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maciek/programming/private/fak10-launch/site/downloads/"/>
    </mc:Choice>
  </mc:AlternateContent>
  <xr:revisionPtr revIDLastSave="0" documentId="8_{653DA798-F89F-AC4B-8CF9-EA7BEC7FBD73}" xr6:coauthVersionLast="47" xr6:coauthVersionMax="47" xr10:uidLastSave="{00000000-0000-0000-0000-000000000000}"/>
  <bookViews>
    <workbookView xWindow="900" yWindow="780" windowWidth="40220" windowHeight="25800" tabRatio="800" activeTab="1" xr2:uid="{CC87D10D-763F-CD48-BCD3-733CF56BF77E}"/>
  </bookViews>
  <sheets>
    <sheet name="Ontologien" sheetId="18" r:id="rId1"/>
    <sheet name="Präsentation" sheetId="1" r:id="rId2"/>
    <sheet name="Ana" sheetId="17" r:id="rId3"/>
    <sheet name="Maciek" sheetId="3" r:id="rId4"/>
    <sheet name="Aufnahmestadium" sheetId="2" r:id="rId5"/>
    <sheet name="Verben" sheetId="4" r:id="rId6"/>
    <sheet name="Nomen" sheetId="6" r:id="rId7"/>
    <sheet name="Pronomen" sheetId="5" r:id="rId8"/>
    <sheet name="Artikel" sheetId="8" r:id="rId9"/>
    <sheet name="Adjektive" sheetId="7" r:id="rId10"/>
    <sheet name="Numerale" sheetId="9" r:id="rId11"/>
    <sheet name="Adverbien" sheetId="10" r:id="rId12"/>
    <sheet name="Präpositionen" sheetId="11" r:id="rId13"/>
    <sheet name="Konjunktionen" sheetId="12" r:id="rId14"/>
    <sheet name="Interjektionen" sheetId="13" r:id="rId15"/>
  </sheets>
  <definedNames>
    <definedName name="Adjektive">Adjektive!$1:$1048576</definedName>
    <definedName name="Adverbien">Adverbien!$1:$1048576</definedName>
    <definedName name="Akkusativ">Nomen!$H$4:$H$65536+Pronomen!$AL$4:$AL$11+Adjektive!$H$3:$H$65536+Adjektive!$P$3:$P$65536+Adjektive!$X$3:$X$65536</definedName>
    <definedName name="Alt">Verben!$L$5:$L$65536</definedName>
    <definedName name="Alt_Neu">Verben!$L$5:$R$5</definedName>
    <definedName name="Artikel">Artikel!$1:$1048576</definedName>
    <definedName name="Ausdruck">Interjektionen!$B$2</definedName>
    <definedName name="Bestimmt">Artikel!$E$3</definedName>
    <definedName name="Betimmt">Artikel!$E$3</definedName>
    <definedName name="Dativ">Nomen!$G$4:$G$65536+Pronomen!$AK$4:$AK$11+Adjektive!$G$3:$G$65536+Adjektive!$O$3:$O$65536+Adjektive!$W$3:$W$65536</definedName>
    <definedName name="Demonstrativpronomen">Pronomen!$O$1:$U$600</definedName>
    <definedName name="fach">Numerale!$H$3:$L$65536</definedName>
    <definedName name="G_D_A">Numerale!$G$4:$G$65536+Numerale!$L$4:$L$65536</definedName>
    <definedName name="Genitiv">Nomen!$F$4:$F$65536+Adjektive!$F$3:$F$65536+Adjektive!$N$3:$N$65536+Adjektive!$V$3:$V$65536</definedName>
    <definedName name="Genus">Nomen!$A$2:$I$2+Pronomen!$A$3:$AM$3+Artikel!$B$2:$F$2+Numerale!$A$5:$M$5</definedName>
    <definedName name="Ifinitiv">Konjunktionen!$D$2:$D$65536</definedName>
    <definedName name="Imperativ">Verben!$F$3:$F$65536+Verben!$O$3:$O$65536</definedName>
    <definedName name="Indefinitpronomen">Pronomen!$AH$1:$AI$41</definedName>
    <definedName name="Indikativ">Verben!$B$3:$B$65536+Verben!$J$3:$J$65536</definedName>
    <definedName name="Interjektionen">Interjektionen!$1:$1048576</definedName>
    <definedName name="Interrogativpronomen">Pronomen!$AB$1:$AG$589</definedName>
    <definedName name="Kardinalzahl">Numerale!$A$2:$A$65536</definedName>
    <definedName name="Kasus">Nomen!$D$4:$I$4+Pronomen!$AK$4:$AM$4+Adjektive!$A$3:$Y$3</definedName>
    <definedName name="Komperativ">Adjektive!$I$2:$P$65536</definedName>
    <definedName name="Konjunktionen">Konjunktionen!$1:$1048576</definedName>
    <definedName name="Konjunktiv_1">Verben!$P$3:$P$65536</definedName>
    <definedName name="Konjunktiv_2">Verben!$G$3:$G$65536+Verben!$Q$65536</definedName>
    <definedName name="mal">Numerale!$C$3:$G$65536</definedName>
    <definedName name="Mänlich">Nomen!$A$2:$A$65536+Pronomen!$B$3:$B$10+Pronomen!$P$3:$P$37+Pronomen!$I$3:$I$11+Pronomen!$W$3:$W$11+Pronomen!$AC$3:$AC$80+Artikel!$B$2:$B$4+Numerale!$D$5:$D$65536+Numerale!$I$5:$I$65536</definedName>
    <definedName name="Modus">Verben!$B$3:$R$3</definedName>
    <definedName name="Nebenordnend">Konjunktionen!$A$2:$A$65536</definedName>
    <definedName name="Neu">Verben!$M$5:$M$65536</definedName>
    <definedName name="Nomen">Nomen!$1:$1048576</definedName>
    <definedName name="Nominalisiert">Numerale!$D$4:$F$65536+Numerale!$I$4:$K$65536</definedName>
    <definedName name="Nominativ">Nomen!$D$4:$E$65536+Adjektive!$E$3:$E$65536+Adjektive!$M$3:$M$65536+Adjektive!$U$3:$U$65536</definedName>
    <definedName name="Normal">Adjektive!$A$2:$H$65536</definedName>
    <definedName name="Numerale">Numerale!$1:$1048576</definedName>
    <definedName name="Numerus">Verben!$A$3:$A$65536+Verben!$I$3:$I$65536+Nomen!$D$3:$I$3+Pronomen!$W$2:$AM$2+Pronomen!$A$5:$A$10+Pronomen!$H$5:$H$10+Pronomen!$O$5:$O$11+Pronomen!$V$5:$V$11+Pronomen!$AB$5:$AB$11+Pronomen!$AI$5:$AI$11+Pronomen!$AJ$5:$AJ$11</definedName>
    <definedName name="Ordinalzahlen">Numerale!$B$2:$B$65536</definedName>
    <definedName name="Partizip_Präsens">Verben!$C$3:$D$65536+Verben!$K$3:$M$65536</definedName>
    <definedName name="Patizip_2">Verben!$E$3:$E$65536+Verben!$N$3:$N$65536</definedName>
    <definedName name="Perfekt_Plusquamperfekt">Verben!$E$4:$G$65536+Verben!$N$4:$Q$65536</definedName>
    <definedName name="Personalpronomen">Pronomen!$B$5:$D$10</definedName>
    <definedName name="Plural">Nomen!$E$3:$E$65536</definedName>
    <definedName name="Positiv">Adjektive!$A$2:$H$65536</definedName>
    <definedName name="Possessivpronomen">Pronomen!$I$5:$K$10</definedName>
    <definedName name="Präpositionen">Präpositionen!$1:$1048576</definedName>
    <definedName name="Präsens">Verben!$B$4:$C$65536+Verben!$J$4:$K$65536</definedName>
    <definedName name="Präteritum">Verben!$D$4:$D$65536+Verben!$L$4:$M$65536</definedName>
    <definedName name="Pronomen">Pronomen!$1:$1048576</definedName>
    <definedName name="Reflexivpronomen">Pronomen!$AJ$1:$AL$60</definedName>
    <definedName name="Regelmässig">Verben!$A$2:$G$65536</definedName>
    <definedName name="Relativpronomen">Pronomen!$V$1:$AA$42</definedName>
    <definedName name="Satzteil">Konjunktionen!$C$2:$C$65536</definedName>
    <definedName name="Singular">Nomen!$D$3:$D$65536</definedName>
    <definedName name="Steigerung">Adjektive!$A$2:$Y$2</definedName>
    <definedName name="Superlativ">Adjektive!$Q$2:$X$65536</definedName>
    <definedName name="Tempus">Verben!$B$4:$R$4</definedName>
    <definedName name="Umstände">Adverbien!$A$2:$E$2+Präpositionen!$A$2:$E$2</definedName>
    <definedName name="Unbestimmt">Artikel!$E$4</definedName>
    <definedName name="Undefiniert">Nomen!$C$2:$C$65536+Pronomen!$D$3:$D$10+Pronomen!$K$3:$K$10+Pronomen!$R$3:$R$51+Pronomen!$Y$3:$Y$11+Pronomen!$AE$3:$AE$1016+Artikel!$D$2:$D$4+Numerale!$A$5:$C$65536+Numerale!$F$5:$H$65536+Numerale!$K$5:$L$65536</definedName>
    <definedName name="Unregelmässig">Verben!$G$2:$R1048575</definedName>
    <definedName name="Unterordnend">Konjunktionen!$B$2:$B$65536</definedName>
    <definedName name="Verben">Verben!$1:$1048576</definedName>
    <definedName name="Weiblich">Nomen!$B$2:$B$65536+Pronomen!$C$3:$C$10+Pronomen!$J$3:$J$10+Pronomen!$Q$3:$Q$535+Pronomen!$X$3:$X$29+Pronomen!$AD$3:$AD$37+Artikel!$C$2:$C$4+Numerale!$E$5:$E$65536+Numerale!$J$5:$J$65536</definedName>
    <definedName name="Wiederholungszahl">Numerale!$C$2:$L$65536</definedName>
    <definedName name="Wortart">Verben!$A$1:$R$1+Nomen!$A$1:$I$1+Pronomen!$A$1:$AM$1+Artikel!$B$1:$F$1+Adjektive!$A$1:$Y$1+Numerale!$A$1:$M$1+Adverbien!$A$1:$E$1+Präpositionen!$A$1:$E$1+Konjunktionen!$A$1:$E$1+Interjektionen!$A$1:$B$1</definedName>
    <definedName name="Wortunterart">Verben!$A$2:$R$2+Numerale!$A$2:$M$2+Konjunktionen!$A$2:$E$2</definedName>
    <definedName name="Wortunterunterart">Numerale!$C$3:$M$3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7" l="1"/>
  <c r="C5" i="17" s="1"/>
  <c r="I25" i="3"/>
  <c r="C9" i="17"/>
  <c r="C10" i="17" s="1"/>
  <c r="B9" i="17" s="1"/>
  <c r="C9" i="1"/>
  <c r="C11" i="1" s="1"/>
  <c r="C16" i="1"/>
  <c r="C17" i="1" s="1"/>
  <c r="B16" i="1" s="1"/>
  <c r="C21" i="1"/>
  <c r="C22" i="1" s="1"/>
  <c r="B21" i="1" s="1"/>
  <c r="C27" i="1"/>
  <c r="C28" i="1" s="1"/>
  <c r="B27" i="1" s="1"/>
  <c r="C33" i="1"/>
  <c r="C34" i="1" s="1"/>
  <c r="C36" i="1"/>
  <c r="C38" i="1" s="1"/>
  <c r="F9" i="3"/>
  <c r="F10" i="3"/>
  <c r="F35" i="3"/>
  <c r="F37" i="3" s="1"/>
  <c r="F32" i="3"/>
  <c r="F34" i="3" s="1"/>
  <c r="F33" i="3"/>
  <c r="F26" i="3"/>
  <c r="F27" i="3" s="1"/>
  <c r="E26" i="3" s="1"/>
  <c r="F28" i="3"/>
  <c r="F21" i="3"/>
  <c r="F23" i="3" s="1"/>
  <c r="F16" i="3"/>
  <c r="F18" i="3" s="1"/>
  <c r="E16" i="3" s="1"/>
  <c r="F19" i="3"/>
  <c r="F41" i="6"/>
  <c r="F42" i="6"/>
  <c r="F43" i="6"/>
  <c r="F44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F1007" i="6"/>
  <c r="F1008" i="6"/>
  <c r="F1009" i="6"/>
  <c r="F1010" i="6"/>
  <c r="F1011" i="6"/>
  <c r="F1012" i="6"/>
  <c r="F1013" i="6"/>
  <c r="F1014" i="6"/>
  <c r="F1015" i="6"/>
  <c r="F1016" i="6"/>
  <c r="F1017" i="6"/>
  <c r="F1018" i="6"/>
  <c r="F1019" i="6"/>
  <c r="F1020" i="6"/>
  <c r="F1021" i="6"/>
  <c r="F1022" i="6"/>
  <c r="F1023" i="6"/>
  <c r="F1024" i="6"/>
  <c r="F1025" i="6"/>
  <c r="F1026" i="6"/>
  <c r="F1027" i="6"/>
  <c r="F1028" i="6"/>
  <c r="F1029" i="6"/>
  <c r="F1030" i="6"/>
  <c r="F1031" i="6"/>
  <c r="F1032" i="6"/>
  <c r="F1033" i="6"/>
  <c r="F1034" i="6"/>
  <c r="F1035" i="6"/>
  <c r="F1036" i="6"/>
  <c r="F1037" i="6"/>
  <c r="F1038" i="6"/>
  <c r="F1039" i="6"/>
  <c r="F1040" i="6"/>
  <c r="F1041" i="6"/>
  <c r="F1042" i="6"/>
  <c r="F1043" i="6"/>
  <c r="F1044" i="6"/>
  <c r="F1045" i="6"/>
  <c r="F1046" i="6"/>
  <c r="F1047" i="6"/>
  <c r="F1048" i="6"/>
  <c r="F1049" i="6"/>
  <c r="F1050" i="6"/>
  <c r="F1051" i="6"/>
  <c r="F1052" i="6"/>
  <c r="F1053" i="6"/>
  <c r="F1054" i="6"/>
  <c r="F1055" i="6"/>
  <c r="F1056" i="6"/>
  <c r="F1057" i="6"/>
  <c r="F1058" i="6"/>
  <c r="F1059" i="6"/>
  <c r="F1060" i="6"/>
  <c r="F1061" i="6"/>
  <c r="F1062" i="6"/>
  <c r="F1063" i="6"/>
  <c r="F1064" i="6"/>
  <c r="F1065" i="6"/>
  <c r="F1066" i="6"/>
  <c r="F1067" i="6"/>
  <c r="F1068" i="6"/>
  <c r="F1069" i="6"/>
  <c r="F1070" i="6"/>
  <c r="F1071" i="6"/>
  <c r="F1072" i="6"/>
  <c r="F1073" i="6"/>
  <c r="F1074" i="6"/>
  <c r="F1075" i="6"/>
  <c r="F1076" i="6"/>
  <c r="F1077" i="6"/>
  <c r="F1078" i="6"/>
  <c r="F1079" i="6"/>
  <c r="F1080" i="6"/>
  <c r="F1081" i="6"/>
  <c r="F1082" i="6"/>
  <c r="F1083" i="6"/>
  <c r="F1084" i="6"/>
  <c r="F1085" i="6"/>
  <c r="F1086" i="6"/>
  <c r="F1087" i="6"/>
  <c r="F1088" i="6"/>
  <c r="F1089" i="6"/>
  <c r="F1090" i="6"/>
  <c r="F1091" i="6"/>
  <c r="F1092" i="6"/>
  <c r="F1093" i="6"/>
  <c r="F1094" i="6"/>
  <c r="F1095" i="6"/>
  <c r="F1096" i="6"/>
  <c r="F1097" i="6"/>
  <c r="F1098" i="6"/>
  <c r="F1099" i="6"/>
  <c r="F1100" i="6"/>
  <c r="F1101" i="6"/>
  <c r="F1102" i="6"/>
  <c r="F1103" i="6"/>
  <c r="F1104" i="6"/>
  <c r="F1105" i="6"/>
  <c r="F1106" i="6"/>
  <c r="F1107" i="6"/>
  <c r="F1108" i="6"/>
  <c r="F1109" i="6"/>
  <c r="F1110" i="6"/>
  <c r="F1111" i="6"/>
  <c r="F1112" i="6"/>
  <c r="F1113" i="6"/>
  <c r="F1114" i="6"/>
  <c r="F1115" i="6"/>
  <c r="F1116" i="6"/>
  <c r="F1117" i="6"/>
  <c r="F1118" i="6"/>
  <c r="F1119" i="6"/>
  <c r="F1120" i="6"/>
  <c r="F1121" i="6"/>
  <c r="F1122" i="6"/>
  <c r="F1123" i="6"/>
  <c r="F1124" i="6"/>
  <c r="F1125" i="6"/>
  <c r="F1126" i="6"/>
  <c r="F1127" i="6"/>
  <c r="F1128" i="6"/>
  <c r="F1129" i="6"/>
  <c r="F1130" i="6"/>
  <c r="F1131" i="6"/>
  <c r="F1132" i="6"/>
  <c r="F1133" i="6"/>
  <c r="F1134" i="6"/>
  <c r="F1135" i="6"/>
  <c r="F1136" i="6"/>
  <c r="F1137" i="6"/>
  <c r="F1138" i="6"/>
  <c r="F1139" i="6"/>
  <c r="F1140" i="6"/>
  <c r="F1141" i="6"/>
  <c r="F1142" i="6"/>
  <c r="F1143" i="6"/>
  <c r="F1144" i="6"/>
  <c r="F1145" i="6"/>
  <c r="F1146" i="6"/>
  <c r="F1147" i="6"/>
  <c r="F1148" i="6"/>
  <c r="F1149" i="6"/>
  <c r="F1150" i="6"/>
  <c r="F1151" i="6"/>
  <c r="F1152" i="6"/>
  <c r="F1153" i="6"/>
  <c r="F1154" i="6"/>
  <c r="F1155" i="6"/>
  <c r="F1156" i="6"/>
  <c r="F1157" i="6"/>
  <c r="F1158" i="6"/>
  <c r="F1159" i="6"/>
  <c r="F1160" i="6"/>
  <c r="F1161" i="6"/>
  <c r="F1162" i="6"/>
  <c r="F1163" i="6"/>
  <c r="F1164" i="6"/>
  <c r="F1165" i="6"/>
  <c r="F1166" i="6"/>
  <c r="F1167" i="6"/>
  <c r="F1168" i="6"/>
  <c r="F1169" i="6"/>
  <c r="F1170" i="6"/>
  <c r="F1171" i="6"/>
  <c r="F1172" i="6"/>
  <c r="F1173" i="6"/>
  <c r="F1174" i="6"/>
  <c r="F1175" i="6"/>
  <c r="F1176" i="6"/>
  <c r="F1177" i="6"/>
  <c r="F1178" i="6"/>
  <c r="F1179" i="6"/>
  <c r="F1180" i="6"/>
  <c r="F1181" i="6"/>
  <c r="F1182" i="6"/>
  <c r="F1183" i="6"/>
  <c r="F1184" i="6"/>
  <c r="F1185" i="6"/>
  <c r="F1186" i="6"/>
  <c r="F1187" i="6"/>
  <c r="F1188" i="6"/>
  <c r="F1189" i="6"/>
  <c r="F1190" i="6"/>
  <c r="F1191" i="6"/>
  <c r="F1192" i="6"/>
  <c r="F1193" i="6"/>
  <c r="F1194" i="6"/>
  <c r="F1195" i="6"/>
  <c r="F1196" i="6"/>
  <c r="F1197" i="6"/>
  <c r="F1198" i="6"/>
  <c r="F1199" i="6"/>
  <c r="F1200" i="6"/>
  <c r="F1201" i="6"/>
  <c r="F1202" i="6"/>
  <c r="F1203" i="6"/>
  <c r="F1204" i="6"/>
  <c r="F1205" i="6"/>
  <c r="F1206" i="6"/>
  <c r="F1207" i="6"/>
  <c r="F1208" i="6"/>
  <c r="F1209" i="6"/>
  <c r="F1210" i="6"/>
  <c r="F1211" i="6"/>
  <c r="F1212" i="6"/>
  <c r="F1213" i="6"/>
  <c r="F1214" i="6"/>
  <c r="F1215" i="6"/>
  <c r="F1216" i="6"/>
  <c r="F1217" i="6"/>
  <c r="F1218" i="6"/>
  <c r="F1219" i="6"/>
  <c r="F1220" i="6"/>
  <c r="F1221" i="6"/>
  <c r="F1222" i="6"/>
  <c r="F1223" i="6"/>
  <c r="F1224" i="6"/>
  <c r="F1225" i="6"/>
  <c r="F1226" i="6"/>
  <c r="F1227" i="6"/>
  <c r="F1228" i="6"/>
  <c r="F1229" i="6"/>
  <c r="F1230" i="6"/>
  <c r="F1231" i="6"/>
  <c r="F1232" i="6"/>
  <c r="F1233" i="6"/>
  <c r="F1234" i="6"/>
  <c r="F1235" i="6"/>
  <c r="F1236" i="6"/>
  <c r="F1237" i="6"/>
  <c r="F1238" i="6"/>
  <c r="F1239" i="6"/>
  <c r="F1240" i="6"/>
  <c r="F1241" i="6"/>
  <c r="F1242" i="6"/>
  <c r="F1243" i="6"/>
  <c r="F1244" i="6"/>
  <c r="F1245" i="6"/>
  <c r="F1246" i="6"/>
  <c r="F1247" i="6"/>
  <c r="F1248" i="6"/>
  <c r="F1249" i="6"/>
  <c r="F1250" i="6"/>
  <c r="F1251" i="6"/>
  <c r="F1252" i="6"/>
  <c r="F1253" i="6"/>
  <c r="F1254" i="6"/>
  <c r="F1255" i="6"/>
  <c r="F1256" i="6"/>
  <c r="F1257" i="6"/>
  <c r="F1258" i="6"/>
  <c r="F1259" i="6"/>
  <c r="F1260" i="6"/>
  <c r="F1261" i="6"/>
  <c r="F1262" i="6"/>
  <c r="F1263" i="6"/>
  <c r="F1264" i="6"/>
  <c r="F1265" i="6"/>
  <c r="F1266" i="6"/>
  <c r="F1267" i="6"/>
  <c r="F1268" i="6"/>
  <c r="F1269" i="6"/>
  <c r="F1270" i="6"/>
  <c r="F1271" i="6"/>
  <c r="F1272" i="6"/>
  <c r="F1273" i="6"/>
  <c r="F1274" i="6"/>
  <c r="F1275" i="6"/>
  <c r="F1276" i="6"/>
  <c r="F1277" i="6"/>
  <c r="F1278" i="6"/>
  <c r="F1279" i="6"/>
  <c r="F1280" i="6"/>
  <c r="F1281" i="6"/>
  <c r="F1282" i="6"/>
  <c r="F1283" i="6"/>
  <c r="F1284" i="6"/>
  <c r="F1285" i="6"/>
  <c r="F1286" i="6"/>
  <c r="F1287" i="6"/>
  <c r="F1288" i="6"/>
  <c r="F1289" i="6"/>
  <c r="F1290" i="6"/>
  <c r="F1291" i="6"/>
  <c r="F1292" i="6"/>
  <c r="F1293" i="6"/>
  <c r="F1294" i="6"/>
  <c r="F1295" i="6"/>
  <c r="F1296" i="6"/>
  <c r="F1297" i="6"/>
  <c r="F1298" i="6"/>
  <c r="F1299" i="6"/>
  <c r="F1300" i="6"/>
  <c r="F1301" i="6"/>
  <c r="F1302" i="6"/>
  <c r="F1303" i="6"/>
  <c r="F1304" i="6"/>
  <c r="F1305" i="6"/>
  <c r="F1306" i="6"/>
  <c r="F1307" i="6"/>
  <c r="F1308" i="6"/>
  <c r="F1309" i="6"/>
  <c r="F1310" i="6"/>
  <c r="F1311" i="6"/>
  <c r="F1312" i="6"/>
  <c r="F1313" i="6"/>
  <c r="F1314" i="6"/>
  <c r="F1315" i="6"/>
  <c r="F1316" i="6"/>
  <c r="F1317" i="6"/>
  <c r="F1318" i="6"/>
  <c r="F1319" i="6"/>
  <c r="F1320" i="6"/>
  <c r="F1321" i="6"/>
  <c r="F1322" i="6"/>
  <c r="F1323" i="6"/>
  <c r="F1324" i="6"/>
  <c r="F1325" i="6"/>
  <c r="F1326" i="6"/>
  <c r="F1327" i="6"/>
  <c r="F1328" i="6"/>
  <c r="F1329" i="6"/>
  <c r="F1330" i="6"/>
  <c r="F1331" i="6"/>
  <c r="F1332" i="6"/>
  <c r="F1333" i="6"/>
  <c r="F1334" i="6"/>
  <c r="F1335" i="6"/>
  <c r="F1336" i="6"/>
  <c r="F1337" i="6"/>
  <c r="F1338" i="6"/>
  <c r="F1339" i="6"/>
  <c r="F1340" i="6"/>
  <c r="F1341" i="6"/>
  <c r="F1342" i="6"/>
  <c r="F1343" i="6"/>
  <c r="F1344" i="6"/>
  <c r="F1345" i="6"/>
  <c r="F1346" i="6"/>
  <c r="F1347" i="6"/>
  <c r="F1348" i="6"/>
  <c r="F1349" i="6"/>
  <c r="F1350" i="6"/>
  <c r="F1351" i="6"/>
  <c r="F1352" i="6"/>
  <c r="F1353" i="6"/>
  <c r="F1354" i="6"/>
  <c r="F1355" i="6"/>
  <c r="F1356" i="6"/>
  <c r="F1357" i="6"/>
  <c r="F1358" i="6"/>
  <c r="F1359" i="6"/>
  <c r="F1360" i="6"/>
  <c r="F1361" i="6"/>
  <c r="F1362" i="6"/>
  <c r="F1363" i="6"/>
  <c r="F1364" i="6"/>
  <c r="F1365" i="6"/>
  <c r="F1366" i="6"/>
  <c r="F1367" i="6"/>
  <c r="F1368" i="6"/>
  <c r="F1369" i="6"/>
  <c r="F1370" i="6"/>
  <c r="F1371" i="6"/>
  <c r="F1372" i="6"/>
  <c r="F1373" i="6"/>
  <c r="F1374" i="6"/>
  <c r="F1375" i="6"/>
  <c r="F1376" i="6"/>
  <c r="F1377" i="6"/>
  <c r="F1378" i="6"/>
  <c r="F1379" i="6"/>
  <c r="F1380" i="6"/>
  <c r="F1381" i="6"/>
  <c r="F1382" i="6"/>
  <c r="F1383" i="6"/>
  <c r="F1384" i="6"/>
  <c r="F1385" i="6"/>
  <c r="F1386" i="6"/>
  <c r="F1387" i="6"/>
  <c r="F1388" i="6"/>
  <c r="F1389" i="6"/>
  <c r="F1390" i="6"/>
  <c r="F1391" i="6"/>
  <c r="F1392" i="6"/>
  <c r="F1393" i="6"/>
  <c r="F1394" i="6"/>
  <c r="F1395" i="6"/>
  <c r="F1396" i="6"/>
  <c r="F1397" i="6"/>
  <c r="F1398" i="6"/>
  <c r="F1399" i="6"/>
  <c r="F1400" i="6"/>
  <c r="F1401" i="6"/>
  <c r="F1402" i="6"/>
  <c r="F1403" i="6"/>
  <c r="F1404" i="6"/>
  <c r="F1405" i="6"/>
  <c r="F1406" i="6"/>
  <c r="F1407" i="6"/>
  <c r="F1408" i="6"/>
  <c r="F1409" i="6"/>
  <c r="F1410" i="6"/>
  <c r="F1411" i="6"/>
  <c r="F1412" i="6"/>
  <c r="F1413" i="6"/>
  <c r="F1414" i="6"/>
  <c r="F1415" i="6"/>
  <c r="F1416" i="6"/>
  <c r="F1417" i="6"/>
  <c r="F1418" i="6"/>
  <c r="F1419" i="6"/>
  <c r="F1420" i="6"/>
  <c r="F1421" i="6"/>
  <c r="F1422" i="6"/>
  <c r="F1423" i="6"/>
  <c r="F1424" i="6"/>
  <c r="F1425" i="6"/>
  <c r="F1426" i="6"/>
  <c r="F1427" i="6"/>
  <c r="F1428" i="6"/>
  <c r="F1429" i="6"/>
  <c r="F1430" i="6"/>
  <c r="F1431" i="6"/>
  <c r="F1432" i="6"/>
  <c r="F1433" i="6"/>
  <c r="F1434" i="6"/>
  <c r="F1435" i="6"/>
  <c r="F1436" i="6"/>
  <c r="F1437" i="6"/>
  <c r="F1438" i="6"/>
  <c r="F1439" i="6"/>
  <c r="F1440" i="6"/>
  <c r="F1441" i="6"/>
  <c r="F1442" i="6"/>
  <c r="F1443" i="6"/>
  <c r="F1444" i="6"/>
  <c r="F1445" i="6"/>
  <c r="F1446" i="6"/>
  <c r="F1447" i="6"/>
  <c r="F1448" i="6"/>
  <c r="F1449" i="6"/>
  <c r="F1450" i="6"/>
  <c r="F1451" i="6"/>
  <c r="F1452" i="6"/>
  <c r="F1453" i="6"/>
  <c r="F1454" i="6"/>
  <c r="F1455" i="6"/>
  <c r="F1456" i="6"/>
  <c r="F1457" i="6"/>
  <c r="F1458" i="6"/>
  <c r="F1459" i="6"/>
  <c r="F1460" i="6"/>
  <c r="F1461" i="6"/>
  <c r="F1462" i="6"/>
  <c r="F1463" i="6"/>
  <c r="F1464" i="6"/>
  <c r="F1465" i="6"/>
  <c r="F1466" i="6"/>
  <c r="F1467" i="6"/>
  <c r="F1468" i="6"/>
  <c r="F1469" i="6"/>
  <c r="F1470" i="6"/>
  <c r="F1471" i="6"/>
  <c r="F1472" i="6"/>
  <c r="F1473" i="6"/>
  <c r="F1474" i="6"/>
  <c r="F1475" i="6"/>
  <c r="F1476" i="6"/>
  <c r="F1477" i="6"/>
  <c r="F1478" i="6"/>
  <c r="F1479" i="6"/>
  <c r="F1480" i="6"/>
  <c r="F1481" i="6"/>
  <c r="F1482" i="6"/>
  <c r="F1483" i="6"/>
  <c r="F1484" i="6"/>
  <c r="F1485" i="6"/>
  <c r="F1486" i="6"/>
  <c r="F1487" i="6"/>
  <c r="F1488" i="6"/>
  <c r="F1489" i="6"/>
  <c r="F1490" i="6"/>
  <c r="F1491" i="6"/>
  <c r="F1492" i="6"/>
  <c r="F1493" i="6"/>
  <c r="F1494" i="6"/>
  <c r="F1495" i="6"/>
  <c r="F1496" i="6"/>
  <c r="F1497" i="6"/>
  <c r="F1498" i="6"/>
  <c r="F1499" i="6"/>
  <c r="F1500" i="6"/>
  <c r="F1501" i="6"/>
  <c r="F1502" i="6"/>
  <c r="F1503" i="6"/>
  <c r="F1504" i="6"/>
  <c r="F1505" i="6"/>
  <c r="F1506" i="6"/>
  <c r="F1507" i="6"/>
  <c r="F1508" i="6"/>
  <c r="F1509" i="6"/>
  <c r="F1510" i="6"/>
  <c r="F1511" i="6"/>
  <c r="F1512" i="6"/>
  <c r="F1513" i="6"/>
  <c r="F1514" i="6"/>
  <c r="F1515" i="6"/>
  <c r="F1516" i="6"/>
  <c r="F1517" i="6"/>
  <c r="F1518" i="6"/>
  <c r="F1519" i="6"/>
  <c r="F1520" i="6"/>
  <c r="F1521" i="6"/>
  <c r="F1522" i="6"/>
  <c r="F1523" i="6"/>
  <c r="F1524" i="6"/>
  <c r="F1525" i="6"/>
  <c r="F1526" i="6"/>
  <c r="F1527" i="6"/>
  <c r="F1528" i="6"/>
  <c r="F1529" i="6"/>
  <c r="F1530" i="6"/>
  <c r="F1531" i="6"/>
  <c r="F1532" i="6"/>
  <c r="F1533" i="6"/>
  <c r="F1534" i="6"/>
  <c r="F1535" i="6"/>
  <c r="F1536" i="6"/>
  <c r="F1537" i="6"/>
  <c r="F1538" i="6"/>
  <c r="F1539" i="6"/>
  <c r="F1540" i="6"/>
  <c r="F1541" i="6"/>
  <c r="F1542" i="6"/>
  <c r="F1543" i="6"/>
  <c r="F1544" i="6"/>
  <c r="F1545" i="6"/>
  <c r="F1546" i="6"/>
  <c r="F1547" i="6"/>
  <c r="F1548" i="6"/>
  <c r="F1549" i="6"/>
  <c r="F1550" i="6"/>
  <c r="F1551" i="6"/>
  <c r="F1552" i="6"/>
  <c r="F1553" i="6"/>
  <c r="F1554" i="6"/>
  <c r="F1555" i="6"/>
  <c r="F1556" i="6"/>
  <c r="F1557" i="6"/>
  <c r="F1558" i="6"/>
  <c r="F1559" i="6"/>
  <c r="F1560" i="6"/>
  <c r="F1561" i="6"/>
  <c r="F1562" i="6"/>
  <c r="F1563" i="6"/>
  <c r="F1564" i="6"/>
  <c r="F1565" i="6"/>
  <c r="F1566" i="6"/>
  <c r="F1567" i="6"/>
  <c r="F1568" i="6"/>
  <c r="F1569" i="6"/>
  <c r="F1570" i="6"/>
  <c r="F1571" i="6"/>
  <c r="F1572" i="6"/>
  <c r="F1573" i="6"/>
  <c r="F1574" i="6"/>
  <c r="F1575" i="6"/>
  <c r="F1576" i="6"/>
  <c r="F1577" i="6"/>
  <c r="F1578" i="6"/>
  <c r="F1579" i="6"/>
  <c r="F1580" i="6"/>
  <c r="F1581" i="6"/>
  <c r="F1582" i="6"/>
  <c r="F1583" i="6"/>
  <c r="F1584" i="6"/>
  <c r="F1585" i="6"/>
  <c r="F1586" i="6"/>
  <c r="F1587" i="6"/>
  <c r="F1588" i="6"/>
  <c r="F1589" i="6"/>
  <c r="F1590" i="6"/>
  <c r="F1591" i="6"/>
  <c r="F1592" i="6"/>
  <c r="F1593" i="6"/>
  <c r="F1594" i="6"/>
  <c r="F1595" i="6"/>
  <c r="F1596" i="6"/>
  <c r="F1597" i="6"/>
  <c r="F1598" i="6"/>
  <c r="F1599" i="6"/>
  <c r="F1600" i="6"/>
  <c r="F1601" i="6"/>
  <c r="F1602" i="6"/>
  <c r="F1603" i="6"/>
  <c r="F1604" i="6"/>
  <c r="F1605" i="6"/>
  <c r="F1606" i="6"/>
  <c r="F1607" i="6"/>
  <c r="F1608" i="6"/>
  <c r="F1609" i="6"/>
  <c r="F1610" i="6"/>
  <c r="F1611" i="6"/>
  <c r="F1612" i="6"/>
  <c r="F1613" i="6"/>
  <c r="F1614" i="6"/>
  <c r="F1615" i="6"/>
  <c r="F1616" i="6"/>
  <c r="F1617" i="6"/>
  <c r="F1618" i="6"/>
  <c r="F1619" i="6"/>
  <c r="F1620" i="6"/>
  <c r="F1621" i="6"/>
  <c r="F1622" i="6"/>
  <c r="F1623" i="6"/>
  <c r="F1624" i="6"/>
  <c r="F1625" i="6"/>
  <c r="F1626" i="6"/>
  <c r="F1627" i="6"/>
  <c r="F1628" i="6"/>
  <c r="F1629" i="6"/>
  <c r="F1630" i="6"/>
  <c r="F1631" i="6"/>
  <c r="F1632" i="6"/>
  <c r="F1633" i="6"/>
  <c r="F1634" i="6"/>
  <c r="F1635" i="6"/>
  <c r="F1636" i="6"/>
  <c r="F1637" i="6"/>
  <c r="F1638" i="6"/>
  <c r="F1639" i="6"/>
  <c r="F1640" i="6"/>
  <c r="F1641" i="6"/>
  <c r="F1642" i="6"/>
  <c r="F1643" i="6"/>
  <c r="F1644" i="6"/>
  <c r="F1645" i="6"/>
  <c r="F1646" i="6"/>
  <c r="F1647" i="6"/>
  <c r="F1648" i="6"/>
  <c r="F1649" i="6"/>
  <c r="F1650" i="6"/>
  <c r="F1651" i="6"/>
  <c r="F1652" i="6"/>
  <c r="F1653" i="6"/>
  <c r="F1654" i="6"/>
  <c r="F1655" i="6"/>
  <c r="F1656" i="6"/>
  <c r="F1657" i="6"/>
  <c r="F1658" i="6"/>
  <c r="F1659" i="6"/>
  <c r="F1660" i="6"/>
  <c r="F1661" i="6"/>
  <c r="F1662" i="6"/>
  <c r="F1663" i="6"/>
  <c r="F1664" i="6"/>
  <c r="F1665" i="6"/>
  <c r="F1666" i="6"/>
  <c r="F1667" i="6"/>
  <c r="F1668" i="6"/>
  <c r="F1669" i="6"/>
  <c r="F1670" i="6"/>
  <c r="F1671" i="6"/>
  <c r="F1672" i="6"/>
  <c r="F1673" i="6"/>
  <c r="F1674" i="6"/>
  <c r="F1675" i="6"/>
  <c r="F1676" i="6"/>
  <c r="F1677" i="6"/>
  <c r="F1678" i="6"/>
  <c r="F1679" i="6"/>
  <c r="F1680" i="6"/>
  <c r="F1681" i="6"/>
  <c r="F1682" i="6"/>
  <c r="F1683" i="6"/>
  <c r="F1684" i="6"/>
  <c r="F1685" i="6"/>
  <c r="F1686" i="6"/>
  <c r="F1687" i="6"/>
  <c r="F1688" i="6"/>
  <c r="F1689" i="6"/>
  <c r="F1690" i="6"/>
  <c r="F1691" i="6"/>
  <c r="F1692" i="6"/>
  <c r="F1693" i="6"/>
  <c r="F1694" i="6"/>
  <c r="F1695" i="6"/>
  <c r="F1696" i="6"/>
  <c r="F1697" i="6"/>
  <c r="F1698" i="6"/>
  <c r="F1699" i="6"/>
  <c r="F1700" i="6"/>
  <c r="F1701" i="6"/>
  <c r="F1702" i="6"/>
  <c r="F1703" i="6"/>
  <c r="F1704" i="6"/>
  <c r="F1705" i="6"/>
  <c r="F1706" i="6"/>
  <c r="F1707" i="6"/>
  <c r="F1708" i="6"/>
  <c r="F1709" i="6"/>
  <c r="F1710" i="6"/>
  <c r="F1711" i="6"/>
  <c r="F1712" i="6"/>
  <c r="F1713" i="6"/>
  <c r="F1714" i="6"/>
  <c r="F1715" i="6"/>
  <c r="F1716" i="6"/>
  <c r="F1717" i="6"/>
  <c r="F1718" i="6"/>
  <c r="F1719" i="6"/>
  <c r="F1720" i="6"/>
  <c r="F1721" i="6"/>
  <c r="F1722" i="6"/>
  <c r="F1723" i="6"/>
  <c r="F1724" i="6"/>
  <c r="F1725" i="6"/>
  <c r="F1726" i="6"/>
  <c r="F1727" i="6"/>
  <c r="F1728" i="6"/>
  <c r="F1729" i="6"/>
  <c r="F1730" i="6"/>
  <c r="F1731" i="6"/>
  <c r="F1732" i="6"/>
  <c r="F1733" i="6"/>
  <c r="F1734" i="6"/>
  <c r="F1735" i="6"/>
  <c r="F1736" i="6"/>
  <c r="F1737" i="6"/>
  <c r="F1738" i="6"/>
  <c r="F1739" i="6"/>
  <c r="F1740" i="6"/>
  <c r="F1741" i="6"/>
  <c r="F1742" i="6"/>
  <c r="F1743" i="6"/>
  <c r="F1744" i="6"/>
  <c r="F1745" i="6"/>
  <c r="F1746" i="6"/>
  <c r="F1747" i="6"/>
  <c r="F1748" i="6"/>
  <c r="F1749" i="6"/>
  <c r="F1750" i="6"/>
  <c r="F1751" i="6"/>
  <c r="F1752" i="6"/>
  <c r="F1753" i="6"/>
  <c r="F1754" i="6"/>
  <c r="F1755" i="6"/>
  <c r="F1756" i="6"/>
  <c r="F1757" i="6"/>
  <c r="F1758" i="6"/>
  <c r="F1759" i="6"/>
  <c r="F1760" i="6"/>
  <c r="F1761" i="6"/>
  <c r="F1762" i="6"/>
  <c r="F1763" i="6"/>
  <c r="F1764" i="6"/>
  <c r="F1765" i="6"/>
  <c r="F1766" i="6"/>
  <c r="F1767" i="6"/>
  <c r="F1768" i="6"/>
  <c r="F1769" i="6"/>
  <c r="F1770" i="6"/>
  <c r="F1771" i="6"/>
  <c r="F1772" i="6"/>
  <c r="F1773" i="6"/>
  <c r="F1774" i="6"/>
  <c r="F1775" i="6"/>
  <c r="F1776" i="6"/>
  <c r="F1777" i="6"/>
  <c r="F1778" i="6"/>
  <c r="F1779" i="6"/>
  <c r="F1780" i="6"/>
  <c r="F1781" i="6"/>
  <c r="F1782" i="6"/>
  <c r="F1783" i="6"/>
  <c r="F1784" i="6"/>
  <c r="F1785" i="6"/>
  <c r="F1786" i="6"/>
  <c r="F1787" i="6"/>
  <c r="F1788" i="6"/>
  <c r="F1789" i="6"/>
  <c r="F1790" i="6"/>
  <c r="F1791" i="6"/>
  <c r="F1792" i="6"/>
  <c r="F1793" i="6"/>
  <c r="F1794" i="6"/>
  <c r="F1795" i="6"/>
  <c r="F1796" i="6"/>
  <c r="F1797" i="6"/>
  <c r="F1798" i="6"/>
  <c r="F1799" i="6"/>
  <c r="F1800" i="6"/>
  <c r="F1801" i="6"/>
  <c r="F1802" i="6"/>
  <c r="F1803" i="6"/>
  <c r="F1804" i="6"/>
  <c r="F1805" i="6"/>
  <c r="F1806" i="6"/>
  <c r="F1807" i="6"/>
  <c r="F1808" i="6"/>
  <c r="F1809" i="6"/>
  <c r="F1810" i="6"/>
  <c r="F1811" i="6"/>
  <c r="F1812" i="6"/>
  <c r="F1813" i="6"/>
  <c r="F1814" i="6"/>
  <c r="F1815" i="6"/>
  <c r="F1816" i="6"/>
  <c r="F1817" i="6"/>
  <c r="F1818" i="6"/>
  <c r="F1819" i="6"/>
  <c r="F1820" i="6"/>
  <c r="F1821" i="6"/>
  <c r="F1822" i="6"/>
  <c r="F1823" i="6"/>
  <c r="F1824" i="6"/>
  <c r="F1825" i="6"/>
  <c r="F1826" i="6"/>
  <c r="F1827" i="6"/>
  <c r="F1828" i="6"/>
  <c r="F1829" i="6"/>
  <c r="F1830" i="6"/>
  <c r="F1831" i="6"/>
  <c r="F1832" i="6"/>
  <c r="F1833" i="6"/>
  <c r="F1834" i="6"/>
  <c r="F1835" i="6"/>
  <c r="F1836" i="6"/>
  <c r="F1837" i="6"/>
  <c r="F1838" i="6"/>
  <c r="F1839" i="6"/>
  <c r="F1840" i="6"/>
  <c r="F1841" i="6"/>
  <c r="F1842" i="6"/>
  <c r="F1843" i="6"/>
  <c r="F1844" i="6"/>
  <c r="F1845" i="6"/>
  <c r="F1846" i="6"/>
  <c r="F1847" i="6"/>
  <c r="F1848" i="6"/>
  <c r="F1849" i="6"/>
  <c r="F1850" i="6"/>
  <c r="F1851" i="6"/>
  <c r="F1852" i="6"/>
  <c r="F1853" i="6"/>
  <c r="F1854" i="6"/>
  <c r="F1855" i="6"/>
  <c r="F1856" i="6"/>
  <c r="F1857" i="6"/>
  <c r="F1858" i="6"/>
  <c r="F1859" i="6"/>
  <c r="F1860" i="6"/>
  <c r="F1861" i="6"/>
  <c r="F1862" i="6"/>
  <c r="F1863" i="6"/>
  <c r="F1864" i="6"/>
  <c r="F1865" i="6"/>
  <c r="F1866" i="6"/>
  <c r="F1867" i="6"/>
  <c r="F1868" i="6"/>
  <c r="F1869" i="6"/>
  <c r="F1870" i="6"/>
  <c r="F1871" i="6"/>
  <c r="F1872" i="6"/>
  <c r="F1873" i="6"/>
  <c r="F1874" i="6"/>
  <c r="F1875" i="6"/>
  <c r="F1876" i="6"/>
  <c r="F1877" i="6"/>
  <c r="F1878" i="6"/>
  <c r="F1879" i="6"/>
  <c r="F1880" i="6"/>
  <c r="F1881" i="6"/>
  <c r="F1882" i="6"/>
  <c r="F1883" i="6"/>
  <c r="F1884" i="6"/>
  <c r="F1885" i="6"/>
  <c r="F1886" i="6"/>
  <c r="F1887" i="6"/>
  <c r="F1888" i="6"/>
  <c r="F1889" i="6"/>
  <c r="F1890" i="6"/>
  <c r="F1891" i="6"/>
  <c r="F1892" i="6"/>
  <c r="F1893" i="6"/>
  <c r="F1894" i="6"/>
  <c r="F1895" i="6"/>
  <c r="F1896" i="6"/>
  <c r="F1897" i="6"/>
  <c r="F1898" i="6"/>
  <c r="F1899" i="6"/>
  <c r="F1900" i="6"/>
  <c r="F1901" i="6"/>
  <c r="F1902" i="6"/>
  <c r="F1903" i="6"/>
  <c r="F1904" i="6"/>
  <c r="F1905" i="6"/>
  <c r="F1906" i="6"/>
  <c r="F1907" i="6"/>
  <c r="F1908" i="6"/>
  <c r="F1909" i="6"/>
  <c r="F1910" i="6"/>
  <c r="F1911" i="6"/>
  <c r="F1912" i="6"/>
  <c r="F1913" i="6"/>
  <c r="F1914" i="6"/>
  <c r="F1915" i="6"/>
  <c r="F1916" i="6"/>
  <c r="F1917" i="6"/>
  <c r="F1918" i="6"/>
  <c r="F1919" i="6"/>
  <c r="F1920" i="6"/>
  <c r="F1921" i="6"/>
  <c r="F1922" i="6"/>
  <c r="F1923" i="6"/>
  <c r="F1924" i="6"/>
  <c r="F1925" i="6"/>
  <c r="F1926" i="6"/>
  <c r="F1927" i="6"/>
  <c r="F1928" i="6"/>
  <c r="F1929" i="6"/>
  <c r="F1930" i="6"/>
  <c r="F1931" i="6"/>
  <c r="F1932" i="6"/>
  <c r="F1933" i="6"/>
  <c r="F1934" i="6"/>
  <c r="F1935" i="6"/>
  <c r="F1936" i="6"/>
  <c r="F1937" i="6"/>
  <c r="F1938" i="6"/>
  <c r="F1939" i="6"/>
  <c r="F1940" i="6"/>
  <c r="F1941" i="6"/>
  <c r="F1942" i="6"/>
  <c r="F1943" i="6"/>
  <c r="F1944" i="6"/>
  <c r="F1945" i="6"/>
  <c r="F1946" i="6"/>
  <c r="F1947" i="6"/>
  <c r="F1948" i="6"/>
  <c r="F1949" i="6"/>
  <c r="F1950" i="6"/>
  <c r="F1951" i="6"/>
  <c r="F1952" i="6"/>
  <c r="F1953" i="6"/>
  <c r="F1954" i="6"/>
  <c r="F1955" i="6"/>
  <c r="F1956" i="6"/>
  <c r="F1957" i="6"/>
  <c r="F1958" i="6"/>
  <c r="F1959" i="6"/>
  <c r="F1960" i="6"/>
  <c r="F1961" i="6"/>
  <c r="F1962" i="6"/>
  <c r="F1963" i="6"/>
  <c r="F1964" i="6"/>
  <c r="F1965" i="6"/>
  <c r="F1966" i="6"/>
  <c r="F1967" i="6"/>
  <c r="F1968" i="6"/>
  <c r="F1969" i="6"/>
  <c r="F1970" i="6"/>
  <c r="F1971" i="6"/>
  <c r="F1972" i="6"/>
  <c r="F1973" i="6"/>
  <c r="F1974" i="6"/>
  <c r="F1975" i="6"/>
  <c r="F1976" i="6"/>
  <c r="F1977" i="6"/>
  <c r="F1978" i="6"/>
  <c r="F1979" i="6"/>
  <c r="F1980" i="6"/>
  <c r="F1981" i="6"/>
  <c r="F1982" i="6"/>
  <c r="F1983" i="6"/>
  <c r="F1984" i="6"/>
  <c r="F1985" i="6"/>
  <c r="F1986" i="6"/>
  <c r="F1987" i="6"/>
  <c r="F1988" i="6"/>
  <c r="F1989" i="6"/>
  <c r="F1990" i="6"/>
  <c r="F1991" i="6"/>
  <c r="F1992" i="6"/>
  <c r="F1993" i="6"/>
  <c r="F1994" i="6"/>
  <c r="F1995" i="6"/>
  <c r="F1996" i="6"/>
  <c r="F1997" i="6"/>
  <c r="F1998" i="6"/>
  <c r="F1999" i="6"/>
  <c r="F2000" i="6"/>
  <c r="F2001" i="6"/>
  <c r="F2002" i="6"/>
  <c r="F2003" i="6"/>
  <c r="F2004" i="6"/>
  <c r="F2005" i="6"/>
  <c r="F2006" i="6"/>
  <c r="F2007" i="6"/>
  <c r="F2008" i="6"/>
  <c r="F2009" i="6"/>
  <c r="F2010" i="6"/>
  <c r="F2011" i="6"/>
  <c r="F2012" i="6"/>
  <c r="F2013" i="6"/>
  <c r="F2014" i="6"/>
  <c r="F2015" i="6"/>
  <c r="F2016" i="6"/>
  <c r="F2017" i="6"/>
  <c r="F2018" i="6"/>
  <c r="F2019" i="6"/>
  <c r="F2020" i="6"/>
  <c r="F2021" i="6"/>
  <c r="F2022" i="6"/>
  <c r="F2023" i="6"/>
  <c r="F2024" i="6"/>
  <c r="F2025" i="6"/>
  <c r="F2026" i="6"/>
  <c r="F2027" i="6"/>
  <c r="F2028" i="6"/>
  <c r="F2029" i="6"/>
  <c r="F2030" i="6"/>
  <c r="F2031" i="6"/>
  <c r="F2032" i="6"/>
  <c r="F2033" i="6"/>
  <c r="F2034" i="6"/>
  <c r="F2035" i="6"/>
  <c r="F2036" i="6"/>
  <c r="F2037" i="6"/>
  <c r="F2038" i="6"/>
  <c r="F2039" i="6"/>
  <c r="F2040" i="6"/>
  <c r="F2041" i="6"/>
  <c r="F2042" i="6"/>
  <c r="F2043" i="6"/>
  <c r="F2044" i="6"/>
  <c r="F2045" i="6"/>
  <c r="F2046" i="6"/>
  <c r="F2047" i="6"/>
  <c r="F2048" i="6"/>
  <c r="F2049" i="6"/>
  <c r="F2050" i="6"/>
  <c r="F2051" i="6"/>
  <c r="F2052" i="6"/>
  <c r="F2053" i="6"/>
  <c r="F2054" i="6"/>
  <c r="F2055" i="6"/>
  <c r="F2056" i="6"/>
  <c r="F2057" i="6"/>
  <c r="F2058" i="6"/>
  <c r="F2059" i="6"/>
  <c r="F2060" i="6"/>
  <c r="F2061" i="6"/>
  <c r="F2062" i="6"/>
  <c r="F2063" i="6"/>
  <c r="F2064" i="6"/>
  <c r="F2065" i="6"/>
  <c r="F2066" i="6"/>
  <c r="F2067" i="6"/>
  <c r="F2068" i="6"/>
  <c r="F2069" i="6"/>
  <c r="F2070" i="6"/>
  <c r="F2071" i="6"/>
  <c r="F2072" i="6"/>
  <c r="F2073" i="6"/>
  <c r="F2074" i="6"/>
  <c r="F2075" i="6"/>
  <c r="F2076" i="6"/>
  <c r="F2077" i="6"/>
  <c r="F2078" i="6"/>
  <c r="F2079" i="6"/>
  <c r="F2080" i="6"/>
  <c r="F2081" i="6"/>
  <c r="F2082" i="6"/>
  <c r="F2083" i="6"/>
  <c r="F2084" i="6"/>
  <c r="F2085" i="6"/>
  <c r="F2086" i="6"/>
  <c r="F2087" i="6"/>
  <c r="F2088" i="6"/>
  <c r="F2089" i="6"/>
  <c r="F2090" i="6"/>
  <c r="F2091" i="6"/>
  <c r="F2092" i="6"/>
  <c r="F2093" i="6"/>
  <c r="F2094" i="6"/>
  <c r="F2095" i="6"/>
  <c r="F2096" i="6"/>
  <c r="F2097" i="6"/>
  <c r="F2098" i="6"/>
  <c r="F2099" i="6"/>
  <c r="F2100" i="6"/>
  <c r="F2101" i="6"/>
  <c r="F2102" i="6"/>
  <c r="F2103" i="6"/>
  <c r="F2104" i="6"/>
  <c r="F2105" i="6"/>
  <c r="F2106" i="6"/>
  <c r="F2107" i="6"/>
  <c r="F2108" i="6"/>
  <c r="F2109" i="6"/>
  <c r="F2110" i="6"/>
  <c r="F2111" i="6"/>
  <c r="F2112" i="6"/>
  <c r="F2113" i="6"/>
  <c r="F2114" i="6"/>
  <c r="F2115" i="6"/>
  <c r="F2116" i="6"/>
  <c r="F2117" i="6"/>
  <c r="F2118" i="6"/>
  <c r="F2119" i="6"/>
  <c r="F2120" i="6"/>
  <c r="F2121" i="6"/>
  <c r="F2122" i="6"/>
  <c r="F2123" i="6"/>
  <c r="F2124" i="6"/>
  <c r="F2125" i="6"/>
  <c r="F2126" i="6"/>
  <c r="F2127" i="6"/>
  <c r="F2128" i="6"/>
  <c r="F2129" i="6"/>
  <c r="F2130" i="6"/>
  <c r="F2131" i="6"/>
  <c r="F2132" i="6"/>
  <c r="F2133" i="6"/>
  <c r="F2134" i="6"/>
  <c r="F2135" i="6"/>
  <c r="F2136" i="6"/>
  <c r="F2137" i="6"/>
  <c r="F2138" i="6"/>
  <c r="F2139" i="6"/>
  <c r="F2140" i="6"/>
  <c r="F2141" i="6"/>
  <c r="F2142" i="6"/>
  <c r="F2143" i="6"/>
  <c r="F2144" i="6"/>
  <c r="F2145" i="6"/>
  <c r="F2146" i="6"/>
  <c r="F2147" i="6"/>
  <c r="F2148" i="6"/>
  <c r="F2149" i="6"/>
  <c r="F2150" i="6"/>
  <c r="F2151" i="6"/>
  <c r="F2152" i="6"/>
  <c r="F2153" i="6"/>
  <c r="F2154" i="6"/>
  <c r="F2155" i="6"/>
  <c r="F2156" i="6"/>
  <c r="F2157" i="6"/>
  <c r="F2158" i="6"/>
  <c r="F2159" i="6"/>
  <c r="F2160" i="6"/>
  <c r="F2161" i="6"/>
  <c r="F2162" i="6"/>
  <c r="F2163" i="6"/>
  <c r="F2164" i="6"/>
  <c r="F2165" i="6"/>
  <c r="F2166" i="6"/>
  <c r="F2167" i="6"/>
  <c r="F2168" i="6"/>
  <c r="F2169" i="6"/>
  <c r="F2170" i="6"/>
  <c r="F2171" i="6"/>
  <c r="F2172" i="6"/>
  <c r="F2173" i="6"/>
  <c r="F2174" i="6"/>
  <c r="F2175" i="6"/>
  <c r="F2176" i="6"/>
  <c r="F2177" i="6"/>
  <c r="F2178" i="6"/>
  <c r="F2179" i="6"/>
  <c r="F2180" i="6"/>
  <c r="F2181" i="6"/>
  <c r="F2182" i="6"/>
  <c r="F2183" i="6"/>
  <c r="F2184" i="6"/>
  <c r="F2185" i="6"/>
  <c r="F2186" i="6"/>
  <c r="F2187" i="6"/>
  <c r="F2188" i="6"/>
  <c r="F2189" i="6"/>
  <c r="F2190" i="6"/>
  <c r="F2191" i="6"/>
  <c r="F2192" i="6"/>
  <c r="F2193" i="6"/>
  <c r="F2194" i="6"/>
  <c r="F2195" i="6"/>
  <c r="F2196" i="6"/>
  <c r="F2197" i="6"/>
  <c r="F2198" i="6"/>
  <c r="F2199" i="6"/>
  <c r="F2200" i="6"/>
  <c r="F2201" i="6"/>
  <c r="F2202" i="6"/>
  <c r="F2203" i="6"/>
  <c r="F2204" i="6"/>
  <c r="F2205" i="6"/>
  <c r="F2206" i="6"/>
  <c r="F2207" i="6"/>
  <c r="F2208" i="6"/>
  <c r="F2209" i="6"/>
  <c r="F2210" i="6"/>
  <c r="F2211" i="6"/>
  <c r="F2212" i="6"/>
  <c r="F2213" i="6"/>
  <c r="F2214" i="6"/>
  <c r="F2215" i="6"/>
  <c r="F2216" i="6"/>
  <c r="F2217" i="6"/>
  <c r="F2218" i="6"/>
  <c r="F2219" i="6"/>
  <c r="F2220" i="6"/>
  <c r="F2221" i="6"/>
  <c r="F2222" i="6"/>
  <c r="F2223" i="6"/>
  <c r="F2224" i="6"/>
  <c r="F2225" i="6"/>
  <c r="F2226" i="6"/>
  <c r="F2227" i="6"/>
  <c r="F2228" i="6"/>
  <c r="F2229" i="6"/>
  <c r="F2230" i="6"/>
  <c r="F2231" i="6"/>
  <c r="F2232" i="6"/>
  <c r="F2233" i="6"/>
  <c r="F2234" i="6"/>
  <c r="F2235" i="6"/>
  <c r="F2236" i="6"/>
  <c r="F2237" i="6"/>
  <c r="F2238" i="6"/>
  <c r="F2239" i="6"/>
  <c r="F2240" i="6"/>
  <c r="F2241" i="6"/>
  <c r="F2242" i="6"/>
  <c r="F2243" i="6"/>
  <c r="F2244" i="6"/>
  <c r="F2245" i="6"/>
  <c r="F2246" i="6"/>
  <c r="F2247" i="6"/>
  <c r="F2248" i="6"/>
  <c r="F2249" i="6"/>
  <c r="F2250" i="6"/>
  <c r="F2251" i="6"/>
  <c r="F2252" i="6"/>
  <c r="F2253" i="6"/>
  <c r="F2254" i="6"/>
  <c r="F2255" i="6"/>
  <c r="F2256" i="6"/>
  <c r="F2257" i="6"/>
  <c r="F2258" i="6"/>
  <c r="F2259" i="6"/>
  <c r="F2260" i="6"/>
  <c r="F2261" i="6"/>
  <c r="F2262" i="6"/>
  <c r="F2263" i="6"/>
  <c r="F2264" i="6"/>
  <c r="F2265" i="6"/>
  <c r="F2266" i="6"/>
  <c r="F2267" i="6"/>
  <c r="F2268" i="6"/>
  <c r="F2269" i="6"/>
  <c r="F2270" i="6"/>
  <c r="F2271" i="6"/>
  <c r="F2272" i="6"/>
  <c r="F2273" i="6"/>
  <c r="F2274" i="6"/>
  <c r="F2275" i="6"/>
  <c r="F2276" i="6"/>
  <c r="F2277" i="6"/>
  <c r="F2278" i="6"/>
  <c r="F2279" i="6"/>
  <c r="F2280" i="6"/>
  <c r="F2281" i="6"/>
  <c r="F2282" i="6"/>
  <c r="F2283" i="6"/>
  <c r="F2284" i="6"/>
  <c r="F2285" i="6"/>
  <c r="F2286" i="6"/>
  <c r="F2287" i="6"/>
  <c r="F2288" i="6"/>
  <c r="F2289" i="6"/>
  <c r="F2290" i="6"/>
  <c r="F2291" i="6"/>
  <c r="F2292" i="6"/>
  <c r="F2293" i="6"/>
  <c r="F2294" i="6"/>
  <c r="F2295" i="6"/>
  <c r="F2296" i="6"/>
  <c r="F2297" i="6"/>
  <c r="F2298" i="6"/>
  <c r="F2299" i="6"/>
  <c r="F2300" i="6"/>
  <c r="F2301" i="6"/>
  <c r="F2302" i="6"/>
  <c r="F2303" i="6"/>
  <c r="F2304" i="6"/>
  <c r="F2305" i="6"/>
  <c r="F2306" i="6"/>
  <c r="F2307" i="6"/>
  <c r="F2308" i="6"/>
  <c r="F2309" i="6"/>
  <c r="F2310" i="6"/>
  <c r="F2311" i="6"/>
  <c r="F2312" i="6"/>
  <c r="F2313" i="6"/>
  <c r="F2314" i="6"/>
  <c r="F2315" i="6"/>
  <c r="F2316" i="6"/>
  <c r="F2317" i="6"/>
  <c r="F2318" i="6"/>
  <c r="F2319" i="6"/>
  <c r="F2320" i="6"/>
  <c r="F2321" i="6"/>
  <c r="F2322" i="6"/>
  <c r="F2323" i="6"/>
  <c r="F2324" i="6"/>
  <c r="F2325" i="6"/>
  <c r="F2326" i="6"/>
  <c r="F2327" i="6"/>
  <c r="F2328" i="6"/>
  <c r="F2329" i="6"/>
  <c r="F2330" i="6"/>
  <c r="F2331" i="6"/>
  <c r="F2332" i="6"/>
  <c r="F2333" i="6"/>
  <c r="F2334" i="6"/>
  <c r="F2335" i="6"/>
  <c r="F2336" i="6"/>
  <c r="F2337" i="6"/>
  <c r="F2338" i="6"/>
  <c r="F2339" i="6"/>
  <c r="F2340" i="6"/>
  <c r="F2341" i="6"/>
  <c r="F2342" i="6"/>
  <c r="F2343" i="6"/>
  <c r="F2344" i="6"/>
  <c r="F2345" i="6"/>
  <c r="F2346" i="6"/>
  <c r="F2347" i="6"/>
  <c r="F2348" i="6"/>
  <c r="F2349" i="6"/>
  <c r="F2350" i="6"/>
  <c r="F2351" i="6"/>
  <c r="F2352" i="6"/>
  <c r="F2353" i="6"/>
  <c r="F2354" i="6"/>
  <c r="F2355" i="6"/>
  <c r="F2356" i="6"/>
  <c r="F2357" i="6"/>
  <c r="F2358" i="6"/>
  <c r="F2359" i="6"/>
  <c r="F2360" i="6"/>
  <c r="F2361" i="6"/>
  <c r="F2362" i="6"/>
  <c r="F2363" i="6"/>
  <c r="F2364" i="6"/>
  <c r="F2365" i="6"/>
  <c r="F2366" i="6"/>
  <c r="F2367" i="6"/>
  <c r="F2368" i="6"/>
  <c r="F2369" i="6"/>
  <c r="F2370" i="6"/>
  <c r="F2371" i="6"/>
  <c r="F2372" i="6"/>
  <c r="F2373" i="6"/>
  <c r="F2374" i="6"/>
  <c r="F2375" i="6"/>
  <c r="F2376" i="6"/>
  <c r="F2377" i="6"/>
  <c r="F2378" i="6"/>
  <c r="F2379" i="6"/>
  <c r="F2380" i="6"/>
  <c r="F2381" i="6"/>
  <c r="F2382" i="6"/>
  <c r="F2383" i="6"/>
  <c r="F2384" i="6"/>
  <c r="F2385" i="6"/>
  <c r="F2386" i="6"/>
  <c r="F2387" i="6"/>
  <c r="F2388" i="6"/>
  <c r="F2389" i="6"/>
  <c r="F2390" i="6"/>
  <c r="F2391" i="6"/>
  <c r="F2392" i="6"/>
  <c r="F2393" i="6"/>
  <c r="F2394" i="6"/>
  <c r="F2395" i="6"/>
  <c r="F2396" i="6"/>
  <c r="F2397" i="6"/>
  <c r="F2398" i="6"/>
  <c r="F2399" i="6"/>
  <c r="F2400" i="6"/>
  <c r="F2401" i="6"/>
  <c r="F2402" i="6"/>
  <c r="F2403" i="6"/>
  <c r="F2404" i="6"/>
  <c r="F2405" i="6"/>
  <c r="F2406" i="6"/>
  <c r="F2407" i="6"/>
  <c r="F2408" i="6"/>
  <c r="F2409" i="6"/>
  <c r="F2410" i="6"/>
  <c r="F2411" i="6"/>
  <c r="F2412" i="6"/>
  <c r="F2413" i="6"/>
  <c r="F2414" i="6"/>
  <c r="F2415" i="6"/>
  <c r="F2416" i="6"/>
  <c r="F2417" i="6"/>
  <c r="F2418" i="6"/>
  <c r="F2419" i="6"/>
  <c r="F2420" i="6"/>
  <c r="F2421" i="6"/>
  <c r="F2422" i="6"/>
  <c r="F2423" i="6"/>
  <c r="F2424" i="6"/>
  <c r="F2425" i="6"/>
  <c r="F2426" i="6"/>
  <c r="F2427" i="6"/>
  <c r="F2428" i="6"/>
  <c r="F2429" i="6"/>
  <c r="F2430" i="6"/>
  <c r="F2431" i="6"/>
  <c r="F2432" i="6"/>
  <c r="F2433" i="6"/>
  <c r="F2434" i="6"/>
  <c r="F2435" i="6"/>
  <c r="F2436" i="6"/>
  <c r="F2437" i="6"/>
  <c r="F2438" i="6"/>
  <c r="F2439" i="6"/>
  <c r="F2440" i="6"/>
  <c r="F2441" i="6"/>
  <c r="F2442" i="6"/>
  <c r="F2443" i="6"/>
  <c r="F2444" i="6"/>
  <c r="F2445" i="6"/>
  <c r="F2446" i="6"/>
  <c r="F2447" i="6"/>
  <c r="F2448" i="6"/>
  <c r="F2449" i="6"/>
  <c r="F2450" i="6"/>
  <c r="F2451" i="6"/>
  <c r="F2452" i="6"/>
  <c r="F2453" i="6"/>
  <c r="F2454" i="6"/>
  <c r="F2455" i="6"/>
  <c r="F2456" i="6"/>
  <c r="F2457" i="6"/>
  <c r="F2458" i="6"/>
  <c r="F2459" i="6"/>
  <c r="F2460" i="6"/>
  <c r="F2461" i="6"/>
  <c r="F2462" i="6"/>
  <c r="F2463" i="6"/>
  <c r="F2464" i="6"/>
  <c r="F2465" i="6"/>
  <c r="F2466" i="6"/>
  <c r="F2467" i="6"/>
  <c r="F2468" i="6"/>
  <c r="F2469" i="6"/>
  <c r="F2470" i="6"/>
  <c r="F2471" i="6"/>
  <c r="F2472" i="6"/>
  <c r="F2473" i="6"/>
  <c r="F2474" i="6"/>
  <c r="F2475" i="6"/>
  <c r="F2476" i="6"/>
  <c r="F2477" i="6"/>
  <c r="F2478" i="6"/>
  <c r="F2479" i="6"/>
  <c r="F2480" i="6"/>
  <c r="F2481" i="6"/>
  <c r="F2482" i="6"/>
  <c r="F2483" i="6"/>
  <c r="F2484" i="6"/>
  <c r="F2485" i="6"/>
  <c r="F2486" i="6"/>
  <c r="F2487" i="6"/>
  <c r="F2488" i="6"/>
  <c r="F2489" i="6"/>
  <c r="F2490" i="6"/>
  <c r="F2491" i="6"/>
  <c r="F2492" i="6"/>
  <c r="F2493" i="6"/>
  <c r="F2494" i="6"/>
  <c r="F2495" i="6"/>
  <c r="F2496" i="6"/>
  <c r="F2497" i="6"/>
  <c r="F2498" i="6"/>
  <c r="F2499" i="6"/>
  <c r="F2500" i="6"/>
  <c r="F2501" i="6"/>
  <c r="F2502" i="6"/>
  <c r="F2503" i="6"/>
  <c r="F2504" i="6"/>
  <c r="F2505" i="6"/>
  <c r="F2506" i="6"/>
  <c r="F2507" i="6"/>
  <c r="F2508" i="6"/>
  <c r="F2509" i="6"/>
  <c r="F2510" i="6"/>
  <c r="F2511" i="6"/>
  <c r="F2512" i="6"/>
  <c r="F2513" i="6"/>
  <c r="F2514" i="6"/>
  <c r="F2515" i="6"/>
  <c r="F2516" i="6"/>
  <c r="F2517" i="6"/>
  <c r="F2518" i="6"/>
  <c r="F2519" i="6"/>
  <c r="F2520" i="6"/>
  <c r="F2521" i="6"/>
  <c r="F2522" i="6"/>
  <c r="F2523" i="6"/>
  <c r="F2524" i="6"/>
  <c r="F2525" i="6"/>
  <c r="F2526" i="6"/>
  <c r="F2527" i="6"/>
  <c r="F2528" i="6"/>
  <c r="F2529" i="6"/>
  <c r="F2530" i="6"/>
  <c r="F2531" i="6"/>
  <c r="F2532" i="6"/>
  <c r="F2533" i="6"/>
  <c r="F2534" i="6"/>
  <c r="F2535" i="6"/>
  <c r="F2536" i="6"/>
  <c r="F2537" i="6"/>
  <c r="F2538" i="6"/>
  <c r="F2539" i="6"/>
  <c r="F2540" i="6"/>
  <c r="F2541" i="6"/>
  <c r="F2542" i="6"/>
  <c r="F2543" i="6"/>
  <c r="F2544" i="6"/>
  <c r="F2545" i="6"/>
  <c r="F2546" i="6"/>
  <c r="F2547" i="6"/>
  <c r="F2548" i="6"/>
  <c r="F2549" i="6"/>
  <c r="F2550" i="6"/>
  <c r="F2551" i="6"/>
  <c r="F2552" i="6"/>
  <c r="F2553" i="6"/>
  <c r="F2554" i="6"/>
  <c r="F2555" i="6"/>
  <c r="F2556" i="6"/>
  <c r="F2557" i="6"/>
  <c r="F2558" i="6"/>
  <c r="F2559" i="6"/>
  <c r="F2560" i="6"/>
  <c r="F2561" i="6"/>
  <c r="F2562" i="6"/>
  <c r="F2563" i="6"/>
  <c r="F2564" i="6"/>
  <c r="F2565" i="6"/>
  <c r="F2566" i="6"/>
  <c r="F2567" i="6"/>
  <c r="F2568" i="6"/>
  <c r="F2569" i="6"/>
  <c r="F2570" i="6"/>
  <c r="F2571" i="6"/>
  <c r="F2572" i="6"/>
  <c r="F2573" i="6"/>
  <c r="F2574" i="6"/>
  <c r="F2575" i="6"/>
  <c r="F2576" i="6"/>
  <c r="F2577" i="6"/>
  <c r="F2578" i="6"/>
  <c r="F2579" i="6"/>
  <c r="F2580" i="6"/>
  <c r="F2581" i="6"/>
  <c r="F2582" i="6"/>
  <c r="F2583" i="6"/>
  <c r="F2584" i="6"/>
  <c r="F2585" i="6"/>
  <c r="F2586" i="6"/>
  <c r="F2587" i="6"/>
  <c r="F2588" i="6"/>
  <c r="F2589" i="6"/>
  <c r="F2590" i="6"/>
  <c r="F2591" i="6"/>
  <c r="F2592" i="6"/>
  <c r="F2593" i="6"/>
  <c r="F2594" i="6"/>
  <c r="F2595" i="6"/>
  <c r="F2596" i="6"/>
  <c r="F2597" i="6"/>
  <c r="F2598" i="6"/>
  <c r="F2599" i="6"/>
  <c r="F2600" i="6"/>
  <c r="F2601" i="6"/>
  <c r="F2602" i="6"/>
  <c r="F2603" i="6"/>
  <c r="F2604" i="6"/>
  <c r="F2605" i="6"/>
  <c r="F2606" i="6"/>
  <c r="F2607" i="6"/>
  <c r="F2608" i="6"/>
  <c r="F2609" i="6"/>
  <c r="F2610" i="6"/>
  <c r="F2611" i="6"/>
  <c r="F2612" i="6"/>
  <c r="F2613" i="6"/>
  <c r="F2614" i="6"/>
  <c r="F2615" i="6"/>
  <c r="F2616" i="6"/>
  <c r="F2617" i="6"/>
  <c r="F2618" i="6"/>
  <c r="F2619" i="6"/>
  <c r="F2620" i="6"/>
  <c r="F2621" i="6"/>
  <c r="F2622" i="6"/>
  <c r="F2623" i="6"/>
  <c r="F2624" i="6"/>
  <c r="F2625" i="6"/>
  <c r="F2626" i="6"/>
  <c r="F2627" i="6"/>
  <c r="F2628" i="6"/>
  <c r="F2629" i="6"/>
  <c r="F2630" i="6"/>
  <c r="F2631" i="6"/>
  <c r="F2632" i="6"/>
  <c r="F2633" i="6"/>
  <c r="F2634" i="6"/>
  <c r="F2635" i="6"/>
  <c r="F2636" i="6"/>
  <c r="F2637" i="6"/>
  <c r="F2638" i="6"/>
  <c r="F2639" i="6"/>
  <c r="F2640" i="6"/>
  <c r="F2641" i="6"/>
  <c r="F2642" i="6"/>
  <c r="F2643" i="6"/>
  <c r="F2644" i="6"/>
  <c r="F2645" i="6"/>
  <c r="F2646" i="6"/>
  <c r="F2647" i="6"/>
  <c r="F2648" i="6"/>
  <c r="F2649" i="6"/>
  <c r="F2650" i="6"/>
  <c r="F2651" i="6"/>
  <c r="F2652" i="6"/>
  <c r="F2653" i="6"/>
  <c r="F2654" i="6"/>
  <c r="F2655" i="6"/>
  <c r="F2656" i="6"/>
  <c r="F2657" i="6"/>
  <c r="F2658" i="6"/>
  <c r="F2659" i="6"/>
  <c r="F2660" i="6"/>
  <c r="F2661" i="6"/>
  <c r="F2662" i="6"/>
  <c r="F2663" i="6"/>
  <c r="F2664" i="6"/>
  <c r="F2665" i="6"/>
  <c r="F2666" i="6"/>
  <c r="F2667" i="6"/>
  <c r="F2668" i="6"/>
  <c r="F2669" i="6"/>
  <c r="F2670" i="6"/>
  <c r="F2671" i="6"/>
  <c r="F2672" i="6"/>
  <c r="F2673" i="6"/>
  <c r="F2674" i="6"/>
  <c r="F2675" i="6"/>
  <c r="F2676" i="6"/>
  <c r="F2677" i="6"/>
  <c r="F2678" i="6"/>
  <c r="F2679" i="6"/>
  <c r="F2680" i="6"/>
  <c r="F2681" i="6"/>
  <c r="F2682" i="6"/>
  <c r="F2683" i="6"/>
  <c r="F2684" i="6"/>
  <c r="F2685" i="6"/>
  <c r="F2686" i="6"/>
  <c r="F2687" i="6"/>
  <c r="F2688" i="6"/>
  <c r="F2689" i="6"/>
  <c r="F2690" i="6"/>
  <c r="F2691" i="6"/>
  <c r="F2692" i="6"/>
  <c r="F2693" i="6"/>
  <c r="F2694" i="6"/>
  <c r="F2695" i="6"/>
  <c r="F2696" i="6"/>
  <c r="F2697" i="6"/>
  <c r="F2698" i="6"/>
  <c r="F2699" i="6"/>
  <c r="F2700" i="6"/>
  <c r="F2701" i="6"/>
  <c r="F2702" i="6"/>
  <c r="F2703" i="6"/>
  <c r="F2704" i="6"/>
  <c r="F2705" i="6"/>
  <c r="F2706" i="6"/>
  <c r="F2707" i="6"/>
  <c r="F2708" i="6"/>
  <c r="F2709" i="6"/>
  <c r="F2710" i="6"/>
  <c r="F2711" i="6"/>
  <c r="F2712" i="6"/>
  <c r="F2713" i="6"/>
  <c r="F2714" i="6"/>
  <c r="F2715" i="6"/>
  <c r="F2716" i="6"/>
  <c r="F2717" i="6"/>
  <c r="F2718" i="6"/>
  <c r="F2719" i="6"/>
  <c r="F2720" i="6"/>
  <c r="F2721" i="6"/>
  <c r="F2722" i="6"/>
  <c r="F2723" i="6"/>
  <c r="F2724" i="6"/>
  <c r="F2725" i="6"/>
  <c r="F2726" i="6"/>
  <c r="F2727" i="6"/>
  <c r="F2728" i="6"/>
  <c r="F2729" i="6"/>
  <c r="F2730" i="6"/>
  <c r="F2731" i="6"/>
  <c r="F2732" i="6"/>
  <c r="F2733" i="6"/>
  <c r="F2734" i="6"/>
  <c r="F2735" i="6"/>
  <c r="F2736" i="6"/>
  <c r="F2737" i="6"/>
  <c r="F2738" i="6"/>
  <c r="F2739" i="6"/>
  <c r="F2740" i="6"/>
  <c r="F2741" i="6"/>
  <c r="F2742" i="6"/>
  <c r="F2743" i="6"/>
  <c r="F2744" i="6"/>
  <c r="F2745" i="6"/>
  <c r="F2746" i="6"/>
  <c r="F2747" i="6"/>
  <c r="F2748" i="6"/>
  <c r="F2749" i="6"/>
  <c r="F2750" i="6"/>
  <c r="F2751" i="6"/>
  <c r="F2752" i="6"/>
  <c r="F2753" i="6"/>
  <c r="F2754" i="6"/>
  <c r="F2755" i="6"/>
  <c r="F2756" i="6"/>
  <c r="F2757" i="6"/>
  <c r="F2758" i="6"/>
  <c r="F2759" i="6"/>
  <c r="F2760" i="6"/>
  <c r="F2761" i="6"/>
  <c r="F2762" i="6"/>
  <c r="F2763" i="6"/>
  <c r="F2764" i="6"/>
  <c r="F2765" i="6"/>
  <c r="F2766" i="6"/>
  <c r="F2767" i="6"/>
  <c r="F2768" i="6"/>
  <c r="F2769" i="6"/>
  <c r="F2770" i="6"/>
  <c r="F2771" i="6"/>
  <c r="F2772" i="6"/>
  <c r="F2773" i="6"/>
  <c r="F2774" i="6"/>
  <c r="F2775" i="6"/>
  <c r="F2776" i="6"/>
  <c r="F2777" i="6"/>
  <c r="F2778" i="6"/>
  <c r="F2779" i="6"/>
  <c r="F2780" i="6"/>
  <c r="F2781" i="6"/>
  <c r="F2782" i="6"/>
  <c r="F2783" i="6"/>
  <c r="F2784" i="6"/>
  <c r="F2785" i="6"/>
  <c r="F2786" i="6"/>
  <c r="F2787" i="6"/>
  <c r="F2788" i="6"/>
  <c r="F2789" i="6"/>
  <c r="F2790" i="6"/>
  <c r="F2791" i="6"/>
  <c r="F2792" i="6"/>
  <c r="F2793" i="6"/>
  <c r="F2794" i="6"/>
  <c r="F2795" i="6"/>
  <c r="F2796" i="6"/>
  <c r="F2797" i="6"/>
  <c r="F2798" i="6"/>
  <c r="F2799" i="6"/>
  <c r="F2800" i="6"/>
  <c r="F2801" i="6"/>
  <c r="F2802" i="6"/>
  <c r="F2803" i="6"/>
  <c r="F2804" i="6"/>
  <c r="F2805" i="6"/>
  <c r="F2806" i="6"/>
  <c r="F2807" i="6"/>
  <c r="F2808" i="6"/>
  <c r="F2809" i="6"/>
  <c r="F2810" i="6"/>
  <c r="F2811" i="6"/>
  <c r="F2812" i="6"/>
  <c r="F2813" i="6"/>
  <c r="F2814" i="6"/>
  <c r="F2815" i="6"/>
  <c r="F2816" i="6"/>
  <c r="F2817" i="6"/>
  <c r="F2818" i="6"/>
  <c r="F2819" i="6"/>
  <c r="F2820" i="6"/>
  <c r="F2821" i="6"/>
  <c r="F2822" i="6"/>
  <c r="F2823" i="6"/>
  <c r="F2824" i="6"/>
  <c r="F2825" i="6"/>
  <c r="F2826" i="6"/>
  <c r="F2827" i="6"/>
  <c r="F2828" i="6"/>
  <c r="F2829" i="6"/>
  <c r="F2830" i="6"/>
  <c r="F2831" i="6"/>
  <c r="F2832" i="6"/>
  <c r="F2833" i="6"/>
  <c r="F2834" i="6"/>
  <c r="F2835" i="6"/>
  <c r="F2836" i="6"/>
  <c r="F2837" i="6"/>
  <c r="F2838" i="6"/>
  <c r="F2839" i="6"/>
  <c r="F2840" i="6"/>
  <c r="F2841" i="6"/>
  <c r="F2842" i="6"/>
  <c r="F2843" i="6"/>
  <c r="F2844" i="6"/>
  <c r="F2845" i="6"/>
  <c r="F2846" i="6"/>
  <c r="F2847" i="6"/>
  <c r="F2848" i="6"/>
  <c r="F2849" i="6"/>
  <c r="F2850" i="6"/>
  <c r="F2851" i="6"/>
  <c r="F2852" i="6"/>
  <c r="F2853" i="6"/>
  <c r="F2854" i="6"/>
  <c r="F2855" i="6"/>
  <c r="F2856" i="6"/>
  <c r="F2857" i="6"/>
  <c r="F2858" i="6"/>
  <c r="F2859" i="6"/>
  <c r="F2860" i="6"/>
  <c r="F2861" i="6"/>
  <c r="F2862" i="6"/>
  <c r="F2863" i="6"/>
  <c r="F2864" i="6"/>
  <c r="F2865" i="6"/>
  <c r="F2866" i="6"/>
  <c r="F2867" i="6"/>
  <c r="F2868" i="6"/>
  <c r="F2869" i="6"/>
  <c r="F2870" i="6"/>
  <c r="F2871" i="6"/>
  <c r="F2872" i="6"/>
  <c r="F2873" i="6"/>
  <c r="F2874" i="6"/>
  <c r="F2875" i="6"/>
  <c r="F2876" i="6"/>
  <c r="F2877" i="6"/>
  <c r="F2878" i="6"/>
  <c r="F2879" i="6"/>
  <c r="F2880" i="6"/>
  <c r="F2881" i="6"/>
  <c r="F2882" i="6"/>
  <c r="F2883" i="6"/>
  <c r="F2884" i="6"/>
  <c r="F2885" i="6"/>
  <c r="F2886" i="6"/>
  <c r="F2887" i="6"/>
  <c r="F2888" i="6"/>
  <c r="F2889" i="6"/>
  <c r="F2890" i="6"/>
  <c r="F2891" i="6"/>
  <c r="F2892" i="6"/>
  <c r="F2893" i="6"/>
  <c r="F2894" i="6"/>
  <c r="F2895" i="6"/>
  <c r="F2896" i="6"/>
  <c r="F2897" i="6"/>
  <c r="F2898" i="6"/>
  <c r="F2899" i="6"/>
  <c r="F2900" i="6"/>
  <c r="F2901" i="6"/>
  <c r="F2902" i="6"/>
  <c r="F2903" i="6"/>
  <c r="F2904" i="6"/>
  <c r="F2905" i="6"/>
  <c r="F2906" i="6"/>
  <c r="F2907" i="6"/>
  <c r="F2908" i="6"/>
  <c r="F2909" i="6"/>
  <c r="F2910" i="6"/>
  <c r="F2911" i="6"/>
  <c r="F2912" i="6"/>
  <c r="F2913" i="6"/>
  <c r="F2914" i="6"/>
  <c r="F2915" i="6"/>
  <c r="F2916" i="6"/>
  <c r="F2917" i="6"/>
  <c r="F2918" i="6"/>
  <c r="F2919" i="6"/>
  <c r="F2920" i="6"/>
  <c r="F2921" i="6"/>
  <c r="F2922" i="6"/>
  <c r="F2923" i="6"/>
  <c r="F2924" i="6"/>
  <c r="F2925" i="6"/>
  <c r="F2926" i="6"/>
  <c r="F2927" i="6"/>
  <c r="F2928" i="6"/>
  <c r="F2929" i="6"/>
  <c r="F2930" i="6"/>
  <c r="F2931" i="6"/>
  <c r="F2932" i="6"/>
  <c r="F2933" i="6"/>
  <c r="F2934" i="6"/>
  <c r="F2935" i="6"/>
  <c r="F2936" i="6"/>
  <c r="F2937" i="6"/>
  <c r="F2938" i="6"/>
  <c r="F2939" i="6"/>
  <c r="F2940" i="6"/>
  <c r="F2941" i="6"/>
  <c r="F2942" i="6"/>
  <c r="F2943" i="6"/>
  <c r="F2944" i="6"/>
  <c r="F2945" i="6"/>
  <c r="F2946" i="6"/>
  <c r="F2947" i="6"/>
  <c r="F2948" i="6"/>
  <c r="F2949" i="6"/>
  <c r="F2950" i="6"/>
  <c r="F2951" i="6"/>
  <c r="F2952" i="6"/>
  <c r="F2953" i="6"/>
  <c r="F2954" i="6"/>
  <c r="F2955" i="6"/>
  <c r="F2956" i="6"/>
  <c r="F2957" i="6"/>
  <c r="F2958" i="6"/>
  <c r="F2959" i="6"/>
  <c r="F2960" i="6"/>
  <c r="F2961" i="6"/>
  <c r="F2962" i="6"/>
  <c r="F2963" i="6"/>
  <c r="F2964" i="6"/>
  <c r="F2965" i="6"/>
  <c r="F2966" i="6"/>
  <c r="F2967" i="6"/>
  <c r="F2968" i="6"/>
  <c r="F2969" i="6"/>
  <c r="F2970" i="6"/>
  <c r="F2971" i="6"/>
  <c r="F2972" i="6"/>
  <c r="F2973" i="6"/>
  <c r="F2974" i="6"/>
  <c r="F2975" i="6"/>
  <c r="F2976" i="6"/>
  <c r="F2977" i="6"/>
  <c r="F2978" i="6"/>
  <c r="F2979" i="6"/>
  <c r="F2980" i="6"/>
  <c r="F2981" i="6"/>
  <c r="F2982" i="6"/>
  <c r="F2983" i="6"/>
  <c r="F2984" i="6"/>
  <c r="F2985" i="6"/>
  <c r="F2986" i="6"/>
  <c r="F2987" i="6"/>
  <c r="F2988" i="6"/>
  <c r="F2989" i="6"/>
  <c r="F2990" i="6"/>
  <c r="F2991" i="6"/>
  <c r="F2992" i="6"/>
  <c r="F2993" i="6"/>
  <c r="F2994" i="6"/>
  <c r="F2995" i="6"/>
  <c r="F2996" i="6"/>
  <c r="F2997" i="6"/>
  <c r="F2998" i="6"/>
  <c r="F2999" i="6"/>
  <c r="F3000" i="6"/>
  <c r="F3001" i="6"/>
  <c r="F3002" i="6"/>
  <c r="F3003" i="6"/>
  <c r="F3004" i="6"/>
  <c r="F3005" i="6"/>
  <c r="F3006" i="6"/>
  <c r="F3007" i="6"/>
  <c r="F3008" i="6"/>
  <c r="F3009" i="6"/>
  <c r="F3010" i="6"/>
  <c r="F3011" i="6"/>
  <c r="F3012" i="6"/>
  <c r="F3013" i="6"/>
  <c r="F3014" i="6"/>
  <c r="F3015" i="6"/>
  <c r="F3016" i="6"/>
  <c r="F3017" i="6"/>
  <c r="F3018" i="6"/>
  <c r="F3019" i="6"/>
  <c r="F3020" i="6"/>
  <c r="F3021" i="6"/>
  <c r="F3022" i="6"/>
  <c r="F3023" i="6"/>
  <c r="F3024" i="6"/>
  <c r="F3025" i="6"/>
  <c r="F3026" i="6"/>
  <c r="F3027" i="6"/>
  <c r="F3028" i="6"/>
  <c r="F3029" i="6"/>
  <c r="F3030" i="6"/>
  <c r="F3031" i="6"/>
  <c r="F3032" i="6"/>
  <c r="F3033" i="6"/>
  <c r="F3034" i="6"/>
  <c r="F3035" i="6"/>
  <c r="F3036" i="6"/>
  <c r="F3037" i="6"/>
  <c r="F3038" i="6"/>
  <c r="F3039" i="6"/>
  <c r="F3040" i="6"/>
  <c r="F3041" i="6"/>
  <c r="F3042" i="6"/>
  <c r="F3043" i="6"/>
  <c r="F3044" i="6"/>
  <c r="F3045" i="6"/>
  <c r="F3046" i="6"/>
  <c r="F3047" i="6"/>
  <c r="F3048" i="6"/>
  <c r="F3049" i="6"/>
  <c r="F3050" i="6"/>
  <c r="F3051" i="6"/>
  <c r="F3052" i="6"/>
  <c r="F3053" i="6"/>
  <c r="F3054" i="6"/>
  <c r="F3055" i="6"/>
  <c r="F3056" i="6"/>
  <c r="F3057" i="6"/>
  <c r="F3058" i="6"/>
  <c r="F3059" i="6"/>
  <c r="F3060" i="6"/>
  <c r="F3061" i="6"/>
  <c r="F3062" i="6"/>
  <c r="F3063" i="6"/>
  <c r="F3064" i="6"/>
  <c r="F3065" i="6"/>
  <c r="F3066" i="6"/>
  <c r="F3067" i="6"/>
  <c r="F3068" i="6"/>
  <c r="F3069" i="6"/>
  <c r="F3070" i="6"/>
  <c r="F3071" i="6"/>
  <c r="F3072" i="6"/>
  <c r="F3073" i="6"/>
  <c r="F3074" i="6"/>
  <c r="F3075" i="6"/>
  <c r="F3076" i="6"/>
  <c r="F3077" i="6"/>
  <c r="F3078" i="6"/>
  <c r="F3079" i="6"/>
  <c r="F3080" i="6"/>
  <c r="F3081" i="6"/>
  <c r="F3082" i="6"/>
  <c r="F3083" i="6"/>
  <c r="F3084" i="6"/>
  <c r="F3085" i="6"/>
  <c r="F3086" i="6"/>
  <c r="F3087" i="6"/>
  <c r="F3088" i="6"/>
  <c r="F3089" i="6"/>
  <c r="F3090" i="6"/>
  <c r="F3091" i="6"/>
  <c r="F3092" i="6"/>
  <c r="F3093" i="6"/>
  <c r="F3094" i="6"/>
  <c r="F3095" i="6"/>
  <c r="F3096" i="6"/>
  <c r="F3097" i="6"/>
  <c r="F3098" i="6"/>
  <c r="F3099" i="6"/>
  <c r="F3100" i="6"/>
  <c r="F3101" i="6"/>
  <c r="F3102" i="6"/>
  <c r="F3103" i="6"/>
  <c r="F3104" i="6"/>
  <c r="F3105" i="6"/>
  <c r="F3106" i="6"/>
  <c r="F3107" i="6"/>
  <c r="F3108" i="6"/>
  <c r="F3109" i="6"/>
  <c r="F3110" i="6"/>
  <c r="F3111" i="6"/>
  <c r="F3112" i="6"/>
  <c r="F3113" i="6"/>
  <c r="F3114" i="6"/>
  <c r="F3115" i="6"/>
  <c r="F3116" i="6"/>
  <c r="F3117" i="6"/>
  <c r="F3118" i="6"/>
  <c r="F3119" i="6"/>
  <c r="F3120" i="6"/>
  <c r="F3121" i="6"/>
  <c r="F3122" i="6"/>
  <c r="F3123" i="6"/>
  <c r="F3124" i="6"/>
  <c r="F3125" i="6"/>
  <c r="F3126" i="6"/>
  <c r="F3127" i="6"/>
  <c r="F3128" i="6"/>
  <c r="F3129" i="6"/>
  <c r="F3130" i="6"/>
  <c r="F3131" i="6"/>
  <c r="F3132" i="6"/>
  <c r="F3133" i="6"/>
  <c r="F3134" i="6"/>
  <c r="F3135" i="6"/>
  <c r="F3136" i="6"/>
  <c r="F3137" i="6"/>
  <c r="F3138" i="6"/>
  <c r="F3139" i="6"/>
  <c r="F3140" i="6"/>
  <c r="F3141" i="6"/>
  <c r="F3142" i="6"/>
  <c r="F3143" i="6"/>
  <c r="F3144" i="6"/>
  <c r="F3145" i="6"/>
  <c r="F3146" i="6"/>
  <c r="F3147" i="6"/>
  <c r="F3148" i="6"/>
  <c r="F3149" i="6"/>
  <c r="F3150" i="6"/>
  <c r="F3151" i="6"/>
  <c r="F3152" i="6"/>
  <c r="F3153" i="6"/>
  <c r="F3154" i="6"/>
  <c r="F3155" i="6"/>
  <c r="F3156" i="6"/>
  <c r="F3157" i="6"/>
  <c r="F3158" i="6"/>
  <c r="F3159" i="6"/>
  <c r="F3160" i="6"/>
  <c r="F3161" i="6"/>
  <c r="F3162" i="6"/>
  <c r="F3163" i="6"/>
  <c r="F3164" i="6"/>
  <c r="F3165" i="6"/>
  <c r="F3166" i="6"/>
  <c r="F3167" i="6"/>
  <c r="F3168" i="6"/>
  <c r="F3169" i="6"/>
  <c r="F3170" i="6"/>
  <c r="F3171" i="6"/>
  <c r="F3172" i="6"/>
  <c r="F3173" i="6"/>
  <c r="F3174" i="6"/>
  <c r="F3175" i="6"/>
  <c r="F3176" i="6"/>
  <c r="F3177" i="6"/>
  <c r="F3178" i="6"/>
  <c r="F3179" i="6"/>
  <c r="F3180" i="6"/>
  <c r="F3181" i="6"/>
  <c r="F3182" i="6"/>
  <c r="F3183" i="6"/>
  <c r="F3184" i="6"/>
  <c r="F3185" i="6"/>
  <c r="F3186" i="6"/>
  <c r="F3187" i="6"/>
  <c r="F3188" i="6"/>
  <c r="F3189" i="6"/>
  <c r="F3190" i="6"/>
  <c r="F3191" i="6"/>
  <c r="F3192" i="6"/>
  <c r="F3193" i="6"/>
  <c r="F3194" i="6"/>
  <c r="F3195" i="6"/>
  <c r="F3196" i="6"/>
  <c r="F3197" i="6"/>
  <c r="F3198" i="6"/>
  <c r="F3199" i="6"/>
  <c r="F3200" i="6"/>
  <c r="F3201" i="6"/>
  <c r="F3202" i="6"/>
  <c r="F3203" i="6"/>
  <c r="F3204" i="6"/>
  <c r="F3205" i="6"/>
  <c r="F3206" i="6"/>
  <c r="F3207" i="6"/>
  <c r="F3208" i="6"/>
  <c r="F3209" i="6"/>
  <c r="F3210" i="6"/>
  <c r="F3211" i="6"/>
  <c r="F3212" i="6"/>
  <c r="F3213" i="6"/>
  <c r="F3214" i="6"/>
  <c r="F3215" i="6"/>
  <c r="F3216" i="6"/>
  <c r="F3217" i="6"/>
  <c r="F3218" i="6"/>
  <c r="F3219" i="6"/>
  <c r="F3220" i="6"/>
  <c r="F3221" i="6"/>
  <c r="F3222" i="6"/>
  <c r="F3223" i="6"/>
  <c r="F3224" i="6"/>
  <c r="F3225" i="6"/>
  <c r="F3226" i="6"/>
  <c r="F3227" i="6"/>
  <c r="F3228" i="6"/>
  <c r="F3229" i="6"/>
  <c r="F3230" i="6"/>
  <c r="F3231" i="6"/>
  <c r="F3232" i="6"/>
  <c r="F3233" i="6"/>
  <c r="F3234" i="6"/>
  <c r="F3235" i="6"/>
  <c r="F3236" i="6"/>
  <c r="F3237" i="6"/>
  <c r="F3238" i="6"/>
  <c r="F3239" i="6"/>
  <c r="F3240" i="6"/>
  <c r="F3241" i="6"/>
  <c r="F3242" i="6"/>
  <c r="F3243" i="6"/>
  <c r="F3244" i="6"/>
  <c r="F3245" i="6"/>
  <c r="F3246" i="6"/>
  <c r="F3247" i="6"/>
  <c r="F3248" i="6"/>
  <c r="F3249" i="6"/>
  <c r="F3250" i="6"/>
  <c r="F3251" i="6"/>
  <c r="F3252" i="6"/>
  <c r="F3253" i="6"/>
  <c r="F3254" i="6"/>
  <c r="F3255" i="6"/>
  <c r="F3256" i="6"/>
  <c r="F3257" i="6"/>
  <c r="F3258" i="6"/>
  <c r="F3259" i="6"/>
  <c r="F3260" i="6"/>
  <c r="F3261" i="6"/>
  <c r="F3262" i="6"/>
  <c r="F3263" i="6"/>
  <c r="F3264" i="6"/>
  <c r="F3265" i="6"/>
  <c r="F3266" i="6"/>
  <c r="F3267" i="6"/>
  <c r="F3268" i="6"/>
  <c r="F3269" i="6"/>
  <c r="F3270" i="6"/>
  <c r="F3271" i="6"/>
  <c r="F3272" i="6"/>
  <c r="F3273" i="6"/>
  <c r="F3274" i="6"/>
  <c r="F3275" i="6"/>
  <c r="F3276" i="6"/>
  <c r="F3277" i="6"/>
  <c r="F3278" i="6"/>
  <c r="F3279" i="6"/>
  <c r="F3280" i="6"/>
  <c r="F3281" i="6"/>
  <c r="F3282" i="6"/>
  <c r="F3283" i="6"/>
  <c r="F3284" i="6"/>
  <c r="F3285" i="6"/>
  <c r="F3286" i="6"/>
  <c r="F3287" i="6"/>
  <c r="F3288" i="6"/>
  <c r="F3289" i="6"/>
  <c r="F3290" i="6"/>
  <c r="F3291" i="6"/>
  <c r="F3292" i="6"/>
  <c r="F3293" i="6"/>
  <c r="F3294" i="6"/>
  <c r="F3295" i="6"/>
  <c r="F3296" i="6"/>
  <c r="F3297" i="6"/>
  <c r="F3298" i="6"/>
  <c r="F3299" i="6"/>
  <c r="F3300" i="6"/>
  <c r="F3301" i="6"/>
  <c r="F3302" i="6"/>
  <c r="F3303" i="6"/>
  <c r="F3304" i="6"/>
  <c r="F3305" i="6"/>
  <c r="F3306" i="6"/>
  <c r="F3307" i="6"/>
  <c r="F3308" i="6"/>
  <c r="F3309" i="6"/>
  <c r="F3310" i="6"/>
  <c r="F3311" i="6"/>
  <c r="F3312" i="6"/>
  <c r="F3313" i="6"/>
  <c r="F3314" i="6"/>
  <c r="F3315" i="6"/>
  <c r="F3316" i="6"/>
  <c r="F3317" i="6"/>
  <c r="F3318" i="6"/>
  <c r="F3319" i="6"/>
  <c r="F3320" i="6"/>
  <c r="F3321" i="6"/>
  <c r="F3322" i="6"/>
  <c r="F3323" i="6"/>
  <c r="F3324" i="6"/>
  <c r="F3325" i="6"/>
  <c r="F3326" i="6"/>
  <c r="F3327" i="6"/>
  <c r="F3328" i="6"/>
  <c r="F3329" i="6"/>
  <c r="F3330" i="6"/>
  <c r="F3331" i="6"/>
  <c r="F3332" i="6"/>
  <c r="F3333" i="6"/>
  <c r="F3334" i="6"/>
  <c r="F3335" i="6"/>
  <c r="F3336" i="6"/>
  <c r="F3337" i="6"/>
  <c r="F3338" i="6"/>
  <c r="F3339" i="6"/>
  <c r="F3340" i="6"/>
  <c r="F3341" i="6"/>
  <c r="F3342" i="6"/>
  <c r="F3343" i="6"/>
  <c r="F3344" i="6"/>
  <c r="F3345" i="6"/>
  <c r="F3346" i="6"/>
  <c r="F3347" i="6"/>
  <c r="F3348" i="6"/>
  <c r="F3349" i="6"/>
  <c r="F3350" i="6"/>
  <c r="F3351" i="6"/>
  <c r="F3352" i="6"/>
  <c r="F3353" i="6"/>
  <c r="F3354" i="6"/>
  <c r="F3355" i="6"/>
  <c r="F3356" i="6"/>
  <c r="F3357" i="6"/>
  <c r="F3358" i="6"/>
  <c r="F3359" i="6"/>
  <c r="F3360" i="6"/>
  <c r="F3361" i="6"/>
  <c r="F3362" i="6"/>
  <c r="F3363" i="6"/>
  <c r="F3364" i="6"/>
  <c r="F3365" i="6"/>
  <c r="F3366" i="6"/>
  <c r="F3367" i="6"/>
  <c r="F3368" i="6"/>
  <c r="F3369" i="6"/>
  <c r="F3370" i="6"/>
  <c r="F3371" i="6"/>
  <c r="F3372" i="6"/>
  <c r="F3373" i="6"/>
  <c r="F3374" i="6"/>
  <c r="F3375" i="6"/>
  <c r="F3376" i="6"/>
  <c r="F3377" i="6"/>
  <c r="F3378" i="6"/>
  <c r="F3379" i="6"/>
  <c r="F3380" i="6"/>
  <c r="F3381" i="6"/>
  <c r="F3382" i="6"/>
  <c r="F3383" i="6"/>
  <c r="F3384" i="6"/>
  <c r="F3385" i="6"/>
  <c r="F3386" i="6"/>
  <c r="F3387" i="6"/>
  <c r="F3388" i="6"/>
  <c r="F3389" i="6"/>
  <c r="F3390" i="6"/>
  <c r="F3391" i="6"/>
  <c r="F3392" i="6"/>
  <c r="F3393" i="6"/>
  <c r="F3394" i="6"/>
  <c r="F3395" i="6"/>
  <c r="F3396" i="6"/>
  <c r="F3397" i="6"/>
  <c r="F3398" i="6"/>
  <c r="F3399" i="6"/>
  <c r="F3400" i="6"/>
  <c r="F3401" i="6"/>
  <c r="F3402" i="6"/>
  <c r="F3403" i="6"/>
  <c r="F3404" i="6"/>
  <c r="F3405" i="6"/>
  <c r="F3406" i="6"/>
  <c r="F3407" i="6"/>
  <c r="F3408" i="6"/>
  <c r="F3409" i="6"/>
  <c r="F3410" i="6"/>
  <c r="F3411" i="6"/>
  <c r="F3412" i="6"/>
  <c r="F3413" i="6"/>
  <c r="F3414" i="6"/>
  <c r="F3415" i="6"/>
  <c r="F3416" i="6"/>
  <c r="F3417" i="6"/>
  <c r="F3418" i="6"/>
  <c r="F3419" i="6"/>
  <c r="F3420" i="6"/>
  <c r="F3421" i="6"/>
  <c r="F3422" i="6"/>
  <c r="F3423" i="6"/>
  <c r="F3424" i="6"/>
  <c r="F3425" i="6"/>
  <c r="F3426" i="6"/>
  <c r="F3427" i="6"/>
  <c r="F3428" i="6"/>
  <c r="F3429" i="6"/>
  <c r="F3430" i="6"/>
  <c r="F3431" i="6"/>
  <c r="F3432" i="6"/>
  <c r="F3433" i="6"/>
  <c r="F3434" i="6"/>
  <c r="F3435" i="6"/>
  <c r="F3436" i="6"/>
  <c r="F3437" i="6"/>
  <c r="F3438" i="6"/>
  <c r="F3439" i="6"/>
  <c r="F3440" i="6"/>
  <c r="F3441" i="6"/>
  <c r="F3442" i="6"/>
  <c r="F3443" i="6"/>
  <c r="F3444" i="6"/>
  <c r="F3445" i="6"/>
  <c r="F3446" i="6"/>
  <c r="F3447" i="6"/>
  <c r="F3448" i="6"/>
  <c r="F3449" i="6"/>
  <c r="F3450" i="6"/>
  <c r="F3451" i="6"/>
  <c r="F3452" i="6"/>
  <c r="F3453" i="6"/>
  <c r="F3454" i="6"/>
  <c r="F3455" i="6"/>
  <c r="F3456" i="6"/>
  <c r="F3457" i="6"/>
  <c r="F3458" i="6"/>
  <c r="F3459" i="6"/>
  <c r="F3460" i="6"/>
  <c r="F3461" i="6"/>
  <c r="F3462" i="6"/>
  <c r="F3463" i="6"/>
  <c r="F3464" i="6"/>
  <c r="F3465" i="6"/>
  <c r="F3466" i="6"/>
  <c r="F3467" i="6"/>
  <c r="F3468" i="6"/>
  <c r="F3469" i="6"/>
  <c r="F3470" i="6"/>
  <c r="F3471" i="6"/>
  <c r="F3472" i="6"/>
  <c r="F3473" i="6"/>
  <c r="F3474" i="6"/>
  <c r="F3475" i="6"/>
  <c r="F3476" i="6"/>
  <c r="F3477" i="6"/>
  <c r="F3478" i="6"/>
  <c r="F3479" i="6"/>
  <c r="F3480" i="6"/>
  <c r="F3481" i="6"/>
  <c r="F3482" i="6"/>
  <c r="F3483" i="6"/>
  <c r="F3484" i="6"/>
  <c r="F3485" i="6"/>
  <c r="F3486" i="6"/>
  <c r="F3487" i="6"/>
  <c r="F3488" i="6"/>
  <c r="F3489" i="6"/>
  <c r="F3490" i="6"/>
  <c r="F3491" i="6"/>
  <c r="F3492" i="6"/>
  <c r="F3493" i="6"/>
  <c r="F3494" i="6"/>
  <c r="F3495" i="6"/>
  <c r="F3496" i="6"/>
  <c r="F3497" i="6"/>
  <c r="F3498" i="6"/>
  <c r="F3499" i="6"/>
  <c r="F3500" i="6"/>
  <c r="F3501" i="6"/>
  <c r="F3502" i="6"/>
  <c r="F3503" i="6"/>
  <c r="F3504" i="6"/>
  <c r="F3505" i="6"/>
  <c r="F3506" i="6"/>
  <c r="F3507" i="6"/>
  <c r="F3508" i="6"/>
  <c r="F3509" i="6"/>
  <c r="F3510" i="6"/>
  <c r="F3511" i="6"/>
  <c r="F3512" i="6"/>
  <c r="F3513" i="6"/>
  <c r="F3514" i="6"/>
  <c r="F3515" i="6"/>
  <c r="F3516" i="6"/>
  <c r="F3517" i="6"/>
  <c r="F3518" i="6"/>
  <c r="F3519" i="6"/>
  <c r="F3520" i="6"/>
  <c r="F3521" i="6"/>
  <c r="F3522" i="6"/>
  <c r="F3523" i="6"/>
  <c r="F3524" i="6"/>
  <c r="F3525" i="6"/>
  <c r="F3526" i="6"/>
  <c r="F3527" i="6"/>
  <c r="F3528" i="6"/>
  <c r="F3529" i="6"/>
  <c r="F3530" i="6"/>
  <c r="F3531" i="6"/>
  <c r="F3532" i="6"/>
  <c r="F3533" i="6"/>
  <c r="F3534" i="6"/>
  <c r="F3535" i="6"/>
  <c r="F3536" i="6"/>
  <c r="F3537" i="6"/>
  <c r="F3538" i="6"/>
  <c r="F3539" i="6"/>
  <c r="F3540" i="6"/>
  <c r="F3541" i="6"/>
  <c r="F3542" i="6"/>
  <c r="F3543" i="6"/>
  <c r="F3544" i="6"/>
  <c r="F3545" i="6"/>
  <c r="F3546" i="6"/>
  <c r="F3547" i="6"/>
  <c r="F3548" i="6"/>
  <c r="F3549" i="6"/>
  <c r="F3550" i="6"/>
  <c r="F3551" i="6"/>
  <c r="F3552" i="6"/>
  <c r="F3553" i="6"/>
  <c r="F3554" i="6"/>
  <c r="F3555" i="6"/>
  <c r="F3556" i="6"/>
  <c r="F3557" i="6"/>
  <c r="F3558" i="6"/>
  <c r="F3559" i="6"/>
  <c r="F3560" i="6"/>
  <c r="F3561" i="6"/>
  <c r="F3562" i="6"/>
  <c r="F3563" i="6"/>
  <c r="F3564" i="6"/>
  <c r="F3565" i="6"/>
  <c r="F3566" i="6"/>
  <c r="F3567" i="6"/>
  <c r="F3568" i="6"/>
  <c r="F3569" i="6"/>
  <c r="F3570" i="6"/>
  <c r="F3571" i="6"/>
  <c r="F3572" i="6"/>
  <c r="F3573" i="6"/>
  <c r="F3574" i="6"/>
  <c r="F3575" i="6"/>
  <c r="F3576" i="6"/>
  <c r="F3577" i="6"/>
  <c r="F3578" i="6"/>
  <c r="F3579" i="6"/>
  <c r="F3580" i="6"/>
  <c r="F3581" i="6"/>
  <c r="F3582" i="6"/>
  <c r="F3583" i="6"/>
  <c r="F3584" i="6"/>
  <c r="F3585" i="6"/>
  <c r="F3586" i="6"/>
  <c r="F3587" i="6"/>
  <c r="F3588" i="6"/>
  <c r="F3589" i="6"/>
  <c r="F3590" i="6"/>
  <c r="F3591" i="6"/>
  <c r="F3592" i="6"/>
  <c r="F3593" i="6"/>
  <c r="F3594" i="6"/>
  <c r="F3595" i="6"/>
  <c r="F3596" i="6"/>
  <c r="F3597" i="6"/>
  <c r="F3598" i="6"/>
  <c r="F3599" i="6"/>
  <c r="F3600" i="6"/>
  <c r="F3601" i="6"/>
  <c r="F3602" i="6"/>
  <c r="F3603" i="6"/>
  <c r="F3604" i="6"/>
  <c r="F3605" i="6"/>
  <c r="F3606" i="6"/>
  <c r="F3607" i="6"/>
  <c r="F3608" i="6"/>
  <c r="F3609" i="6"/>
  <c r="F3610" i="6"/>
  <c r="F3611" i="6"/>
  <c r="F3612" i="6"/>
  <c r="F3613" i="6"/>
  <c r="F3614" i="6"/>
  <c r="F3615" i="6"/>
  <c r="F3616" i="6"/>
  <c r="F3617" i="6"/>
  <c r="F3618" i="6"/>
  <c r="F3619" i="6"/>
  <c r="F3620" i="6"/>
  <c r="F3621" i="6"/>
  <c r="F3622" i="6"/>
  <c r="F3623" i="6"/>
  <c r="F3624" i="6"/>
  <c r="F3625" i="6"/>
  <c r="F3626" i="6"/>
  <c r="F3627" i="6"/>
  <c r="F3628" i="6"/>
  <c r="F3629" i="6"/>
  <c r="F3630" i="6"/>
  <c r="F3631" i="6"/>
  <c r="F3632" i="6"/>
  <c r="F3633" i="6"/>
  <c r="F3634" i="6"/>
  <c r="F3635" i="6"/>
  <c r="F3636" i="6"/>
  <c r="F3637" i="6"/>
  <c r="F3638" i="6"/>
  <c r="F3639" i="6"/>
  <c r="F3640" i="6"/>
  <c r="F3641" i="6"/>
  <c r="F3642" i="6"/>
  <c r="F3643" i="6"/>
  <c r="F3644" i="6"/>
  <c r="F3645" i="6"/>
  <c r="F3646" i="6"/>
  <c r="F3647" i="6"/>
  <c r="F3648" i="6"/>
  <c r="F3649" i="6"/>
  <c r="F3650" i="6"/>
  <c r="F3651" i="6"/>
  <c r="F3652" i="6"/>
  <c r="F3653" i="6"/>
  <c r="F3654" i="6"/>
  <c r="F3655" i="6"/>
  <c r="F3656" i="6"/>
  <c r="F3657" i="6"/>
  <c r="F3658" i="6"/>
  <c r="F3659" i="6"/>
  <c r="F3660" i="6"/>
  <c r="F3661" i="6"/>
  <c r="F3662" i="6"/>
  <c r="F3663" i="6"/>
  <c r="F3664" i="6"/>
  <c r="F3665" i="6"/>
  <c r="F3666" i="6"/>
  <c r="F3667" i="6"/>
  <c r="F3668" i="6"/>
  <c r="F3669" i="6"/>
  <c r="F3670" i="6"/>
  <c r="F3671" i="6"/>
  <c r="F3672" i="6"/>
  <c r="F3673" i="6"/>
  <c r="F3674" i="6"/>
  <c r="F3675" i="6"/>
  <c r="F3676" i="6"/>
  <c r="F3677" i="6"/>
  <c r="F3678" i="6"/>
  <c r="F3679" i="6"/>
  <c r="F3680" i="6"/>
  <c r="F3681" i="6"/>
  <c r="F3682" i="6"/>
  <c r="F3683" i="6"/>
  <c r="F3684" i="6"/>
  <c r="F3685" i="6"/>
  <c r="F3686" i="6"/>
  <c r="F3687" i="6"/>
  <c r="F3688" i="6"/>
  <c r="F3689" i="6"/>
  <c r="F3690" i="6"/>
  <c r="F3691" i="6"/>
  <c r="F3692" i="6"/>
  <c r="F3693" i="6"/>
  <c r="F3694" i="6"/>
  <c r="F3695" i="6"/>
  <c r="F3696" i="6"/>
  <c r="F3697" i="6"/>
  <c r="F3698" i="6"/>
  <c r="F3699" i="6"/>
  <c r="F3700" i="6"/>
  <c r="F3701" i="6"/>
  <c r="F3702" i="6"/>
  <c r="F3703" i="6"/>
  <c r="F3704" i="6"/>
  <c r="F3705" i="6"/>
  <c r="F3706" i="6"/>
  <c r="F3707" i="6"/>
  <c r="F3708" i="6"/>
  <c r="F3709" i="6"/>
  <c r="F3710" i="6"/>
  <c r="F3711" i="6"/>
  <c r="F3712" i="6"/>
  <c r="F3713" i="6"/>
  <c r="F3714" i="6"/>
  <c r="F3715" i="6"/>
  <c r="F3716" i="6"/>
  <c r="F3717" i="6"/>
  <c r="F3718" i="6"/>
  <c r="F3719" i="6"/>
  <c r="F3720" i="6"/>
  <c r="F3721" i="6"/>
  <c r="F3722" i="6"/>
  <c r="F3723" i="6"/>
  <c r="F3724" i="6"/>
  <c r="F3725" i="6"/>
  <c r="F3726" i="6"/>
  <c r="F3727" i="6"/>
  <c r="F3728" i="6"/>
  <c r="F3729" i="6"/>
  <c r="F3730" i="6"/>
  <c r="F3731" i="6"/>
  <c r="F3732" i="6"/>
  <c r="F3733" i="6"/>
  <c r="F3734" i="6"/>
  <c r="F3735" i="6"/>
  <c r="F3736" i="6"/>
  <c r="F3737" i="6"/>
  <c r="F3738" i="6"/>
  <c r="F3739" i="6"/>
  <c r="F3740" i="6"/>
  <c r="F3741" i="6"/>
  <c r="F3742" i="6"/>
  <c r="F3743" i="6"/>
  <c r="F3744" i="6"/>
  <c r="F3745" i="6"/>
  <c r="F3746" i="6"/>
  <c r="F3747" i="6"/>
  <c r="F3748" i="6"/>
  <c r="F3749" i="6"/>
  <c r="F3750" i="6"/>
  <c r="F3751" i="6"/>
  <c r="F3752" i="6"/>
  <c r="F3753" i="6"/>
  <c r="F3754" i="6"/>
  <c r="F3755" i="6"/>
  <c r="F3756" i="6"/>
  <c r="F3757" i="6"/>
  <c r="F3758" i="6"/>
  <c r="F3759" i="6"/>
  <c r="F3760" i="6"/>
  <c r="F3761" i="6"/>
  <c r="F3762" i="6"/>
  <c r="F3763" i="6"/>
  <c r="F3764" i="6"/>
  <c r="F3765" i="6"/>
  <c r="F3766" i="6"/>
  <c r="F3767" i="6"/>
  <c r="F3768" i="6"/>
  <c r="F3769" i="6"/>
  <c r="F3770" i="6"/>
  <c r="F3771" i="6"/>
  <c r="F3772" i="6"/>
  <c r="F3773" i="6"/>
  <c r="F3774" i="6"/>
  <c r="F3775" i="6"/>
  <c r="F3776" i="6"/>
  <c r="F3777" i="6"/>
  <c r="F3778" i="6"/>
  <c r="F3779" i="6"/>
  <c r="F3780" i="6"/>
  <c r="F3781" i="6"/>
  <c r="F3782" i="6"/>
  <c r="F3783" i="6"/>
  <c r="F3784" i="6"/>
  <c r="F3785" i="6"/>
  <c r="F3786" i="6"/>
  <c r="F3787" i="6"/>
  <c r="F3788" i="6"/>
  <c r="F3789" i="6"/>
  <c r="F3790" i="6"/>
  <c r="F3791" i="6"/>
  <c r="F3792" i="6"/>
  <c r="F3793" i="6"/>
  <c r="F3794" i="6"/>
  <c r="F3795" i="6"/>
  <c r="F3796" i="6"/>
  <c r="F3797" i="6"/>
  <c r="F3798" i="6"/>
  <c r="F3799" i="6"/>
  <c r="F3800" i="6"/>
  <c r="F3801" i="6"/>
  <c r="F3802" i="6"/>
  <c r="F3803" i="6"/>
  <c r="F3804" i="6"/>
  <c r="F3805" i="6"/>
  <c r="F3806" i="6"/>
  <c r="F3807" i="6"/>
  <c r="F3808" i="6"/>
  <c r="F3809" i="6"/>
  <c r="F3810" i="6"/>
  <c r="F3811" i="6"/>
  <c r="F3812" i="6"/>
  <c r="F3813" i="6"/>
  <c r="F3814" i="6"/>
  <c r="F3815" i="6"/>
  <c r="F3816" i="6"/>
  <c r="F3817" i="6"/>
  <c r="F3818" i="6"/>
  <c r="F3819" i="6"/>
  <c r="F3820" i="6"/>
  <c r="F3821" i="6"/>
  <c r="F3822" i="6"/>
  <c r="F3823" i="6"/>
  <c r="F3824" i="6"/>
  <c r="F3825" i="6"/>
  <c r="F3826" i="6"/>
  <c r="F3827" i="6"/>
  <c r="F3828" i="6"/>
  <c r="F3829" i="6"/>
  <c r="F3830" i="6"/>
  <c r="F3831" i="6"/>
  <c r="F3832" i="6"/>
  <c r="F3833" i="6"/>
  <c r="F3834" i="6"/>
  <c r="F3835" i="6"/>
  <c r="F3836" i="6"/>
  <c r="F3837" i="6"/>
  <c r="F3838" i="6"/>
  <c r="F3839" i="6"/>
  <c r="F3840" i="6"/>
  <c r="F3841" i="6"/>
  <c r="F3842" i="6"/>
  <c r="F3843" i="6"/>
  <c r="F3844" i="6"/>
  <c r="F3845" i="6"/>
  <c r="F3846" i="6"/>
  <c r="F3847" i="6"/>
  <c r="F3848" i="6"/>
  <c r="F3849" i="6"/>
  <c r="F3850" i="6"/>
  <c r="F3851" i="6"/>
  <c r="F3852" i="6"/>
  <c r="F3853" i="6"/>
  <c r="F3854" i="6"/>
  <c r="F3855" i="6"/>
  <c r="F3856" i="6"/>
  <c r="F3857" i="6"/>
  <c r="F3858" i="6"/>
  <c r="F3859" i="6"/>
  <c r="F3860" i="6"/>
  <c r="F3861" i="6"/>
  <c r="F3862" i="6"/>
  <c r="F3863" i="6"/>
  <c r="F3864" i="6"/>
  <c r="F3865" i="6"/>
  <c r="F3866" i="6"/>
  <c r="F3867" i="6"/>
  <c r="F3868" i="6"/>
  <c r="F3869" i="6"/>
  <c r="F3870" i="6"/>
  <c r="F3871" i="6"/>
  <c r="F3872" i="6"/>
  <c r="F3873" i="6"/>
  <c r="F3874" i="6"/>
  <c r="F3875" i="6"/>
  <c r="F3876" i="6"/>
  <c r="F3877" i="6"/>
  <c r="F3878" i="6"/>
  <c r="F3879" i="6"/>
  <c r="F3880" i="6"/>
  <c r="F3881" i="6"/>
  <c r="F3882" i="6"/>
  <c r="F3883" i="6"/>
  <c r="F3884" i="6"/>
  <c r="F3885" i="6"/>
  <c r="F3886" i="6"/>
  <c r="F3887" i="6"/>
  <c r="F3888" i="6"/>
  <c r="F3889" i="6"/>
  <c r="F3890" i="6"/>
  <c r="F3891" i="6"/>
  <c r="F3892" i="6"/>
  <c r="F3893" i="6"/>
  <c r="F3894" i="6"/>
  <c r="F3895" i="6"/>
  <c r="F3896" i="6"/>
  <c r="F3897" i="6"/>
  <c r="F3898" i="6"/>
  <c r="F3899" i="6"/>
  <c r="F3900" i="6"/>
  <c r="F3901" i="6"/>
  <c r="F3902" i="6"/>
  <c r="F3903" i="6"/>
  <c r="F3904" i="6"/>
  <c r="F3905" i="6"/>
  <c r="F3906" i="6"/>
  <c r="F3907" i="6"/>
  <c r="F3908" i="6"/>
  <c r="F3909" i="6"/>
  <c r="F3910" i="6"/>
  <c r="F3911" i="6"/>
  <c r="F3912" i="6"/>
  <c r="F3913" i="6"/>
  <c r="F3914" i="6"/>
  <c r="F3915" i="6"/>
  <c r="F3916" i="6"/>
  <c r="F3917" i="6"/>
  <c r="F3918" i="6"/>
  <c r="F3919" i="6"/>
  <c r="F3920" i="6"/>
  <c r="F3921" i="6"/>
  <c r="F3922" i="6"/>
  <c r="F3923" i="6"/>
  <c r="F3924" i="6"/>
  <c r="F3925" i="6"/>
  <c r="F3926" i="6"/>
  <c r="F3927" i="6"/>
  <c r="F3928" i="6"/>
  <c r="F3929" i="6"/>
  <c r="F3930" i="6"/>
  <c r="F3931" i="6"/>
  <c r="F3932" i="6"/>
  <c r="F3933" i="6"/>
  <c r="F3934" i="6"/>
  <c r="F3935" i="6"/>
  <c r="F3936" i="6"/>
  <c r="F3937" i="6"/>
  <c r="F3938" i="6"/>
  <c r="F3939" i="6"/>
  <c r="F3940" i="6"/>
  <c r="F3941" i="6"/>
  <c r="F3942" i="6"/>
  <c r="F3943" i="6"/>
  <c r="F3944" i="6"/>
  <c r="F3945" i="6"/>
  <c r="F3946" i="6"/>
  <c r="F3947" i="6"/>
  <c r="F3948" i="6"/>
  <c r="F3949" i="6"/>
  <c r="F3950" i="6"/>
  <c r="F3951" i="6"/>
  <c r="F3952" i="6"/>
  <c r="F3953" i="6"/>
  <c r="F3954" i="6"/>
  <c r="F3955" i="6"/>
  <c r="F3956" i="6"/>
  <c r="F3957" i="6"/>
  <c r="F3958" i="6"/>
  <c r="F3959" i="6"/>
  <c r="F3960" i="6"/>
  <c r="F3961" i="6"/>
  <c r="F3962" i="6"/>
  <c r="F3963" i="6"/>
  <c r="F3964" i="6"/>
  <c r="F3965" i="6"/>
  <c r="F3966" i="6"/>
  <c r="F3967" i="6"/>
  <c r="F3968" i="6"/>
  <c r="F3969" i="6"/>
  <c r="F3970" i="6"/>
  <c r="F3971" i="6"/>
  <c r="F3972" i="6"/>
  <c r="F3973" i="6"/>
  <c r="F3974" i="6"/>
  <c r="F3975" i="6"/>
  <c r="F3976" i="6"/>
  <c r="F3977" i="6"/>
  <c r="F3978" i="6"/>
  <c r="F3979" i="6"/>
  <c r="F3980" i="6"/>
  <c r="F3981" i="6"/>
  <c r="F3982" i="6"/>
  <c r="F3983" i="6"/>
  <c r="F3984" i="6"/>
  <c r="F3985" i="6"/>
  <c r="F3986" i="6"/>
  <c r="F3987" i="6"/>
  <c r="F3988" i="6"/>
  <c r="F3989" i="6"/>
  <c r="F3990" i="6"/>
  <c r="F3991" i="6"/>
  <c r="F3992" i="6"/>
  <c r="F3993" i="6"/>
  <c r="F3994" i="6"/>
  <c r="F3995" i="6"/>
  <c r="F3996" i="6"/>
  <c r="F3997" i="6"/>
  <c r="F3998" i="6"/>
  <c r="F3999" i="6"/>
  <c r="F4000" i="6"/>
  <c r="F4001" i="6"/>
  <c r="F4002" i="6"/>
  <c r="F4003" i="6"/>
  <c r="F4004" i="6"/>
  <c r="F4005" i="6"/>
  <c r="F4006" i="6"/>
  <c r="F4007" i="6"/>
  <c r="F4008" i="6"/>
  <c r="F4009" i="6"/>
  <c r="F4010" i="6"/>
  <c r="F4011" i="6"/>
  <c r="F4012" i="6"/>
  <c r="F4013" i="6"/>
  <c r="F4014" i="6"/>
  <c r="F4015" i="6"/>
  <c r="F4016" i="6"/>
  <c r="F4017" i="6"/>
  <c r="F4018" i="6"/>
  <c r="F4019" i="6"/>
  <c r="F4020" i="6"/>
  <c r="F4021" i="6"/>
  <c r="F4022" i="6"/>
  <c r="F4023" i="6"/>
  <c r="F4024" i="6"/>
  <c r="F4025" i="6"/>
  <c r="F4026" i="6"/>
  <c r="F4027" i="6"/>
  <c r="F4028" i="6"/>
  <c r="F4029" i="6"/>
  <c r="F4030" i="6"/>
  <c r="F4031" i="6"/>
  <c r="F4032" i="6"/>
  <c r="F4033" i="6"/>
  <c r="F4034" i="6"/>
  <c r="F4035" i="6"/>
  <c r="F4036" i="6"/>
  <c r="F4037" i="6"/>
  <c r="F4038" i="6"/>
  <c r="F4039" i="6"/>
  <c r="F4040" i="6"/>
  <c r="F4041" i="6"/>
  <c r="F4042" i="6"/>
  <c r="F4043" i="6"/>
  <c r="F4044" i="6"/>
  <c r="F4045" i="6"/>
  <c r="F4046" i="6"/>
  <c r="F4047" i="6"/>
  <c r="F4048" i="6"/>
  <c r="F4049" i="6"/>
  <c r="F4050" i="6"/>
  <c r="F4051" i="6"/>
  <c r="F4052" i="6"/>
  <c r="F4053" i="6"/>
  <c r="F4054" i="6"/>
  <c r="F4055" i="6"/>
  <c r="F4056" i="6"/>
  <c r="F4057" i="6"/>
  <c r="F4058" i="6"/>
  <c r="F4059" i="6"/>
  <c r="F4060" i="6"/>
  <c r="F4061" i="6"/>
  <c r="F4062" i="6"/>
  <c r="F4063" i="6"/>
  <c r="F4064" i="6"/>
  <c r="F4065" i="6"/>
  <c r="F4066" i="6"/>
  <c r="F4067" i="6"/>
  <c r="F4068" i="6"/>
  <c r="F4069" i="6"/>
  <c r="F4070" i="6"/>
  <c r="F4071" i="6"/>
  <c r="F4072" i="6"/>
  <c r="F4073" i="6"/>
  <c r="F4074" i="6"/>
  <c r="F4075" i="6"/>
  <c r="F4076" i="6"/>
  <c r="F4077" i="6"/>
  <c r="F4078" i="6"/>
  <c r="F4079" i="6"/>
  <c r="F4080" i="6"/>
  <c r="F4081" i="6"/>
  <c r="F4082" i="6"/>
  <c r="F4083" i="6"/>
  <c r="F4084" i="6"/>
  <c r="F4085" i="6"/>
  <c r="F4086" i="6"/>
  <c r="F4087" i="6"/>
  <c r="F4088" i="6"/>
  <c r="F4089" i="6"/>
  <c r="F4090" i="6"/>
  <c r="F4091" i="6"/>
  <c r="F4092" i="6"/>
  <c r="F4093" i="6"/>
  <c r="F4094" i="6"/>
  <c r="F4095" i="6"/>
  <c r="F4096" i="6"/>
  <c r="F4097" i="6"/>
  <c r="F4098" i="6"/>
  <c r="F4099" i="6"/>
  <c r="F4100" i="6"/>
  <c r="F4101" i="6"/>
  <c r="F4102" i="6"/>
  <c r="F4103" i="6"/>
  <c r="F4104" i="6"/>
  <c r="F4105" i="6"/>
  <c r="F4106" i="6"/>
  <c r="F4107" i="6"/>
  <c r="F4108" i="6"/>
  <c r="F4109" i="6"/>
  <c r="F4110" i="6"/>
  <c r="F4111" i="6"/>
  <c r="F4112" i="6"/>
  <c r="F4113" i="6"/>
  <c r="F4114" i="6"/>
  <c r="F4115" i="6"/>
  <c r="F4116" i="6"/>
  <c r="F4117" i="6"/>
  <c r="F4118" i="6"/>
  <c r="F4119" i="6"/>
  <c r="F4120" i="6"/>
  <c r="F4121" i="6"/>
  <c r="F4122" i="6"/>
  <c r="F4123" i="6"/>
  <c r="F4124" i="6"/>
  <c r="F4125" i="6"/>
  <c r="F4126" i="6"/>
  <c r="F4127" i="6"/>
  <c r="F4128" i="6"/>
  <c r="F4129" i="6"/>
  <c r="F4130" i="6"/>
  <c r="F4131" i="6"/>
  <c r="F4132" i="6"/>
  <c r="F4133" i="6"/>
  <c r="F4134" i="6"/>
  <c r="F4135" i="6"/>
  <c r="F4136" i="6"/>
  <c r="F4137" i="6"/>
  <c r="F4138" i="6"/>
  <c r="F4139" i="6"/>
  <c r="F4140" i="6"/>
  <c r="F4141" i="6"/>
  <c r="F4142" i="6"/>
  <c r="F4143" i="6"/>
  <c r="F4144" i="6"/>
  <c r="F4145" i="6"/>
  <c r="F4146" i="6"/>
  <c r="F4147" i="6"/>
  <c r="F4148" i="6"/>
  <c r="F4149" i="6"/>
  <c r="F4150" i="6"/>
  <c r="F4151" i="6"/>
  <c r="F4152" i="6"/>
  <c r="F4153" i="6"/>
  <c r="F4154" i="6"/>
  <c r="F4155" i="6"/>
  <c r="F4156" i="6"/>
  <c r="F4157" i="6"/>
  <c r="F4158" i="6"/>
  <c r="F4159" i="6"/>
  <c r="F4160" i="6"/>
  <c r="F4161" i="6"/>
  <c r="F4162" i="6"/>
  <c r="F4163" i="6"/>
  <c r="F4164" i="6"/>
  <c r="F4165" i="6"/>
  <c r="F4166" i="6"/>
  <c r="F4167" i="6"/>
  <c r="F4168" i="6"/>
  <c r="F4169" i="6"/>
  <c r="F4170" i="6"/>
  <c r="F4171" i="6"/>
  <c r="F4172" i="6"/>
  <c r="F4173" i="6"/>
  <c r="F4174" i="6"/>
  <c r="F4175" i="6"/>
  <c r="F4176" i="6"/>
  <c r="F4177" i="6"/>
  <c r="F4178" i="6"/>
  <c r="F4179" i="6"/>
  <c r="F4180" i="6"/>
  <c r="F4181" i="6"/>
  <c r="F4182" i="6"/>
  <c r="F4183" i="6"/>
  <c r="F4184" i="6"/>
  <c r="F4185" i="6"/>
  <c r="F4186" i="6"/>
  <c r="F4187" i="6"/>
  <c r="F4188" i="6"/>
  <c r="F4189" i="6"/>
  <c r="F4190" i="6"/>
  <c r="F4191" i="6"/>
  <c r="F4192" i="6"/>
  <c r="F4193" i="6"/>
  <c r="F4194" i="6"/>
  <c r="F4195" i="6"/>
  <c r="F4196" i="6"/>
  <c r="F4197" i="6"/>
  <c r="F4198" i="6"/>
  <c r="F4199" i="6"/>
  <c r="F4200" i="6"/>
  <c r="F4201" i="6"/>
  <c r="F4202" i="6"/>
  <c r="F4203" i="6"/>
  <c r="F4204" i="6"/>
  <c r="F4205" i="6"/>
  <c r="F4206" i="6"/>
  <c r="F4207" i="6"/>
  <c r="F4208" i="6"/>
  <c r="F4209" i="6"/>
  <c r="F4210" i="6"/>
  <c r="F4211" i="6"/>
  <c r="F4212" i="6"/>
  <c r="F4213" i="6"/>
  <c r="F4214" i="6"/>
  <c r="F4215" i="6"/>
  <c r="F4216" i="6"/>
  <c r="F4217" i="6"/>
  <c r="F4218" i="6"/>
  <c r="F4219" i="6"/>
  <c r="F4220" i="6"/>
  <c r="F4221" i="6"/>
  <c r="F4222" i="6"/>
  <c r="F4223" i="6"/>
  <c r="F4224" i="6"/>
  <c r="F4225" i="6"/>
  <c r="F4226" i="6"/>
  <c r="F4227" i="6"/>
  <c r="F4228" i="6"/>
  <c r="F4229" i="6"/>
  <c r="F4230" i="6"/>
  <c r="F4231" i="6"/>
  <c r="F4232" i="6"/>
  <c r="F4233" i="6"/>
  <c r="F4234" i="6"/>
  <c r="F4235" i="6"/>
  <c r="F4236" i="6"/>
  <c r="F4237" i="6"/>
  <c r="F4238" i="6"/>
  <c r="F4239" i="6"/>
  <c r="F4240" i="6"/>
  <c r="F4241" i="6"/>
  <c r="F4242" i="6"/>
  <c r="F4243" i="6"/>
  <c r="F4244" i="6"/>
  <c r="F4245" i="6"/>
  <c r="F4246" i="6"/>
  <c r="F4247" i="6"/>
  <c r="F4248" i="6"/>
  <c r="F4249" i="6"/>
  <c r="F4250" i="6"/>
  <c r="F4251" i="6"/>
  <c r="F4252" i="6"/>
  <c r="F4253" i="6"/>
  <c r="F4254" i="6"/>
  <c r="F4255" i="6"/>
  <c r="F4256" i="6"/>
  <c r="F4257" i="6"/>
  <c r="F4258" i="6"/>
  <c r="F4259" i="6"/>
  <c r="F4260" i="6"/>
  <c r="F4261" i="6"/>
  <c r="F4262" i="6"/>
  <c r="F4263" i="6"/>
  <c r="F4264" i="6"/>
  <c r="F4265" i="6"/>
  <c r="F4266" i="6"/>
  <c r="F4267" i="6"/>
  <c r="F4268" i="6"/>
  <c r="F4269" i="6"/>
  <c r="F4270" i="6"/>
  <c r="F4271" i="6"/>
  <c r="F4272" i="6"/>
  <c r="F4273" i="6"/>
  <c r="F4274" i="6"/>
  <c r="F4275" i="6"/>
  <c r="F4276" i="6"/>
  <c r="F4277" i="6"/>
  <c r="F4278" i="6"/>
  <c r="F4279" i="6"/>
  <c r="F4280" i="6"/>
  <c r="F4281" i="6"/>
  <c r="F4282" i="6"/>
  <c r="F4283" i="6"/>
  <c r="F4284" i="6"/>
  <c r="F4285" i="6"/>
  <c r="F4286" i="6"/>
  <c r="F4287" i="6"/>
  <c r="F4288" i="6"/>
  <c r="F4289" i="6"/>
  <c r="F4290" i="6"/>
  <c r="F4291" i="6"/>
  <c r="F4292" i="6"/>
  <c r="F4293" i="6"/>
  <c r="F4294" i="6"/>
  <c r="F4295" i="6"/>
  <c r="F4296" i="6"/>
  <c r="F4297" i="6"/>
  <c r="F4298" i="6"/>
  <c r="F4299" i="6"/>
  <c r="F4300" i="6"/>
  <c r="F4301" i="6"/>
  <c r="F4302" i="6"/>
  <c r="F4303" i="6"/>
  <c r="F4304" i="6"/>
  <c r="F4305" i="6"/>
  <c r="F4306" i="6"/>
  <c r="F4307" i="6"/>
  <c r="F4308" i="6"/>
  <c r="F4309" i="6"/>
  <c r="F4310" i="6"/>
  <c r="F4311" i="6"/>
  <c r="F4312" i="6"/>
  <c r="F4313" i="6"/>
  <c r="F4314" i="6"/>
  <c r="F4315" i="6"/>
  <c r="F4316" i="6"/>
  <c r="F4317" i="6"/>
  <c r="F4318" i="6"/>
  <c r="F4319" i="6"/>
  <c r="F4320" i="6"/>
  <c r="F4321" i="6"/>
  <c r="F4322" i="6"/>
  <c r="F4323" i="6"/>
  <c r="F4324" i="6"/>
  <c r="F4325" i="6"/>
  <c r="F4326" i="6"/>
  <c r="F4327" i="6"/>
  <c r="F4328" i="6"/>
  <c r="F4329" i="6"/>
  <c r="F4330" i="6"/>
  <c r="F4331" i="6"/>
  <c r="F4332" i="6"/>
  <c r="F4333" i="6"/>
  <c r="F4334" i="6"/>
  <c r="F4335" i="6"/>
  <c r="F4336" i="6"/>
  <c r="F4337" i="6"/>
  <c r="F4338" i="6"/>
  <c r="F4339" i="6"/>
  <c r="F4340" i="6"/>
  <c r="F4341" i="6"/>
  <c r="F4342" i="6"/>
  <c r="F4343" i="6"/>
  <c r="F4344" i="6"/>
  <c r="F4345" i="6"/>
  <c r="F4346" i="6"/>
  <c r="F4347" i="6"/>
  <c r="F4348" i="6"/>
  <c r="F4349" i="6"/>
  <c r="F4350" i="6"/>
  <c r="F4351" i="6"/>
  <c r="F4352" i="6"/>
  <c r="F4353" i="6"/>
  <c r="F4354" i="6"/>
  <c r="F4355" i="6"/>
  <c r="F4356" i="6"/>
  <c r="F4357" i="6"/>
  <c r="F4358" i="6"/>
  <c r="F4359" i="6"/>
  <c r="F4360" i="6"/>
  <c r="F4361" i="6"/>
  <c r="F4362" i="6"/>
  <c r="F4363" i="6"/>
  <c r="F4364" i="6"/>
  <c r="F4365" i="6"/>
  <c r="F4366" i="6"/>
  <c r="F4367" i="6"/>
  <c r="F4368" i="6"/>
  <c r="F4369" i="6"/>
  <c r="F4370" i="6"/>
  <c r="F4371" i="6"/>
  <c r="F4372" i="6"/>
  <c r="F4373" i="6"/>
  <c r="F4374" i="6"/>
  <c r="F4375" i="6"/>
  <c r="F4376" i="6"/>
  <c r="F4377" i="6"/>
  <c r="F4378" i="6"/>
  <c r="F4379" i="6"/>
  <c r="F4380" i="6"/>
  <c r="F4381" i="6"/>
  <c r="F4382" i="6"/>
  <c r="F4383" i="6"/>
  <c r="F4384" i="6"/>
  <c r="F4385" i="6"/>
  <c r="F4386" i="6"/>
  <c r="F4387" i="6"/>
  <c r="F4388" i="6"/>
  <c r="F4389" i="6"/>
  <c r="F4390" i="6"/>
  <c r="F4391" i="6"/>
  <c r="F4392" i="6"/>
  <c r="F4393" i="6"/>
  <c r="F4394" i="6"/>
  <c r="F4395" i="6"/>
  <c r="F4396" i="6"/>
  <c r="F4397" i="6"/>
  <c r="F5" i="6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217" i="9"/>
  <c r="L218" i="9"/>
  <c r="L219" i="9"/>
  <c r="L220" i="9"/>
  <c r="L221" i="9"/>
  <c r="L222" i="9"/>
  <c r="L223" i="9"/>
  <c r="L224" i="9"/>
  <c r="L225" i="9"/>
  <c r="L226" i="9"/>
  <c r="L227" i="9"/>
  <c r="L228" i="9"/>
  <c r="L229" i="9"/>
  <c r="L230" i="9"/>
  <c r="L231" i="9"/>
  <c r="L232" i="9"/>
  <c r="L233" i="9"/>
  <c r="L234" i="9"/>
  <c r="L235" i="9"/>
  <c r="L236" i="9"/>
  <c r="L237" i="9"/>
  <c r="L238" i="9"/>
  <c r="L239" i="9"/>
  <c r="L240" i="9"/>
  <c r="L241" i="9"/>
  <c r="L242" i="9"/>
  <c r="L243" i="9"/>
  <c r="L244" i="9"/>
  <c r="L245" i="9"/>
  <c r="L246" i="9"/>
  <c r="L247" i="9"/>
  <c r="L248" i="9"/>
  <c r="L249" i="9"/>
  <c r="L250" i="9"/>
  <c r="L251" i="9"/>
  <c r="L252" i="9"/>
  <c r="L253" i="9"/>
  <c r="L254" i="9"/>
  <c r="L255" i="9"/>
  <c r="L256" i="9"/>
  <c r="L257" i="9"/>
  <c r="L258" i="9"/>
  <c r="L259" i="9"/>
  <c r="L260" i="9"/>
  <c r="L261" i="9"/>
  <c r="L262" i="9"/>
  <c r="L263" i="9"/>
  <c r="L264" i="9"/>
  <c r="L265" i="9"/>
  <c r="L266" i="9"/>
  <c r="L267" i="9"/>
  <c r="L268" i="9"/>
  <c r="L269" i="9"/>
  <c r="L270" i="9"/>
  <c r="L271" i="9"/>
  <c r="L272" i="9"/>
  <c r="L273" i="9"/>
  <c r="L274" i="9"/>
  <c r="L275" i="9"/>
  <c r="L276" i="9"/>
  <c r="L277" i="9"/>
  <c r="L278" i="9"/>
  <c r="L279" i="9"/>
  <c r="L280" i="9"/>
  <c r="L281" i="9"/>
  <c r="L282" i="9"/>
  <c r="L283" i="9"/>
  <c r="L284" i="9"/>
  <c r="L285" i="9"/>
  <c r="L286" i="9"/>
  <c r="L287" i="9"/>
  <c r="L288" i="9"/>
  <c r="L289" i="9"/>
  <c r="L290" i="9"/>
  <c r="L291" i="9"/>
  <c r="L292" i="9"/>
  <c r="L293" i="9"/>
  <c r="L294" i="9"/>
  <c r="L295" i="9"/>
  <c r="L296" i="9"/>
  <c r="L297" i="9"/>
  <c r="L298" i="9"/>
  <c r="L299" i="9"/>
  <c r="L300" i="9"/>
  <c r="L301" i="9"/>
  <c r="L302" i="9"/>
  <c r="L303" i="9"/>
  <c r="L304" i="9"/>
  <c r="L305" i="9"/>
  <c r="L306" i="9"/>
  <c r="L307" i="9"/>
  <c r="L308" i="9"/>
  <c r="L309" i="9"/>
  <c r="L310" i="9"/>
  <c r="L311" i="9"/>
  <c r="L312" i="9"/>
  <c r="L313" i="9"/>
  <c r="L314" i="9"/>
  <c r="L315" i="9"/>
  <c r="L316" i="9"/>
  <c r="L317" i="9"/>
  <c r="L318" i="9"/>
  <c r="L319" i="9"/>
  <c r="L320" i="9"/>
  <c r="L321" i="9"/>
  <c r="L322" i="9"/>
  <c r="L323" i="9"/>
  <c r="L324" i="9"/>
  <c r="L325" i="9"/>
  <c r="L326" i="9"/>
  <c r="L327" i="9"/>
  <c r="L328" i="9"/>
  <c r="L329" i="9"/>
  <c r="L330" i="9"/>
  <c r="L331" i="9"/>
  <c r="L332" i="9"/>
  <c r="L333" i="9"/>
  <c r="L334" i="9"/>
  <c r="L335" i="9"/>
  <c r="L336" i="9"/>
  <c r="L337" i="9"/>
  <c r="L338" i="9"/>
  <c r="L339" i="9"/>
  <c r="L340" i="9"/>
  <c r="L341" i="9"/>
  <c r="L342" i="9"/>
  <c r="L343" i="9"/>
  <c r="L344" i="9"/>
  <c r="L345" i="9"/>
  <c r="L346" i="9"/>
  <c r="L347" i="9"/>
  <c r="L348" i="9"/>
  <c r="L349" i="9"/>
  <c r="L350" i="9"/>
  <c r="L351" i="9"/>
  <c r="L352" i="9"/>
  <c r="L353" i="9"/>
  <c r="L354" i="9"/>
  <c r="L355" i="9"/>
  <c r="L356" i="9"/>
  <c r="L357" i="9"/>
  <c r="L358" i="9"/>
  <c r="L359" i="9"/>
  <c r="L360" i="9"/>
  <c r="L361" i="9"/>
  <c r="L362" i="9"/>
  <c r="L363" i="9"/>
  <c r="L364" i="9"/>
  <c r="L365" i="9"/>
  <c r="L366" i="9"/>
  <c r="L367" i="9"/>
  <c r="L368" i="9"/>
  <c r="L369" i="9"/>
  <c r="L370" i="9"/>
  <c r="L371" i="9"/>
  <c r="L372" i="9"/>
  <c r="L373" i="9"/>
  <c r="L374" i="9"/>
  <c r="L375" i="9"/>
  <c r="L376" i="9"/>
  <c r="L377" i="9"/>
  <c r="L378" i="9"/>
  <c r="L379" i="9"/>
  <c r="L380" i="9"/>
  <c r="L381" i="9"/>
  <c r="L382" i="9"/>
  <c r="L383" i="9"/>
  <c r="L384" i="9"/>
  <c r="L385" i="9"/>
  <c r="L386" i="9"/>
  <c r="L387" i="9"/>
  <c r="L388" i="9"/>
  <c r="L389" i="9"/>
  <c r="L390" i="9"/>
  <c r="L391" i="9"/>
  <c r="L392" i="9"/>
  <c r="L393" i="9"/>
  <c r="L394" i="9"/>
  <c r="L395" i="9"/>
  <c r="L396" i="9"/>
  <c r="L397" i="9"/>
  <c r="L398" i="9"/>
  <c r="L399" i="9"/>
  <c r="L400" i="9"/>
  <c r="L401" i="9"/>
  <c r="L402" i="9"/>
  <c r="L403" i="9"/>
  <c r="L404" i="9"/>
  <c r="L405" i="9"/>
  <c r="L406" i="9"/>
  <c r="L407" i="9"/>
  <c r="L408" i="9"/>
  <c r="L409" i="9"/>
  <c r="L410" i="9"/>
  <c r="L411" i="9"/>
  <c r="L412" i="9"/>
  <c r="L413" i="9"/>
  <c r="L414" i="9"/>
  <c r="L415" i="9"/>
  <c r="L416" i="9"/>
  <c r="L417" i="9"/>
  <c r="L418" i="9"/>
  <c r="L419" i="9"/>
  <c r="L420" i="9"/>
  <c r="L421" i="9"/>
  <c r="L422" i="9"/>
  <c r="L423" i="9"/>
  <c r="L424" i="9"/>
  <c r="L425" i="9"/>
  <c r="L426" i="9"/>
  <c r="L427" i="9"/>
  <c r="L428" i="9"/>
  <c r="L429" i="9"/>
  <c r="L430" i="9"/>
  <c r="L431" i="9"/>
  <c r="L432" i="9"/>
  <c r="L433" i="9"/>
  <c r="L434" i="9"/>
  <c r="L435" i="9"/>
  <c r="L436" i="9"/>
  <c r="L437" i="9"/>
  <c r="L438" i="9"/>
  <c r="L439" i="9"/>
  <c r="L440" i="9"/>
  <c r="L441" i="9"/>
  <c r="L442" i="9"/>
  <c r="L443" i="9"/>
  <c r="L444" i="9"/>
  <c r="L445" i="9"/>
  <c r="L446" i="9"/>
  <c r="L447" i="9"/>
  <c r="L448" i="9"/>
  <c r="L449" i="9"/>
  <c r="L450" i="9"/>
  <c r="L451" i="9"/>
  <c r="L452" i="9"/>
  <c r="L453" i="9"/>
  <c r="L454" i="9"/>
  <c r="L455" i="9"/>
  <c r="L456" i="9"/>
  <c r="L457" i="9"/>
  <c r="L458" i="9"/>
  <c r="L459" i="9"/>
  <c r="L460" i="9"/>
  <c r="L461" i="9"/>
  <c r="L462" i="9"/>
  <c r="L463" i="9"/>
  <c r="L464" i="9"/>
  <c r="L465" i="9"/>
  <c r="L466" i="9"/>
  <c r="L467" i="9"/>
  <c r="L468" i="9"/>
  <c r="L469" i="9"/>
  <c r="L470" i="9"/>
  <c r="L471" i="9"/>
  <c r="L472" i="9"/>
  <c r="L473" i="9"/>
  <c r="L474" i="9"/>
  <c r="L475" i="9"/>
  <c r="L476" i="9"/>
  <c r="L477" i="9"/>
  <c r="L478" i="9"/>
  <c r="L479" i="9"/>
  <c r="L480" i="9"/>
  <c r="L481" i="9"/>
  <c r="L482" i="9"/>
  <c r="L483" i="9"/>
  <c r="L484" i="9"/>
  <c r="L485" i="9"/>
  <c r="L486" i="9"/>
  <c r="L487" i="9"/>
  <c r="L488" i="9"/>
  <c r="L489" i="9"/>
  <c r="L490" i="9"/>
  <c r="L491" i="9"/>
  <c r="L492" i="9"/>
  <c r="L493" i="9"/>
  <c r="L494" i="9"/>
  <c r="L495" i="9"/>
  <c r="L496" i="9"/>
  <c r="L497" i="9"/>
  <c r="L498" i="9"/>
  <c r="L499" i="9"/>
  <c r="L500" i="9"/>
  <c r="L501" i="9"/>
  <c r="L502" i="9"/>
  <c r="L503" i="9"/>
  <c r="L504" i="9"/>
  <c r="L505" i="9"/>
  <c r="L506" i="9"/>
  <c r="L507" i="9"/>
  <c r="L508" i="9"/>
  <c r="L509" i="9"/>
  <c r="L510" i="9"/>
  <c r="L511" i="9"/>
  <c r="L512" i="9"/>
  <c r="L513" i="9"/>
  <c r="L514" i="9"/>
  <c r="L515" i="9"/>
  <c r="L516" i="9"/>
  <c r="L517" i="9"/>
  <c r="L518" i="9"/>
  <c r="L519" i="9"/>
  <c r="L520" i="9"/>
  <c r="L521" i="9"/>
  <c r="L522" i="9"/>
  <c r="L523" i="9"/>
  <c r="L524" i="9"/>
  <c r="L525" i="9"/>
  <c r="L526" i="9"/>
  <c r="L527" i="9"/>
  <c r="L528" i="9"/>
  <c r="L529" i="9"/>
  <c r="L530" i="9"/>
  <c r="L531" i="9"/>
  <c r="L532" i="9"/>
  <c r="L533" i="9"/>
  <c r="L534" i="9"/>
  <c r="L535" i="9"/>
  <c r="L536" i="9"/>
  <c r="L537" i="9"/>
  <c r="L538" i="9"/>
  <c r="L539" i="9"/>
  <c r="L540" i="9"/>
  <c r="L541" i="9"/>
  <c r="L542" i="9"/>
  <c r="L543" i="9"/>
  <c r="L544" i="9"/>
  <c r="L545" i="9"/>
  <c r="L546" i="9"/>
  <c r="L547" i="9"/>
  <c r="L548" i="9"/>
  <c r="L549" i="9"/>
  <c r="L550" i="9"/>
  <c r="L551" i="9"/>
  <c r="L552" i="9"/>
  <c r="L553" i="9"/>
  <c r="L554" i="9"/>
  <c r="L555" i="9"/>
  <c r="L556" i="9"/>
  <c r="L557" i="9"/>
  <c r="L558" i="9"/>
  <c r="L559" i="9"/>
  <c r="L560" i="9"/>
  <c r="L561" i="9"/>
  <c r="L562" i="9"/>
  <c r="L563" i="9"/>
  <c r="L564" i="9"/>
  <c r="L565" i="9"/>
  <c r="L566" i="9"/>
  <c r="L567" i="9"/>
  <c r="L568" i="9"/>
  <c r="L569" i="9"/>
  <c r="L570" i="9"/>
  <c r="L571" i="9"/>
  <c r="L572" i="9"/>
  <c r="L573" i="9"/>
  <c r="L574" i="9"/>
  <c r="L575" i="9"/>
  <c r="L576" i="9"/>
  <c r="L577" i="9"/>
  <c r="L578" i="9"/>
  <c r="L579" i="9"/>
  <c r="L580" i="9"/>
  <c r="L581" i="9"/>
  <c r="L582" i="9"/>
  <c r="L583" i="9"/>
  <c r="L584" i="9"/>
  <c r="L585" i="9"/>
  <c r="L586" i="9"/>
  <c r="L587" i="9"/>
  <c r="L588" i="9"/>
  <c r="L589" i="9"/>
  <c r="L590" i="9"/>
  <c r="L591" i="9"/>
  <c r="L592" i="9"/>
  <c r="L593" i="9"/>
  <c r="L594" i="9"/>
  <c r="L595" i="9"/>
  <c r="L596" i="9"/>
  <c r="L597" i="9"/>
  <c r="L598" i="9"/>
  <c r="L599" i="9"/>
  <c r="L600" i="9"/>
  <c r="L601" i="9"/>
  <c r="L602" i="9"/>
  <c r="L603" i="9"/>
  <c r="L604" i="9"/>
  <c r="L605" i="9"/>
  <c r="L606" i="9"/>
  <c r="L607" i="9"/>
  <c r="L608" i="9"/>
  <c r="L609" i="9"/>
  <c r="L610" i="9"/>
  <c r="L611" i="9"/>
  <c r="L612" i="9"/>
  <c r="L613" i="9"/>
  <c r="L614" i="9"/>
  <c r="L615" i="9"/>
  <c r="L616" i="9"/>
  <c r="L617" i="9"/>
  <c r="L618" i="9"/>
  <c r="L619" i="9"/>
  <c r="L620" i="9"/>
  <c r="L621" i="9"/>
  <c r="L622" i="9"/>
  <c r="L623" i="9"/>
  <c r="L624" i="9"/>
  <c r="L625" i="9"/>
  <c r="L626" i="9"/>
  <c r="L627" i="9"/>
  <c r="L628" i="9"/>
  <c r="L629" i="9"/>
  <c r="L630" i="9"/>
  <c r="L631" i="9"/>
  <c r="L632" i="9"/>
  <c r="L633" i="9"/>
  <c r="L634" i="9"/>
  <c r="L635" i="9"/>
  <c r="L636" i="9"/>
  <c r="L637" i="9"/>
  <c r="L638" i="9"/>
  <c r="L639" i="9"/>
  <c r="L640" i="9"/>
  <c r="L641" i="9"/>
  <c r="L642" i="9"/>
  <c r="L643" i="9"/>
  <c r="L644" i="9"/>
  <c r="L645" i="9"/>
  <c r="L646" i="9"/>
  <c r="L647" i="9"/>
  <c r="L648" i="9"/>
  <c r="L649" i="9"/>
  <c r="L650" i="9"/>
  <c r="L651" i="9"/>
  <c r="L652" i="9"/>
  <c r="L653" i="9"/>
  <c r="L654" i="9"/>
  <c r="L655" i="9"/>
  <c r="L656" i="9"/>
  <c r="L657" i="9"/>
  <c r="L658" i="9"/>
  <c r="L659" i="9"/>
  <c r="L660" i="9"/>
  <c r="L661" i="9"/>
  <c r="L662" i="9"/>
  <c r="L663" i="9"/>
  <c r="L664" i="9"/>
  <c r="L665" i="9"/>
  <c r="L666" i="9"/>
  <c r="L667" i="9"/>
  <c r="L668" i="9"/>
  <c r="L669" i="9"/>
  <c r="L670" i="9"/>
  <c r="L671" i="9"/>
  <c r="L672" i="9"/>
  <c r="L673" i="9"/>
  <c r="L674" i="9"/>
  <c r="L675" i="9"/>
  <c r="L676" i="9"/>
  <c r="L677" i="9"/>
  <c r="L678" i="9"/>
  <c r="L679" i="9"/>
  <c r="L680" i="9"/>
  <c r="L681" i="9"/>
  <c r="L682" i="9"/>
  <c r="L683" i="9"/>
  <c r="L684" i="9"/>
  <c r="L685" i="9"/>
  <c r="L686" i="9"/>
  <c r="L687" i="9"/>
  <c r="L688" i="9"/>
  <c r="L689" i="9"/>
  <c r="L690" i="9"/>
  <c r="L691" i="9"/>
  <c r="L692" i="9"/>
  <c r="L693" i="9"/>
  <c r="L694" i="9"/>
  <c r="L695" i="9"/>
  <c r="L696" i="9"/>
  <c r="L697" i="9"/>
  <c r="L698" i="9"/>
  <c r="L699" i="9"/>
  <c r="L700" i="9"/>
  <c r="L701" i="9"/>
  <c r="L702" i="9"/>
  <c r="L703" i="9"/>
  <c r="L704" i="9"/>
  <c r="L705" i="9"/>
  <c r="L706" i="9"/>
  <c r="L707" i="9"/>
  <c r="L708" i="9"/>
  <c r="L709" i="9"/>
  <c r="L710" i="9"/>
  <c r="L711" i="9"/>
  <c r="L712" i="9"/>
  <c r="L713" i="9"/>
  <c r="L714" i="9"/>
  <c r="L715" i="9"/>
  <c r="L716" i="9"/>
  <c r="L717" i="9"/>
  <c r="L718" i="9"/>
  <c r="L719" i="9"/>
  <c r="L720" i="9"/>
  <c r="L721" i="9"/>
  <c r="L722" i="9"/>
  <c r="L723" i="9"/>
  <c r="L724" i="9"/>
  <c r="L725" i="9"/>
  <c r="L726" i="9"/>
  <c r="L727" i="9"/>
  <c r="L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170" i="9"/>
  <c r="G171" i="9"/>
  <c r="G172" i="9"/>
  <c r="G173" i="9"/>
  <c r="G174" i="9"/>
  <c r="G175" i="9"/>
  <c r="G176" i="9"/>
  <c r="G177" i="9"/>
  <c r="G178" i="9"/>
  <c r="G179" i="9"/>
  <c r="G180" i="9"/>
  <c r="G181" i="9"/>
  <c r="G182" i="9"/>
  <c r="G183" i="9"/>
  <c r="G184" i="9"/>
  <c r="G185" i="9"/>
  <c r="G186" i="9"/>
  <c r="G187" i="9"/>
  <c r="G188" i="9"/>
  <c r="G189" i="9"/>
  <c r="G190" i="9"/>
  <c r="G191" i="9"/>
  <c r="G192" i="9"/>
  <c r="G193" i="9"/>
  <c r="G194" i="9"/>
  <c r="G195" i="9"/>
  <c r="G196" i="9"/>
  <c r="G197" i="9"/>
  <c r="G198" i="9"/>
  <c r="G199" i="9"/>
  <c r="G200" i="9"/>
  <c r="G201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215" i="9"/>
  <c r="G216" i="9"/>
  <c r="G217" i="9"/>
  <c r="G218" i="9"/>
  <c r="G219" i="9"/>
  <c r="G220" i="9"/>
  <c r="G221" i="9"/>
  <c r="G222" i="9"/>
  <c r="G223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237" i="9"/>
  <c r="G238" i="9"/>
  <c r="G239" i="9"/>
  <c r="G240" i="9"/>
  <c r="G241" i="9"/>
  <c r="G242" i="9"/>
  <c r="G243" i="9"/>
  <c r="G244" i="9"/>
  <c r="G245" i="9"/>
  <c r="G246" i="9"/>
  <c r="G247" i="9"/>
  <c r="G248" i="9"/>
  <c r="G249" i="9"/>
  <c r="G250" i="9"/>
  <c r="G251" i="9"/>
  <c r="G252" i="9"/>
  <c r="G253" i="9"/>
  <c r="G254" i="9"/>
  <c r="G255" i="9"/>
  <c r="G256" i="9"/>
  <c r="G257" i="9"/>
  <c r="G258" i="9"/>
  <c r="G259" i="9"/>
  <c r="G260" i="9"/>
  <c r="G261" i="9"/>
  <c r="G262" i="9"/>
  <c r="G263" i="9"/>
  <c r="G264" i="9"/>
  <c r="G265" i="9"/>
  <c r="G266" i="9"/>
  <c r="G267" i="9"/>
  <c r="G268" i="9"/>
  <c r="G269" i="9"/>
  <c r="G270" i="9"/>
  <c r="G271" i="9"/>
  <c r="G272" i="9"/>
  <c r="G273" i="9"/>
  <c r="G274" i="9"/>
  <c r="G275" i="9"/>
  <c r="G276" i="9"/>
  <c r="G277" i="9"/>
  <c r="G278" i="9"/>
  <c r="G279" i="9"/>
  <c r="G280" i="9"/>
  <c r="G281" i="9"/>
  <c r="G282" i="9"/>
  <c r="G283" i="9"/>
  <c r="G284" i="9"/>
  <c r="G285" i="9"/>
  <c r="G286" i="9"/>
  <c r="G287" i="9"/>
  <c r="G288" i="9"/>
  <c r="G289" i="9"/>
  <c r="G290" i="9"/>
  <c r="G291" i="9"/>
  <c r="G292" i="9"/>
  <c r="G293" i="9"/>
  <c r="G294" i="9"/>
  <c r="G295" i="9"/>
  <c r="G296" i="9"/>
  <c r="G297" i="9"/>
  <c r="G298" i="9"/>
  <c r="G299" i="9"/>
  <c r="G300" i="9"/>
  <c r="G301" i="9"/>
  <c r="G302" i="9"/>
  <c r="G303" i="9"/>
  <c r="G304" i="9"/>
  <c r="G305" i="9"/>
  <c r="G306" i="9"/>
  <c r="G307" i="9"/>
  <c r="G308" i="9"/>
  <c r="G309" i="9"/>
  <c r="G310" i="9"/>
  <c r="G311" i="9"/>
  <c r="G312" i="9"/>
  <c r="G313" i="9"/>
  <c r="G314" i="9"/>
  <c r="G315" i="9"/>
  <c r="G316" i="9"/>
  <c r="G317" i="9"/>
  <c r="G318" i="9"/>
  <c r="G319" i="9"/>
  <c r="G320" i="9"/>
  <c r="G321" i="9"/>
  <c r="G322" i="9"/>
  <c r="G323" i="9"/>
  <c r="G324" i="9"/>
  <c r="G325" i="9"/>
  <c r="G326" i="9"/>
  <c r="G327" i="9"/>
  <c r="G328" i="9"/>
  <c r="G329" i="9"/>
  <c r="G330" i="9"/>
  <c r="G331" i="9"/>
  <c r="G332" i="9"/>
  <c r="G333" i="9"/>
  <c r="G334" i="9"/>
  <c r="G335" i="9"/>
  <c r="G336" i="9"/>
  <c r="G337" i="9"/>
  <c r="G338" i="9"/>
  <c r="G339" i="9"/>
  <c r="G340" i="9"/>
  <c r="G341" i="9"/>
  <c r="G342" i="9"/>
  <c r="G343" i="9"/>
  <c r="G344" i="9"/>
  <c r="G345" i="9"/>
  <c r="G346" i="9"/>
  <c r="G347" i="9"/>
  <c r="G348" i="9"/>
  <c r="G349" i="9"/>
  <c r="G350" i="9"/>
  <c r="G351" i="9"/>
  <c r="G352" i="9"/>
  <c r="G353" i="9"/>
  <c r="G354" i="9"/>
  <c r="G355" i="9"/>
  <c r="G356" i="9"/>
  <c r="G357" i="9"/>
  <c r="G358" i="9"/>
  <c r="G359" i="9"/>
  <c r="G360" i="9"/>
  <c r="G361" i="9"/>
  <c r="G362" i="9"/>
  <c r="G363" i="9"/>
  <c r="G364" i="9"/>
  <c r="G365" i="9"/>
  <c r="G366" i="9"/>
  <c r="G367" i="9"/>
  <c r="G368" i="9"/>
  <c r="G369" i="9"/>
  <c r="G370" i="9"/>
  <c r="G371" i="9"/>
  <c r="G372" i="9"/>
  <c r="G373" i="9"/>
  <c r="G374" i="9"/>
  <c r="G375" i="9"/>
  <c r="G376" i="9"/>
  <c r="G377" i="9"/>
  <c r="G378" i="9"/>
  <c r="G379" i="9"/>
  <c r="G380" i="9"/>
  <c r="G381" i="9"/>
  <c r="G382" i="9"/>
  <c r="G383" i="9"/>
  <c r="G384" i="9"/>
  <c r="G385" i="9"/>
  <c r="G386" i="9"/>
  <c r="G387" i="9"/>
  <c r="G388" i="9"/>
  <c r="G389" i="9"/>
  <c r="G390" i="9"/>
  <c r="G391" i="9"/>
  <c r="G392" i="9"/>
  <c r="G393" i="9"/>
  <c r="G394" i="9"/>
  <c r="G395" i="9"/>
  <c r="G396" i="9"/>
  <c r="G397" i="9"/>
  <c r="G398" i="9"/>
  <c r="G399" i="9"/>
  <c r="G400" i="9"/>
  <c r="G401" i="9"/>
  <c r="G402" i="9"/>
  <c r="G403" i="9"/>
  <c r="G404" i="9"/>
  <c r="G405" i="9"/>
  <c r="G406" i="9"/>
  <c r="G407" i="9"/>
  <c r="G408" i="9"/>
  <c r="G409" i="9"/>
  <c r="G410" i="9"/>
  <c r="G411" i="9"/>
  <c r="G412" i="9"/>
  <c r="G413" i="9"/>
  <c r="G414" i="9"/>
  <c r="G415" i="9"/>
  <c r="G416" i="9"/>
  <c r="G417" i="9"/>
  <c r="G418" i="9"/>
  <c r="G419" i="9"/>
  <c r="G420" i="9"/>
  <c r="G421" i="9"/>
  <c r="G422" i="9"/>
  <c r="G423" i="9"/>
  <c r="G424" i="9"/>
  <c r="G425" i="9"/>
  <c r="G426" i="9"/>
  <c r="G427" i="9"/>
  <c r="G428" i="9"/>
  <c r="G429" i="9"/>
  <c r="G430" i="9"/>
  <c r="G431" i="9"/>
  <c r="G432" i="9"/>
  <c r="G433" i="9"/>
  <c r="G434" i="9"/>
  <c r="G435" i="9"/>
  <c r="G436" i="9"/>
  <c r="G437" i="9"/>
  <c r="G438" i="9"/>
  <c r="G439" i="9"/>
  <c r="G440" i="9"/>
  <c r="G441" i="9"/>
  <c r="G442" i="9"/>
  <c r="G443" i="9"/>
  <c r="G444" i="9"/>
  <c r="G445" i="9"/>
  <c r="G446" i="9"/>
  <c r="G447" i="9"/>
  <c r="G448" i="9"/>
  <c r="G449" i="9"/>
  <c r="G450" i="9"/>
  <c r="G451" i="9"/>
  <c r="G452" i="9"/>
  <c r="G453" i="9"/>
  <c r="G454" i="9"/>
  <c r="G455" i="9"/>
  <c r="G456" i="9"/>
  <c r="G457" i="9"/>
  <c r="G458" i="9"/>
  <c r="G459" i="9"/>
  <c r="G460" i="9"/>
  <c r="G461" i="9"/>
  <c r="G462" i="9"/>
  <c r="G463" i="9"/>
  <c r="G464" i="9"/>
  <c r="G465" i="9"/>
  <c r="G466" i="9"/>
  <c r="G467" i="9"/>
  <c r="G468" i="9"/>
  <c r="G469" i="9"/>
  <c r="G470" i="9"/>
  <c r="G471" i="9"/>
  <c r="G472" i="9"/>
  <c r="G473" i="9"/>
  <c r="G474" i="9"/>
  <c r="G475" i="9"/>
  <c r="G476" i="9"/>
  <c r="G477" i="9"/>
  <c r="G478" i="9"/>
  <c r="G479" i="9"/>
  <c r="G480" i="9"/>
  <c r="G481" i="9"/>
  <c r="G482" i="9"/>
  <c r="G483" i="9"/>
  <c r="G484" i="9"/>
  <c r="G485" i="9"/>
  <c r="G486" i="9"/>
  <c r="G487" i="9"/>
  <c r="G488" i="9"/>
  <c r="G489" i="9"/>
  <c r="G490" i="9"/>
  <c r="G491" i="9"/>
  <c r="G492" i="9"/>
  <c r="G493" i="9"/>
  <c r="G494" i="9"/>
  <c r="G495" i="9"/>
  <c r="G496" i="9"/>
  <c r="G497" i="9"/>
  <c r="G498" i="9"/>
  <c r="G499" i="9"/>
  <c r="G500" i="9"/>
  <c r="G501" i="9"/>
  <c r="G502" i="9"/>
  <c r="G503" i="9"/>
  <c r="G504" i="9"/>
  <c r="G505" i="9"/>
  <c r="G506" i="9"/>
  <c r="G507" i="9"/>
  <c r="G508" i="9"/>
  <c r="G509" i="9"/>
  <c r="G510" i="9"/>
  <c r="G511" i="9"/>
  <c r="G512" i="9"/>
  <c r="G513" i="9"/>
  <c r="G514" i="9"/>
  <c r="G515" i="9"/>
  <c r="G516" i="9"/>
  <c r="G517" i="9"/>
  <c r="G518" i="9"/>
  <c r="G519" i="9"/>
  <c r="G520" i="9"/>
  <c r="G521" i="9"/>
  <c r="G522" i="9"/>
  <c r="G523" i="9"/>
  <c r="G524" i="9"/>
  <c r="G525" i="9"/>
  <c r="G526" i="9"/>
  <c r="G527" i="9"/>
  <c r="G528" i="9"/>
  <c r="G529" i="9"/>
  <c r="G530" i="9"/>
  <c r="G531" i="9"/>
  <c r="G532" i="9"/>
  <c r="G533" i="9"/>
  <c r="G534" i="9"/>
  <c r="G535" i="9"/>
  <c r="G536" i="9"/>
  <c r="G537" i="9"/>
  <c r="G538" i="9"/>
  <c r="G539" i="9"/>
  <c r="G540" i="9"/>
  <c r="G541" i="9"/>
  <c r="G542" i="9"/>
  <c r="G543" i="9"/>
  <c r="G544" i="9"/>
  <c r="G545" i="9"/>
  <c r="G546" i="9"/>
  <c r="G547" i="9"/>
  <c r="G548" i="9"/>
  <c r="G549" i="9"/>
  <c r="G550" i="9"/>
  <c r="G551" i="9"/>
  <c r="G552" i="9"/>
  <c r="G553" i="9"/>
  <c r="G554" i="9"/>
  <c r="G555" i="9"/>
  <c r="G556" i="9"/>
  <c r="G557" i="9"/>
  <c r="G558" i="9"/>
  <c r="G559" i="9"/>
  <c r="G560" i="9"/>
  <c r="G561" i="9"/>
  <c r="G562" i="9"/>
  <c r="G563" i="9"/>
  <c r="G564" i="9"/>
  <c r="G565" i="9"/>
  <c r="G566" i="9"/>
  <c r="G567" i="9"/>
  <c r="G568" i="9"/>
  <c r="G569" i="9"/>
  <c r="G570" i="9"/>
  <c r="G571" i="9"/>
  <c r="G572" i="9"/>
  <c r="G573" i="9"/>
  <c r="G574" i="9"/>
  <c r="G575" i="9"/>
  <c r="G576" i="9"/>
  <c r="G577" i="9"/>
  <c r="G578" i="9"/>
  <c r="G579" i="9"/>
  <c r="G580" i="9"/>
  <c r="G581" i="9"/>
  <c r="G582" i="9"/>
  <c r="G583" i="9"/>
  <c r="G584" i="9"/>
  <c r="G585" i="9"/>
  <c r="G586" i="9"/>
  <c r="G587" i="9"/>
  <c r="G588" i="9"/>
  <c r="G589" i="9"/>
  <c r="G590" i="9"/>
  <c r="G591" i="9"/>
  <c r="G592" i="9"/>
  <c r="G593" i="9"/>
  <c r="G594" i="9"/>
  <c r="G595" i="9"/>
  <c r="G596" i="9"/>
  <c r="G597" i="9"/>
  <c r="G598" i="9"/>
  <c r="G599" i="9"/>
  <c r="G600" i="9"/>
  <c r="G601" i="9"/>
  <c r="G602" i="9"/>
  <c r="G603" i="9"/>
  <c r="G604" i="9"/>
  <c r="G605" i="9"/>
  <c r="G606" i="9"/>
  <c r="G607" i="9"/>
  <c r="G608" i="9"/>
  <c r="G609" i="9"/>
  <c r="G610" i="9"/>
  <c r="G611" i="9"/>
  <c r="G612" i="9"/>
  <c r="G613" i="9"/>
  <c r="G614" i="9"/>
  <c r="G615" i="9"/>
  <c r="G616" i="9"/>
  <c r="G617" i="9"/>
  <c r="G618" i="9"/>
  <c r="G619" i="9"/>
  <c r="G620" i="9"/>
  <c r="G621" i="9"/>
  <c r="G622" i="9"/>
  <c r="G623" i="9"/>
  <c r="G624" i="9"/>
  <c r="G625" i="9"/>
  <c r="G626" i="9"/>
  <c r="G627" i="9"/>
  <c r="G628" i="9"/>
  <c r="G629" i="9"/>
  <c r="G630" i="9"/>
  <c r="G631" i="9"/>
  <c r="G632" i="9"/>
  <c r="G633" i="9"/>
  <c r="G634" i="9"/>
  <c r="G635" i="9"/>
  <c r="G636" i="9"/>
  <c r="G637" i="9"/>
  <c r="G638" i="9"/>
  <c r="G639" i="9"/>
  <c r="G640" i="9"/>
  <c r="G641" i="9"/>
  <c r="G642" i="9"/>
  <c r="G643" i="9"/>
  <c r="G644" i="9"/>
  <c r="G645" i="9"/>
  <c r="G646" i="9"/>
  <c r="G647" i="9"/>
  <c r="G648" i="9"/>
  <c r="G649" i="9"/>
  <c r="G650" i="9"/>
  <c r="G651" i="9"/>
  <c r="G652" i="9"/>
  <c r="G653" i="9"/>
  <c r="G654" i="9"/>
  <c r="G655" i="9"/>
  <c r="G656" i="9"/>
  <c r="G657" i="9"/>
  <c r="G658" i="9"/>
  <c r="G659" i="9"/>
  <c r="G660" i="9"/>
  <c r="G661" i="9"/>
  <c r="G662" i="9"/>
  <c r="G663" i="9"/>
  <c r="G664" i="9"/>
  <c r="G665" i="9"/>
  <c r="G666" i="9"/>
  <c r="G667" i="9"/>
  <c r="G668" i="9"/>
  <c r="G669" i="9"/>
  <c r="G670" i="9"/>
  <c r="G671" i="9"/>
  <c r="G672" i="9"/>
  <c r="G673" i="9"/>
  <c r="G674" i="9"/>
  <c r="G675" i="9"/>
  <c r="G676" i="9"/>
  <c r="G677" i="9"/>
  <c r="G678" i="9"/>
  <c r="G679" i="9"/>
  <c r="G680" i="9"/>
  <c r="G681" i="9"/>
  <c r="G682" i="9"/>
  <c r="G683" i="9"/>
  <c r="G684" i="9"/>
  <c r="G685" i="9"/>
  <c r="G686" i="9"/>
  <c r="G687" i="9"/>
  <c r="G688" i="9"/>
  <c r="G689" i="9"/>
  <c r="G690" i="9"/>
  <c r="G691" i="9"/>
  <c r="G692" i="9"/>
  <c r="G693" i="9"/>
  <c r="G694" i="9"/>
  <c r="G695" i="9"/>
  <c r="G696" i="9"/>
  <c r="G697" i="9"/>
  <c r="G698" i="9"/>
  <c r="G699" i="9"/>
  <c r="G700" i="9"/>
  <c r="G701" i="9"/>
  <c r="G702" i="9"/>
  <c r="G703" i="9"/>
  <c r="G704" i="9"/>
  <c r="G705" i="9"/>
  <c r="G706" i="9"/>
  <c r="G707" i="9"/>
  <c r="G708" i="9"/>
  <c r="G709" i="9"/>
  <c r="G710" i="9"/>
  <c r="G711" i="9"/>
  <c r="G712" i="9"/>
  <c r="G713" i="9"/>
  <c r="G714" i="9"/>
  <c r="G715" i="9"/>
  <c r="G716" i="9"/>
  <c r="G717" i="9"/>
  <c r="G718" i="9"/>
  <c r="G719" i="9"/>
  <c r="G720" i="9"/>
  <c r="G721" i="9"/>
  <c r="G722" i="9"/>
  <c r="G723" i="9"/>
  <c r="G724" i="9"/>
  <c r="G725" i="9"/>
  <c r="G726" i="9"/>
  <c r="G727" i="9"/>
  <c r="G7" i="9"/>
  <c r="B26" i="9"/>
  <c r="C26" i="9"/>
  <c r="D26" i="9"/>
  <c r="E26" i="9"/>
  <c r="F26" i="9"/>
  <c r="H26" i="9"/>
  <c r="I26" i="9"/>
  <c r="J26" i="9"/>
  <c r="K26" i="9"/>
  <c r="B27" i="9"/>
  <c r="C27" i="9"/>
  <c r="D27" i="9"/>
  <c r="E27" i="9"/>
  <c r="F27" i="9"/>
  <c r="H27" i="9"/>
  <c r="I27" i="9"/>
  <c r="J27" i="9"/>
  <c r="K27" i="9"/>
  <c r="B28" i="9"/>
  <c r="C28" i="9"/>
  <c r="D28" i="9"/>
  <c r="E28" i="9"/>
  <c r="F28" i="9"/>
  <c r="H28" i="9"/>
  <c r="I28" i="9"/>
  <c r="J28" i="9"/>
  <c r="K28" i="9"/>
  <c r="B29" i="9"/>
  <c r="C29" i="9"/>
  <c r="D29" i="9"/>
  <c r="E29" i="9"/>
  <c r="F29" i="9"/>
  <c r="H29" i="9"/>
  <c r="I29" i="9"/>
  <c r="J29" i="9"/>
  <c r="K29" i="9"/>
  <c r="B30" i="9"/>
  <c r="C30" i="9"/>
  <c r="D30" i="9"/>
  <c r="E30" i="9"/>
  <c r="F30" i="9"/>
  <c r="H30" i="9"/>
  <c r="I30" i="9"/>
  <c r="J30" i="9"/>
  <c r="K30" i="9"/>
  <c r="B31" i="9"/>
  <c r="C31" i="9"/>
  <c r="D31" i="9"/>
  <c r="E31" i="9"/>
  <c r="F31" i="9"/>
  <c r="H31" i="9"/>
  <c r="I31" i="9"/>
  <c r="J31" i="9"/>
  <c r="K31" i="9"/>
  <c r="B32" i="9"/>
  <c r="C32" i="9"/>
  <c r="D32" i="9"/>
  <c r="E32" i="9"/>
  <c r="F32" i="9"/>
  <c r="H32" i="9"/>
  <c r="I32" i="9"/>
  <c r="J32" i="9"/>
  <c r="K32" i="9"/>
  <c r="B33" i="9"/>
  <c r="C33" i="9"/>
  <c r="D33" i="9"/>
  <c r="E33" i="9"/>
  <c r="F33" i="9"/>
  <c r="H33" i="9"/>
  <c r="I33" i="9"/>
  <c r="J33" i="9"/>
  <c r="K33" i="9"/>
  <c r="B34" i="9"/>
  <c r="C34" i="9"/>
  <c r="D34" i="9"/>
  <c r="E34" i="9"/>
  <c r="F34" i="9"/>
  <c r="H34" i="9"/>
  <c r="I34" i="9"/>
  <c r="J34" i="9"/>
  <c r="K34" i="9"/>
  <c r="B35" i="9"/>
  <c r="C35" i="9"/>
  <c r="D35" i="9"/>
  <c r="E35" i="9"/>
  <c r="F35" i="9"/>
  <c r="H35" i="9"/>
  <c r="I35" i="9"/>
  <c r="J35" i="9"/>
  <c r="K35" i="9"/>
  <c r="B36" i="9"/>
  <c r="C36" i="9"/>
  <c r="D36" i="9"/>
  <c r="E36" i="9"/>
  <c r="F36" i="9"/>
  <c r="H36" i="9"/>
  <c r="I36" i="9"/>
  <c r="J36" i="9"/>
  <c r="K36" i="9"/>
  <c r="B37" i="9"/>
  <c r="C37" i="9"/>
  <c r="D37" i="9"/>
  <c r="E37" i="9"/>
  <c r="F37" i="9"/>
  <c r="H37" i="9"/>
  <c r="I37" i="9"/>
  <c r="J37" i="9"/>
  <c r="K37" i="9"/>
  <c r="B38" i="9"/>
  <c r="C38" i="9"/>
  <c r="D38" i="9"/>
  <c r="E38" i="9"/>
  <c r="F38" i="9"/>
  <c r="H38" i="9"/>
  <c r="I38" i="9"/>
  <c r="J38" i="9"/>
  <c r="K38" i="9"/>
  <c r="B39" i="9"/>
  <c r="C39" i="9"/>
  <c r="D39" i="9"/>
  <c r="E39" i="9"/>
  <c r="F39" i="9"/>
  <c r="H39" i="9"/>
  <c r="I39" i="9"/>
  <c r="J39" i="9"/>
  <c r="K39" i="9"/>
  <c r="B40" i="9"/>
  <c r="C40" i="9"/>
  <c r="D40" i="9"/>
  <c r="E40" i="9"/>
  <c r="F40" i="9"/>
  <c r="H40" i="9"/>
  <c r="I40" i="9"/>
  <c r="J40" i="9"/>
  <c r="K40" i="9"/>
  <c r="B41" i="9"/>
  <c r="C41" i="9"/>
  <c r="D41" i="9"/>
  <c r="E41" i="9"/>
  <c r="F41" i="9"/>
  <c r="H41" i="9"/>
  <c r="I41" i="9"/>
  <c r="J41" i="9"/>
  <c r="K41" i="9"/>
  <c r="B42" i="9"/>
  <c r="C42" i="9"/>
  <c r="D42" i="9"/>
  <c r="E42" i="9"/>
  <c r="F42" i="9"/>
  <c r="H42" i="9"/>
  <c r="I42" i="9"/>
  <c r="J42" i="9"/>
  <c r="K42" i="9"/>
  <c r="B43" i="9"/>
  <c r="C43" i="9"/>
  <c r="D43" i="9"/>
  <c r="E43" i="9"/>
  <c r="F43" i="9"/>
  <c r="H43" i="9"/>
  <c r="I43" i="9"/>
  <c r="J43" i="9"/>
  <c r="K43" i="9"/>
  <c r="B44" i="9"/>
  <c r="C44" i="9"/>
  <c r="D44" i="9"/>
  <c r="E44" i="9"/>
  <c r="F44" i="9"/>
  <c r="H44" i="9"/>
  <c r="I44" i="9"/>
  <c r="J44" i="9"/>
  <c r="K44" i="9"/>
  <c r="B45" i="9"/>
  <c r="C45" i="9"/>
  <c r="D45" i="9"/>
  <c r="E45" i="9"/>
  <c r="F45" i="9"/>
  <c r="H45" i="9"/>
  <c r="I45" i="9"/>
  <c r="J45" i="9"/>
  <c r="K45" i="9"/>
  <c r="B46" i="9"/>
  <c r="C46" i="9"/>
  <c r="D46" i="9"/>
  <c r="E46" i="9"/>
  <c r="F46" i="9"/>
  <c r="H46" i="9"/>
  <c r="I46" i="9"/>
  <c r="J46" i="9"/>
  <c r="K46" i="9"/>
  <c r="B47" i="9"/>
  <c r="C47" i="9"/>
  <c r="D47" i="9"/>
  <c r="E47" i="9"/>
  <c r="F47" i="9"/>
  <c r="H47" i="9"/>
  <c r="I47" i="9"/>
  <c r="J47" i="9"/>
  <c r="K47" i="9"/>
  <c r="B48" i="9"/>
  <c r="C48" i="9"/>
  <c r="D48" i="9"/>
  <c r="E48" i="9"/>
  <c r="F48" i="9"/>
  <c r="H48" i="9"/>
  <c r="I48" i="9"/>
  <c r="J48" i="9"/>
  <c r="K48" i="9"/>
  <c r="B49" i="9"/>
  <c r="C49" i="9"/>
  <c r="D49" i="9"/>
  <c r="E49" i="9"/>
  <c r="F49" i="9"/>
  <c r="H49" i="9"/>
  <c r="I49" i="9"/>
  <c r="J49" i="9"/>
  <c r="K49" i="9"/>
  <c r="B50" i="9"/>
  <c r="C50" i="9"/>
  <c r="D50" i="9"/>
  <c r="E50" i="9"/>
  <c r="F50" i="9"/>
  <c r="H50" i="9"/>
  <c r="I50" i="9"/>
  <c r="J50" i="9"/>
  <c r="K50" i="9"/>
  <c r="B51" i="9"/>
  <c r="C51" i="9"/>
  <c r="D51" i="9"/>
  <c r="E51" i="9"/>
  <c r="F51" i="9"/>
  <c r="H51" i="9"/>
  <c r="I51" i="9"/>
  <c r="J51" i="9"/>
  <c r="K51" i="9"/>
  <c r="B52" i="9"/>
  <c r="C52" i="9"/>
  <c r="D52" i="9"/>
  <c r="E52" i="9"/>
  <c r="F52" i="9"/>
  <c r="H52" i="9"/>
  <c r="I52" i="9"/>
  <c r="J52" i="9"/>
  <c r="K52" i="9"/>
  <c r="B53" i="9"/>
  <c r="C53" i="9"/>
  <c r="D53" i="9"/>
  <c r="E53" i="9"/>
  <c r="F53" i="9"/>
  <c r="H53" i="9"/>
  <c r="I53" i="9"/>
  <c r="J53" i="9"/>
  <c r="K53" i="9"/>
  <c r="B54" i="9"/>
  <c r="C54" i="9"/>
  <c r="D54" i="9"/>
  <c r="E54" i="9"/>
  <c r="F54" i="9"/>
  <c r="H54" i="9"/>
  <c r="I54" i="9"/>
  <c r="J54" i="9"/>
  <c r="K54" i="9"/>
  <c r="B55" i="9"/>
  <c r="C55" i="9"/>
  <c r="D55" i="9"/>
  <c r="E55" i="9"/>
  <c r="F55" i="9"/>
  <c r="H55" i="9"/>
  <c r="I55" i="9"/>
  <c r="J55" i="9"/>
  <c r="K55" i="9"/>
  <c r="B56" i="9"/>
  <c r="C56" i="9"/>
  <c r="D56" i="9"/>
  <c r="E56" i="9"/>
  <c r="F56" i="9"/>
  <c r="H56" i="9"/>
  <c r="I56" i="9"/>
  <c r="J56" i="9"/>
  <c r="K56" i="9"/>
  <c r="B57" i="9"/>
  <c r="C57" i="9"/>
  <c r="D57" i="9"/>
  <c r="E57" i="9"/>
  <c r="F57" i="9"/>
  <c r="H57" i="9"/>
  <c r="I57" i="9"/>
  <c r="J57" i="9"/>
  <c r="K57" i="9"/>
  <c r="B58" i="9"/>
  <c r="C58" i="9"/>
  <c r="D58" i="9"/>
  <c r="E58" i="9"/>
  <c r="F58" i="9"/>
  <c r="H58" i="9"/>
  <c r="I58" i="9"/>
  <c r="J58" i="9"/>
  <c r="K58" i="9"/>
  <c r="B59" i="9"/>
  <c r="C59" i="9"/>
  <c r="D59" i="9"/>
  <c r="E59" i="9"/>
  <c r="F59" i="9"/>
  <c r="H59" i="9"/>
  <c r="I59" i="9"/>
  <c r="J59" i="9"/>
  <c r="K59" i="9"/>
  <c r="B60" i="9"/>
  <c r="C60" i="9"/>
  <c r="D60" i="9"/>
  <c r="E60" i="9"/>
  <c r="F60" i="9"/>
  <c r="H60" i="9"/>
  <c r="I60" i="9"/>
  <c r="J60" i="9"/>
  <c r="K60" i="9"/>
  <c r="B61" i="9"/>
  <c r="C61" i="9"/>
  <c r="D61" i="9"/>
  <c r="E61" i="9"/>
  <c r="F61" i="9"/>
  <c r="H61" i="9"/>
  <c r="I61" i="9"/>
  <c r="J61" i="9"/>
  <c r="K61" i="9"/>
  <c r="B62" i="9"/>
  <c r="C62" i="9"/>
  <c r="D62" i="9"/>
  <c r="E62" i="9"/>
  <c r="F62" i="9"/>
  <c r="H62" i="9"/>
  <c r="I62" i="9"/>
  <c r="J62" i="9"/>
  <c r="K62" i="9"/>
  <c r="B63" i="9"/>
  <c r="C63" i="9"/>
  <c r="D63" i="9"/>
  <c r="E63" i="9"/>
  <c r="F63" i="9"/>
  <c r="H63" i="9"/>
  <c r="I63" i="9"/>
  <c r="J63" i="9"/>
  <c r="K63" i="9"/>
  <c r="B64" i="9"/>
  <c r="C64" i="9"/>
  <c r="D64" i="9"/>
  <c r="E64" i="9"/>
  <c r="F64" i="9"/>
  <c r="H64" i="9"/>
  <c r="I64" i="9"/>
  <c r="J64" i="9"/>
  <c r="K64" i="9"/>
  <c r="B65" i="9"/>
  <c r="C65" i="9"/>
  <c r="D65" i="9"/>
  <c r="E65" i="9"/>
  <c r="F65" i="9"/>
  <c r="H65" i="9"/>
  <c r="I65" i="9"/>
  <c r="J65" i="9"/>
  <c r="K65" i="9"/>
  <c r="B66" i="9"/>
  <c r="C66" i="9"/>
  <c r="D66" i="9"/>
  <c r="E66" i="9"/>
  <c r="F66" i="9"/>
  <c r="H66" i="9"/>
  <c r="I66" i="9"/>
  <c r="J66" i="9"/>
  <c r="K66" i="9"/>
  <c r="B67" i="9"/>
  <c r="C67" i="9"/>
  <c r="D67" i="9"/>
  <c r="E67" i="9"/>
  <c r="F67" i="9"/>
  <c r="H67" i="9"/>
  <c r="I67" i="9"/>
  <c r="J67" i="9"/>
  <c r="K67" i="9"/>
  <c r="B68" i="9"/>
  <c r="C68" i="9"/>
  <c r="D68" i="9"/>
  <c r="E68" i="9"/>
  <c r="F68" i="9"/>
  <c r="H68" i="9"/>
  <c r="I68" i="9"/>
  <c r="J68" i="9"/>
  <c r="K68" i="9"/>
  <c r="B69" i="9"/>
  <c r="C69" i="9"/>
  <c r="D69" i="9"/>
  <c r="E69" i="9"/>
  <c r="F69" i="9"/>
  <c r="H69" i="9"/>
  <c r="I69" i="9"/>
  <c r="J69" i="9"/>
  <c r="K69" i="9"/>
  <c r="B70" i="9"/>
  <c r="C70" i="9"/>
  <c r="D70" i="9"/>
  <c r="E70" i="9"/>
  <c r="F70" i="9"/>
  <c r="H70" i="9"/>
  <c r="I70" i="9"/>
  <c r="J70" i="9"/>
  <c r="K70" i="9"/>
  <c r="B71" i="9"/>
  <c r="C71" i="9"/>
  <c r="D71" i="9"/>
  <c r="E71" i="9"/>
  <c r="F71" i="9"/>
  <c r="H71" i="9"/>
  <c r="I71" i="9"/>
  <c r="J71" i="9"/>
  <c r="K71" i="9"/>
  <c r="B72" i="9"/>
  <c r="C72" i="9"/>
  <c r="D72" i="9"/>
  <c r="E72" i="9"/>
  <c r="F72" i="9"/>
  <c r="H72" i="9"/>
  <c r="I72" i="9"/>
  <c r="J72" i="9"/>
  <c r="K72" i="9"/>
  <c r="B73" i="9"/>
  <c r="C73" i="9"/>
  <c r="D73" i="9"/>
  <c r="E73" i="9"/>
  <c r="F73" i="9"/>
  <c r="H73" i="9"/>
  <c r="I73" i="9"/>
  <c r="J73" i="9"/>
  <c r="K73" i="9"/>
  <c r="B74" i="9"/>
  <c r="C74" i="9"/>
  <c r="D74" i="9"/>
  <c r="E74" i="9"/>
  <c r="F74" i="9"/>
  <c r="H74" i="9"/>
  <c r="I74" i="9"/>
  <c r="J74" i="9"/>
  <c r="K74" i="9"/>
  <c r="B75" i="9"/>
  <c r="C75" i="9"/>
  <c r="D75" i="9"/>
  <c r="E75" i="9"/>
  <c r="F75" i="9"/>
  <c r="H75" i="9"/>
  <c r="I75" i="9"/>
  <c r="J75" i="9"/>
  <c r="K75" i="9"/>
  <c r="B76" i="9"/>
  <c r="C76" i="9"/>
  <c r="D76" i="9"/>
  <c r="E76" i="9"/>
  <c r="F76" i="9"/>
  <c r="H76" i="9"/>
  <c r="I76" i="9"/>
  <c r="J76" i="9"/>
  <c r="K76" i="9"/>
  <c r="B77" i="9"/>
  <c r="C77" i="9"/>
  <c r="D77" i="9"/>
  <c r="E77" i="9"/>
  <c r="F77" i="9"/>
  <c r="H77" i="9"/>
  <c r="I77" i="9"/>
  <c r="J77" i="9"/>
  <c r="K77" i="9"/>
  <c r="B78" i="9"/>
  <c r="C78" i="9"/>
  <c r="D78" i="9"/>
  <c r="E78" i="9"/>
  <c r="F78" i="9"/>
  <c r="H78" i="9"/>
  <c r="I78" i="9"/>
  <c r="J78" i="9"/>
  <c r="K78" i="9"/>
  <c r="B79" i="9"/>
  <c r="C79" i="9"/>
  <c r="D79" i="9"/>
  <c r="E79" i="9"/>
  <c r="F79" i="9"/>
  <c r="H79" i="9"/>
  <c r="I79" i="9"/>
  <c r="J79" i="9"/>
  <c r="K79" i="9"/>
  <c r="B80" i="9"/>
  <c r="C80" i="9"/>
  <c r="D80" i="9"/>
  <c r="E80" i="9"/>
  <c r="F80" i="9"/>
  <c r="H80" i="9"/>
  <c r="I80" i="9"/>
  <c r="J80" i="9"/>
  <c r="K80" i="9"/>
  <c r="B81" i="9"/>
  <c r="C81" i="9"/>
  <c r="D81" i="9"/>
  <c r="E81" i="9"/>
  <c r="F81" i="9"/>
  <c r="H81" i="9"/>
  <c r="I81" i="9"/>
  <c r="J81" i="9"/>
  <c r="K81" i="9"/>
  <c r="B82" i="9"/>
  <c r="C82" i="9"/>
  <c r="D82" i="9"/>
  <c r="E82" i="9"/>
  <c r="F82" i="9"/>
  <c r="H82" i="9"/>
  <c r="I82" i="9"/>
  <c r="J82" i="9"/>
  <c r="K82" i="9"/>
  <c r="B83" i="9"/>
  <c r="C83" i="9"/>
  <c r="D83" i="9"/>
  <c r="E83" i="9"/>
  <c r="F83" i="9"/>
  <c r="H83" i="9"/>
  <c r="I83" i="9"/>
  <c r="J83" i="9"/>
  <c r="K83" i="9"/>
  <c r="B84" i="9"/>
  <c r="C84" i="9"/>
  <c r="D84" i="9"/>
  <c r="E84" i="9"/>
  <c r="F84" i="9"/>
  <c r="H84" i="9"/>
  <c r="I84" i="9"/>
  <c r="J84" i="9"/>
  <c r="K84" i="9"/>
  <c r="B85" i="9"/>
  <c r="C85" i="9"/>
  <c r="D85" i="9"/>
  <c r="E85" i="9"/>
  <c r="F85" i="9"/>
  <c r="H85" i="9"/>
  <c r="I85" i="9"/>
  <c r="J85" i="9"/>
  <c r="K85" i="9"/>
  <c r="B86" i="9"/>
  <c r="C86" i="9"/>
  <c r="D86" i="9"/>
  <c r="E86" i="9"/>
  <c r="F86" i="9"/>
  <c r="H86" i="9"/>
  <c r="I86" i="9"/>
  <c r="J86" i="9"/>
  <c r="K86" i="9"/>
  <c r="B87" i="9"/>
  <c r="C87" i="9"/>
  <c r="D87" i="9"/>
  <c r="E87" i="9"/>
  <c r="F87" i="9"/>
  <c r="H87" i="9"/>
  <c r="I87" i="9"/>
  <c r="J87" i="9"/>
  <c r="K87" i="9"/>
  <c r="B88" i="9"/>
  <c r="C88" i="9"/>
  <c r="D88" i="9"/>
  <c r="E88" i="9"/>
  <c r="F88" i="9"/>
  <c r="H88" i="9"/>
  <c r="I88" i="9"/>
  <c r="J88" i="9"/>
  <c r="K88" i="9"/>
  <c r="B89" i="9"/>
  <c r="C89" i="9"/>
  <c r="D89" i="9"/>
  <c r="E89" i="9"/>
  <c r="F89" i="9"/>
  <c r="H89" i="9"/>
  <c r="I89" i="9"/>
  <c r="J89" i="9"/>
  <c r="K89" i="9"/>
  <c r="B90" i="9"/>
  <c r="C90" i="9"/>
  <c r="D90" i="9"/>
  <c r="E90" i="9"/>
  <c r="F90" i="9"/>
  <c r="H90" i="9"/>
  <c r="I90" i="9"/>
  <c r="J90" i="9"/>
  <c r="K90" i="9"/>
  <c r="B91" i="9"/>
  <c r="C91" i="9"/>
  <c r="D91" i="9"/>
  <c r="E91" i="9"/>
  <c r="F91" i="9"/>
  <c r="H91" i="9"/>
  <c r="I91" i="9"/>
  <c r="J91" i="9"/>
  <c r="K91" i="9"/>
  <c r="B92" i="9"/>
  <c r="C92" i="9"/>
  <c r="D92" i="9"/>
  <c r="E92" i="9"/>
  <c r="F92" i="9"/>
  <c r="H92" i="9"/>
  <c r="I92" i="9"/>
  <c r="J92" i="9"/>
  <c r="K92" i="9"/>
  <c r="B93" i="9"/>
  <c r="C93" i="9"/>
  <c r="D93" i="9"/>
  <c r="E93" i="9"/>
  <c r="F93" i="9"/>
  <c r="H93" i="9"/>
  <c r="I93" i="9"/>
  <c r="J93" i="9"/>
  <c r="K93" i="9"/>
  <c r="B94" i="9"/>
  <c r="C94" i="9"/>
  <c r="D94" i="9"/>
  <c r="E94" i="9"/>
  <c r="F94" i="9"/>
  <c r="H94" i="9"/>
  <c r="I94" i="9"/>
  <c r="J94" i="9"/>
  <c r="K94" i="9"/>
  <c r="B95" i="9"/>
  <c r="C95" i="9"/>
  <c r="D95" i="9"/>
  <c r="E95" i="9"/>
  <c r="F95" i="9"/>
  <c r="H95" i="9"/>
  <c r="I95" i="9"/>
  <c r="J95" i="9"/>
  <c r="K95" i="9"/>
  <c r="B96" i="9"/>
  <c r="C96" i="9"/>
  <c r="D96" i="9"/>
  <c r="E96" i="9"/>
  <c r="F96" i="9"/>
  <c r="H96" i="9"/>
  <c r="I96" i="9"/>
  <c r="J96" i="9"/>
  <c r="K96" i="9"/>
  <c r="B97" i="9"/>
  <c r="C97" i="9"/>
  <c r="D97" i="9"/>
  <c r="E97" i="9"/>
  <c r="F97" i="9"/>
  <c r="H97" i="9"/>
  <c r="I97" i="9"/>
  <c r="J97" i="9"/>
  <c r="K97" i="9"/>
  <c r="B98" i="9"/>
  <c r="C98" i="9"/>
  <c r="D98" i="9"/>
  <c r="E98" i="9"/>
  <c r="F98" i="9"/>
  <c r="H98" i="9"/>
  <c r="I98" i="9"/>
  <c r="J98" i="9"/>
  <c r="K98" i="9"/>
  <c r="B99" i="9"/>
  <c r="C99" i="9"/>
  <c r="D99" i="9"/>
  <c r="E99" i="9"/>
  <c r="F99" i="9"/>
  <c r="H99" i="9"/>
  <c r="I99" i="9"/>
  <c r="J99" i="9"/>
  <c r="K99" i="9"/>
  <c r="B100" i="9"/>
  <c r="C100" i="9"/>
  <c r="D100" i="9"/>
  <c r="E100" i="9"/>
  <c r="F100" i="9"/>
  <c r="H100" i="9"/>
  <c r="I100" i="9"/>
  <c r="J100" i="9"/>
  <c r="K100" i="9"/>
  <c r="B101" i="9"/>
  <c r="C101" i="9"/>
  <c r="D101" i="9"/>
  <c r="E101" i="9"/>
  <c r="F101" i="9"/>
  <c r="H101" i="9"/>
  <c r="I101" i="9"/>
  <c r="J101" i="9"/>
  <c r="K101" i="9"/>
  <c r="B102" i="9"/>
  <c r="C102" i="9"/>
  <c r="D102" i="9"/>
  <c r="E102" i="9"/>
  <c r="F102" i="9"/>
  <c r="H102" i="9"/>
  <c r="I102" i="9"/>
  <c r="J102" i="9"/>
  <c r="K102" i="9"/>
  <c r="B103" i="9"/>
  <c r="C103" i="9"/>
  <c r="D103" i="9"/>
  <c r="E103" i="9"/>
  <c r="F103" i="9"/>
  <c r="H103" i="9"/>
  <c r="I103" i="9"/>
  <c r="J103" i="9"/>
  <c r="K103" i="9"/>
  <c r="B104" i="9"/>
  <c r="C104" i="9"/>
  <c r="D104" i="9"/>
  <c r="E104" i="9"/>
  <c r="F104" i="9"/>
  <c r="H104" i="9"/>
  <c r="I104" i="9"/>
  <c r="J104" i="9"/>
  <c r="K104" i="9"/>
  <c r="B105" i="9"/>
  <c r="C105" i="9"/>
  <c r="D105" i="9"/>
  <c r="E105" i="9"/>
  <c r="F105" i="9"/>
  <c r="H105" i="9"/>
  <c r="I105" i="9"/>
  <c r="J105" i="9"/>
  <c r="K105" i="9"/>
  <c r="B106" i="9"/>
  <c r="C106" i="9"/>
  <c r="D106" i="9"/>
  <c r="E106" i="9"/>
  <c r="F106" i="9"/>
  <c r="H106" i="9"/>
  <c r="I106" i="9"/>
  <c r="J106" i="9"/>
  <c r="K106" i="9"/>
  <c r="B107" i="9"/>
  <c r="C107" i="9"/>
  <c r="D107" i="9"/>
  <c r="E107" i="9"/>
  <c r="F107" i="9"/>
  <c r="H107" i="9"/>
  <c r="I107" i="9"/>
  <c r="J107" i="9"/>
  <c r="K107" i="9"/>
  <c r="B108" i="9"/>
  <c r="C108" i="9"/>
  <c r="D108" i="9"/>
  <c r="E108" i="9"/>
  <c r="F108" i="9"/>
  <c r="H108" i="9"/>
  <c r="I108" i="9"/>
  <c r="J108" i="9"/>
  <c r="K108" i="9"/>
  <c r="B109" i="9"/>
  <c r="C109" i="9"/>
  <c r="D109" i="9"/>
  <c r="E109" i="9"/>
  <c r="F109" i="9"/>
  <c r="H109" i="9"/>
  <c r="I109" i="9"/>
  <c r="J109" i="9"/>
  <c r="K109" i="9"/>
  <c r="B110" i="9"/>
  <c r="C110" i="9"/>
  <c r="D110" i="9"/>
  <c r="E110" i="9"/>
  <c r="F110" i="9"/>
  <c r="H110" i="9"/>
  <c r="I110" i="9"/>
  <c r="J110" i="9"/>
  <c r="K110" i="9"/>
  <c r="B111" i="9"/>
  <c r="C111" i="9"/>
  <c r="D111" i="9"/>
  <c r="E111" i="9"/>
  <c r="F111" i="9"/>
  <c r="H111" i="9"/>
  <c r="I111" i="9"/>
  <c r="J111" i="9"/>
  <c r="K111" i="9"/>
  <c r="B112" i="9"/>
  <c r="C112" i="9"/>
  <c r="D112" i="9"/>
  <c r="E112" i="9"/>
  <c r="F112" i="9"/>
  <c r="H112" i="9"/>
  <c r="I112" i="9"/>
  <c r="J112" i="9"/>
  <c r="K112" i="9"/>
  <c r="B113" i="9"/>
  <c r="C113" i="9"/>
  <c r="D113" i="9"/>
  <c r="E113" i="9"/>
  <c r="F113" i="9"/>
  <c r="H113" i="9"/>
  <c r="I113" i="9"/>
  <c r="J113" i="9"/>
  <c r="K113" i="9"/>
  <c r="B114" i="9"/>
  <c r="C114" i="9"/>
  <c r="D114" i="9"/>
  <c r="E114" i="9"/>
  <c r="F114" i="9"/>
  <c r="H114" i="9"/>
  <c r="I114" i="9"/>
  <c r="J114" i="9"/>
  <c r="K114" i="9"/>
  <c r="B115" i="9"/>
  <c r="C115" i="9"/>
  <c r="D115" i="9"/>
  <c r="E115" i="9"/>
  <c r="F115" i="9"/>
  <c r="H115" i="9"/>
  <c r="I115" i="9"/>
  <c r="J115" i="9"/>
  <c r="K115" i="9"/>
  <c r="B116" i="9"/>
  <c r="C116" i="9"/>
  <c r="D116" i="9"/>
  <c r="E116" i="9"/>
  <c r="F116" i="9"/>
  <c r="H116" i="9"/>
  <c r="I116" i="9"/>
  <c r="J116" i="9"/>
  <c r="K116" i="9"/>
  <c r="B117" i="9"/>
  <c r="C117" i="9"/>
  <c r="D117" i="9"/>
  <c r="E117" i="9"/>
  <c r="F117" i="9"/>
  <c r="H117" i="9"/>
  <c r="I117" i="9"/>
  <c r="J117" i="9"/>
  <c r="K117" i="9"/>
  <c r="B118" i="9"/>
  <c r="C118" i="9"/>
  <c r="D118" i="9"/>
  <c r="E118" i="9"/>
  <c r="F118" i="9"/>
  <c r="H118" i="9"/>
  <c r="I118" i="9"/>
  <c r="J118" i="9"/>
  <c r="K118" i="9"/>
  <c r="B119" i="9"/>
  <c r="C119" i="9"/>
  <c r="D119" i="9"/>
  <c r="E119" i="9"/>
  <c r="F119" i="9"/>
  <c r="H119" i="9"/>
  <c r="I119" i="9"/>
  <c r="J119" i="9"/>
  <c r="K119" i="9"/>
  <c r="B120" i="9"/>
  <c r="C120" i="9"/>
  <c r="D120" i="9"/>
  <c r="E120" i="9"/>
  <c r="F120" i="9"/>
  <c r="H120" i="9"/>
  <c r="I120" i="9"/>
  <c r="J120" i="9"/>
  <c r="K120" i="9"/>
  <c r="B121" i="9"/>
  <c r="C121" i="9"/>
  <c r="D121" i="9"/>
  <c r="E121" i="9"/>
  <c r="F121" i="9"/>
  <c r="H121" i="9"/>
  <c r="I121" i="9"/>
  <c r="J121" i="9"/>
  <c r="K121" i="9"/>
  <c r="B122" i="9"/>
  <c r="C122" i="9"/>
  <c r="D122" i="9"/>
  <c r="E122" i="9"/>
  <c r="F122" i="9"/>
  <c r="H122" i="9"/>
  <c r="I122" i="9"/>
  <c r="J122" i="9"/>
  <c r="K122" i="9"/>
  <c r="B123" i="9"/>
  <c r="C123" i="9"/>
  <c r="D123" i="9"/>
  <c r="E123" i="9"/>
  <c r="F123" i="9"/>
  <c r="H123" i="9"/>
  <c r="I123" i="9"/>
  <c r="J123" i="9"/>
  <c r="K123" i="9"/>
  <c r="B124" i="9"/>
  <c r="C124" i="9"/>
  <c r="D124" i="9"/>
  <c r="E124" i="9"/>
  <c r="F124" i="9"/>
  <c r="H124" i="9"/>
  <c r="I124" i="9"/>
  <c r="J124" i="9"/>
  <c r="K124" i="9"/>
  <c r="B125" i="9"/>
  <c r="C125" i="9"/>
  <c r="D125" i="9"/>
  <c r="E125" i="9"/>
  <c r="F125" i="9"/>
  <c r="H125" i="9"/>
  <c r="I125" i="9"/>
  <c r="J125" i="9"/>
  <c r="K125" i="9"/>
  <c r="B126" i="9"/>
  <c r="C126" i="9"/>
  <c r="D126" i="9"/>
  <c r="E126" i="9"/>
  <c r="F126" i="9"/>
  <c r="H126" i="9"/>
  <c r="I126" i="9"/>
  <c r="J126" i="9"/>
  <c r="K126" i="9"/>
  <c r="B127" i="9"/>
  <c r="C127" i="9"/>
  <c r="D127" i="9"/>
  <c r="E127" i="9"/>
  <c r="F127" i="9"/>
  <c r="H127" i="9"/>
  <c r="I127" i="9"/>
  <c r="J127" i="9"/>
  <c r="K127" i="9"/>
  <c r="B128" i="9"/>
  <c r="C128" i="9"/>
  <c r="D128" i="9"/>
  <c r="E128" i="9"/>
  <c r="F128" i="9"/>
  <c r="H128" i="9"/>
  <c r="I128" i="9"/>
  <c r="J128" i="9"/>
  <c r="K128" i="9"/>
  <c r="B129" i="9"/>
  <c r="C129" i="9"/>
  <c r="D129" i="9"/>
  <c r="E129" i="9"/>
  <c r="F129" i="9"/>
  <c r="H129" i="9"/>
  <c r="I129" i="9"/>
  <c r="J129" i="9"/>
  <c r="K129" i="9"/>
  <c r="B130" i="9"/>
  <c r="C130" i="9"/>
  <c r="D130" i="9"/>
  <c r="E130" i="9"/>
  <c r="F130" i="9"/>
  <c r="H130" i="9"/>
  <c r="I130" i="9"/>
  <c r="J130" i="9"/>
  <c r="K130" i="9"/>
  <c r="B131" i="9"/>
  <c r="C131" i="9"/>
  <c r="D131" i="9"/>
  <c r="E131" i="9"/>
  <c r="F131" i="9"/>
  <c r="H131" i="9"/>
  <c r="I131" i="9"/>
  <c r="J131" i="9"/>
  <c r="K131" i="9"/>
  <c r="B132" i="9"/>
  <c r="C132" i="9"/>
  <c r="D132" i="9"/>
  <c r="E132" i="9"/>
  <c r="F132" i="9"/>
  <c r="H132" i="9"/>
  <c r="I132" i="9"/>
  <c r="J132" i="9"/>
  <c r="K132" i="9"/>
  <c r="B133" i="9"/>
  <c r="C133" i="9"/>
  <c r="D133" i="9"/>
  <c r="E133" i="9"/>
  <c r="F133" i="9"/>
  <c r="H133" i="9"/>
  <c r="I133" i="9"/>
  <c r="J133" i="9"/>
  <c r="K133" i="9"/>
  <c r="B134" i="9"/>
  <c r="C134" i="9"/>
  <c r="D134" i="9"/>
  <c r="E134" i="9"/>
  <c r="F134" i="9"/>
  <c r="H134" i="9"/>
  <c r="I134" i="9"/>
  <c r="J134" i="9"/>
  <c r="K134" i="9"/>
  <c r="B135" i="9"/>
  <c r="C135" i="9"/>
  <c r="D135" i="9"/>
  <c r="E135" i="9"/>
  <c r="F135" i="9"/>
  <c r="H135" i="9"/>
  <c r="I135" i="9"/>
  <c r="J135" i="9"/>
  <c r="K135" i="9"/>
  <c r="B136" i="9"/>
  <c r="C136" i="9"/>
  <c r="D136" i="9"/>
  <c r="E136" i="9"/>
  <c r="F136" i="9"/>
  <c r="H136" i="9"/>
  <c r="I136" i="9"/>
  <c r="J136" i="9"/>
  <c r="K136" i="9"/>
  <c r="B137" i="9"/>
  <c r="C137" i="9"/>
  <c r="D137" i="9"/>
  <c r="E137" i="9"/>
  <c r="F137" i="9"/>
  <c r="H137" i="9"/>
  <c r="I137" i="9"/>
  <c r="J137" i="9"/>
  <c r="K137" i="9"/>
  <c r="B138" i="9"/>
  <c r="C138" i="9"/>
  <c r="D138" i="9"/>
  <c r="E138" i="9"/>
  <c r="F138" i="9"/>
  <c r="H138" i="9"/>
  <c r="I138" i="9"/>
  <c r="J138" i="9"/>
  <c r="K138" i="9"/>
  <c r="B139" i="9"/>
  <c r="C139" i="9"/>
  <c r="D139" i="9"/>
  <c r="E139" i="9"/>
  <c r="F139" i="9"/>
  <c r="H139" i="9"/>
  <c r="I139" i="9"/>
  <c r="J139" i="9"/>
  <c r="K139" i="9"/>
  <c r="B140" i="9"/>
  <c r="C140" i="9"/>
  <c r="D140" i="9"/>
  <c r="E140" i="9"/>
  <c r="F140" i="9"/>
  <c r="H140" i="9"/>
  <c r="I140" i="9"/>
  <c r="J140" i="9"/>
  <c r="K140" i="9"/>
  <c r="B141" i="9"/>
  <c r="C141" i="9"/>
  <c r="D141" i="9"/>
  <c r="E141" i="9"/>
  <c r="F141" i="9"/>
  <c r="H141" i="9"/>
  <c r="I141" i="9"/>
  <c r="J141" i="9"/>
  <c r="K141" i="9"/>
  <c r="B142" i="9"/>
  <c r="C142" i="9"/>
  <c r="D142" i="9"/>
  <c r="E142" i="9"/>
  <c r="F142" i="9"/>
  <c r="H142" i="9"/>
  <c r="I142" i="9"/>
  <c r="J142" i="9"/>
  <c r="K142" i="9"/>
  <c r="B143" i="9"/>
  <c r="C143" i="9"/>
  <c r="D143" i="9"/>
  <c r="E143" i="9"/>
  <c r="F143" i="9"/>
  <c r="H143" i="9"/>
  <c r="I143" i="9"/>
  <c r="J143" i="9"/>
  <c r="K143" i="9"/>
  <c r="B144" i="9"/>
  <c r="C144" i="9"/>
  <c r="D144" i="9"/>
  <c r="E144" i="9"/>
  <c r="F144" i="9"/>
  <c r="H144" i="9"/>
  <c r="I144" i="9"/>
  <c r="J144" i="9"/>
  <c r="K144" i="9"/>
  <c r="B145" i="9"/>
  <c r="C145" i="9"/>
  <c r="D145" i="9"/>
  <c r="E145" i="9"/>
  <c r="F145" i="9"/>
  <c r="H145" i="9"/>
  <c r="I145" i="9"/>
  <c r="J145" i="9"/>
  <c r="K145" i="9"/>
  <c r="B146" i="9"/>
  <c r="C146" i="9"/>
  <c r="D146" i="9"/>
  <c r="E146" i="9"/>
  <c r="F146" i="9"/>
  <c r="H146" i="9"/>
  <c r="I146" i="9"/>
  <c r="J146" i="9"/>
  <c r="K146" i="9"/>
  <c r="B147" i="9"/>
  <c r="C147" i="9"/>
  <c r="D147" i="9"/>
  <c r="E147" i="9"/>
  <c r="F147" i="9"/>
  <c r="H147" i="9"/>
  <c r="I147" i="9"/>
  <c r="J147" i="9"/>
  <c r="K147" i="9"/>
  <c r="B148" i="9"/>
  <c r="C148" i="9"/>
  <c r="D148" i="9"/>
  <c r="E148" i="9"/>
  <c r="F148" i="9"/>
  <c r="H148" i="9"/>
  <c r="I148" i="9"/>
  <c r="J148" i="9"/>
  <c r="K148" i="9"/>
  <c r="B149" i="9"/>
  <c r="C149" i="9"/>
  <c r="D149" i="9"/>
  <c r="E149" i="9"/>
  <c r="F149" i="9"/>
  <c r="H149" i="9"/>
  <c r="I149" i="9"/>
  <c r="J149" i="9"/>
  <c r="K149" i="9"/>
  <c r="B150" i="9"/>
  <c r="C150" i="9"/>
  <c r="D150" i="9"/>
  <c r="E150" i="9"/>
  <c r="F150" i="9"/>
  <c r="H150" i="9"/>
  <c r="I150" i="9"/>
  <c r="J150" i="9"/>
  <c r="K150" i="9"/>
  <c r="B151" i="9"/>
  <c r="C151" i="9"/>
  <c r="D151" i="9"/>
  <c r="E151" i="9"/>
  <c r="F151" i="9"/>
  <c r="H151" i="9"/>
  <c r="I151" i="9"/>
  <c r="J151" i="9"/>
  <c r="K151" i="9"/>
  <c r="B152" i="9"/>
  <c r="C152" i="9"/>
  <c r="D152" i="9"/>
  <c r="E152" i="9"/>
  <c r="F152" i="9"/>
  <c r="H152" i="9"/>
  <c r="I152" i="9"/>
  <c r="J152" i="9"/>
  <c r="K152" i="9"/>
  <c r="B153" i="9"/>
  <c r="C153" i="9"/>
  <c r="D153" i="9"/>
  <c r="E153" i="9"/>
  <c r="F153" i="9"/>
  <c r="H153" i="9"/>
  <c r="I153" i="9"/>
  <c r="J153" i="9"/>
  <c r="K153" i="9"/>
  <c r="B154" i="9"/>
  <c r="C154" i="9"/>
  <c r="D154" i="9"/>
  <c r="E154" i="9"/>
  <c r="F154" i="9"/>
  <c r="H154" i="9"/>
  <c r="I154" i="9"/>
  <c r="J154" i="9"/>
  <c r="K154" i="9"/>
  <c r="B155" i="9"/>
  <c r="C155" i="9"/>
  <c r="D155" i="9"/>
  <c r="E155" i="9"/>
  <c r="F155" i="9"/>
  <c r="H155" i="9"/>
  <c r="I155" i="9"/>
  <c r="J155" i="9"/>
  <c r="K155" i="9"/>
  <c r="B156" i="9"/>
  <c r="C156" i="9"/>
  <c r="D156" i="9"/>
  <c r="E156" i="9"/>
  <c r="F156" i="9"/>
  <c r="H156" i="9"/>
  <c r="I156" i="9"/>
  <c r="J156" i="9"/>
  <c r="K156" i="9"/>
  <c r="B157" i="9"/>
  <c r="C157" i="9"/>
  <c r="D157" i="9"/>
  <c r="E157" i="9"/>
  <c r="F157" i="9"/>
  <c r="H157" i="9"/>
  <c r="I157" i="9"/>
  <c r="J157" i="9"/>
  <c r="K157" i="9"/>
  <c r="B158" i="9"/>
  <c r="C158" i="9"/>
  <c r="D158" i="9"/>
  <c r="E158" i="9"/>
  <c r="F158" i="9"/>
  <c r="H158" i="9"/>
  <c r="I158" i="9"/>
  <c r="J158" i="9"/>
  <c r="K158" i="9"/>
  <c r="B159" i="9"/>
  <c r="C159" i="9"/>
  <c r="D159" i="9"/>
  <c r="E159" i="9"/>
  <c r="F159" i="9"/>
  <c r="H159" i="9"/>
  <c r="I159" i="9"/>
  <c r="J159" i="9"/>
  <c r="K159" i="9"/>
  <c r="B160" i="9"/>
  <c r="C160" i="9"/>
  <c r="D160" i="9"/>
  <c r="E160" i="9"/>
  <c r="F160" i="9"/>
  <c r="H160" i="9"/>
  <c r="I160" i="9"/>
  <c r="J160" i="9"/>
  <c r="K160" i="9"/>
  <c r="B161" i="9"/>
  <c r="C161" i="9"/>
  <c r="D161" i="9"/>
  <c r="E161" i="9"/>
  <c r="F161" i="9"/>
  <c r="H161" i="9"/>
  <c r="I161" i="9"/>
  <c r="J161" i="9"/>
  <c r="K161" i="9"/>
  <c r="B162" i="9"/>
  <c r="C162" i="9"/>
  <c r="D162" i="9"/>
  <c r="E162" i="9"/>
  <c r="F162" i="9"/>
  <c r="H162" i="9"/>
  <c r="I162" i="9"/>
  <c r="J162" i="9"/>
  <c r="K162" i="9"/>
  <c r="B163" i="9"/>
  <c r="C163" i="9"/>
  <c r="D163" i="9"/>
  <c r="E163" i="9"/>
  <c r="F163" i="9"/>
  <c r="H163" i="9"/>
  <c r="I163" i="9"/>
  <c r="J163" i="9"/>
  <c r="K163" i="9"/>
  <c r="B164" i="9"/>
  <c r="C164" i="9"/>
  <c r="D164" i="9"/>
  <c r="E164" i="9"/>
  <c r="F164" i="9"/>
  <c r="H164" i="9"/>
  <c r="I164" i="9"/>
  <c r="J164" i="9"/>
  <c r="K164" i="9"/>
  <c r="B165" i="9"/>
  <c r="C165" i="9"/>
  <c r="D165" i="9"/>
  <c r="E165" i="9"/>
  <c r="F165" i="9"/>
  <c r="H165" i="9"/>
  <c r="I165" i="9"/>
  <c r="J165" i="9"/>
  <c r="K165" i="9"/>
  <c r="B166" i="9"/>
  <c r="C166" i="9"/>
  <c r="D166" i="9"/>
  <c r="E166" i="9"/>
  <c r="F166" i="9"/>
  <c r="H166" i="9"/>
  <c r="I166" i="9"/>
  <c r="J166" i="9"/>
  <c r="K166" i="9"/>
  <c r="B167" i="9"/>
  <c r="C167" i="9"/>
  <c r="D167" i="9"/>
  <c r="E167" i="9"/>
  <c r="F167" i="9"/>
  <c r="H167" i="9"/>
  <c r="I167" i="9"/>
  <c r="J167" i="9"/>
  <c r="K167" i="9"/>
  <c r="B168" i="9"/>
  <c r="C168" i="9"/>
  <c r="D168" i="9"/>
  <c r="E168" i="9"/>
  <c r="F168" i="9"/>
  <c r="H168" i="9"/>
  <c r="I168" i="9"/>
  <c r="J168" i="9"/>
  <c r="K168" i="9"/>
  <c r="B169" i="9"/>
  <c r="C169" i="9"/>
  <c r="D169" i="9"/>
  <c r="E169" i="9"/>
  <c r="F169" i="9"/>
  <c r="H169" i="9"/>
  <c r="I169" i="9"/>
  <c r="J169" i="9"/>
  <c r="K169" i="9"/>
  <c r="B170" i="9"/>
  <c r="C170" i="9"/>
  <c r="D170" i="9"/>
  <c r="E170" i="9"/>
  <c r="F170" i="9"/>
  <c r="H170" i="9"/>
  <c r="I170" i="9"/>
  <c r="J170" i="9"/>
  <c r="K170" i="9"/>
  <c r="B171" i="9"/>
  <c r="C171" i="9"/>
  <c r="D171" i="9"/>
  <c r="E171" i="9"/>
  <c r="F171" i="9"/>
  <c r="H171" i="9"/>
  <c r="I171" i="9"/>
  <c r="J171" i="9"/>
  <c r="K171" i="9"/>
  <c r="B172" i="9"/>
  <c r="C172" i="9"/>
  <c r="D172" i="9"/>
  <c r="E172" i="9"/>
  <c r="F172" i="9"/>
  <c r="H172" i="9"/>
  <c r="I172" i="9"/>
  <c r="J172" i="9"/>
  <c r="K172" i="9"/>
  <c r="B173" i="9"/>
  <c r="C173" i="9"/>
  <c r="D173" i="9"/>
  <c r="E173" i="9"/>
  <c r="F173" i="9"/>
  <c r="H173" i="9"/>
  <c r="I173" i="9"/>
  <c r="J173" i="9"/>
  <c r="K173" i="9"/>
  <c r="B174" i="9"/>
  <c r="C174" i="9"/>
  <c r="D174" i="9"/>
  <c r="E174" i="9"/>
  <c r="F174" i="9"/>
  <c r="H174" i="9"/>
  <c r="I174" i="9"/>
  <c r="J174" i="9"/>
  <c r="K174" i="9"/>
  <c r="B175" i="9"/>
  <c r="C175" i="9"/>
  <c r="D175" i="9"/>
  <c r="E175" i="9"/>
  <c r="F175" i="9"/>
  <c r="H175" i="9"/>
  <c r="I175" i="9"/>
  <c r="J175" i="9"/>
  <c r="K175" i="9"/>
  <c r="B176" i="9"/>
  <c r="C176" i="9"/>
  <c r="D176" i="9"/>
  <c r="E176" i="9"/>
  <c r="F176" i="9"/>
  <c r="H176" i="9"/>
  <c r="I176" i="9"/>
  <c r="J176" i="9"/>
  <c r="K176" i="9"/>
  <c r="B177" i="9"/>
  <c r="C177" i="9"/>
  <c r="D177" i="9"/>
  <c r="E177" i="9"/>
  <c r="F177" i="9"/>
  <c r="H177" i="9"/>
  <c r="I177" i="9"/>
  <c r="J177" i="9"/>
  <c r="K177" i="9"/>
  <c r="B178" i="9"/>
  <c r="C178" i="9"/>
  <c r="D178" i="9"/>
  <c r="E178" i="9"/>
  <c r="F178" i="9"/>
  <c r="H178" i="9"/>
  <c r="I178" i="9"/>
  <c r="J178" i="9"/>
  <c r="K178" i="9"/>
  <c r="B179" i="9"/>
  <c r="C179" i="9"/>
  <c r="D179" i="9"/>
  <c r="E179" i="9"/>
  <c r="F179" i="9"/>
  <c r="H179" i="9"/>
  <c r="I179" i="9"/>
  <c r="J179" i="9"/>
  <c r="K179" i="9"/>
  <c r="B180" i="9"/>
  <c r="C180" i="9"/>
  <c r="D180" i="9"/>
  <c r="E180" i="9"/>
  <c r="F180" i="9"/>
  <c r="H180" i="9"/>
  <c r="I180" i="9"/>
  <c r="J180" i="9"/>
  <c r="K180" i="9"/>
  <c r="B181" i="9"/>
  <c r="C181" i="9"/>
  <c r="D181" i="9"/>
  <c r="E181" i="9"/>
  <c r="F181" i="9"/>
  <c r="H181" i="9"/>
  <c r="I181" i="9"/>
  <c r="J181" i="9"/>
  <c r="K181" i="9"/>
  <c r="B182" i="9"/>
  <c r="C182" i="9"/>
  <c r="D182" i="9"/>
  <c r="E182" i="9"/>
  <c r="F182" i="9"/>
  <c r="H182" i="9"/>
  <c r="I182" i="9"/>
  <c r="J182" i="9"/>
  <c r="K182" i="9"/>
  <c r="B183" i="9"/>
  <c r="C183" i="9"/>
  <c r="D183" i="9"/>
  <c r="E183" i="9"/>
  <c r="F183" i="9"/>
  <c r="H183" i="9"/>
  <c r="I183" i="9"/>
  <c r="J183" i="9"/>
  <c r="K183" i="9"/>
  <c r="B184" i="9"/>
  <c r="C184" i="9"/>
  <c r="D184" i="9"/>
  <c r="E184" i="9"/>
  <c r="F184" i="9"/>
  <c r="H184" i="9"/>
  <c r="I184" i="9"/>
  <c r="J184" i="9"/>
  <c r="K184" i="9"/>
  <c r="B185" i="9"/>
  <c r="C185" i="9"/>
  <c r="D185" i="9"/>
  <c r="E185" i="9"/>
  <c r="F185" i="9"/>
  <c r="H185" i="9"/>
  <c r="I185" i="9"/>
  <c r="J185" i="9"/>
  <c r="K185" i="9"/>
  <c r="B186" i="9"/>
  <c r="C186" i="9"/>
  <c r="D186" i="9"/>
  <c r="E186" i="9"/>
  <c r="F186" i="9"/>
  <c r="H186" i="9"/>
  <c r="I186" i="9"/>
  <c r="J186" i="9"/>
  <c r="K186" i="9"/>
  <c r="B187" i="9"/>
  <c r="C187" i="9"/>
  <c r="D187" i="9"/>
  <c r="E187" i="9"/>
  <c r="F187" i="9"/>
  <c r="H187" i="9"/>
  <c r="I187" i="9"/>
  <c r="J187" i="9"/>
  <c r="K187" i="9"/>
  <c r="B188" i="9"/>
  <c r="C188" i="9"/>
  <c r="D188" i="9"/>
  <c r="E188" i="9"/>
  <c r="F188" i="9"/>
  <c r="H188" i="9"/>
  <c r="I188" i="9"/>
  <c r="J188" i="9"/>
  <c r="K188" i="9"/>
  <c r="B189" i="9"/>
  <c r="C189" i="9"/>
  <c r="D189" i="9"/>
  <c r="E189" i="9"/>
  <c r="F189" i="9"/>
  <c r="H189" i="9"/>
  <c r="I189" i="9"/>
  <c r="J189" i="9"/>
  <c r="K189" i="9"/>
  <c r="B190" i="9"/>
  <c r="C190" i="9"/>
  <c r="D190" i="9"/>
  <c r="E190" i="9"/>
  <c r="F190" i="9"/>
  <c r="H190" i="9"/>
  <c r="I190" i="9"/>
  <c r="J190" i="9"/>
  <c r="K190" i="9"/>
  <c r="B191" i="9"/>
  <c r="C191" i="9"/>
  <c r="D191" i="9"/>
  <c r="E191" i="9"/>
  <c r="F191" i="9"/>
  <c r="H191" i="9"/>
  <c r="I191" i="9"/>
  <c r="J191" i="9"/>
  <c r="K191" i="9"/>
  <c r="B192" i="9"/>
  <c r="C192" i="9"/>
  <c r="D192" i="9"/>
  <c r="E192" i="9"/>
  <c r="F192" i="9"/>
  <c r="H192" i="9"/>
  <c r="I192" i="9"/>
  <c r="J192" i="9"/>
  <c r="K192" i="9"/>
  <c r="B193" i="9"/>
  <c r="C193" i="9"/>
  <c r="D193" i="9"/>
  <c r="E193" i="9"/>
  <c r="F193" i="9"/>
  <c r="H193" i="9"/>
  <c r="I193" i="9"/>
  <c r="J193" i="9"/>
  <c r="K193" i="9"/>
  <c r="B194" i="9"/>
  <c r="C194" i="9"/>
  <c r="D194" i="9"/>
  <c r="E194" i="9"/>
  <c r="F194" i="9"/>
  <c r="H194" i="9"/>
  <c r="I194" i="9"/>
  <c r="J194" i="9"/>
  <c r="K194" i="9"/>
  <c r="B195" i="9"/>
  <c r="C195" i="9"/>
  <c r="D195" i="9"/>
  <c r="E195" i="9"/>
  <c r="F195" i="9"/>
  <c r="H195" i="9"/>
  <c r="I195" i="9"/>
  <c r="J195" i="9"/>
  <c r="K195" i="9"/>
  <c r="B196" i="9"/>
  <c r="C196" i="9"/>
  <c r="D196" i="9"/>
  <c r="E196" i="9"/>
  <c r="F196" i="9"/>
  <c r="H196" i="9"/>
  <c r="I196" i="9"/>
  <c r="J196" i="9"/>
  <c r="K196" i="9"/>
  <c r="B197" i="9"/>
  <c r="C197" i="9"/>
  <c r="D197" i="9"/>
  <c r="E197" i="9"/>
  <c r="F197" i="9"/>
  <c r="H197" i="9"/>
  <c r="I197" i="9"/>
  <c r="J197" i="9"/>
  <c r="K197" i="9"/>
  <c r="B198" i="9"/>
  <c r="C198" i="9"/>
  <c r="D198" i="9"/>
  <c r="E198" i="9"/>
  <c r="F198" i="9"/>
  <c r="H198" i="9"/>
  <c r="I198" i="9"/>
  <c r="J198" i="9"/>
  <c r="K198" i="9"/>
  <c r="B199" i="9"/>
  <c r="C199" i="9"/>
  <c r="D199" i="9"/>
  <c r="E199" i="9"/>
  <c r="F199" i="9"/>
  <c r="H199" i="9"/>
  <c r="I199" i="9"/>
  <c r="J199" i="9"/>
  <c r="K199" i="9"/>
  <c r="B200" i="9"/>
  <c r="C200" i="9"/>
  <c r="D200" i="9"/>
  <c r="E200" i="9"/>
  <c r="F200" i="9"/>
  <c r="H200" i="9"/>
  <c r="I200" i="9"/>
  <c r="J200" i="9"/>
  <c r="K200" i="9"/>
  <c r="B201" i="9"/>
  <c r="C201" i="9"/>
  <c r="D201" i="9"/>
  <c r="E201" i="9"/>
  <c r="F201" i="9"/>
  <c r="H201" i="9"/>
  <c r="I201" i="9"/>
  <c r="J201" i="9"/>
  <c r="K201" i="9"/>
  <c r="B202" i="9"/>
  <c r="C202" i="9"/>
  <c r="D202" i="9"/>
  <c r="E202" i="9"/>
  <c r="F202" i="9"/>
  <c r="H202" i="9"/>
  <c r="I202" i="9"/>
  <c r="J202" i="9"/>
  <c r="K202" i="9"/>
  <c r="B203" i="9"/>
  <c r="C203" i="9"/>
  <c r="D203" i="9"/>
  <c r="E203" i="9"/>
  <c r="F203" i="9"/>
  <c r="H203" i="9"/>
  <c r="I203" i="9"/>
  <c r="J203" i="9"/>
  <c r="K203" i="9"/>
  <c r="B204" i="9"/>
  <c r="C204" i="9"/>
  <c r="D204" i="9"/>
  <c r="E204" i="9"/>
  <c r="F204" i="9"/>
  <c r="H204" i="9"/>
  <c r="I204" i="9"/>
  <c r="J204" i="9"/>
  <c r="K204" i="9"/>
  <c r="B205" i="9"/>
  <c r="C205" i="9"/>
  <c r="D205" i="9"/>
  <c r="E205" i="9"/>
  <c r="F205" i="9"/>
  <c r="H205" i="9"/>
  <c r="I205" i="9"/>
  <c r="J205" i="9"/>
  <c r="K205" i="9"/>
  <c r="B206" i="9"/>
  <c r="C206" i="9"/>
  <c r="D206" i="9"/>
  <c r="E206" i="9"/>
  <c r="F206" i="9"/>
  <c r="H206" i="9"/>
  <c r="I206" i="9"/>
  <c r="J206" i="9"/>
  <c r="K206" i="9"/>
  <c r="B207" i="9"/>
  <c r="C207" i="9"/>
  <c r="D207" i="9"/>
  <c r="E207" i="9"/>
  <c r="F207" i="9"/>
  <c r="H207" i="9"/>
  <c r="I207" i="9"/>
  <c r="J207" i="9"/>
  <c r="K207" i="9"/>
  <c r="B208" i="9"/>
  <c r="C208" i="9"/>
  <c r="D208" i="9"/>
  <c r="E208" i="9"/>
  <c r="F208" i="9"/>
  <c r="H208" i="9"/>
  <c r="I208" i="9"/>
  <c r="J208" i="9"/>
  <c r="K208" i="9"/>
  <c r="B209" i="9"/>
  <c r="C209" i="9"/>
  <c r="D209" i="9"/>
  <c r="E209" i="9"/>
  <c r="F209" i="9"/>
  <c r="H209" i="9"/>
  <c r="I209" i="9"/>
  <c r="J209" i="9"/>
  <c r="K209" i="9"/>
  <c r="B210" i="9"/>
  <c r="C210" i="9"/>
  <c r="D210" i="9"/>
  <c r="E210" i="9"/>
  <c r="F210" i="9"/>
  <c r="H210" i="9"/>
  <c r="I210" i="9"/>
  <c r="J210" i="9"/>
  <c r="K210" i="9"/>
  <c r="B211" i="9"/>
  <c r="C211" i="9"/>
  <c r="D211" i="9"/>
  <c r="E211" i="9"/>
  <c r="F211" i="9"/>
  <c r="H211" i="9"/>
  <c r="I211" i="9"/>
  <c r="J211" i="9"/>
  <c r="K211" i="9"/>
  <c r="B212" i="9"/>
  <c r="C212" i="9"/>
  <c r="D212" i="9"/>
  <c r="E212" i="9"/>
  <c r="F212" i="9"/>
  <c r="H212" i="9"/>
  <c r="I212" i="9"/>
  <c r="J212" i="9"/>
  <c r="K212" i="9"/>
  <c r="B213" i="9"/>
  <c r="C213" i="9"/>
  <c r="D213" i="9"/>
  <c r="E213" i="9"/>
  <c r="F213" i="9"/>
  <c r="H213" i="9"/>
  <c r="I213" i="9"/>
  <c r="J213" i="9"/>
  <c r="K213" i="9"/>
  <c r="B214" i="9"/>
  <c r="C214" i="9"/>
  <c r="D214" i="9"/>
  <c r="E214" i="9"/>
  <c r="F214" i="9"/>
  <c r="H214" i="9"/>
  <c r="I214" i="9"/>
  <c r="J214" i="9"/>
  <c r="K214" i="9"/>
  <c r="B215" i="9"/>
  <c r="C215" i="9"/>
  <c r="D215" i="9"/>
  <c r="E215" i="9"/>
  <c r="F215" i="9"/>
  <c r="H215" i="9"/>
  <c r="I215" i="9"/>
  <c r="J215" i="9"/>
  <c r="K215" i="9"/>
  <c r="B216" i="9"/>
  <c r="C216" i="9"/>
  <c r="D216" i="9"/>
  <c r="E216" i="9"/>
  <c r="F216" i="9"/>
  <c r="H216" i="9"/>
  <c r="I216" i="9"/>
  <c r="J216" i="9"/>
  <c r="K216" i="9"/>
  <c r="B217" i="9"/>
  <c r="C217" i="9"/>
  <c r="D217" i="9"/>
  <c r="E217" i="9"/>
  <c r="F217" i="9"/>
  <c r="H217" i="9"/>
  <c r="I217" i="9"/>
  <c r="J217" i="9"/>
  <c r="K217" i="9"/>
  <c r="B218" i="9"/>
  <c r="C218" i="9"/>
  <c r="D218" i="9"/>
  <c r="E218" i="9"/>
  <c r="F218" i="9"/>
  <c r="H218" i="9"/>
  <c r="I218" i="9"/>
  <c r="J218" i="9"/>
  <c r="K218" i="9"/>
  <c r="B219" i="9"/>
  <c r="C219" i="9"/>
  <c r="D219" i="9"/>
  <c r="E219" i="9"/>
  <c r="F219" i="9"/>
  <c r="H219" i="9"/>
  <c r="I219" i="9"/>
  <c r="J219" i="9"/>
  <c r="K219" i="9"/>
  <c r="B220" i="9"/>
  <c r="C220" i="9"/>
  <c r="D220" i="9"/>
  <c r="E220" i="9"/>
  <c r="F220" i="9"/>
  <c r="H220" i="9"/>
  <c r="I220" i="9"/>
  <c r="J220" i="9"/>
  <c r="K220" i="9"/>
  <c r="B221" i="9"/>
  <c r="C221" i="9"/>
  <c r="D221" i="9"/>
  <c r="E221" i="9"/>
  <c r="F221" i="9"/>
  <c r="H221" i="9"/>
  <c r="I221" i="9"/>
  <c r="J221" i="9"/>
  <c r="K221" i="9"/>
  <c r="B222" i="9"/>
  <c r="C222" i="9"/>
  <c r="D222" i="9"/>
  <c r="E222" i="9"/>
  <c r="F222" i="9"/>
  <c r="H222" i="9"/>
  <c r="I222" i="9"/>
  <c r="J222" i="9"/>
  <c r="K222" i="9"/>
  <c r="B223" i="9"/>
  <c r="C223" i="9"/>
  <c r="D223" i="9"/>
  <c r="E223" i="9"/>
  <c r="F223" i="9"/>
  <c r="H223" i="9"/>
  <c r="I223" i="9"/>
  <c r="J223" i="9"/>
  <c r="K223" i="9"/>
  <c r="B224" i="9"/>
  <c r="C224" i="9"/>
  <c r="D224" i="9"/>
  <c r="E224" i="9"/>
  <c r="F224" i="9"/>
  <c r="H224" i="9"/>
  <c r="I224" i="9"/>
  <c r="J224" i="9"/>
  <c r="K224" i="9"/>
  <c r="B225" i="9"/>
  <c r="C225" i="9"/>
  <c r="D225" i="9"/>
  <c r="E225" i="9"/>
  <c r="F225" i="9"/>
  <c r="H225" i="9"/>
  <c r="I225" i="9"/>
  <c r="J225" i="9"/>
  <c r="K225" i="9"/>
  <c r="B226" i="9"/>
  <c r="C226" i="9"/>
  <c r="D226" i="9"/>
  <c r="E226" i="9"/>
  <c r="F226" i="9"/>
  <c r="H226" i="9"/>
  <c r="I226" i="9"/>
  <c r="J226" i="9"/>
  <c r="K226" i="9"/>
  <c r="B227" i="9"/>
  <c r="C227" i="9"/>
  <c r="D227" i="9"/>
  <c r="E227" i="9"/>
  <c r="F227" i="9"/>
  <c r="H227" i="9"/>
  <c r="I227" i="9"/>
  <c r="J227" i="9"/>
  <c r="K227" i="9"/>
  <c r="B228" i="9"/>
  <c r="C228" i="9"/>
  <c r="D228" i="9"/>
  <c r="E228" i="9"/>
  <c r="F228" i="9"/>
  <c r="H228" i="9"/>
  <c r="I228" i="9"/>
  <c r="J228" i="9"/>
  <c r="K228" i="9"/>
  <c r="B229" i="9"/>
  <c r="C229" i="9"/>
  <c r="D229" i="9"/>
  <c r="E229" i="9"/>
  <c r="F229" i="9"/>
  <c r="H229" i="9"/>
  <c r="I229" i="9"/>
  <c r="J229" i="9"/>
  <c r="K229" i="9"/>
  <c r="B230" i="9"/>
  <c r="C230" i="9"/>
  <c r="D230" i="9"/>
  <c r="E230" i="9"/>
  <c r="F230" i="9"/>
  <c r="H230" i="9"/>
  <c r="I230" i="9"/>
  <c r="J230" i="9"/>
  <c r="K230" i="9"/>
  <c r="B231" i="9"/>
  <c r="C231" i="9"/>
  <c r="D231" i="9"/>
  <c r="E231" i="9"/>
  <c r="F231" i="9"/>
  <c r="H231" i="9"/>
  <c r="I231" i="9"/>
  <c r="J231" i="9"/>
  <c r="K231" i="9"/>
  <c r="B232" i="9"/>
  <c r="C232" i="9"/>
  <c r="D232" i="9"/>
  <c r="E232" i="9"/>
  <c r="F232" i="9"/>
  <c r="H232" i="9"/>
  <c r="I232" i="9"/>
  <c r="J232" i="9"/>
  <c r="K232" i="9"/>
  <c r="B233" i="9"/>
  <c r="C233" i="9"/>
  <c r="D233" i="9"/>
  <c r="E233" i="9"/>
  <c r="F233" i="9"/>
  <c r="H233" i="9"/>
  <c r="I233" i="9"/>
  <c r="J233" i="9"/>
  <c r="K233" i="9"/>
  <c r="B234" i="9"/>
  <c r="C234" i="9"/>
  <c r="D234" i="9"/>
  <c r="E234" i="9"/>
  <c r="F234" i="9"/>
  <c r="H234" i="9"/>
  <c r="I234" i="9"/>
  <c r="J234" i="9"/>
  <c r="K234" i="9"/>
  <c r="B235" i="9"/>
  <c r="C235" i="9"/>
  <c r="D235" i="9"/>
  <c r="E235" i="9"/>
  <c r="F235" i="9"/>
  <c r="H235" i="9"/>
  <c r="I235" i="9"/>
  <c r="J235" i="9"/>
  <c r="K235" i="9"/>
  <c r="B236" i="9"/>
  <c r="C236" i="9"/>
  <c r="D236" i="9"/>
  <c r="E236" i="9"/>
  <c r="F236" i="9"/>
  <c r="H236" i="9"/>
  <c r="I236" i="9"/>
  <c r="J236" i="9"/>
  <c r="K236" i="9"/>
  <c r="B237" i="9"/>
  <c r="C237" i="9"/>
  <c r="D237" i="9"/>
  <c r="E237" i="9"/>
  <c r="F237" i="9"/>
  <c r="H237" i="9"/>
  <c r="I237" i="9"/>
  <c r="J237" i="9"/>
  <c r="K237" i="9"/>
  <c r="B238" i="9"/>
  <c r="C238" i="9"/>
  <c r="D238" i="9"/>
  <c r="E238" i="9"/>
  <c r="F238" i="9"/>
  <c r="H238" i="9"/>
  <c r="I238" i="9"/>
  <c r="J238" i="9"/>
  <c r="K238" i="9"/>
  <c r="B239" i="9"/>
  <c r="C239" i="9"/>
  <c r="D239" i="9"/>
  <c r="E239" i="9"/>
  <c r="F239" i="9"/>
  <c r="H239" i="9"/>
  <c r="I239" i="9"/>
  <c r="J239" i="9"/>
  <c r="K239" i="9"/>
  <c r="B240" i="9"/>
  <c r="C240" i="9"/>
  <c r="D240" i="9"/>
  <c r="E240" i="9"/>
  <c r="F240" i="9"/>
  <c r="H240" i="9"/>
  <c r="I240" i="9"/>
  <c r="J240" i="9"/>
  <c r="K240" i="9"/>
  <c r="B241" i="9"/>
  <c r="C241" i="9"/>
  <c r="D241" i="9"/>
  <c r="E241" i="9"/>
  <c r="F241" i="9"/>
  <c r="H241" i="9"/>
  <c r="I241" i="9"/>
  <c r="J241" i="9"/>
  <c r="K241" i="9"/>
  <c r="B242" i="9"/>
  <c r="C242" i="9"/>
  <c r="D242" i="9"/>
  <c r="E242" i="9"/>
  <c r="F242" i="9"/>
  <c r="H242" i="9"/>
  <c r="I242" i="9"/>
  <c r="J242" i="9"/>
  <c r="K242" i="9"/>
  <c r="B243" i="9"/>
  <c r="C243" i="9"/>
  <c r="D243" i="9"/>
  <c r="E243" i="9"/>
  <c r="F243" i="9"/>
  <c r="H243" i="9"/>
  <c r="I243" i="9"/>
  <c r="J243" i="9"/>
  <c r="K243" i="9"/>
  <c r="B244" i="9"/>
  <c r="C244" i="9"/>
  <c r="D244" i="9"/>
  <c r="E244" i="9"/>
  <c r="F244" i="9"/>
  <c r="H244" i="9"/>
  <c r="I244" i="9"/>
  <c r="J244" i="9"/>
  <c r="K244" i="9"/>
  <c r="B245" i="9"/>
  <c r="C245" i="9"/>
  <c r="D245" i="9"/>
  <c r="E245" i="9"/>
  <c r="F245" i="9"/>
  <c r="H245" i="9"/>
  <c r="I245" i="9"/>
  <c r="J245" i="9"/>
  <c r="K245" i="9"/>
  <c r="B246" i="9"/>
  <c r="C246" i="9"/>
  <c r="D246" i="9"/>
  <c r="E246" i="9"/>
  <c r="F246" i="9"/>
  <c r="H246" i="9"/>
  <c r="I246" i="9"/>
  <c r="J246" i="9"/>
  <c r="K246" i="9"/>
  <c r="B247" i="9"/>
  <c r="C247" i="9"/>
  <c r="D247" i="9"/>
  <c r="E247" i="9"/>
  <c r="F247" i="9"/>
  <c r="H247" i="9"/>
  <c r="I247" i="9"/>
  <c r="J247" i="9"/>
  <c r="K247" i="9"/>
  <c r="B248" i="9"/>
  <c r="C248" i="9"/>
  <c r="D248" i="9"/>
  <c r="E248" i="9"/>
  <c r="F248" i="9"/>
  <c r="H248" i="9"/>
  <c r="I248" i="9"/>
  <c r="J248" i="9"/>
  <c r="K248" i="9"/>
  <c r="B249" i="9"/>
  <c r="C249" i="9"/>
  <c r="D249" i="9"/>
  <c r="E249" i="9"/>
  <c r="F249" i="9"/>
  <c r="H249" i="9"/>
  <c r="I249" i="9"/>
  <c r="J249" i="9"/>
  <c r="K249" i="9"/>
  <c r="B250" i="9"/>
  <c r="C250" i="9"/>
  <c r="D250" i="9"/>
  <c r="E250" i="9"/>
  <c r="F250" i="9"/>
  <c r="H250" i="9"/>
  <c r="I250" i="9"/>
  <c r="J250" i="9"/>
  <c r="K250" i="9"/>
  <c r="B251" i="9"/>
  <c r="C251" i="9"/>
  <c r="D251" i="9"/>
  <c r="E251" i="9"/>
  <c r="F251" i="9"/>
  <c r="H251" i="9"/>
  <c r="I251" i="9"/>
  <c r="J251" i="9"/>
  <c r="K251" i="9"/>
  <c r="B252" i="9"/>
  <c r="C252" i="9"/>
  <c r="D252" i="9"/>
  <c r="E252" i="9"/>
  <c r="F252" i="9"/>
  <c r="H252" i="9"/>
  <c r="I252" i="9"/>
  <c r="J252" i="9"/>
  <c r="K252" i="9"/>
  <c r="B253" i="9"/>
  <c r="C253" i="9"/>
  <c r="D253" i="9"/>
  <c r="E253" i="9"/>
  <c r="F253" i="9"/>
  <c r="H253" i="9"/>
  <c r="I253" i="9"/>
  <c r="J253" i="9"/>
  <c r="K253" i="9"/>
  <c r="B254" i="9"/>
  <c r="C254" i="9"/>
  <c r="D254" i="9"/>
  <c r="E254" i="9"/>
  <c r="F254" i="9"/>
  <c r="H254" i="9"/>
  <c r="I254" i="9"/>
  <c r="J254" i="9"/>
  <c r="K254" i="9"/>
  <c r="B255" i="9"/>
  <c r="C255" i="9"/>
  <c r="D255" i="9"/>
  <c r="E255" i="9"/>
  <c r="F255" i="9"/>
  <c r="H255" i="9"/>
  <c r="I255" i="9"/>
  <c r="J255" i="9"/>
  <c r="K255" i="9"/>
  <c r="B256" i="9"/>
  <c r="C256" i="9"/>
  <c r="D256" i="9"/>
  <c r="E256" i="9"/>
  <c r="F256" i="9"/>
  <c r="H256" i="9"/>
  <c r="I256" i="9"/>
  <c r="J256" i="9"/>
  <c r="K256" i="9"/>
  <c r="B257" i="9"/>
  <c r="C257" i="9"/>
  <c r="D257" i="9"/>
  <c r="E257" i="9"/>
  <c r="F257" i="9"/>
  <c r="H257" i="9"/>
  <c r="I257" i="9"/>
  <c r="J257" i="9"/>
  <c r="K257" i="9"/>
  <c r="B258" i="9"/>
  <c r="C258" i="9"/>
  <c r="D258" i="9"/>
  <c r="E258" i="9"/>
  <c r="F258" i="9"/>
  <c r="H258" i="9"/>
  <c r="I258" i="9"/>
  <c r="J258" i="9"/>
  <c r="K258" i="9"/>
  <c r="B259" i="9"/>
  <c r="C259" i="9"/>
  <c r="D259" i="9"/>
  <c r="E259" i="9"/>
  <c r="F259" i="9"/>
  <c r="H259" i="9"/>
  <c r="I259" i="9"/>
  <c r="J259" i="9"/>
  <c r="K259" i="9"/>
  <c r="B260" i="9"/>
  <c r="C260" i="9"/>
  <c r="D260" i="9"/>
  <c r="E260" i="9"/>
  <c r="F260" i="9"/>
  <c r="H260" i="9"/>
  <c r="I260" i="9"/>
  <c r="J260" i="9"/>
  <c r="K260" i="9"/>
  <c r="B261" i="9"/>
  <c r="C261" i="9"/>
  <c r="D261" i="9"/>
  <c r="E261" i="9"/>
  <c r="F261" i="9"/>
  <c r="H261" i="9"/>
  <c r="I261" i="9"/>
  <c r="J261" i="9"/>
  <c r="K261" i="9"/>
  <c r="B262" i="9"/>
  <c r="C262" i="9"/>
  <c r="D262" i="9"/>
  <c r="E262" i="9"/>
  <c r="F262" i="9"/>
  <c r="H262" i="9"/>
  <c r="I262" i="9"/>
  <c r="J262" i="9"/>
  <c r="K262" i="9"/>
  <c r="B263" i="9"/>
  <c r="C263" i="9"/>
  <c r="D263" i="9"/>
  <c r="E263" i="9"/>
  <c r="F263" i="9"/>
  <c r="H263" i="9"/>
  <c r="I263" i="9"/>
  <c r="J263" i="9"/>
  <c r="K263" i="9"/>
  <c r="B264" i="9"/>
  <c r="C264" i="9"/>
  <c r="D264" i="9"/>
  <c r="E264" i="9"/>
  <c r="F264" i="9"/>
  <c r="H264" i="9"/>
  <c r="I264" i="9"/>
  <c r="J264" i="9"/>
  <c r="K264" i="9"/>
  <c r="B265" i="9"/>
  <c r="C265" i="9"/>
  <c r="D265" i="9"/>
  <c r="E265" i="9"/>
  <c r="F265" i="9"/>
  <c r="H265" i="9"/>
  <c r="I265" i="9"/>
  <c r="J265" i="9"/>
  <c r="K265" i="9"/>
  <c r="B266" i="9"/>
  <c r="C266" i="9"/>
  <c r="D266" i="9"/>
  <c r="E266" i="9"/>
  <c r="F266" i="9"/>
  <c r="H266" i="9"/>
  <c r="I266" i="9"/>
  <c r="J266" i="9"/>
  <c r="K266" i="9"/>
  <c r="B267" i="9"/>
  <c r="C267" i="9"/>
  <c r="D267" i="9"/>
  <c r="E267" i="9"/>
  <c r="F267" i="9"/>
  <c r="H267" i="9"/>
  <c r="I267" i="9"/>
  <c r="J267" i="9"/>
  <c r="K267" i="9"/>
  <c r="B268" i="9"/>
  <c r="C268" i="9"/>
  <c r="D268" i="9"/>
  <c r="E268" i="9"/>
  <c r="F268" i="9"/>
  <c r="H268" i="9"/>
  <c r="I268" i="9"/>
  <c r="J268" i="9"/>
  <c r="K268" i="9"/>
  <c r="B269" i="9"/>
  <c r="C269" i="9"/>
  <c r="D269" i="9"/>
  <c r="E269" i="9"/>
  <c r="F269" i="9"/>
  <c r="H269" i="9"/>
  <c r="I269" i="9"/>
  <c r="J269" i="9"/>
  <c r="K269" i="9"/>
  <c r="B270" i="9"/>
  <c r="C270" i="9"/>
  <c r="D270" i="9"/>
  <c r="E270" i="9"/>
  <c r="F270" i="9"/>
  <c r="H270" i="9"/>
  <c r="I270" i="9"/>
  <c r="J270" i="9"/>
  <c r="K270" i="9"/>
  <c r="B271" i="9"/>
  <c r="C271" i="9"/>
  <c r="D271" i="9"/>
  <c r="E271" i="9"/>
  <c r="F271" i="9"/>
  <c r="H271" i="9"/>
  <c r="I271" i="9"/>
  <c r="J271" i="9"/>
  <c r="K271" i="9"/>
  <c r="B272" i="9"/>
  <c r="C272" i="9"/>
  <c r="D272" i="9"/>
  <c r="E272" i="9"/>
  <c r="F272" i="9"/>
  <c r="H272" i="9"/>
  <c r="I272" i="9"/>
  <c r="J272" i="9"/>
  <c r="K272" i="9"/>
  <c r="B273" i="9"/>
  <c r="C273" i="9"/>
  <c r="D273" i="9"/>
  <c r="E273" i="9"/>
  <c r="F273" i="9"/>
  <c r="H273" i="9"/>
  <c r="I273" i="9"/>
  <c r="J273" i="9"/>
  <c r="K273" i="9"/>
  <c r="B274" i="9"/>
  <c r="C274" i="9"/>
  <c r="D274" i="9"/>
  <c r="E274" i="9"/>
  <c r="F274" i="9"/>
  <c r="H274" i="9"/>
  <c r="I274" i="9"/>
  <c r="J274" i="9"/>
  <c r="K274" i="9"/>
  <c r="B275" i="9"/>
  <c r="C275" i="9"/>
  <c r="D275" i="9"/>
  <c r="E275" i="9"/>
  <c r="F275" i="9"/>
  <c r="H275" i="9"/>
  <c r="I275" i="9"/>
  <c r="J275" i="9"/>
  <c r="K275" i="9"/>
  <c r="B276" i="9"/>
  <c r="C276" i="9"/>
  <c r="D276" i="9"/>
  <c r="E276" i="9"/>
  <c r="F276" i="9"/>
  <c r="H276" i="9"/>
  <c r="I276" i="9"/>
  <c r="J276" i="9"/>
  <c r="K276" i="9"/>
  <c r="B277" i="9"/>
  <c r="C277" i="9"/>
  <c r="D277" i="9"/>
  <c r="E277" i="9"/>
  <c r="F277" i="9"/>
  <c r="H277" i="9"/>
  <c r="I277" i="9"/>
  <c r="J277" i="9"/>
  <c r="K277" i="9"/>
  <c r="B278" i="9"/>
  <c r="C278" i="9"/>
  <c r="D278" i="9"/>
  <c r="E278" i="9"/>
  <c r="F278" i="9"/>
  <c r="H278" i="9"/>
  <c r="I278" i="9"/>
  <c r="J278" i="9"/>
  <c r="K278" i="9"/>
  <c r="B279" i="9"/>
  <c r="C279" i="9"/>
  <c r="D279" i="9"/>
  <c r="E279" i="9"/>
  <c r="F279" i="9"/>
  <c r="H279" i="9"/>
  <c r="I279" i="9"/>
  <c r="J279" i="9"/>
  <c r="K279" i="9"/>
  <c r="B280" i="9"/>
  <c r="C280" i="9"/>
  <c r="D280" i="9"/>
  <c r="E280" i="9"/>
  <c r="F280" i="9"/>
  <c r="H280" i="9"/>
  <c r="I280" i="9"/>
  <c r="J280" i="9"/>
  <c r="K280" i="9"/>
  <c r="B281" i="9"/>
  <c r="C281" i="9"/>
  <c r="D281" i="9"/>
  <c r="E281" i="9"/>
  <c r="F281" i="9"/>
  <c r="H281" i="9"/>
  <c r="I281" i="9"/>
  <c r="J281" i="9"/>
  <c r="K281" i="9"/>
  <c r="B282" i="9"/>
  <c r="C282" i="9"/>
  <c r="D282" i="9"/>
  <c r="E282" i="9"/>
  <c r="F282" i="9"/>
  <c r="H282" i="9"/>
  <c r="I282" i="9"/>
  <c r="J282" i="9"/>
  <c r="K282" i="9"/>
  <c r="B283" i="9"/>
  <c r="C283" i="9"/>
  <c r="D283" i="9"/>
  <c r="E283" i="9"/>
  <c r="F283" i="9"/>
  <c r="H283" i="9"/>
  <c r="I283" i="9"/>
  <c r="J283" i="9"/>
  <c r="K283" i="9"/>
  <c r="B284" i="9"/>
  <c r="C284" i="9"/>
  <c r="D284" i="9"/>
  <c r="E284" i="9"/>
  <c r="F284" i="9"/>
  <c r="H284" i="9"/>
  <c r="I284" i="9"/>
  <c r="J284" i="9"/>
  <c r="K284" i="9"/>
  <c r="B285" i="9"/>
  <c r="C285" i="9"/>
  <c r="D285" i="9"/>
  <c r="E285" i="9"/>
  <c r="F285" i="9"/>
  <c r="H285" i="9"/>
  <c r="I285" i="9"/>
  <c r="J285" i="9"/>
  <c r="K285" i="9"/>
  <c r="B286" i="9"/>
  <c r="C286" i="9"/>
  <c r="D286" i="9"/>
  <c r="E286" i="9"/>
  <c r="F286" i="9"/>
  <c r="H286" i="9"/>
  <c r="I286" i="9"/>
  <c r="J286" i="9"/>
  <c r="K286" i="9"/>
  <c r="B287" i="9"/>
  <c r="C287" i="9"/>
  <c r="D287" i="9"/>
  <c r="E287" i="9"/>
  <c r="F287" i="9"/>
  <c r="H287" i="9"/>
  <c r="I287" i="9"/>
  <c r="J287" i="9"/>
  <c r="K287" i="9"/>
  <c r="B288" i="9"/>
  <c r="C288" i="9"/>
  <c r="D288" i="9"/>
  <c r="E288" i="9"/>
  <c r="F288" i="9"/>
  <c r="H288" i="9"/>
  <c r="I288" i="9"/>
  <c r="J288" i="9"/>
  <c r="K288" i="9"/>
  <c r="B289" i="9"/>
  <c r="C289" i="9"/>
  <c r="D289" i="9"/>
  <c r="E289" i="9"/>
  <c r="F289" i="9"/>
  <c r="H289" i="9"/>
  <c r="I289" i="9"/>
  <c r="J289" i="9"/>
  <c r="K289" i="9"/>
  <c r="B290" i="9"/>
  <c r="C290" i="9"/>
  <c r="D290" i="9"/>
  <c r="E290" i="9"/>
  <c r="F290" i="9"/>
  <c r="H290" i="9"/>
  <c r="I290" i="9"/>
  <c r="J290" i="9"/>
  <c r="K290" i="9"/>
  <c r="B291" i="9"/>
  <c r="C291" i="9"/>
  <c r="D291" i="9"/>
  <c r="E291" i="9"/>
  <c r="F291" i="9"/>
  <c r="H291" i="9"/>
  <c r="I291" i="9"/>
  <c r="J291" i="9"/>
  <c r="K291" i="9"/>
  <c r="B292" i="9"/>
  <c r="C292" i="9"/>
  <c r="D292" i="9"/>
  <c r="E292" i="9"/>
  <c r="F292" i="9"/>
  <c r="H292" i="9"/>
  <c r="I292" i="9"/>
  <c r="J292" i="9"/>
  <c r="K292" i="9"/>
  <c r="B293" i="9"/>
  <c r="C293" i="9"/>
  <c r="D293" i="9"/>
  <c r="E293" i="9"/>
  <c r="F293" i="9"/>
  <c r="H293" i="9"/>
  <c r="I293" i="9"/>
  <c r="J293" i="9"/>
  <c r="K293" i="9"/>
  <c r="B294" i="9"/>
  <c r="C294" i="9"/>
  <c r="D294" i="9"/>
  <c r="E294" i="9"/>
  <c r="F294" i="9"/>
  <c r="H294" i="9"/>
  <c r="I294" i="9"/>
  <c r="J294" i="9"/>
  <c r="K294" i="9"/>
  <c r="B295" i="9"/>
  <c r="C295" i="9"/>
  <c r="D295" i="9"/>
  <c r="E295" i="9"/>
  <c r="F295" i="9"/>
  <c r="H295" i="9"/>
  <c r="I295" i="9"/>
  <c r="J295" i="9"/>
  <c r="K295" i="9"/>
  <c r="B296" i="9"/>
  <c r="C296" i="9"/>
  <c r="D296" i="9"/>
  <c r="E296" i="9"/>
  <c r="F296" i="9"/>
  <c r="H296" i="9"/>
  <c r="I296" i="9"/>
  <c r="J296" i="9"/>
  <c r="K296" i="9"/>
  <c r="B297" i="9"/>
  <c r="C297" i="9"/>
  <c r="D297" i="9"/>
  <c r="E297" i="9"/>
  <c r="F297" i="9"/>
  <c r="H297" i="9"/>
  <c r="I297" i="9"/>
  <c r="J297" i="9"/>
  <c r="K297" i="9"/>
  <c r="B298" i="9"/>
  <c r="C298" i="9"/>
  <c r="D298" i="9"/>
  <c r="E298" i="9"/>
  <c r="F298" i="9"/>
  <c r="H298" i="9"/>
  <c r="I298" i="9"/>
  <c r="J298" i="9"/>
  <c r="K298" i="9"/>
  <c r="B299" i="9"/>
  <c r="C299" i="9"/>
  <c r="D299" i="9"/>
  <c r="E299" i="9"/>
  <c r="F299" i="9"/>
  <c r="H299" i="9"/>
  <c r="I299" i="9"/>
  <c r="J299" i="9"/>
  <c r="K299" i="9"/>
  <c r="B300" i="9"/>
  <c r="C300" i="9"/>
  <c r="D300" i="9"/>
  <c r="E300" i="9"/>
  <c r="F300" i="9"/>
  <c r="H300" i="9"/>
  <c r="I300" i="9"/>
  <c r="J300" i="9"/>
  <c r="K300" i="9"/>
  <c r="B301" i="9"/>
  <c r="C301" i="9"/>
  <c r="D301" i="9"/>
  <c r="E301" i="9"/>
  <c r="F301" i="9"/>
  <c r="H301" i="9"/>
  <c r="I301" i="9"/>
  <c r="J301" i="9"/>
  <c r="K301" i="9"/>
  <c r="B302" i="9"/>
  <c r="C302" i="9"/>
  <c r="D302" i="9"/>
  <c r="E302" i="9"/>
  <c r="F302" i="9"/>
  <c r="H302" i="9"/>
  <c r="I302" i="9"/>
  <c r="J302" i="9"/>
  <c r="K302" i="9"/>
  <c r="B303" i="9"/>
  <c r="C303" i="9"/>
  <c r="D303" i="9"/>
  <c r="E303" i="9"/>
  <c r="F303" i="9"/>
  <c r="H303" i="9"/>
  <c r="I303" i="9"/>
  <c r="J303" i="9"/>
  <c r="K303" i="9"/>
  <c r="B304" i="9"/>
  <c r="C304" i="9"/>
  <c r="D304" i="9"/>
  <c r="E304" i="9"/>
  <c r="F304" i="9"/>
  <c r="H304" i="9"/>
  <c r="I304" i="9"/>
  <c r="J304" i="9"/>
  <c r="K304" i="9"/>
  <c r="B305" i="9"/>
  <c r="C305" i="9"/>
  <c r="D305" i="9"/>
  <c r="E305" i="9"/>
  <c r="F305" i="9"/>
  <c r="H305" i="9"/>
  <c r="I305" i="9"/>
  <c r="J305" i="9"/>
  <c r="K305" i="9"/>
  <c r="B306" i="9"/>
  <c r="C306" i="9"/>
  <c r="D306" i="9"/>
  <c r="E306" i="9"/>
  <c r="F306" i="9"/>
  <c r="H306" i="9"/>
  <c r="I306" i="9"/>
  <c r="J306" i="9"/>
  <c r="K306" i="9"/>
  <c r="B307" i="9"/>
  <c r="C307" i="9"/>
  <c r="D307" i="9"/>
  <c r="E307" i="9"/>
  <c r="F307" i="9"/>
  <c r="H307" i="9"/>
  <c r="I307" i="9"/>
  <c r="J307" i="9"/>
  <c r="K307" i="9"/>
  <c r="B308" i="9"/>
  <c r="C308" i="9"/>
  <c r="D308" i="9"/>
  <c r="E308" i="9"/>
  <c r="F308" i="9"/>
  <c r="H308" i="9"/>
  <c r="I308" i="9"/>
  <c r="J308" i="9"/>
  <c r="K308" i="9"/>
  <c r="B309" i="9"/>
  <c r="C309" i="9"/>
  <c r="D309" i="9"/>
  <c r="E309" i="9"/>
  <c r="F309" i="9"/>
  <c r="H309" i="9"/>
  <c r="I309" i="9"/>
  <c r="J309" i="9"/>
  <c r="K309" i="9"/>
  <c r="B310" i="9"/>
  <c r="C310" i="9"/>
  <c r="D310" i="9"/>
  <c r="E310" i="9"/>
  <c r="F310" i="9"/>
  <c r="H310" i="9"/>
  <c r="I310" i="9"/>
  <c r="J310" i="9"/>
  <c r="K310" i="9"/>
  <c r="B311" i="9"/>
  <c r="C311" i="9"/>
  <c r="D311" i="9"/>
  <c r="E311" i="9"/>
  <c r="F311" i="9"/>
  <c r="H311" i="9"/>
  <c r="I311" i="9"/>
  <c r="J311" i="9"/>
  <c r="K311" i="9"/>
  <c r="B312" i="9"/>
  <c r="C312" i="9"/>
  <c r="D312" i="9"/>
  <c r="E312" i="9"/>
  <c r="F312" i="9"/>
  <c r="H312" i="9"/>
  <c r="I312" i="9"/>
  <c r="J312" i="9"/>
  <c r="K312" i="9"/>
  <c r="B313" i="9"/>
  <c r="C313" i="9"/>
  <c r="D313" i="9"/>
  <c r="E313" i="9"/>
  <c r="F313" i="9"/>
  <c r="H313" i="9"/>
  <c r="I313" i="9"/>
  <c r="J313" i="9"/>
  <c r="K313" i="9"/>
  <c r="B314" i="9"/>
  <c r="C314" i="9"/>
  <c r="D314" i="9"/>
  <c r="E314" i="9"/>
  <c r="F314" i="9"/>
  <c r="H314" i="9"/>
  <c r="I314" i="9"/>
  <c r="J314" i="9"/>
  <c r="K314" i="9"/>
  <c r="B315" i="9"/>
  <c r="C315" i="9"/>
  <c r="D315" i="9"/>
  <c r="E315" i="9"/>
  <c r="F315" i="9"/>
  <c r="H315" i="9"/>
  <c r="I315" i="9"/>
  <c r="J315" i="9"/>
  <c r="K315" i="9"/>
  <c r="B316" i="9"/>
  <c r="C316" i="9"/>
  <c r="D316" i="9"/>
  <c r="E316" i="9"/>
  <c r="F316" i="9"/>
  <c r="H316" i="9"/>
  <c r="I316" i="9"/>
  <c r="J316" i="9"/>
  <c r="K316" i="9"/>
  <c r="B317" i="9"/>
  <c r="C317" i="9"/>
  <c r="D317" i="9"/>
  <c r="E317" i="9"/>
  <c r="F317" i="9"/>
  <c r="H317" i="9"/>
  <c r="I317" i="9"/>
  <c r="J317" i="9"/>
  <c r="K317" i="9"/>
  <c r="B318" i="9"/>
  <c r="C318" i="9"/>
  <c r="D318" i="9"/>
  <c r="E318" i="9"/>
  <c r="F318" i="9"/>
  <c r="H318" i="9"/>
  <c r="I318" i="9"/>
  <c r="J318" i="9"/>
  <c r="K318" i="9"/>
  <c r="B319" i="9"/>
  <c r="C319" i="9"/>
  <c r="D319" i="9"/>
  <c r="E319" i="9"/>
  <c r="F319" i="9"/>
  <c r="H319" i="9"/>
  <c r="I319" i="9"/>
  <c r="J319" i="9"/>
  <c r="K319" i="9"/>
  <c r="B320" i="9"/>
  <c r="C320" i="9"/>
  <c r="D320" i="9"/>
  <c r="E320" i="9"/>
  <c r="F320" i="9"/>
  <c r="H320" i="9"/>
  <c r="I320" i="9"/>
  <c r="J320" i="9"/>
  <c r="K320" i="9"/>
  <c r="B321" i="9"/>
  <c r="C321" i="9"/>
  <c r="D321" i="9"/>
  <c r="E321" i="9"/>
  <c r="F321" i="9"/>
  <c r="H321" i="9"/>
  <c r="I321" i="9"/>
  <c r="J321" i="9"/>
  <c r="K321" i="9"/>
  <c r="B322" i="9"/>
  <c r="C322" i="9"/>
  <c r="D322" i="9"/>
  <c r="E322" i="9"/>
  <c r="F322" i="9"/>
  <c r="H322" i="9"/>
  <c r="I322" i="9"/>
  <c r="J322" i="9"/>
  <c r="K322" i="9"/>
  <c r="B323" i="9"/>
  <c r="C323" i="9"/>
  <c r="D323" i="9"/>
  <c r="E323" i="9"/>
  <c r="F323" i="9"/>
  <c r="H323" i="9"/>
  <c r="I323" i="9"/>
  <c r="J323" i="9"/>
  <c r="K323" i="9"/>
  <c r="B324" i="9"/>
  <c r="C324" i="9"/>
  <c r="D324" i="9"/>
  <c r="E324" i="9"/>
  <c r="F324" i="9"/>
  <c r="H324" i="9"/>
  <c r="I324" i="9"/>
  <c r="J324" i="9"/>
  <c r="K324" i="9"/>
  <c r="B325" i="9"/>
  <c r="C325" i="9"/>
  <c r="D325" i="9"/>
  <c r="E325" i="9"/>
  <c r="F325" i="9"/>
  <c r="H325" i="9"/>
  <c r="I325" i="9"/>
  <c r="J325" i="9"/>
  <c r="K325" i="9"/>
  <c r="B326" i="9"/>
  <c r="C326" i="9"/>
  <c r="D326" i="9"/>
  <c r="E326" i="9"/>
  <c r="F326" i="9"/>
  <c r="H326" i="9"/>
  <c r="I326" i="9"/>
  <c r="J326" i="9"/>
  <c r="K326" i="9"/>
  <c r="B327" i="9"/>
  <c r="C327" i="9"/>
  <c r="D327" i="9"/>
  <c r="E327" i="9"/>
  <c r="F327" i="9"/>
  <c r="H327" i="9"/>
  <c r="I327" i="9"/>
  <c r="J327" i="9"/>
  <c r="K327" i="9"/>
  <c r="B328" i="9"/>
  <c r="C328" i="9"/>
  <c r="D328" i="9"/>
  <c r="E328" i="9"/>
  <c r="F328" i="9"/>
  <c r="H328" i="9"/>
  <c r="I328" i="9"/>
  <c r="J328" i="9"/>
  <c r="K328" i="9"/>
  <c r="B329" i="9"/>
  <c r="C329" i="9"/>
  <c r="D329" i="9"/>
  <c r="E329" i="9"/>
  <c r="F329" i="9"/>
  <c r="H329" i="9"/>
  <c r="I329" i="9"/>
  <c r="J329" i="9"/>
  <c r="K329" i="9"/>
  <c r="B330" i="9"/>
  <c r="C330" i="9"/>
  <c r="D330" i="9"/>
  <c r="E330" i="9"/>
  <c r="F330" i="9"/>
  <c r="H330" i="9"/>
  <c r="I330" i="9"/>
  <c r="J330" i="9"/>
  <c r="K330" i="9"/>
  <c r="B331" i="9"/>
  <c r="C331" i="9"/>
  <c r="D331" i="9"/>
  <c r="E331" i="9"/>
  <c r="F331" i="9"/>
  <c r="H331" i="9"/>
  <c r="I331" i="9"/>
  <c r="J331" i="9"/>
  <c r="K331" i="9"/>
  <c r="B332" i="9"/>
  <c r="C332" i="9"/>
  <c r="D332" i="9"/>
  <c r="E332" i="9"/>
  <c r="F332" i="9"/>
  <c r="H332" i="9"/>
  <c r="I332" i="9"/>
  <c r="J332" i="9"/>
  <c r="K332" i="9"/>
  <c r="B333" i="9"/>
  <c r="C333" i="9"/>
  <c r="D333" i="9"/>
  <c r="E333" i="9"/>
  <c r="F333" i="9"/>
  <c r="H333" i="9"/>
  <c r="I333" i="9"/>
  <c r="J333" i="9"/>
  <c r="K333" i="9"/>
  <c r="B334" i="9"/>
  <c r="C334" i="9"/>
  <c r="D334" i="9"/>
  <c r="E334" i="9"/>
  <c r="F334" i="9"/>
  <c r="H334" i="9"/>
  <c r="I334" i="9"/>
  <c r="J334" i="9"/>
  <c r="K334" i="9"/>
  <c r="B335" i="9"/>
  <c r="C335" i="9"/>
  <c r="D335" i="9"/>
  <c r="E335" i="9"/>
  <c r="F335" i="9"/>
  <c r="H335" i="9"/>
  <c r="I335" i="9"/>
  <c r="J335" i="9"/>
  <c r="K335" i="9"/>
  <c r="B336" i="9"/>
  <c r="C336" i="9"/>
  <c r="D336" i="9"/>
  <c r="E336" i="9"/>
  <c r="F336" i="9"/>
  <c r="H336" i="9"/>
  <c r="I336" i="9"/>
  <c r="J336" i="9"/>
  <c r="K336" i="9"/>
  <c r="B337" i="9"/>
  <c r="C337" i="9"/>
  <c r="D337" i="9"/>
  <c r="E337" i="9"/>
  <c r="F337" i="9"/>
  <c r="H337" i="9"/>
  <c r="I337" i="9"/>
  <c r="J337" i="9"/>
  <c r="K337" i="9"/>
  <c r="B338" i="9"/>
  <c r="C338" i="9"/>
  <c r="D338" i="9"/>
  <c r="E338" i="9"/>
  <c r="F338" i="9"/>
  <c r="H338" i="9"/>
  <c r="I338" i="9"/>
  <c r="J338" i="9"/>
  <c r="K338" i="9"/>
  <c r="B339" i="9"/>
  <c r="C339" i="9"/>
  <c r="D339" i="9"/>
  <c r="E339" i="9"/>
  <c r="F339" i="9"/>
  <c r="H339" i="9"/>
  <c r="I339" i="9"/>
  <c r="J339" i="9"/>
  <c r="K339" i="9"/>
  <c r="B340" i="9"/>
  <c r="C340" i="9"/>
  <c r="D340" i="9"/>
  <c r="E340" i="9"/>
  <c r="F340" i="9"/>
  <c r="H340" i="9"/>
  <c r="I340" i="9"/>
  <c r="J340" i="9"/>
  <c r="K340" i="9"/>
  <c r="B341" i="9"/>
  <c r="C341" i="9"/>
  <c r="D341" i="9"/>
  <c r="E341" i="9"/>
  <c r="F341" i="9"/>
  <c r="H341" i="9"/>
  <c r="I341" i="9"/>
  <c r="J341" i="9"/>
  <c r="K341" i="9"/>
  <c r="B342" i="9"/>
  <c r="C342" i="9"/>
  <c r="D342" i="9"/>
  <c r="E342" i="9"/>
  <c r="F342" i="9"/>
  <c r="H342" i="9"/>
  <c r="I342" i="9"/>
  <c r="J342" i="9"/>
  <c r="K342" i="9"/>
  <c r="B343" i="9"/>
  <c r="C343" i="9"/>
  <c r="D343" i="9"/>
  <c r="E343" i="9"/>
  <c r="F343" i="9"/>
  <c r="H343" i="9"/>
  <c r="I343" i="9"/>
  <c r="J343" i="9"/>
  <c r="K343" i="9"/>
  <c r="B344" i="9"/>
  <c r="C344" i="9"/>
  <c r="D344" i="9"/>
  <c r="E344" i="9"/>
  <c r="F344" i="9"/>
  <c r="H344" i="9"/>
  <c r="I344" i="9"/>
  <c r="J344" i="9"/>
  <c r="K344" i="9"/>
  <c r="B345" i="9"/>
  <c r="C345" i="9"/>
  <c r="D345" i="9"/>
  <c r="E345" i="9"/>
  <c r="F345" i="9"/>
  <c r="H345" i="9"/>
  <c r="I345" i="9"/>
  <c r="J345" i="9"/>
  <c r="K345" i="9"/>
  <c r="B346" i="9"/>
  <c r="C346" i="9"/>
  <c r="D346" i="9"/>
  <c r="E346" i="9"/>
  <c r="F346" i="9"/>
  <c r="H346" i="9"/>
  <c r="I346" i="9"/>
  <c r="J346" i="9"/>
  <c r="K346" i="9"/>
  <c r="B347" i="9"/>
  <c r="C347" i="9"/>
  <c r="D347" i="9"/>
  <c r="E347" i="9"/>
  <c r="F347" i="9"/>
  <c r="H347" i="9"/>
  <c r="I347" i="9"/>
  <c r="J347" i="9"/>
  <c r="K347" i="9"/>
  <c r="B348" i="9"/>
  <c r="C348" i="9"/>
  <c r="D348" i="9"/>
  <c r="E348" i="9"/>
  <c r="F348" i="9"/>
  <c r="H348" i="9"/>
  <c r="I348" i="9"/>
  <c r="J348" i="9"/>
  <c r="K348" i="9"/>
  <c r="B349" i="9"/>
  <c r="C349" i="9"/>
  <c r="D349" i="9"/>
  <c r="E349" i="9"/>
  <c r="F349" i="9"/>
  <c r="H349" i="9"/>
  <c r="I349" i="9"/>
  <c r="J349" i="9"/>
  <c r="K349" i="9"/>
  <c r="B350" i="9"/>
  <c r="C350" i="9"/>
  <c r="D350" i="9"/>
  <c r="E350" i="9"/>
  <c r="F350" i="9"/>
  <c r="H350" i="9"/>
  <c r="I350" i="9"/>
  <c r="J350" i="9"/>
  <c r="K350" i="9"/>
  <c r="B351" i="9"/>
  <c r="C351" i="9"/>
  <c r="D351" i="9"/>
  <c r="E351" i="9"/>
  <c r="F351" i="9"/>
  <c r="H351" i="9"/>
  <c r="I351" i="9"/>
  <c r="J351" i="9"/>
  <c r="K351" i="9"/>
  <c r="B352" i="9"/>
  <c r="C352" i="9"/>
  <c r="D352" i="9"/>
  <c r="E352" i="9"/>
  <c r="F352" i="9"/>
  <c r="H352" i="9"/>
  <c r="I352" i="9"/>
  <c r="J352" i="9"/>
  <c r="K352" i="9"/>
  <c r="B353" i="9"/>
  <c r="C353" i="9"/>
  <c r="D353" i="9"/>
  <c r="E353" i="9"/>
  <c r="F353" i="9"/>
  <c r="H353" i="9"/>
  <c r="I353" i="9"/>
  <c r="J353" i="9"/>
  <c r="K353" i="9"/>
  <c r="B354" i="9"/>
  <c r="C354" i="9"/>
  <c r="D354" i="9"/>
  <c r="E354" i="9"/>
  <c r="F354" i="9"/>
  <c r="H354" i="9"/>
  <c r="I354" i="9"/>
  <c r="J354" i="9"/>
  <c r="K354" i="9"/>
  <c r="B355" i="9"/>
  <c r="C355" i="9"/>
  <c r="D355" i="9"/>
  <c r="E355" i="9"/>
  <c r="F355" i="9"/>
  <c r="H355" i="9"/>
  <c r="I355" i="9"/>
  <c r="J355" i="9"/>
  <c r="K355" i="9"/>
  <c r="B356" i="9"/>
  <c r="C356" i="9"/>
  <c r="D356" i="9"/>
  <c r="E356" i="9"/>
  <c r="F356" i="9"/>
  <c r="H356" i="9"/>
  <c r="I356" i="9"/>
  <c r="J356" i="9"/>
  <c r="K356" i="9"/>
  <c r="B357" i="9"/>
  <c r="C357" i="9"/>
  <c r="D357" i="9"/>
  <c r="E357" i="9"/>
  <c r="F357" i="9"/>
  <c r="H357" i="9"/>
  <c r="I357" i="9"/>
  <c r="J357" i="9"/>
  <c r="K357" i="9"/>
  <c r="B358" i="9"/>
  <c r="C358" i="9"/>
  <c r="D358" i="9"/>
  <c r="E358" i="9"/>
  <c r="F358" i="9"/>
  <c r="H358" i="9"/>
  <c r="I358" i="9"/>
  <c r="J358" i="9"/>
  <c r="K358" i="9"/>
  <c r="B359" i="9"/>
  <c r="C359" i="9"/>
  <c r="D359" i="9"/>
  <c r="E359" i="9"/>
  <c r="F359" i="9"/>
  <c r="H359" i="9"/>
  <c r="I359" i="9"/>
  <c r="J359" i="9"/>
  <c r="K359" i="9"/>
  <c r="B360" i="9"/>
  <c r="C360" i="9"/>
  <c r="D360" i="9"/>
  <c r="E360" i="9"/>
  <c r="F360" i="9"/>
  <c r="H360" i="9"/>
  <c r="I360" i="9"/>
  <c r="J360" i="9"/>
  <c r="K360" i="9"/>
  <c r="B361" i="9"/>
  <c r="C361" i="9"/>
  <c r="D361" i="9"/>
  <c r="E361" i="9"/>
  <c r="F361" i="9"/>
  <c r="H361" i="9"/>
  <c r="I361" i="9"/>
  <c r="J361" i="9"/>
  <c r="K361" i="9"/>
  <c r="B362" i="9"/>
  <c r="C362" i="9"/>
  <c r="D362" i="9"/>
  <c r="E362" i="9"/>
  <c r="F362" i="9"/>
  <c r="H362" i="9"/>
  <c r="I362" i="9"/>
  <c r="J362" i="9"/>
  <c r="K362" i="9"/>
  <c r="B363" i="9"/>
  <c r="C363" i="9"/>
  <c r="D363" i="9"/>
  <c r="E363" i="9"/>
  <c r="F363" i="9"/>
  <c r="H363" i="9"/>
  <c r="I363" i="9"/>
  <c r="J363" i="9"/>
  <c r="K363" i="9"/>
  <c r="B364" i="9"/>
  <c r="C364" i="9"/>
  <c r="D364" i="9"/>
  <c r="E364" i="9"/>
  <c r="F364" i="9"/>
  <c r="H364" i="9"/>
  <c r="I364" i="9"/>
  <c r="J364" i="9"/>
  <c r="K364" i="9"/>
  <c r="B365" i="9"/>
  <c r="C365" i="9"/>
  <c r="D365" i="9"/>
  <c r="E365" i="9"/>
  <c r="F365" i="9"/>
  <c r="H365" i="9"/>
  <c r="I365" i="9"/>
  <c r="J365" i="9"/>
  <c r="K365" i="9"/>
  <c r="B366" i="9"/>
  <c r="C366" i="9"/>
  <c r="D366" i="9"/>
  <c r="E366" i="9"/>
  <c r="F366" i="9"/>
  <c r="H366" i="9"/>
  <c r="I366" i="9"/>
  <c r="J366" i="9"/>
  <c r="K366" i="9"/>
  <c r="B367" i="9"/>
  <c r="C367" i="9"/>
  <c r="D367" i="9"/>
  <c r="E367" i="9"/>
  <c r="F367" i="9"/>
  <c r="H367" i="9"/>
  <c r="I367" i="9"/>
  <c r="J367" i="9"/>
  <c r="K367" i="9"/>
  <c r="B368" i="9"/>
  <c r="C368" i="9"/>
  <c r="D368" i="9"/>
  <c r="E368" i="9"/>
  <c r="F368" i="9"/>
  <c r="H368" i="9"/>
  <c r="I368" i="9"/>
  <c r="J368" i="9"/>
  <c r="K368" i="9"/>
  <c r="B369" i="9"/>
  <c r="C369" i="9"/>
  <c r="D369" i="9"/>
  <c r="E369" i="9"/>
  <c r="F369" i="9"/>
  <c r="H369" i="9"/>
  <c r="I369" i="9"/>
  <c r="J369" i="9"/>
  <c r="K369" i="9"/>
  <c r="B370" i="9"/>
  <c r="C370" i="9"/>
  <c r="D370" i="9"/>
  <c r="E370" i="9"/>
  <c r="F370" i="9"/>
  <c r="H370" i="9"/>
  <c r="I370" i="9"/>
  <c r="J370" i="9"/>
  <c r="K370" i="9"/>
  <c r="B371" i="9"/>
  <c r="C371" i="9"/>
  <c r="D371" i="9"/>
  <c r="E371" i="9"/>
  <c r="F371" i="9"/>
  <c r="H371" i="9"/>
  <c r="I371" i="9"/>
  <c r="J371" i="9"/>
  <c r="K371" i="9"/>
  <c r="B372" i="9"/>
  <c r="C372" i="9"/>
  <c r="D372" i="9"/>
  <c r="E372" i="9"/>
  <c r="F372" i="9"/>
  <c r="H372" i="9"/>
  <c r="I372" i="9"/>
  <c r="J372" i="9"/>
  <c r="K372" i="9"/>
  <c r="B373" i="9"/>
  <c r="C373" i="9"/>
  <c r="D373" i="9"/>
  <c r="E373" i="9"/>
  <c r="F373" i="9"/>
  <c r="H373" i="9"/>
  <c r="I373" i="9"/>
  <c r="J373" i="9"/>
  <c r="K373" i="9"/>
  <c r="B374" i="9"/>
  <c r="C374" i="9"/>
  <c r="D374" i="9"/>
  <c r="E374" i="9"/>
  <c r="F374" i="9"/>
  <c r="H374" i="9"/>
  <c r="I374" i="9"/>
  <c r="J374" i="9"/>
  <c r="K374" i="9"/>
  <c r="B375" i="9"/>
  <c r="C375" i="9"/>
  <c r="D375" i="9"/>
  <c r="E375" i="9"/>
  <c r="F375" i="9"/>
  <c r="H375" i="9"/>
  <c r="I375" i="9"/>
  <c r="J375" i="9"/>
  <c r="K375" i="9"/>
  <c r="B376" i="9"/>
  <c r="C376" i="9"/>
  <c r="D376" i="9"/>
  <c r="E376" i="9"/>
  <c r="F376" i="9"/>
  <c r="H376" i="9"/>
  <c r="I376" i="9"/>
  <c r="J376" i="9"/>
  <c r="K376" i="9"/>
  <c r="B377" i="9"/>
  <c r="C377" i="9"/>
  <c r="D377" i="9"/>
  <c r="E377" i="9"/>
  <c r="F377" i="9"/>
  <c r="H377" i="9"/>
  <c r="I377" i="9"/>
  <c r="J377" i="9"/>
  <c r="K377" i="9"/>
  <c r="B378" i="9"/>
  <c r="C378" i="9"/>
  <c r="D378" i="9"/>
  <c r="E378" i="9"/>
  <c r="F378" i="9"/>
  <c r="H378" i="9"/>
  <c r="I378" i="9"/>
  <c r="J378" i="9"/>
  <c r="K378" i="9"/>
  <c r="B379" i="9"/>
  <c r="C379" i="9"/>
  <c r="D379" i="9"/>
  <c r="E379" i="9"/>
  <c r="F379" i="9"/>
  <c r="H379" i="9"/>
  <c r="I379" i="9"/>
  <c r="J379" i="9"/>
  <c r="K379" i="9"/>
  <c r="B380" i="9"/>
  <c r="C380" i="9"/>
  <c r="D380" i="9"/>
  <c r="E380" i="9"/>
  <c r="F380" i="9"/>
  <c r="H380" i="9"/>
  <c r="I380" i="9"/>
  <c r="J380" i="9"/>
  <c r="K380" i="9"/>
  <c r="B381" i="9"/>
  <c r="C381" i="9"/>
  <c r="D381" i="9"/>
  <c r="E381" i="9"/>
  <c r="F381" i="9"/>
  <c r="H381" i="9"/>
  <c r="I381" i="9"/>
  <c r="J381" i="9"/>
  <c r="K381" i="9"/>
  <c r="B382" i="9"/>
  <c r="C382" i="9"/>
  <c r="D382" i="9"/>
  <c r="E382" i="9"/>
  <c r="F382" i="9"/>
  <c r="H382" i="9"/>
  <c r="I382" i="9"/>
  <c r="J382" i="9"/>
  <c r="K382" i="9"/>
  <c r="B383" i="9"/>
  <c r="C383" i="9"/>
  <c r="D383" i="9"/>
  <c r="E383" i="9"/>
  <c r="F383" i="9"/>
  <c r="H383" i="9"/>
  <c r="I383" i="9"/>
  <c r="J383" i="9"/>
  <c r="K383" i="9"/>
  <c r="B384" i="9"/>
  <c r="C384" i="9"/>
  <c r="D384" i="9"/>
  <c r="E384" i="9"/>
  <c r="F384" i="9"/>
  <c r="H384" i="9"/>
  <c r="I384" i="9"/>
  <c r="J384" i="9"/>
  <c r="K384" i="9"/>
  <c r="B385" i="9"/>
  <c r="C385" i="9"/>
  <c r="D385" i="9"/>
  <c r="E385" i="9"/>
  <c r="F385" i="9"/>
  <c r="H385" i="9"/>
  <c r="I385" i="9"/>
  <c r="J385" i="9"/>
  <c r="K385" i="9"/>
  <c r="B386" i="9"/>
  <c r="C386" i="9"/>
  <c r="D386" i="9"/>
  <c r="E386" i="9"/>
  <c r="F386" i="9"/>
  <c r="H386" i="9"/>
  <c r="I386" i="9"/>
  <c r="J386" i="9"/>
  <c r="K386" i="9"/>
  <c r="B387" i="9"/>
  <c r="C387" i="9"/>
  <c r="D387" i="9"/>
  <c r="E387" i="9"/>
  <c r="F387" i="9"/>
  <c r="H387" i="9"/>
  <c r="I387" i="9"/>
  <c r="J387" i="9"/>
  <c r="K387" i="9"/>
  <c r="B388" i="9"/>
  <c r="C388" i="9"/>
  <c r="D388" i="9"/>
  <c r="E388" i="9"/>
  <c r="F388" i="9"/>
  <c r="H388" i="9"/>
  <c r="I388" i="9"/>
  <c r="J388" i="9"/>
  <c r="K388" i="9"/>
  <c r="B389" i="9"/>
  <c r="C389" i="9"/>
  <c r="D389" i="9"/>
  <c r="E389" i="9"/>
  <c r="F389" i="9"/>
  <c r="H389" i="9"/>
  <c r="I389" i="9"/>
  <c r="J389" i="9"/>
  <c r="K389" i="9"/>
  <c r="B390" i="9"/>
  <c r="C390" i="9"/>
  <c r="D390" i="9"/>
  <c r="E390" i="9"/>
  <c r="F390" i="9"/>
  <c r="H390" i="9"/>
  <c r="I390" i="9"/>
  <c r="J390" i="9"/>
  <c r="K390" i="9"/>
  <c r="B391" i="9"/>
  <c r="C391" i="9"/>
  <c r="D391" i="9"/>
  <c r="E391" i="9"/>
  <c r="F391" i="9"/>
  <c r="H391" i="9"/>
  <c r="I391" i="9"/>
  <c r="J391" i="9"/>
  <c r="K391" i="9"/>
  <c r="B392" i="9"/>
  <c r="C392" i="9"/>
  <c r="D392" i="9"/>
  <c r="E392" i="9"/>
  <c r="F392" i="9"/>
  <c r="H392" i="9"/>
  <c r="I392" i="9"/>
  <c r="J392" i="9"/>
  <c r="K392" i="9"/>
  <c r="B393" i="9"/>
  <c r="C393" i="9"/>
  <c r="D393" i="9"/>
  <c r="E393" i="9"/>
  <c r="F393" i="9"/>
  <c r="H393" i="9"/>
  <c r="I393" i="9"/>
  <c r="J393" i="9"/>
  <c r="K393" i="9"/>
  <c r="B394" i="9"/>
  <c r="C394" i="9"/>
  <c r="D394" i="9"/>
  <c r="E394" i="9"/>
  <c r="F394" i="9"/>
  <c r="H394" i="9"/>
  <c r="I394" i="9"/>
  <c r="J394" i="9"/>
  <c r="K394" i="9"/>
  <c r="B395" i="9"/>
  <c r="C395" i="9"/>
  <c r="D395" i="9"/>
  <c r="E395" i="9"/>
  <c r="F395" i="9"/>
  <c r="H395" i="9"/>
  <c r="I395" i="9"/>
  <c r="J395" i="9"/>
  <c r="K395" i="9"/>
  <c r="B396" i="9"/>
  <c r="C396" i="9"/>
  <c r="D396" i="9"/>
  <c r="E396" i="9"/>
  <c r="F396" i="9"/>
  <c r="H396" i="9"/>
  <c r="I396" i="9"/>
  <c r="J396" i="9"/>
  <c r="K396" i="9"/>
  <c r="B397" i="9"/>
  <c r="C397" i="9"/>
  <c r="D397" i="9"/>
  <c r="E397" i="9"/>
  <c r="F397" i="9"/>
  <c r="H397" i="9"/>
  <c r="I397" i="9"/>
  <c r="J397" i="9"/>
  <c r="K397" i="9"/>
  <c r="B398" i="9"/>
  <c r="C398" i="9"/>
  <c r="D398" i="9"/>
  <c r="E398" i="9"/>
  <c r="F398" i="9"/>
  <c r="H398" i="9"/>
  <c r="I398" i="9"/>
  <c r="J398" i="9"/>
  <c r="K398" i="9"/>
  <c r="B399" i="9"/>
  <c r="C399" i="9"/>
  <c r="D399" i="9"/>
  <c r="E399" i="9"/>
  <c r="F399" i="9"/>
  <c r="H399" i="9"/>
  <c r="I399" i="9"/>
  <c r="J399" i="9"/>
  <c r="K399" i="9"/>
  <c r="B400" i="9"/>
  <c r="C400" i="9"/>
  <c r="D400" i="9"/>
  <c r="E400" i="9"/>
  <c r="F400" i="9"/>
  <c r="H400" i="9"/>
  <c r="I400" i="9"/>
  <c r="J400" i="9"/>
  <c r="K400" i="9"/>
  <c r="B401" i="9"/>
  <c r="C401" i="9"/>
  <c r="D401" i="9"/>
  <c r="E401" i="9"/>
  <c r="F401" i="9"/>
  <c r="H401" i="9"/>
  <c r="I401" i="9"/>
  <c r="J401" i="9"/>
  <c r="K401" i="9"/>
  <c r="B402" i="9"/>
  <c r="C402" i="9"/>
  <c r="D402" i="9"/>
  <c r="E402" i="9"/>
  <c r="F402" i="9"/>
  <c r="H402" i="9"/>
  <c r="I402" i="9"/>
  <c r="J402" i="9"/>
  <c r="K402" i="9"/>
  <c r="B403" i="9"/>
  <c r="C403" i="9"/>
  <c r="D403" i="9"/>
  <c r="E403" i="9"/>
  <c r="F403" i="9"/>
  <c r="H403" i="9"/>
  <c r="I403" i="9"/>
  <c r="J403" i="9"/>
  <c r="K403" i="9"/>
  <c r="B404" i="9"/>
  <c r="C404" i="9"/>
  <c r="D404" i="9"/>
  <c r="E404" i="9"/>
  <c r="F404" i="9"/>
  <c r="H404" i="9"/>
  <c r="I404" i="9"/>
  <c r="J404" i="9"/>
  <c r="K404" i="9"/>
  <c r="B405" i="9"/>
  <c r="C405" i="9"/>
  <c r="D405" i="9"/>
  <c r="E405" i="9"/>
  <c r="F405" i="9"/>
  <c r="H405" i="9"/>
  <c r="I405" i="9"/>
  <c r="J405" i="9"/>
  <c r="K405" i="9"/>
  <c r="B406" i="9"/>
  <c r="C406" i="9"/>
  <c r="D406" i="9"/>
  <c r="E406" i="9"/>
  <c r="F406" i="9"/>
  <c r="H406" i="9"/>
  <c r="I406" i="9"/>
  <c r="J406" i="9"/>
  <c r="K406" i="9"/>
  <c r="B407" i="9"/>
  <c r="C407" i="9"/>
  <c r="D407" i="9"/>
  <c r="E407" i="9"/>
  <c r="F407" i="9"/>
  <c r="H407" i="9"/>
  <c r="I407" i="9"/>
  <c r="J407" i="9"/>
  <c r="K407" i="9"/>
  <c r="B408" i="9"/>
  <c r="C408" i="9"/>
  <c r="D408" i="9"/>
  <c r="E408" i="9"/>
  <c r="F408" i="9"/>
  <c r="H408" i="9"/>
  <c r="I408" i="9"/>
  <c r="J408" i="9"/>
  <c r="K408" i="9"/>
  <c r="B409" i="9"/>
  <c r="C409" i="9"/>
  <c r="D409" i="9"/>
  <c r="E409" i="9"/>
  <c r="F409" i="9"/>
  <c r="H409" i="9"/>
  <c r="I409" i="9"/>
  <c r="J409" i="9"/>
  <c r="K409" i="9"/>
  <c r="B410" i="9"/>
  <c r="C410" i="9"/>
  <c r="D410" i="9"/>
  <c r="E410" i="9"/>
  <c r="F410" i="9"/>
  <c r="H410" i="9"/>
  <c r="I410" i="9"/>
  <c r="J410" i="9"/>
  <c r="K410" i="9"/>
  <c r="B411" i="9"/>
  <c r="C411" i="9"/>
  <c r="D411" i="9"/>
  <c r="E411" i="9"/>
  <c r="F411" i="9"/>
  <c r="H411" i="9"/>
  <c r="I411" i="9"/>
  <c r="J411" i="9"/>
  <c r="K411" i="9"/>
  <c r="B412" i="9"/>
  <c r="C412" i="9"/>
  <c r="D412" i="9"/>
  <c r="E412" i="9"/>
  <c r="F412" i="9"/>
  <c r="H412" i="9"/>
  <c r="I412" i="9"/>
  <c r="J412" i="9"/>
  <c r="K412" i="9"/>
  <c r="B413" i="9"/>
  <c r="C413" i="9"/>
  <c r="D413" i="9"/>
  <c r="E413" i="9"/>
  <c r="F413" i="9"/>
  <c r="H413" i="9"/>
  <c r="I413" i="9"/>
  <c r="J413" i="9"/>
  <c r="K413" i="9"/>
  <c r="B414" i="9"/>
  <c r="C414" i="9"/>
  <c r="D414" i="9"/>
  <c r="E414" i="9"/>
  <c r="F414" i="9"/>
  <c r="H414" i="9"/>
  <c r="I414" i="9"/>
  <c r="J414" i="9"/>
  <c r="K414" i="9"/>
  <c r="B415" i="9"/>
  <c r="C415" i="9"/>
  <c r="D415" i="9"/>
  <c r="E415" i="9"/>
  <c r="F415" i="9"/>
  <c r="H415" i="9"/>
  <c r="I415" i="9"/>
  <c r="J415" i="9"/>
  <c r="K415" i="9"/>
  <c r="B416" i="9"/>
  <c r="C416" i="9"/>
  <c r="D416" i="9"/>
  <c r="E416" i="9"/>
  <c r="F416" i="9"/>
  <c r="H416" i="9"/>
  <c r="I416" i="9"/>
  <c r="J416" i="9"/>
  <c r="K416" i="9"/>
  <c r="B417" i="9"/>
  <c r="C417" i="9"/>
  <c r="D417" i="9"/>
  <c r="E417" i="9"/>
  <c r="F417" i="9"/>
  <c r="H417" i="9"/>
  <c r="I417" i="9"/>
  <c r="J417" i="9"/>
  <c r="K417" i="9"/>
  <c r="B418" i="9"/>
  <c r="C418" i="9"/>
  <c r="D418" i="9"/>
  <c r="E418" i="9"/>
  <c r="F418" i="9"/>
  <c r="H418" i="9"/>
  <c r="I418" i="9"/>
  <c r="J418" i="9"/>
  <c r="K418" i="9"/>
  <c r="B419" i="9"/>
  <c r="C419" i="9"/>
  <c r="D419" i="9"/>
  <c r="E419" i="9"/>
  <c r="F419" i="9"/>
  <c r="H419" i="9"/>
  <c r="I419" i="9"/>
  <c r="J419" i="9"/>
  <c r="K419" i="9"/>
  <c r="B420" i="9"/>
  <c r="C420" i="9"/>
  <c r="D420" i="9"/>
  <c r="E420" i="9"/>
  <c r="F420" i="9"/>
  <c r="H420" i="9"/>
  <c r="I420" i="9"/>
  <c r="J420" i="9"/>
  <c r="K420" i="9"/>
  <c r="B421" i="9"/>
  <c r="C421" i="9"/>
  <c r="D421" i="9"/>
  <c r="E421" i="9"/>
  <c r="F421" i="9"/>
  <c r="H421" i="9"/>
  <c r="I421" i="9"/>
  <c r="J421" i="9"/>
  <c r="K421" i="9"/>
  <c r="B422" i="9"/>
  <c r="C422" i="9"/>
  <c r="D422" i="9"/>
  <c r="E422" i="9"/>
  <c r="F422" i="9"/>
  <c r="H422" i="9"/>
  <c r="I422" i="9"/>
  <c r="J422" i="9"/>
  <c r="K422" i="9"/>
  <c r="B423" i="9"/>
  <c r="C423" i="9"/>
  <c r="D423" i="9"/>
  <c r="E423" i="9"/>
  <c r="F423" i="9"/>
  <c r="H423" i="9"/>
  <c r="I423" i="9"/>
  <c r="J423" i="9"/>
  <c r="K423" i="9"/>
  <c r="B424" i="9"/>
  <c r="C424" i="9"/>
  <c r="D424" i="9"/>
  <c r="E424" i="9"/>
  <c r="F424" i="9"/>
  <c r="H424" i="9"/>
  <c r="I424" i="9"/>
  <c r="J424" i="9"/>
  <c r="K424" i="9"/>
  <c r="B425" i="9"/>
  <c r="C425" i="9"/>
  <c r="D425" i="9"/>
  <c r="E425" i="9"/>
  <c r="F425" i="9"/>
  <c r="H425" i="9"/>
  <c r="I425" i="9"/>
  <c r="J425" i="9"/>
  <c r="K425" i="9"/>
  <c r="B426" i="9"/>
  <c r="C426" i="9"/>
  <c r="D426" i="9"/>
  <c r="E426" i="9"/>
  <c r="F426" i="9"/>
  <c r="H426" i="9"/>
  <c r="I426" i="9"/>
  <c r="J426" i="9"/>
  <c r="K426" i="9"/>
  <c r="B427" i="9"/>
  <c r="C427" i="9"/>
  <c r="D427" i="9"/>
  <c r="E427" i="9"/>
  <c r="F427" i="9"/>
  <c r="H427" i="9"/>
  <c r="I427" i="9"/>
  <c r="J427" i="9"/>
  <c r="K427" i="9"/>
  <c r="B428" i="9"/>
  <c r="C428" i="9"/>
  <c r="D428" i="9"/>
  <c r="E428" i="9"/>
  <c r="F428" i="9"/>
  <c r="H428" i="9"/>
  <c r="I428" i="9"/>
  <c r="J428" i="9"/>
  <c r="K428" i="9"/>
  <c r="B429" i="9"/>
  <c r="C429" i="9"/>
  <c r="D429" i="9"/>
  <c r="E429" i="9"/>
  <c r="F429" i="9"/>
  <c r="H429" i="9"/>
  <c r="I429" i="9"/>
  <c r="J429" i="9"/>
  <c r="K429" i="9"/>
  <c r="B430" i="9"/>
  <c r="C430" i="9"/>
  <c r="D430" i="9"/>
  <c r="E430" i="9"/>
  <c r="F430" i="9"/>
  <c r="H430" i="9"/>
  <c r="I430" i="9"/>
  <c r="J430" i="9"/>
  <c r="K430" i="9"/>
  <c r="B431" i="9"/>
  <c r="C431" i="9"/>
  <c r="D431" i="9"/>
  <c r="E431" i="9"/>
  <c r="F431" i="9"/>
  <c r="H431" i="9"/>
  <c r="I431" i="9"/>
  <c r="J431" i="9"/>
  <c r="K431" i="9"/>
  <c r="B432" i="9"/>
  <c r="C432" i="9"/>
  <c r="D432" i="9"/>
  <c r="E432" i="9"/>
  <c r="F432" i="9"/>
  <c r="H432" i="9"/>
  <c r="I432" i="9"/>
  <c r="J432" i="9"/>
  <c r="K432" i="9"/>
  <c r="B433" i="9"/>
  <c r="C433" i="9"/>
  <c r="D433" i="9"/>
  <c r="E433" i="9"/>
  <c r="F433" i="9"/>
  <c r="H433" i="9"/>
  <c r="I433" i="9"/>
  <c r="J433" i="9"/>
  <c r="K433" i="9"/>
  <c r="B434" i="9"/>
  <c r="C434" i="9"/>
  <c r="D434" i="9"/>
  <c r="E434" i="9"/>
  <c r="F434" i="9"/>
  <c r="H434" i="9"/>
  <c r="I434" i="9"/>
  <c r="J434" i="9"/>
  <c r="K434" i="9"/>
  <c r="B435" i="9"/>
  <c r="C435" i="9"/>
  <c r="D435" i="9"/>
  <c r="E435" i="9"/>
  <c r="F435" i="9"/>
  <c r="H435" i="9"/>
  <c r="I435" i="9"/>
  <c r="J435" i="9"/>
  <c r="K435" i="9"/>
  <c r="B436" i="9"/>
  <c r="C436" i="9"/>
  <c r="D436" i="9"/>
  <c r="E436" i="9"/>
  <c r="F436" i="9"/>
  <c r="H436" i="9"/>
  <c r="I436" i="9"/>
  <c r="J436" i="9"/>
  <c r="K436" i="9"/>
  <c r="B437" i="9"/>
  <c r="C437" i="9"/>
  <c r="D437" i="9"/>
  <c r="E437" i="9"/>
  <c r="F437" i="9"/>
  <c r="H437" i="9"/>
  <c r="I437" i="9"/>
  <c r="J437" i="9"/>
  <c r="K437" i="9"/>
  <c r="B438" i="9"/>
  <c r="C438" i="9"/>
  <c r="D438" i="9"/>
  <c r="E438" i="9"/>
  <c r="F438" i="9"/>
  <c r="H438" i="9"/>
  <c r="I438" i="9"/>
  <c r="J438" i="9"/>
  <c r="K438" i="9"/>
  <c r="B439" i="9"/>
  <c r="C439" i="9"/>
  <c r="D439" i="9"/>
  <c r="E439" i="9"/>
  <c r="F439" i="9"/>
  <c r="H439" i="9"/>
  <c r="I439" i="9"/>
  <c r="J439" i="9"/>
  <c r="K439" i="9"/>
  <c r="B440" i="9"/>
  <c r="C440" i="9"/>
  <c r="D440" i="9"/>
  <c r="E440" i="9"/>
  <c r="F440" i="9"/>
  <c r="H440" i="9"/>
  <c r="I440" i="9"/>
  <c r="J440" i="9"/>
  <c r="K440" i="9"/>
  <c r="B441" i="9"/>
  <c r="C441" i="9"/>
  <c r="D441" i="9"/>
  <c r="E441" i="9"/>
  <c r="F441" i="9"/>
  <c r="H441" i="9"/>
  <c r="I441" i="9"/>
  <c r="J441" i="9"/>
  <c r="K441" i="9"/>
  <c r="B442" i="9"/>
  <c r="C442" i="9"/>
  <c r="D442" i="9"/>
  <c r="E442" i="9"/>
  <c r="F442" i="9"/>
  <c r="H442" i="9"/>
  <c r="I442" i="9"/>
  <c r="J442" i="9"/>
  <c r="K442" i="9"/>
  <c r="B443" i="9"/>
  <c r="C443" i="9"/>
  <c r="D443" i="9"/>
  <c r="E443" i="9"/>
  <c r="F443" i="9"/>
  <c r="H443" i="9"/>
  <c r="I443" i="9"/>
  <c r="J443" i="9"/>
  <c r="K443" i="9"/>
  <c r="B444" i="9"/>
  <c r="C444" i="9"/>
  <c r="D444" i="9"/>
  <c r="E444" i="9"/>
  <c r="F444" i="9"/>
  <c r="H444" i="9"/>
  <c r="I444" i="9"/>
  <c r="J444" i="9"/>
  <c r="K444" i="9"/>
  <c r="B445" i="9"/>
  <c r="C445" i="9"/>
  <c r="D445" i="9"/>
  <c r="E445" i="9"/>
  <c r="F445" i="9"/>
  <c r="H445" i="9"/>
  <c r="I445" i="9"/>
  <c r="J445" i="9"/>
  <c r="K445" i="9"/>
  <c r="B446" i="9"/>
  <c r="C446" i="9"/>
  <c r="D446" i="9"/>
  <c r="E446" i="9"/>
  <c r="F446" i="9"/>
  <c r="H446" i="9"/>
  <c r="I446" i="9"/>
  <c r="J446" i="9"/>
  <c r="K446" i="9"/>
  <c r="B447" i="9"/>
  <c r="C447" i="9"/>
  <c r="D447" i="9"/>
  <c r="E447" i="9"/>
  <c r="F447" i="9"/>
  <c r="H447" i="9"/>
  <c r="I447" i="9"/>
  <c r="J447" i="9"/>
  <c r="K447" i="9"/>
  <c r="B448" i="9"/>
  <c r="C448" i="9"/>
  <c r="D448" i="9"/>
  <c r="E448" i="9"/>
  <c r="F448" i="9"/>
  <c r="H448" i="9"/>
  <c r="I448" i="9"/>
  <c r="J448" i="9"/>
  <c r="K448" i="9"/>
  <c r="B449" i="9"/>
  <c r="C449" i="9"/>
  <c r="D449" i="9"/>
  <c r="E449" i="9"/>
  <c r="F449" i="9"/>
  <c r="H449" i="9"/>
  <c r="I449" i="9"/>
  <c r="J449" i="9"/>
  <c r="K449" i="9"/>
  <c r="B450" i="9"/>
  <c r="C450" i="9"/>
  <c r="D450" i="9"/>
  <c r="E450" i="9"/>
  <c r="F450" i="9"/>
  <c r="H450" i="9"/>
  <c r="I450" i="9"/>
  <c r="J450" i="9"/>
  <c r="K450" i="9"/>
  <c r="B451" i="9"/>
  <c r="C451" i="9"/>
  <c r="D451" i="9"/>
  <c r="E451" i="9"/>
  <c r="F451" i="9"/>
  <c r="H451" i="9"/>
  <c r="I451" i="9"/>
  <c r="J451" i="9"/>
  <c r="K451" i="9"/>
  <c r="B452" i="9"/>
  <c r="C452" i="9"/>
  <c r="D452" i="9"/>
  <c r="E452" i="9"/>
  <c r="F452" i="9"/>
  <c r="H452" i="9"/>
  <c r="I452" i="9"/>
  <c r="J452" i="9"/>
  <c r="K452" i="9"/>
  <c r="B453" i="9"/>
  <c r="C453" i="9"/>
  <c r="D453" i="9"/>
  <c r="E453" i="9"/>
  <c r="F453" i="9"/>
  <c r="H453" i="9"/>
  <c r="I453" i="9"/>
  <c r="J453" i="9"/>
  <c r="K453" i="9"/>
  <c r="B454" i="9"/>
  <c r="C454" i="9"/>
  <c r="D454" i="9"/>
  <c r="E454" i="9"/>
  <c r="F454" i="9"/>
  <c r="H454" i="9"/>
  <c r="I454" i="9"/>
  <c r="J454" i="9"/>
  <c r="K454" i="9"/>
  <c r="B455" i="9"/>
  <c r="C455" i="9"/>
  <c r="D455" i="9"/>
  <c r="E455" i="9"/>
  <c r="F455" i="9"/>
  <c r="H455" i="9"/>
  <c r="I455" i="9"/>
  <c r="J455" i="9"/>
  <c r="K455" i="9"/>
  <c r="B456" i="9"/>
  <c r="C456" i="9"/>
  <c r="D456" i="9"/>
  <c r="E456" i="9"/>
  <c r="F456" i="9"/>
  <c r="H456" i="9"/>
  <c r="I456" i="9"/>
  <c r="J456" i="9"/>
  <c r="K456" i="9"/>
  <c r="B457" i="9"/>
  <c r="C457" i="9"/>
  <c r="D457" i="9"/>
  <c r="E457" i="9"/>
  <c r="F457" i="9"/>
  <c r="H457" i="9"/>
  <c r="I457" i="9"/>
  <c r="J457" i="9"/>
  <c r="K457" i="9"/>
  <c r="B458" i="9"/>
  <c r="C458" i="9"/>
  <c r="D458" i="9"/>
  <c r="E458" i="9"/>
  <c r="F458" i="9"/>
  <c r="H458" i="9"/>
  <c r="I458" i="9"/>
  <c r="J458" i="9"/>
  <c r="K458" i="9"/>
  <c r="B459" i="9"/>
  <c r="C459" i="9"/>
  <c r="D459" i="9"/>
  <c r="E459" i="9"/>
  <c r="F459" i="9"/>
  <c r="H459" i="9"/>
  <c r="I459" i="9"/>
  <c r="J459" i="9"/>
  <c r="K459" i="9"/>
  <c r="B460" i="9"/>
  <c r="C460" i="9"/>
  <c r="D460" i="9"/>
  <c r="E460" i="9"/>
  <c r="F460" i="9"/>
  <c r="H460" i="9"/>
  <c r="I460" i="9"/>
  <c r="J460" i="9"/>
  <c r="K460" i="9"/>
  <c r="B461" i="9"/>
  <c r="C461" i="9"/>
  <c r="D461" i="9"/>
  <c r="E461" i="9"/>
  <c r="F461" i="9"/>
  <c r="H461" i="9"/>
  <c r="I461" i="9"/>
  <c r="J461" i="9"/>
  <c r="K461" i="9"/>
  <c r="B462" i="9"/>
  <c r="C462" i="9"/>
  <c r="D462" i="9"/>
  <c r="E462" i="9"/>
  <c r="F462" i="9"/>
  <c r="H462" i="9"/>
  <c r="I462" i="9"/>
  <c r="J462" i="9"/>
  <c r="K462" i="9"/>
  <c r="B463" i="9"/>
  <c r="C463" i="9"/>
  <c r="D463" i="9"/>
  <c r="E463" i="9"/>
  <c r="F463" i="9"/>
  <c r="H463" i="9"/>
  <c r="I463" i="9"/>
  <c r="J463" i="9"/>
  <c r="K463" i="9"/>
  <c r="B464" i="9"/>
  <c r="C464" i="9"/>
  <c r="D464" i="9"/>
  <c r="E464" i="9"/>
  <c r="F464" i="9"/>
  <c r="H464" i="9"/>
  <c r="I464" i="9"/>
  <c r="J464" i="9"/>
  <c r="K464" i="9"/>
  <c r="B465" i="9"/>
  <c r="C465" i="9"/>
  <c r="D465" i="9"/>
  <c r="E465" i="9"/>
  <c r="F465" i="9"/>
  <c r="H465" i="9"/>
  <c r="I465" i="9"/>
  <c r="J465" i="9"/>
  <c r="K465" i="9"/>
  <c r="B466" i="9"/>
  <c r="C466" i="9"/>
  <c r="D466" i="9"/>
  <c r="E466" i="9"/>
  <c r="F466" i="9"/>
  <c r="H466" i="9"/>
  <c r="I466" i="9"/>
  <c r="J466" i="9"/>
  <c r="K466" i="9"/>
  <c r="B467" i="9"/>
  <c r="C467" i="9"/>
  <c r="D467" i="9"/>
  <c r="E467" i="9"/>
  <c r="F467" i="9"/>
  <c r="H467" i="9"/>
  <c r="I467" i="9"/>
  <c r="J467" i="9"/>
  <c r="K467" i="9"/>
  <c r="B468" i="9"/>
  <c r="C468" i="9"/>
  <c r="D468" i="9"/>
  <c r="E468" i="9"/>
  <c r="F468" i="9"/>
  <c r="H468" i="9"/>
  <c r="I468" i="9"/>
  <c r="J468" i="9"/>
  <c r="K468" i="9"/>
  <c r="B469" i="9"/>
  <c r="C469" i="9"/>
  <c r="D469" i="9"/>
  <c r="E469" i="9"/>
  <c r="F469" i="9"/>
  <c r="H469" i="9"/>
  <c r="I469" i="9"/>
  <c r="J469" i="9"/>
  <c r="K469" i="9"/>
  <c r="B470" i="9"/>
  <c r="C470" i="9"/>
  <c r="D470" i="9"/>
  <c r="E470" i="9"/>
  <c r="F470" i="9"/>
  <c r="H470" i="9"/>
  <c r="I470" i="9"/>
  <c r="J470" i="9"/>
  <c r="K470" i="9"/>
  <c r="B471" i="9"/>
  <c r="C471" i="9"/>
  <c r="D471" i="9"/>
  <c r="E471" i="9"/>
  <c r="F471" i="9"/>
  <c r="H471" i="9"/>
  <c r="I471" i="9"/>
  <c r="J471" i="9"/>
  <c r="K471" i="9"/>
  <c r="B472" i="9"/>
  <c r="C472" i="9"/>
  <c r="D472" i="9"/>
  <c r="E472" i="9"/>
  <c r="F472" i="9"/>
  <c r="H472" i="9"/>
  <c r="I472" i="9"/>
  <c r="J472" i="9"/>
  <c r="K472" i="9"/>
  <c r="B473" i="9"/>
  <c r="C473" i="9"/>
  <c r="D473" i="9"/>
  <c r="E473" i="9"/>
  <c r="F473" i="9"/>
  <c r="H473" i="9"/>
  <c r="I473" i="9"/>
  <c r="J473" i="9"/>
  <c r="K473" i="9"/>
  <c r="B474" i="9"/>
  <c r="C474" i="9"/>
  <c r="D474" i="9"/>
  <c r="E474" i="9"/>
  <c r="F474" i="9"/>
  <c r="H474" i="9"/>
  <c r="I474" i="9"/>
  <c r="J474" i="9"/>
  <c r="K474" i="9"/>
  <c r="B475" i="9"/>
  <c r="C475" i="9"/>
  <c r="D475" i="9"/>
  <c r="E475" i="9"/>
  <c r="F475" i="9"/>
  <c r="H475" i="9"/>
  <c r="I475" i="9"/>
  <c r="J475" i="9"/>
  <c r="K475" i="9"/>
  <c r="B476" i="9"/>
  <c r="C476" i="9"/>
  <c r="D476" i="9"/>
  <c r="E476" i="9"/>
  <c r="F476" i="9"/>
  <c r="H476" i="9"/>
  <c r="I476" i="9"/>
  <c r="J476" i="9"/>
  <c r="K476" i="9"/>
  <c r="B477" i="9"/>
  <c r="C477" i="9"/>
  <c r="D477" i="9"/>
  <c r="E477" i="9"/>
  <c r="F477" i="9"/>
  <c r="H477" i="9"/>
  <c r="I477" i="9"/>
  <c r="J477" i="9"/>
  <c r="K477" i="9"/>
  <c r="B478" i="9"/>
  <c r="C478" i="9"/>
  <c r="D478" i="9"/>
  <c r="E478" i="9"/>
  <c r="F478" i="9"/>
  <c r="H478" i="9"/>
  <c r="I478" i="9"/>
  <c r="J478" i="9"/>
  <c r="K478" i="9"/>
  <c r="B479" i="9"/>
  <c r="C479" i="9"/>
  <c r="D479" i="9"/>
  <c r="E479" i="9"/>
  <c r="F479" i="9"/>
  <c r="H479" i="9"/>
  <c r="I479" i="9"/>
  <c r="J479" i="9"/>
  <c r="K479" i="9"/>
  <c r="B480" i="9"/>
  <c r="C480" i="9"/>
  <c r="D480" i="9"/>
  <c r="E480" i="9"/>
  <c r="F480" i="9"/>
  <c r="H480" i="9"/>
  <c r="I480" i="9"/>
  <c r="J480" i="9"/>
  <c r="K480" i="9"/>
  <c r="B481" i="9"/>
  <c r="C481" i="9"/>
  <c r="D481" i="9"/>
  <c r="E481" i="9"/>
  <c r="F481" i="9"/>
  <c r="H481" i="9"/>
  <c r="I481" i="9"/>
  <c r="J481" i="9"/>
  <c r="K481" i="9"/>
  <c r="B482" i="9"/>
  <c r="C482" i="9"/>
  <c r="D482" i="9"/>
  <c r="E482" i="9"/>
  <c r="F482" i="9"/>
  <c r="H482" i="9"/>
  <c r="I482" i="9"/>
  <c r="J482" i="9"/>
  <c r="K482" i="9"/>
  <c r="B483" i="9"/>
  <c r="C483" i="9"/>
  <c r="D483" i="9"/>
  <c r="E483" i="9"/>
  <c r="F483" i="9"/>
  <c r="H483" i="9"/>
  <c r="I483" i="9"/>
  <c r="J483" i="9"/>
  <c r="K483" i="9"/>
  <c r="B484" i="9"/>
  <c r="C484" i="9"/>
  <c r="D484" i="9"/>
  <c r="E484" i="9"/>
  <c r="F484" i="9"/>
  <c r="H484" i="9"/>
  <c r="I484" i="9"/>
  <c r="J484" i="9"/>
  <c r="K484" i="9"/>
  <c r="B485" i="9"/>
  <c r="C485" i="9"/>
  <c r="D485" i="9"/>
  <c r="E485" i="9"/>
  <c r="F485" i="9"/>
  <c r="H485" i="9"/>
  <c r="I485" i="9"/>
  <c r="J485" i="9"/>
  <c r="K485" i="9"/>
  <c r="B486" i="9"/>
  <c r="C486" i="9"/>
  <c r="D486" i="9"/>
  <c r="E486" i="9"/>
  <c r="F486" i="9"/>
  <c r="H486" i="9"/>
  <c r="I486" i="9"/>
  <c r="J486" i="9"/>
  <c r="K486" i="9"/>
  <c r="B487" i="9"/>
  <c r="C487" i="9"/>
  <c r="D487" i="9"/>
  <c r="E487" i="9"/>
  <c r="F487" i="9"/>
  <c r="H487" i="9"/>
  <c r="I487" i="9"/>
  <c r="J487" i="9"/>
  <c r="K487" i="9"/>
  <c r="B488" i="9"/>
  <c r="C488" i="9"/>
  <c r="D488" i="9"/>
  <c r="E488" i="9"/>
  <c r="F488" i="9"/>
  <c r="H488" i="9"/>
  <c r="I488" i="9"/>
  <c r="J488" i="9"/>
  <c r="K488" i="9"/>
  <c r="B489" i="9"/>
  <c r="C489" i="9"/>
  <c r="D489" i="9"/>
  <c r="E489" i="9"/>
  <c r="F489" i="9"/>
  <c r="H489" i="9"/>
  <c r="I489" i="9"/>
  <c r="J489" i="9"/>
  <c r="K489" i="9"/>
  <c r="B490" i="9"/>
  <c r="C490" i="9"/>
  <c r="D490" i="9"/>
  <c r="E490" i="9"/>
  <c r="F490" i="9"/>
  <c r="H490" i="9"/>
  <c r="I490" i="9"/>
  <c r="J490" i="9"/>
  <c r="K490" i="9"/>
  <c r="B491" i="9"/>
  <c r="C491" i="9"/>
  <c r="D491" i="9"/>
  <c r="E491" i="9"/>
  <c r="F491" i="9"/>
  <c r="H491" i="9"/>
  <c r="I491" i="9"/>
  <c r="J491" i="9"/>
  <c r="K491" i="9"/>
  <c r="B492" i="9"/>
  <c r="C492" i="9"/>
  <c r="D492" i="9"/>
  <c r="E492" i="9"/>
  <c r="F492" i="9"/>
  <c r="H492" i="9"/>
  <c r="I492" i="9"/>
  <c r="J492" i="9"/>
  <c r="K492" i="9"/>
  <c r="B493" i="9"/>
  <c r="C493" i="9"/>
  <c r="D493" i="9"/>
  <c r="E493" i="9"/>
  <c r="F493" i="9"/>
  <c r="H493" i="9"/>
  <c r="I493" i="9"/>
  <c r="J493" i="9"/>
  <c r="K493" i="9"/>
  <c r="B494" i="9"/>
  <c r="C494" i="9"/>
  <c r="D494" i="9"/>
  <c r="E494" i="9"/>
  <c r="F494" i="9"/>
  <c r="H494" i="9"/>
  <c r="I494" i="9"/>
  <c r="J494" i="9"/>
  <c r="K494" i="9"/>
  <c r="B495" i="9"/>
  <c r="C495" i="9"/>
  <c r="D495" i="9"/>
  <c r="E495" i="9"/>
  <c r="F495" i="9"/>
  <c r="H495" i="9"/>
  <c r="I495" i="9"/>
  <c r="J495" i="9"/>
  <c r="K495" i="9"/>
  <c r="B496" i="9"/>
  <c r="C496" i="9"/>
  <c r="D496" i="9"/>
  <c r="E496" i="9"/>
  <c r="F496" i="9"/>
  <c r="H496" i="9"/>
  <c r="I496" i="9"/>
  <c r="J496" i="9"/>
  <c r="K496" i="9"/>
  <c r="B497" i="9"/>
  <c r="C497" i="9"/>
  <c r="D497" i="9"/>
  <c r="E497" i="9"/>
  <c r="F497" i="9"/>
  <c r="H497" i="9"/>
  <c r="I497" i="9"/>
  <c r="J497" i="9"/>
  <c r="K497" i="9"/>
  <c r="B498" i="9"/>
  <c r="C498" i="9"/>
  <c r="D498" i="9"/>
  <c r="E498" i="9"/>
  <c r="F498" i="9"/>
  <c r="H498" i="9"/>
  <c r="I498" i="9"/>
  <c r="J498" i="9"/>
  <c r="K498" i="9"/>
  <c r="B499" i="9"/>
  <c r="C499" i="9"/>
  <c r="D499" i="9"/>
  <c r="E499" i="9"/>
  <c r="F499" i="9"/>
  <c r="H499" i="9"/>
  <c r="I499" i="9"/>
  <c r="J499" i="9"/>
  <c r="K499" i="9"/>
  <c r="B500" i="9"/>
  <c r="C500" i="9"/>
  <c r="D500" i="9"/>
  <c r="E500" i="9"/>
  <c r="F500" i="9"/>
  <c r="H500" i="9"/>
  <c r="I500" i="9"/>
  <c r="J500" i="9"/>
  <c r="K500" i="9"/>
  <c r="B501" i="9"/>
  <c r="C501" i="9"/>
  <c r="D501" i="9"/>
  <c r="E501" i="9"/>
  <c r="F501" i="9"/>
  <c r="H501" i="9"/>
  <c r="I501" i="9"/>
  <c r="J501" i="9"/>
  <c r="K501" i="9"/>
  <c r="B502" i="9"/>
  <c r="C502" i="9"/>
  <c r="D502" i="9"/>
  <c r="E502" i="9"/>
  <c r="F502" i="9"/>
  <c r="H502" i="9"/>
  <c r="I502" i="9"/>
  <c r="J502" i="9"/>
  <c r="K502" i="9"/>
  <c r="B503" i="9"/>
  <c r="C503" i="9"/>
  <c r="D503" i="9"/>
  <c r="E503" i="9"/>
  <c r="F503" i="9"/>
  <c r="H503" i="9"/>
  <c r="I503" i="9"/>
  <c r="J503" i="9"/>
  <c r="K503" i="9"/>
  <c r="B504" i="9"/>
  <c r="C504" i="9"/>
  <c r="D504" i="9"/>
  <c r="E504" i="9"/>
  <c r="F504" i="9"/>
  <c r="H504" i="9"/>
  <c r="I504" i="9"/>
  <c r="J504" i="9"/>
  <c r="K504" i="9"/>
  <c r="B505" i="9"/>
  <c r="C505" i="9"/>
  <c r="D505" i="9"/>
  <c r="E505" i="9"/>
  <c r="F505" i="9"/>
  <c r="H505" i="9"/>
  <c r="I505" i="9"/>
  <c r="J505" i="9"/>
  <c r="K505" i="9"/>
  <c r="B506" i="9"/>
  <c r="C506" i="9"/>
  <c r="D506" i="9"/>
  <c r="E506" i="9"/>
  <c r="F506" i="9"/>
  <c r="H506" i="9"/>
  <c r="I506" i="9"/>
  <c r="J506" i="9"/>
  <c r="K506" i="9"/>
  <c r="B507" i="9"/>
  <c r="C507" i="9"/>
  <c r="D507" i="9"/>
  <c r="E507" i="9"/>
  <c r="F507" i="9"/>
  <c r="H507" i="9"/>
  <c r="I507" i="9"/>
  <c r="J507" i="9"/>
  <c r="K507" i="9"/>
  <c r="B508" i="9"/>
  <c r="C508" i="9"/>
  <c r="D508" i="9"/>
  <c r="E508" i="9"/>
  <c r="F508" i="9"/>
  <c r="H508" i="9"/>
  <c r="I508" i="9"/>
  <c r="J508" i="9"/>
  <c r="K508" i="9"/>
  <c r="B509" i="9"/>
  <c r="C509" i="9"/>
  <c r="D509" i="9"/>
  <c r="E509" i="9"/>
  <c r="F509" i="9"/>
  <c r="H509" i="9"/>
  <c r="I509" i="9"/>
  <c r="J509" i="9"/>
  <c r="K509" i="9"/>
  <c r="B510" i="9"/>
  <c r="C510" i="9"/>
  <c r="D510" i="9"/>
  <c r="E510" i="9"/>
  <c r="F510" i="9"/>
  <c r="H510" i="9"/>
  <c r="I510" i="9"/>
  <c r="J510" i="9"/>
  <c r="K510" i="9"/>
  <c r="B511" i="9"/>
  <c r="C511" i="9"/>
  <c r="D511" i="9"/>
  <c r="E511" i="9"/>
  <c r="F511" i="9"/>
  <c r="H511" i="9"/>
  <c r="I511" i="9"/>
  <c r="J511" i="9"/>
  <c r="K511" i="9"/>
  <c r="B512" i="9"/>
  <c r="C512" i="9"/>
  <c r="D512" i="9"/>
  <c r="E512" i="9"/>
  <c r="F512" i="9"/>
  <c r="H512" i="9"/>
  <c r="I512" i="9"/>
  <c r="J512" i="9"/>
  <c r="K512" i="9"/>
  <c r="B513" i="9"/>
  <c r="C513" i="9"/>
  <c r="D513" i="9"/>
  <c r="E513" i="9"/>
  <c r="F513" i="9"/>
  <c r="H513" i="9"/>
  <c r="I513" i="9"/>
  <c r="J513" i="9"/>
  <c r="K513" i="9"/>
  <c r="B514" i="9"/>
  <c r="C514" i="9"/>
  <c r="D514" i="9"/>
  <c r="E514" i="9"/>
  <c r="F514" i="9"/>
  <c r="H514" i="9"/>
  <c r="I514" i="9"/>
  <c r="J514" i="9"/>
  <c r="K514" i="9"/>
  <c r="B515" i="9"/>
  <c r="C515" i="9"/>
  <c r="D515" i="9"/>
  <c r="E515" i="9"/>
  <c r="F515" i="9"/>
  <c r="H515" i="9"/>
  <c r="I515" i="9"/>
  <c r="J515" i="9"/>
  <c r="K515" i="9"/>
  <c r="B516" i="9"/>
  <c r="C516" i="9"/>
  <c r="D516" i="9"/>
  <c r="E516" i="9"/>
  <c r="F516" i="9"/>
  <c r="H516" i="9"/>
  <c r="I516" i="9"/>
  <c r="J516" i="9"/>
  <c r="K516" i="9"/>
  <c r="B517" i="9"/>
  <c r="C517" i="9"/>
  <c r="D517" i="9"/>
  <c r="E517" i="9"/>
  <c r="F517" i="9"/>
  <c r="H517" i="9"/>
  <c r="I517" i="9"/>
  <c r="J517" i="9"/>
  <c r="K517" i="9"/>
  <c r="B518" i="9"/>
  <c r="C518" i="9"/>
  <c r="D518" i="9"/>
  <c r="E518" i="9"/>
  <c r="F518" i="9"/>
  <c r="H518" i="9"/>
  <c r="I518" i="9"/>
  <c r="J518" i="9"/>
  <c r="K518" i="9"/>
  <c r="B519" i="9"/>
  <c r="C519" i="9"/>
  <c r="D519" i="9"/>
  <c r="E519" i="9"/>
  <c r="F519" i="9"/>
  <c r="H519" i="9"/>
  <c r="I519" i="9"/>
  <c r="J519" i="9"/>
  <c r="K519" i="9"/>
  <c r="B520" i="9"/>
  <c r="C520" i="9"/>
  <c r="D520" i="9"/>
  <c r="E520" i="9"/>
  <c r="F520" i="9"/>
  <c r="H520" i="9"/>
  <c r="I520" i="9"/>
  <c r="J520" i="9"/>
  <c r="K520" i="9"/>
  <c r="B521" i="9"/>
  <c r="C521" i="9"/>
  <c r="D521" i="9"/>
  <c r="E521" i="9"/>
  <c r="F521" i="9"/>
  <c r="H521" i="9"/>
  <c r="I521" i="9"/>
  <c r="J521" i="9"/>
  <c r="K521" i="9"/>
  <c r="B522" i="9"/>
  <c r="C522" i="9"/>
  <c r="D522" i="9"/>
  <c r="E522" i="9"/>
  <c r="F522" i="9"/>
  <c r="H522" i="9"/>
  <c r="I522" i="9"/>
  <c r="J522" i="9"/>
  <c r="K522" i="9"/>
  <c r="B523" i="9"/>
  <c r="C523" i="9"/>
  <c r="D523" i="9"/>
  <c r="E523" i="9"/>
  <c r="F523" i="9"/>
  <c r="H523" i="9"/>
  <c r="I523" i="9"/>
  <c r="J523" i="9"/>
  <c r="K523" i="9"/>
  <c r="B524" i="9"/>
  <c r="C524" i="9"/>
  <c r="D524" i="9"/>
  <c r="E524" i="9"/>
  <c r="F524" i="9"/>
  <c r="H524" i="9"/>
  <c r="I524" i="9"/>
  <c r="J524" i="9"/>
  <c r="K524" i="9"/>
  <c r="B525" i="9"/>
  <c r="C525" i="9"/>
  <c r="D525" i="9"/>
  <c r="E525" i="9"/>
  <c r="F525" i="9"/>
  <c r="H525" i="9"/>
  <c r="I525" i="9"/>
  <c r="J525" i="9"/>
  <c r="K525" i="9"/>
  <c r="B526" i="9"/>
  <c r="C526" i="9"/>
  <c r="D526" i="9"/>
  <c r="E526" i="9"/>
  <c r="F526" i="9"/>
  <c r="H526" i="9"/>
  <c r="I526" i="9"/>
  <c r="J526" i="9"/>
  <c r="K526" i="9"/>
  <c r="B527" i="9"/>
  <c r="C527" i="9"/>
  <c r="D527" i="9"/>
  <c r="E527" i="9"/>
  <c r="F527" i="9"/>
  <c r="H527" i="9"/>
  <c r="I527" i="9"/>
  <c r="J527" i="9"/>
  <c r="K527" i="9"/>
  <c r="B528" i="9"/>
  <c r="C528" i="9"/>
  <c r="D528" i="9"/>
  <c r="E528" i="9"/>
  <c r="F528" i="9"/>
  <c r="H528" i="9"/>
  <c r="I528" i="9"/>
  <c r="J528" i="9"/>
  <c r="K528" i="9"/>
  <c r="B529" i="9"/>
  <c r="C529" i="9"/>
  <c r="D529" i="9"/>
  <c r="E529" i="9"/>
  <c r="F529" i="9"/>
  <c r="H529" i="9"/>
  <c r="I529" i="9"/>
  <c r="J529" i="9"/>
  <c r="K529" i="9"/>
  <c r="B530" i="9"/>
  <c r="C530" i="9"/>
  <c r="D530" i="9"/>
  <c r="E530" i="9"/>
  <c r="F530" i="9"/>
  <c r="H530" i="9"/>
  <c r="I530" i="9"/>
  <c r="J530" i="9"/>
  <c r="K530" i="9"/>
  <c r="B531" i="9"/>
  <c r="C531" i="9"/>
  <c r="D531" i="9"/>
  <c r="E531" i="9"/>
  <c r="F531" i="9"/>
  <c r="H531" i="9"/>
  <c r="I531" i="9"/>
  <c r="J531" i="9"/>
  <c r="K531" i="9"/>
  <c r="B532" i="9"/>
  <c r="C532" i="9"/>
  <c r="D532" i="9"/>
  <c r="E532" i="9"/>
  <c r="F532" i="9"/>
  <c r="H532" i="9"/>
  <c r="I532" i="9"/>
  <c r="J532" i="9"/>
  <c r="K532" i="9"/>
  <c r="B533" i="9"/>
  <c r="C533" i="9"/>
  <c r="D533" i="9"/>
  <c r="E533" i="9"/>
  <c r="F533" i="9"/>
  <c r="H533" i="9"/>
  <c r="I533" i="9"/>
  <c r="J533" i="9"/>
  <c r="K533" i="9"/>
  <c r="B534" i="9"/>
  <c r="C534" i="9"/>
  <c r="D534" i="9"/>
  <c r="E534" i="9"/>
  <c r="F534" i="9"/>
  <c r="H534" i="9"/>
  <c r="I534" i="9"/>
  <c r="J534" i="9"/>
  <c r="K534" i="9"/>
  <c r="B535" i="9"/>
  <c r="C535" i="9"/>
  <c r="D535" i="9"/>
  <c r="E535" i="9"/>
  <c r="F535" i="9"/>
  <c r="H535" i="9"/>
  <c r="I535" i="9"/>
  <c r="J535" i="9"/>
  <c r="K535" i="9"/>
  <c r="B536" i="9"/>
  <c r="C536" i="9"/>
  <c r="D536" i="9"/>
  <c r="E536" i="9"/>
  <c r="F536" i="9"/>
  <c r="H536" i="9"/>
  <c r="I536" i="9"/>
  <c r="J536" i="9"/>
  <c r="K536" i="9"/>
  <c r="B537" i="9"/>
  <c r="C537" i="9"/>
  <c r="D537" i="9"/>
  <c r="E537" i="9"/>
  <c r="F537" i="9"/>
  <c r="H537" i="9"/>
  <c r="I537" i="9"/>
  <c r="J537" i="9"/>
  <c r="K537" i="9"/>
  <c r="B538" i="9"/>
  <c r="C538" i="9"/>
  <c r="D538" i="9"/>
  <c r="E538" i="9"/>
  <c r="F538" i="9"/>
  <c r="H538" i="9"/>
  <c r="I538" i="9"/>
  <c r="J538" i="9"/>
  <c r="K538" i="9"/>
  <c r="B539" i="9"/>
  <c r="C539" i="9"/>
  <c r="D539" i="9"/>
  <c r="E539" i="9"/>
  <c r="F539" i="9"/>
  <c r="H539" i="9"/>
  <c r="I539" i="9"/>
  <c r="J539" i="9"/>
  <c r="K539" i="9"/>
  <c r="B540" i="9"/>
  <c r="C540" i="9"/>
  <c r="D540" i="9"/>
  <c r="E540" i="9"/>
  <c r="F540" i="9"/>
  <c r="H540" i="9"/>
  <c r="I540" i="9"/>
  <c r="J540" i="9"/>
  <c r="K540" i="9"/>
  <c r="B541" i="9"/>
  <c r="C541" i="9"/>
  <c r="D541" i="9"/>
  <c r="E541" i="9"/>
  <c r="F541" i="9"/>
  <c r="H541" i="9"/>
  <c r="I541" i="9"/>
  <c r="J541" i="9"/>
  <c r="K541" i="9"/>
  <c r="B542" i="9"/>
  <c r="C542" i="9"/>
  <c r="D542" i="9"/>
  <c r="E542" i="9"/>
  <c r="F542" i="9"/>
  <c r="H542" i="9"/>
  <c r="I542" i="9"/>
  <c r="J542" i="9"/>
  <c r="K542" i="9"/>
  <c r="B543" i="9"/>
  <c r="C543" i="9"/>
  <c r="D543" i="9"/>
  <c r="E543" i="9"/>
  <c r="F543" i="9"/>
  <c r="H543" i="9"/>
  <c r="I543" i="9"/>
  <c r="J543" i="9"/>
  <c r="K543" i="9"/>
  <c r="B544" i="9"/>
  <c r="C544" i="9"/>
  <c r="D544" i="9"/>
  <c r="E544" i="9"/>
  <c r="F544" i="9"/>
  <c r="H544" i="9"/>
  <c r="I544" i="9"/>
  <c r="J544" i="9"/>
  <c r="K544" i="9"/>
  <c r="B545" i="9"/>
  <c r="C545" i="9"/>
  <c r="D545" i="9"/>
  <c r="E545" i="9"/>
  <c r="F545" i="9"/>
  <c r="H545" i="9"/>
  <c r="I545" i="9"/>
  <c r="J545" i="9"/>
  <c r="K545" i="9"/>
  <c r="B546" i="9"/>
  <c r="C546" i="9"/>
  <c r="D546" i="9"/>
  <c r="E546" i="9"/>
  <c r="F546" i="9"/>
  <c r="H546" i="9"/>
  <c r="I546" i="9"/>
  <c r="J546" i="9"/>
  <c r="K546" i="9"/>
  <c r="B547" i="9"/>
  <c r="C547" i="9"/>
  <c r="D547" i="9"/>
  <c r="E547" i="9"/>
  <c r="F547" i="9"/>
  <c r="H547" i="9"/>
  <c r="I547" i="9"/>
  <c r="J547" i="9"/>
  <c r="K547" i="9"/>
  <c r="B548" i="9"/>
  <c r="C548" i="9"/>
  <c r="D548" i="9"/>
  <c r="E548" i="9"/>
  <c r="F548" i="9"/>
  <c r="H548" i="9"/>
  <c r="I548" i="9"/>
  <c r="J548" i="9"/>
  <c r="K548" i="9"/>
  <c r="B549" i="9"/>
  <c r="C549" i="9"/>
  <c r="D549" i="9"/>
  <c r="E549" i="9"/>
  <c r="F549" i="9"/>
  <c r="H549" i="9"/>
  <c r="I549" i="9"/>
  <c r="J549" i="9"/>
  <c r="K549" i="9"/>
  <c r="B550" i="9"/>
  <c r="C550" i="9"/>
  <c r="D550" i="9"/>
  <c r="E550" i="9"/>
  <c r="F550" i="9"/>
  <c r="H550" i="9"/>
  <c r="I550" i="9"/>
  <c r="J550" i="9"/>
  <c r="K550" i="9"/>
  <c r="B551" i="9"/>
  <c r="C551" i="9"/>
  <c r="D551" i="9"/>
  <c r="E551" i="9"/>
  <c r="F551" i="9"/>
  <c r="H551" i="9"/>
  <c r="I551" i="9"/>
  <c r="J551" i="9"/>
  <c r="K551" i="9"/>
  <c r="B552" i="9"/>
  <c r="C552" i="9"/>
  <c r="D552" i="9"/>
  <c r="E552" i="9"/>
  <c r="F552" i="9"/>
  <c r="H552" i="9"/>
  <c r="I552" i="9"/>
  <c r="J552" i="9"/>
  <c r="K552" i="9"/>
  <c r="B553" i="9"/>
  <c r="C553" i="9"/>
  <c r="D553" i="9"/>
  <c r="E553" i="9"/>
  <c r="F553" i="9"/>
  <c r="H553" i="9"/>
  <c r="I553" i="9"/>
  <c r="J553" i="9"/>
  <c r="K553" i="9"/>
  <c r="B554" i="9"/>
  <c r="C554" i="9"/>
  <c r="D554" i="9"/>
  <c r="E554" i="9"/>
  <c r="F554" i="9"/>
  <c r="H554" i="9"/>
  <c r="I554" i="9"/>
  <c r="J554" i="9"/>
  <c r="K554" i="9"/>
  <c r="B555" i="9"/>
  <c r="C555" i="9"/>
  <c r="D555" i="9"/>
  <c r="E555" i="9"/>
  <c r="F555" i="9"/>
  <c r="H555" i="9"/>
  <c r="I555" i="9"/>
  <c r="J555" i="9"/>
  <c r="K555" i="9"/>
  <c r="B556" i="9"/>
  <c r="C556" i="9"/>
  <c r="D556" i="9"/>
  <c r="E556" i="9"/>
  <c r="F556" i="9"/>
  <c r="H556" i="9"/>
  <c r="I556" i="9"/>
  <c r="J556" i="9"/>
  <c r="K556" i="9"/>
  <c r="B557" i="9"/>
  <c r="C557" i="9"/>
  <c r="D557" i="9"/>
  <c r="E557" i="9"/>
  <c r="F557" i="9"/>
  <c r="H557" i="9"/>
  <c r="I557" i="9"/>
  <c r="J557" i="9"/>
  <c r="K557" i="9"/>
  <c r="B558" i="9"/>
  <c r="C558" i="9"/>
  <c r="D558" i="9"/>
  <c r="E558" i="9"/>
  <c r="F558" i="9"/>
  <c r="H558" i="9"/>
  <c r="I558" i="9"/>
  <c r="J558" i="9"/>
  <c r="K558" i="9"/>
  <c r="B559" i="9"/>
  <c r="C559" i="9"/>
  <c r="D559" i="9"/>
  <c r="E559" i="9"/>
  <c r="F559" i="9"/>
  <c r="H559" i="9"/>
  <c r="I559" i="9"/>
  <c r="J559" i="9"/>
  <c r="K559" i="9"/>
  <c r="B560" i="9"/>
  <c r="C560" i="9"/>
  <c r="D560" i="9"/>
  <c r="E560" i="9"/>
  <c r="F560" i="9"/>
  <c r="H560" i="9"/>
  <c r="I560" i="9"/>
  <c r="J560" i="9"/>
  <c r="K560" i="9"/>
  <c r="B561" i="9"/>
  <c r="C561" i="9"/>
  <c r="D561" i="9"/>
  <c r="E561" i="9"/>
  <c r="F561" i="9"/>
  <c r="H561" i="9"/>
  <c r="I561" i="9"/>
  <c r="J561" i="9"/>
  <c r="K561" i="9"/>
  <c r="B562" i="9"/>
  <c r="C562" i="9"/>
  <c r="D562" i="9"/>
  <c r="E562" i="9"/>
  <c r="F562" i="9"/>
  <c r="H562" i="9"/>
  <c r="I562" i="9"/>
  <c r="J562" i="9"/>
  <c r="K562" i="9"/>
  <c r="B563" i="9"/>
  <c r="C563" i="9"/>
  <c r="D563" i="9"/>
  <c r="E563" i="9"/>
  <c r="F563" i="9"/>
  <c r="H563" i="9"/>
  <c r="I563" i="9"/>
  <c r="J563" i="9"/>
  <c r="K563" i="9"/>
  <c r="B564" i="9"/>
  <c r="C564" i="9"/>
  <c r="D564" i="9"/>
  <c r="E564" i="9"/>
  <c r="F564" i="9"/>
  <c r="H564" i="9"/>
  <c r="I564" i="9"/>
  <c r="J564" i="9"/>
  <c r="K564" i="9"/>
  <c r="B565" i="9"/>
  <c r="C565" i="9"/>
  <c r="D565" i="9"/>
  <c r="E565" i="9"/>
  <c r="F565" i="9"/>
  <c r="H565" i="9"/>
  <c r="I565" i="9"/>
  <c r="J565" i="9"/>
  <c r="K565" i="9"/>
  <c r="B566" i="9"/>
  <c r="C566" i="9"/>
  <c r="D566" i="9"/>
  <c r="E566" i="9"/>
  <c r="F566" i="9"/>
  <c r="H566" i="9"/>
  <c r="I566" i="9"/>
  <c r="J566" i="9"/>
  <c r="K566" i="9"/>
  <c r="B567" i="9"/>
  <c r="C567" i="9"/>
  <c r="D567" i="9"/>
  <c r="E567" i="9"/>
  <c r="F567" i="9"/>
  <c r="H567" i="9"/>
  <c r="I567" i="9"/>
  <c r="J567" i="9"/>
  <c r="K567" i="9"/>
  <c r="B568" i="9"/>
  <c r="C568" i="9"/>
  <c r="D568" i="9"/>
  <c r="E568" i="9"/>
  <c r="F568" i="9"/>
  <c r="H568" i="9"/>
  <c r="I568" i="9"/>
  <c r="J568" i="9"/>
  <c r="K568" i="9"/>
  <c r="B569" i="9"/>
  <c r="C569" i="9"/>
  <c r="D569" i="9"/>
  <c r="E569" i="9"/>
  <c r="F569" i="9"/>
  <c r="H569" i="9"/>
  <c r="I569" i="9"/>
  <c r="J569" i="9"/>
  <c r="K569" i="9"/>
  <c r="B570" i="9"/>
  <c r="C570" i="9"/>
  <c r="D570" i="9"/>
  <c r="E570" i="9"/>
  <c r="F570" i="9"/>
  <c r="H570" i="9"/>
  <c r="I570" i="9"/>
  <c r="J570" i="9"/>
  <c r="K570" i="9"/>
  <c r="B571" i="9"/>
  <c r="C571" i="9"/>
  <c r="D571" i="9"/>
  <c r="E571" i="9"/>
  <c r="F571" i="9"/>
  <c r="H571" i="9"/>
  <c r="I571" i="9"/>
  <c r="J571" i="9"/>
  <c r="K571" i="9"/>
  <c r="B572" i="9"/>
  <c r="C572" i="9"/>
  <c r="D572" i="9"/>
  <c r="E572" i="9"/>
  <c r="F572" i="9"/>
  <c r="H572" i="9"/>
  <c r="I572" i="9"/>
  <c r="J572" i="9"/>
  <c r="K572" i="9"/>
  <c r="B573" i="9"/>
  <c r="C573" i="9"/>
  <c r="D573" i="9"/>
  <c r="E573" i="9"/>
  <c r="F573" i="9"/>
  <c r="H573" i="9"/>
  <c r="I573" i="9"/>
  <c r="J573" i="9"/>
  <c r="K573" i="9"/>
  <c r="B574" i="9"/>
  <c r="C574" i="9"/>
  <c r="D574" i="9"/>
  <c r="E574" i="9"/>
  <c r="F574" i="9"/>
  <c r="H574" i="9"/>
  <c r="I574" i="9"/>
  <c r="J574" i="9"/>
  <c r="K574" i="9"/>
  <c r="B575" i="9"/>
  <c r="C575" i="9"/>
  <c r="D575" i="9"/>
  <c r="E575" i="9"/>
  <c r="F575" i="9"/>
  <c r="H575" i="9"/>
  <c r="I575" i="9"/>
  <c r="J575" i="9"/>
  <c r="K575" i="9"/>
  <c r="B576" i="9"/>
  <c r="C576" i="9"/>
  <c r="D576" i="9"/>
  <c r="E576" i="9"/>
  <c r="F576" i="9"/>
  <c r="H576" i="9"/>
  <c r="I576" i="9"/>
  <c r="J576" i="9"/>
  <c r="K576" i="9"/>
  <c r="B577" i="9"/>
  <c r="C577" i="9"/>
  <c r="D577" i="9"/>
  <c r="E577" i="9"/>
  <c r="F577" i="9"/>
  <c r="H577" i="9"/>
  <c r="I577" i="9"/>
  <c r="J577" i="9"/>
  <c r="K577" i="9"/>
  <c r="B578" i="9"/>
  <c r="C578" i="9"/>
  <c r="D578" i="9"/>
  <c r="E578" i="9"/>
  <c r="F578" i="9"/>
  <c r="H578" i="9"/>
  <c r="I578" i="9"/>
  <c r="J578" i="9"/>
  <c r="K578" i="9"/>
  <c r="B579" i="9"/>
  <c r="C579" i="9"/>
  <c r="D579" i="9"/>
  <c r="E579" i="9"/>
  <c r="F579" i="9"/>
  <c r="H579" i="9"/>
  <c r="I579" i="9"/>
  <c r="J579" i="9"/>
  <c r="K579" i="9"/>
  <c r="B580" i="9"/>
  <c r="C580" i="9"/>
  <c r="D580" i="9"/>
  <c r="E580" i="9"/>
  <c r="F580" i="9"/>
  <c r="H580" i="9"/>
  <c r="I580" i="9"/>
  <c r="J580" i="9"/>
  <c r="K580" i="9"/>
  <c r="B581" i="9"/>
  <c r="C581" i="9"/>
  <c r="D581" i="9"/>
  <c r="E581" i="9"/>
  <c r="F581" i="9"/>
  <c r="H581" i="9"/>
  <c r="I581" i="9"/>
  <c r="J581" i="9"/>
  <c r="K581" i="9"/>
  <c r="B582" i="9"/>
  <c r="C582" i="9"/>
  <c r="D582" i="9"/>
  <c r="E582" i="9"/>
  <c r="F582" i="9"/>
  <c r="H582" i="9"/>
  <c r="I582" i="9"/>
  <c r="J582" i="9"/>
  <c r="K582" i="9"/>
  <c r="B583" i="9"/>
  <c r="C583" i="9"/>
  <c r="D583" i="9"/>
  <c r="E583" i="9"/>
  <c r="F583" i="9"/>
  <c r="H583" i="9"/>
  <c r="I583" i="9"/>
  <c r="J583" i="9"/>
  <c r="K583" i="9"/>
  <c r="B584" i="9"/>
  <c r="C584" i="9"/>
  <c r="D584" i="9"/>
  <c r="E584" i="9"/>
  <c r="F584" i="9"/>
  <c r="H584" i="9"/>
  <c r="I584" i="9"/>
  <c r="J584" i="9"/>
  <c r="K584" i="9"/>
  <c r="B585" i="9"/>
  <c r="C585" i="9"/>
  <c r="D585" i="9"/>
  <c r="E585" i="9"/>
  <c r="F585" i="9"/>
  <c r="H585" i="9"/>
  <c r="I585" i="9"/>
  <c r="J585" i="9"/>
  <c r="K585" i="9"/>
  <c r="B586" i="9"/>
  <c r="C586" i="9"/>
  <c r="D586" i="9"/>
  <c r="E586" i="9"/>
  <c r="F586" i="9"/>
  <c r="H586" i="9"/>
  <c r="I586" i="9"/>
  <c r="J586" i="9"/>
  <c r="K586" i="9"/>
  <c r="B587" i="9"/>
  <c r="C587" i="9"/>
  <c r="D587" i="9"/>
  <c r="E587" i="9"/>
  <c r="F587" i="9"/>
  <c r="H587" i="9"/>
  <c r="I587" i="9"/>
  <c r="J587" i="9"/>
  <c r="K587" i="9"/>
  <c r="B588" i="9"/>
  <c r="C588" i="9"/>
  <c r="D588" i="9"/>
  <c r="E588" i="9"/>
  <c r="F588" i="9"/>
  <c r="H588" i="9"/>
  <c r="I588" i="9"/>
  <c r="J588" i="9"/>
  <c r="K588" i="9"/>
  <c r="B589" i="9"/>
  <c r="C589" i="9"/>
  <c r="D589" i="9"/>
  <c r="E589" i="9"/>
  <c r="F589" i="9"/>
  <c r="H589" i="9"/>
  <c r="I589" i="9"/>
  <c r="J589" i="9"/>
  <c r="K589" i="9"/>
  <c r="B590" i="9"/>
  <c r="C590" i="9"/>
  <c r="D590" i="9"/>
  <c r="E590" i="9"/>
  <c r="F590" i="9"/>
  <c r="H590" i="9"/>
  <c r="I590" i="9"/>
  <c r="J590" i="9"/>
  <c r="K590" i="9"/>
  <c r="B591" i="9"/>
  <c r="C591" i="9"/>
  <c r="D591" i="9"/>
  <c r="E591" i="9"/>
  <c r="F591" i="9"/>
  <c r="H591" i="9"/>
  <c r="I591" i="9"/>
  <c r="J591" i="9"/>
  <c r="K591" i="9"/>
  <c r="B592" i="9"/>
  <c r="C592" i="9"/>
  <c r="D592" i="9"/>
  <c r="E592" i="9"/>
  <c r="F592" i="9"/>
  <c r="H592" i="9"/>
  <c r="I592" i="9"/>
  <c r="J592" i="9"/>
  <c r="K592" i="9"/>
  <c r="B593" i="9"/>
  <c r="C593" i="9"/>
  <c r="D593" i="9"/>
  <c r="E593" i="9"/>
  <c r="F593" i="9"/>
  <c r="H593" i="9"/>
  <c r="I593" i="9"/>
  <c r="J593" i="9"/>
  <c r="K593" i="9"/>
  <c r="B594" i="9"/>
  <c r="C594" i="9"/>
  <c r="D594" i="9"/>
  <c r="E594" i="9"/>
  <c r="F594" i="9"/>
  <c r="H594" i="9"/>
  <c r="I594" i="9"/>
  <c r="J594" i="9"/>
  <c r="K594" i="9"/>
  <c r="B595" i="9"/>
  <c r="C595" i="9"/>
  <c r="D595" i="9"/>
  <c r="E595" i="9"/>
  <c r="F595" i="9"/>
  <c r="H595" i="9"/>
  <c r="I595" i="9"/>
  <c r="J595" i="9"/>
  <c r="K595" i="9"/>
  <c r="B596" i="9"/>
  <c r="C596" i="9"/>
  <c r="D596" i="9"/>
  <c r="E596" i="9"/>
  <c r="F596" i="9"/>
  <c r="H596" i="9"/>
  <c r="I596" i="9"/>
  <c r="J596" i="9"/>
  <c r="K596" i="9"/>
  <c r="B597" i="9"/>
  <c r="C597" i="9"/>
  <c r="D597" i="9"/>
  <c r="E597" i="9"/>
  <c r="F597" i="9"/>
  <c r="H597" i="9"/>
  <c r="I597" i="9"/>
  <c r="J597" i="9"/>
  <c r="K597" i="9"/>
  <c r="B598" i="9"/>
  <c r="C598" i="9"/>
  <c r="D598" i="9"/>
  <c r="E598" i="9"/>
  <c r="F598" i="9"/>
  <c r="H598" i="9"/>
  <c r="I598" i="9"/>
  <c r="J598" i="9"/>
  <c r="K598" i="9"/>
  <c r="B599" i="9"/>
  <c r="C599" i="9"/>
  <c r="D599" i="9"/>
  <c r="E599" i="9"/>
  <c r="F599" i="9"/>
  <c r="H599" i="9"/>
  <c r="I599" i="9"/>
  <c r="J599" i="9"/>
  <c r="K599" i="9"/>
  <c r="B600" i="9"/>
  <c r="C600" i="9"/>
  <c r="D600" i="9"/>
  <c r="E600" i="9"/>
  <c r="F600" i="9"/>
  <c r="H600" i="9"/>
  <c r="I600" i="9"/>
  <c r="J600" i="9"/>
  <c r="K600" i="9"/>
  <c r="B601" i="9"/>
  <c r="C601" i="9"/>
  <c r="D601" i="9"/>
  <c r="E601" i="9"/>
  <c r="F601" i="9"/>
  <c r="H601" i="9"/>
  <c r="I601" i="9"/>
  <c r="J601" i="9"/>
  <c r="K601" i="9"/>
  <c r="B602" i="9"/>
  <c r="C602" i="9"/>
  <c r="D602" i="9"/>
  <c r="E602" i="9"/>
  <c r="F602" i="9"/>
  <c r="H602" i="9"/>
  <c r="I602" i="9"/>
  <c r="J602" i="9"/>
  <c r="K602" i="9"/>
  <c r="B603" i="9"/>
  <c r="C603" i="9"/>
  <c r="D603" i="9"/>
  <c r="E603" i="9"/>
  <c r="F603" i="9"/>
  <c r="H603" i="9"/>
  <c r="I603" i="9"/>
  <c r="J603" i="9"/>
  <c r="K603" i="9"/>
  <c r="B604" i="9"/>
  <c r="C604" i="9"/>
  <c r="D604" i="9"/>
  <c r="E604" i="9"/>
  <c r="F604" i="9"/>
  <c r="H604" i="9"/>
  <c r="I604" i="9"/>
  <c r="J604" i="9"/>
  <c r="K604" i="9"/>
  <c r="B605" i="9"/>
  <c r="C605" i="9"/>
  <c r="D605" i="9"/>
  <c r="E605" i="9"/>
  <c r="F605" i="9"/>
  <c r="H605" i="9"/>
  <c r="I605" i="9"/>
  <c r="J605" i="9"/>
  <c r="K605" i="9"/>
  <c r="B606" i="9"/>
  <c r="C606" i="9"/>
  <c r="D606" i="9"/>
  <c r="E606" i="9"/>
  <c r="F606" i="9"/>
  <c r="H606" i="9"/>
  <c r="I606" i="9"/>
  <c r="J606" i="9"/>
  <c r="K606" i="9"/>
  <c r="B607" i="9"/>
  <c r="C607" i="9"/>
  <c r="D607" i="9"/>
  <c r="E607" i="9"/>
  <c r="F607" i="9"/>
  <c r="H607" i="9"/>
  <c r="I607" i="9"/>
  <c r="J607" i="9"/>
  <c r="K607" i="9"/>
  <c r="B608" i="9"/>
  <c r="C608" i="9"/>
  <c r="D608" i="9"/>
  <c r="E608" i="9"/>
  <c r="F608" i="9"/>
  <c r="H608" i="9"/>
  <c r="I608" i="9"/>
  <c r="J608" i="9"/>
  <c r="K608" i="9"/>
  <c r="B609" i="9"/>
  <c r="C609" i="9"/>
  <c r="D609" i="9"/>
  <c r="E609" i="9"/>
  <c r="F609" i="9"/>
  <c r="H609" i="9"/>
  <c r="I609" i="9"/>
  <c r="J609" i="9"/>
  <c r="K609" i="9"/>
  <c r="B610" i="9"/>
  <c r="C610" i="9"/>
  <c r="D610" i="9"/>
  <c r="E610" i="9"/>
  <c r="F610" i="9"/>
  <c r="H610" i="9"/>
  <c r="I610" i="9"/>
  <c r="J610" i="9"/>
  <c r="K610" i="9"/>
  <c r="B611" i="9"/>
  <c r="C611" i="9"/>
  <c r="D611" i="9"/>
  <c r="E611" i="9"/>
  <c r="F611" i="9"/>
  <c r="H611" i="9"/>
  <c r="I611" i="9"/>
  <c r="J611" i="9"/>
  <c r="K611" i="9"/>
  <c r="B612" i="9"/>
  <c r="C612" i="9"/>
  <c r="D612" i="9"/>
  <c r="E612" i="9"/>
  <c r="F612" i="9"/>
  <c r="H612" i="9"/>
  <c r="I612" i="9"/>
  <c r="J612" i="9"/>
  <c r="K612" i="9"/>
  <c r="B613" i="9"/>
  <c r="C613" i="9"/>
  <c r="D613" i="9"/>
  <c r="E613" i="9"/>
  <c r="F613" i="9"/>
  <c r="H613" i="9"/>
  <c r="I613" i="9"/>
  <c r="J613" i="9"/>
  <c r="K613" i="9"/>
  <c r="B614" i="9"/>
  <c r="C614" i="9"/>
  <c r="D614" i="9"/>
  <c r="E614" i="9"/>
  <c r="F614" i="9"/>
  <c r="H614" i="9"/>
  <c r="I614" i="9"/>
  <c r="J614" i="9"/>
  <c r="K614" i="9"/>
  <c r="B615" i="9"/>
  <c r="C615" i="9"/>
  <c r="D615" i="9"/>
  <c r="E615" i="9"/>
  <c r="F615" i="9"/>
  <c r="H615" i="9"/>
  <c r="I615" i="9"/>
  <c r="J615" i="9"/>
  <c r="K615" i="9"/>
  <c r="B616" i="9"/>
  <c r="C616" i="9"/>
  <c r="D616" i="9"/>
  <c r="E616" i="9"/>
  <c r="F616" i="9"/>
  <c r="H616" i="9"/>
  <c r="I616" i="9"/>
  <c r="J616" i="9"/>
  <c r="K616" i="9"/>
  <c r="B617" i="9"/>
  <c r="C617" i="9"/>
  <c r="D617" i="9"/>
  <c r="E617" i="9"/>
  <c r="F617" i="9"/>
  <c r="H617" i="9"/>
  <c r="I617" i="9"/>
  <c r="J617" i="9"/>
  <c r="K617" i="9"/>
  <c r="B618" i="9"/>
  <c r="C618" i="9"/>
  <c r="D618" i="9"/>
  <c r="E618" i="9"/>
  <c r="F618" i="9"/>
  <c r="H618" i="9"/>
  <c r="I618" i="9"/>
  <c r="J618" i="9"/>
  <c r="K618" i="9"/>
  <c r="B619" i="9"/>
  <c r="C619" i="9"/>
  <c r="D619" i="9"/>
  <c r="E619" i="9"/>
  <c r="F619" i="9"/>
  <c r="H619" i="9"/>
  <c r="I619" i="9"/>
  <c r="J619" i="9"/>
  <c r="K619" i="9"/>
  <c r="B620" i="9"/>
  <c r="C620" i="9"/>
  <c r="D620" i="9"/>
  <c r="E620" i="9"/>
  <c r="F620" i="9"/>
  <c r="H620" i="9"/>
  <c r="I620" i="9"/>
  <c r="J620" i="9"/>
  <c r="K620" i="9"/>
  <c r="B621" i="9"/>
  <c r="C621" i="9"/>
  <c r="D621" i="9"/>
  <c r="E621" i="9"/>
  <c r="F621" i="9"/>
  <c r="H621" i="9"/>
  <c r="I621" i="9"/>
  <c r="J621" i="9"/>
  <c r="K621" i="9"/>
  <c r="B622" i="9"/>
  <c r="C622" i="9"/>
  <c r="D622" i="9"/>
  <c r="E622" i="9"/>
  <c r="F622" i="9"/>
  <c r="H622" i="9"/>
  <c r="I622" i="9"/>
  <c r="J622" i="9"/>
  <c r="K622" i="9"/>
  <c r="B623" i="9"/>
  <c r="C623" i="9"/>
  <c r="D623" i="9"/>
  <c r="E623" i="9"/>
  <c r="F623" i="9"/>
  <c r="H623" i="9"/>
  <c r="I623" i="9"/>
  <c r="J623" i="9"/>
  <c r="K623" i="9"/>
  <c r="B624" i="9"/>
  <c r="C624" i="9"/>
  <c r="D624" i="9"/>
  <c r="E624" i="9"/>
  <c r="F624" i="9"/>
  <c r="H624" i="9"/>
  <c r="I624" i="9"/>
  <c r="J624" i="9"/>
  <c r="K624" i="9"/>
  <c r="B625" i="9"/>
  <c r="C625" i="9"/>
  <c r="D625" i="9"/>
  <c r="E625" i="9"/>
  <c r="F625" i="9"/>
  <c r="H625" i="9"/>
  <c r="I625" i="9"/>
  <c r="J625" i="9"/>
  <c r="K625" i="9"/>
  <c r="B626" i="9"/>
  <c r="C626" i="9"/>
  <c r="D626" i="9"/>
  <c r="E626" i="9"/>
  <c r="F626" i="9"/>
  <c r="H626" i="9"/>
  <c r="I626" i="9"/>
  <c r="J626" i="9"/>
  <c r="K626" i="9"/>
  <c r="B627" i="9"/>
  <c r="C627" i="9"/>
  <c r="D627" i="9"/>
  <c r="E627" i="9"/>
  <c r="F627" i="9"/>
  <c r="H627" i="9"/>
  <c r="I627" i="9"/>
  <c r="J627" i="9"/>
  <c r="K627" i="9"/>
  <c r="B628" i="9"/>
  <c r="C628" i="9"/>
  <c r="D628" i="9"/>
  <c r="E628" i="9"/>
  <c r="F628" i="9"/>
  <c r="H628" i="9"/>
  <c r="I628" i="9"/>
  <c r="J628" i="9"/>
  <c r="K628" i="9"/>
  <c r="B629" i="9"/>
  <c r="C629" i="9"/>
  <c r="D629" i="9"/>
  <c r="E629" i="9"/>
  <c r="F629" i="9"/>
  <c r="H629" i="9"/>
  <c r="I629" i="9"/>
  <c r="J629" i="9"/>
  <c r="K629" i="9"/>
  <c r="B630" i="9"/>
  <c r="C630" i="9"/>
  <c r="D630" i="9"/>
  <c r="E630" i="9"/>
  <c r="F630" i="9"/>
  <c r="H630" i="9"/>
  <c r="I630" i="9"/>
  <c r="J630" i="9"/>
  <c r="K630" i="9"/>
  <c r="B631" i="9"/>
  <c r="C631" i="9"/>
  <c r="D631" i="9"/>
  <c r="E631" i="9"/>
  <c r="F631" i="9"/>
  <c r="H631" i="9"/>
  <c r="I631" i="9"/>
  <c r="J631" i="9"/>
  <c r="K631" i="9"/>
  <c r="B632" i="9"/>
  <c r="C632" i="9"/>
  <c r="D632" i="9"/>
  <c r="E632" i="9"/>
  <c r="F632" i="9"/>
  <c r="H632" i="9"/>
  <c r="I632" i="9"/>
  <c r="J632" i="9"/>
  <c r="K632" i="9"/>
  <c r="B633" i="9"/>
  <c r="C633" i="9"/>
  <c r="D633" i="9"/>
  <c r="E633" i="9"/>
  <c r="F633" i="9"/>
  <c r="H633" i="9"/>
  <c r="I633" i="9"/>
  <c r="J633" i="9"/>
  <c r="K633" i="9"/>
  <c r="B634" i="9"/>
  <c r="C634" i="9"/>
  <c r="D634" i="9"/>
  <c r="E634" i="9"/>
  <c r="F634" i="9"/>
  <c r="H634" i="9"/>
  <c r="I634" i="9"/>
  <c r="J634" i="9"/>
  <c r="K634" i="9"/>
  <c r="B635" i="9"/>
  <c r="C635" i="9"/>
  <c r="D635" i="9"/>
  <c r="E635" i="9"/>
  <c r="F635" i="9"/>
  <c r="H635" i="9"/>
  <c r="I635" i="9"/>
  <c r="J635" i="9"/>
  <c r="K635" i="9"/>
  <c r="B636" i="9"/>
  <c r="C636" i="9"/>
  <c r="D636" i="9"/>
  <c r="E636" i="9"/>
  <c r="F636" i="9"/>
  <c r="H636" i="9"/>
  <c r="I636" i="9"/>
  <c r="J636" i="9"/>
  <c r="K636" i="9"/>
  <c r="B637" i="9"/>
  <c r="C637" i="9"/>
  <c r="D637" i="9"/>
  <c r="E637" i="9"/>
  <c r="F637" i="9"/>
  <c r="H637" i="9"/>
  <c r="I637" i="9"/>
  <c r="J637" i="9"/>
  <c r="K637" i="9"/>
  <c r="B638" i="9"/>
  <c r="C638" i="9"/>
  <c r="D638" i="9"/>
  <c r="E638" i="9"/>
  <c r="F638" i="9"/>
  <c r="H638" i="9"/>
  <c r="I638" i="9"/>
  <c r="J638" i="9"/>
  <c r="K638" i="9"/>
  <c r="B639" i="9"/>
  <c r="C639" i="9"/>
  <c r="D639" i="9"/>
  <c r="E639" i="9"/>
  <c r="F639" i="9"/>
  <c r="H639" i="9"/>
  <c r="I639" i="9"/>
  <c r="J639" i="9"/>
  <c r="K639" i="9"/>
  <c r="B640" i="9"/>
  <c r="C640" i="9"/>
  <c r="D640" i="9"/>
  <c r="E640" i="9"/>
  <c r="F640" i="9"/>
  <c r="H640" i="9"/>
  <c r="I640" i="9"/>
  <c r="J640" i="9"/>
  <c r="K640" i="9"/>
  <c r="B641" i="9"/>
  <c r="C641" i="9"/>
  <c r="D641" i="9"/>
  <c r="E641" i="9"/>
  <c r="F641" i="9"/>
  <c r="H641" i="9"/>
  <c r="I641" i="9"/>
  <c r="J641" i="9"/>
  <c r="K641" i="9"/>
  <c r="B642" i="9"/>
  <c r="C642" i="9"/>
  <c r="D642" i="9"/>
  <c r="E642" i="9"/>
  <c r="F642" i="9"/>
  <c r="H642" i="9"/>
  <c r="I642" i="9"/>
  <c r="J642" i="9"/>
  <c r="K642" i="9"/>
  <c r="B643" i="9"/>
  <c r="C643" i="9"/>
  <c r="D643" i="9"/>
  <c r="E643" i="9"/>
  <c r="F643" i="9"/>
  <c r="H643" i="9"/>
  <c r="I643" i="9"/>
  <c r="J643" i="9"/>
  <c r="K643" i="9"/>
  <c r="B644" i="9"/>
  <c r="C644" i="9"/>
  <c r="D644" i="9"/>
  <c r="E644" i="9"/>
  <c r="F644" i="9"/>
  <c r="H644" i="9"/>
  <c r="I644" i="9"/>
  <c r="J644" i="9"/>
  <c r="K644" i="9"/>
  <c r="B645" i="9"/>
  <c r="C645" i="9"/>
  <c r="D645" i="9"/>
  <c r="E645" i="9"/>
  <c r="F645" i="9"/>
  <c r="H645" i="9"/>
  <c r="I645" i="9"/>
  <c r="J645" i="9"/>
  <c r="K645" i="9"/>
  <c r="B646" i="9"/>
  <c r="C646" i="9"/>
  <c r="D646" i="9"/>
  <c r="E646" i="9"/>
  <c r="F646" i="9"/>
  <c r="H646" i="9"/>
  <c r="I646" i="9"/>
  <c r="J646" i="9"/>
  <c r="K646" i="9"/>
  <c r="B647" i="9"/>
  <c r="C647" i="9"/>
  <c r="D647" i="9"/>
  <c r="E647" i="9"/>
  <c r="F647" i="9"/>
  <c r="H647" i="9"/>
  <c r="I647" i="9"/>
  <c r="J647" i="9"/>
  <c r="K647" i="9"/>
  <c r="B648" i="9"/>
  <c r="C648" i="9"/>
  <c r="D648" i="9"/>
  <c r="E648" i="9"/>
  <c r="F648" i="9"/>
  <c r="H648" i="9"/>
  <c r="I648" i="9"/>
  <c r="J648" i="9"/>
  <c r="K648" i="9"/>
  <c r="B649" i="9"/>
  <c r="C649" i="9"/>
  <c r="D649" i="9"/>
  <c r="E649" i="9"/>
  <c r="F649" i="9"/>
  <c r="H649" i="9"/>
  <c r="I649" i="9"/>
  <c r="J649" i="9"/>
  <c r="K649" i="9"/>
  <c r="B650" i="9"/>
  <c r="C650" i="9"/>
  <c r="D650" i="9"/>
  <c r="E650" i="9"/>
  <c r="F650" i="9"/>
  <c r="H650" i="9"/>
  <c r="I650" i="9"/>
  <c r="J650" i="9"/>
  <c r="K650" i="9"/>
  <c r="B651" i="9"/>
  <c r="C651" i="9"/>
  <c r="D651" i="9"/>
  <c r="E651" i="9"/>
  <c r="F651" i="9"/>
  <c r="H651" i="9"/>
  <c r="I651" i="9"/>
  <c r="J651" i="9"/>
  <c r="K651" i="9"/>
  <c r="B652" i="9"/>
  <c r="C652" i="9"/>
  <c r="D652" i="9"/>
  <c r="E652" i="9"/>
  <c r="F652" i="9"/>
  <c r="H652" i="9"/>
  <c r="I652" i="9"/>
  <c r="J652" i="9"/>
  <c r="K652" i="9"/>
  <c r="B653" i="9"/>
  <c r="C653" i="9"/>
  <c r="D653" i="9"/>
  <c r="E653" i="9"/>
  <c r="F653" i="9"/>
  <c r="H653" i="9"/>
  <c r="I653" i="9"/>
  <c r="J653" i="9"/>
  <c r="K653" i="9"/>
  <c r="B654" i="9"/>
  <c r="C654" i="9"/>
  <c r="D654" i="9"/>
  <c r="E654" i="9"/>
  <c r="F654" i="9"/>
  <c r="H654" i="9"/>
  <c r="I654" i="9"/>
  <c r="J654" i="9"/>
  <c r="K654" i="9"/>
  <c r="B655" i="9"/>
  <c r="C655" i="9"/>
  <c r="D655" i="9"/>
  <c r="E655" i="9"/>
  <c r="F655" i="9"/>
  <c r="H655" i="9"/>
  <c r="I655" i="9"/>
  <c r="J655" i="9"/>
  <c r="K655" i="9"/>
  <c r="B656" i="9"/>
  <c r="C656" i="9"/>
  <c r="D656" i="9"/>
  <c r="E656" i="9"/>
  <c r="F656" i="9"/>
  <c r="H656" i="9"/>
  <c r="I656" i="9"/>
  <c r="J656" i="9"/>
  <c r="K656" i="9"/>
  <c r="B657" i="9"/>
  <c r="C657" i="9"/>
  <c r="D657" i="9"/>
  <c r="E657" i="9"/>
  <c r="F657" i="9"/>
  <c r="H657" i="9"/>
  <c r="I657" i="9"/>
  <c r="J657" i="9"/>
  <c r="K657" i="9"/>
  <c r="B658" i="9"/>
  <c r="C658" i="9"/>
  <c r="D658" i="9"/>
  <c r="E658" i="9"/>
  <c r="F658" i="9"/>
  <c r="H658" i="9"/>
  <c r="I658" i="9"/>
  <c r="J658" i="9"/>
  <c r="K658" i="9"/>
  <c r="B659" i="9"/>
  <c r="C659" i="9"/>
  <c r="D659" i="9"/>
  <c r="E659" i="9"/>
  <c r="F659" i="9"/>
  <c r="H659" i="9"/>
  <c r="I659" i="9"/>
  <c r="J659" i="9"/>
  <c r="K659" i="9"/>
  <c r="B660" i="9"/>
  <c r="C660" i="9"/>
  <c r="D660" i="9"/>
  <c r="E660" i="9"/>
  <c r="F660" i="9"/>
  <c r="H660" i="9"/>
  <c r="I660" i="9"/>
  <c r="J660" i="9"/>
  <c r="K660" i="9"/>
  <c r="B661" i="9"/>
  <c r="C661" i="9"/>
  <c r="D661" i="9"/>
  <c r="E661" i="9"/>
  <c r="F661" i="9"/>
  <c r="H661" i="9"/>
  <c r="I661" i="9"/>
  <c r="J661" i="9"/>
  <c r="K661" i="9"/>
  <c r="B662" i="9"/>
  <c r="C662" i="9"/>
  <c r="D662" i="9"/>
  <c r="E662" i="9"/>
  <c r="F662" i="9"/>
  <c r="H662" i="9"/>
  <c r="I662" i="9"/>
  <c r="J662" i="9"/>
  <c r="K662" i="9"/>
  <c r="B663" i="9"/>
  <c r="C663" i="9"/>
  <c r="D663" i="9"/>
  <c r="E663" i="9"/>
  <c r="F663" i="9"/>
  <c r="H663" i="9"/>
  <c r="I663" i="9"/>
  <c r="J663" i="9"/>
  <c r="K663" i="9"/>
  <c r="B664" i="9"/>
  <c r="C664" i="9"/>
  <c r="D664" i="9"/>
  <c r="E664" i="9"/>
  <c r="F664" i="9"/>
  <c r="H664" i="9"/>
  <c r="I664" i="9"/>
  <c r="J664" i="9"/>
  <c r="K664" i="9"/>
  <c r="B665" i="9"/>
  <c r="C665" i="9"/>
  <c r="D665" i="9"/>
  <c r="E665" i="9"/>
  <c r="F665" i="9"/>
  <c r="H665" i="9"/>
  <c r="I665" i="9"/>
  <c r="J665" i="9"/>
  <c r="K665" i="9"/>
  <c r="B666" i="9"/>
  <c r="C666" i="9"/>
  <c r="D666" i="9"/>
  <c r="E666" i="9"/>
  <c r="F666" i="9"/>
  <c r="H666" i="9"/>
  <c r="I666" i="9"/>
  <c r="J666" i="9"/>
  <c r="K666" i="9"/>
  <c r="B667" i="9"/>
  <c r="C667" i="9"/>
  <c r="D667" i="9"/>
  <c r="E667" i="9"/>
  <c r="F667" i="9"/>
  <c r="H667" i="9"/>
  <c r="I667" i="9"/>
  <c r="J667" i="9"/>
  <c r="K667" i="9"/>
  <c r="B668" i="9"/>
  <c r="C668" i="9"/>
  <c r="D668" i="9"/>
  <c r="E668" i="9"/>
  <c r="F668" i="9"/>
  <c r="H668" i="9"/>
  <c r="I668" i="9"/>
  <c r="J668" i="9"/>
  <c r="K668" i="9"/>
  <c r="B669" i="9"/>
  <c r="C669" i="9"/>
  <c r="D669" i="9"/>
  <c r="E669" i="9"/>
  <c r="F669" i="9"/>
  <c r="H669" i="9"/>
  <c r="I669" i="9"/>
  <c r="J669" i="9"/>
  <c r="K669" i="9"/>
  <c r="B670" i="9"/>
  <c r="C670" i="9"/>
  <c r="D670" i="9"/>
  <c r="E670" i="9"/>
  <c r="F670" i="9"/>
  <c r="H670" i="9"/>
  <c r="I670" i="9"/>
  <c r="J670" i="9"/>
  <c r="K670" i="9"/>
  <c r="B671" i="9"/>
  <c r="C671" i="9"/>
  <c r="D671" i="9"/>
  <c r="E671" i="9"/>
  <c r="F671" i="9"/>
  <c r="H671" i="9"/>
  <c r="I671" i="9"/>
  <c r="J671" i="9"/>
  <c r="K671" i="9"/>
  <c r="B672" i="9"/>
  <c r="C672" i="9"/>
  <c r="D672" i="9"/>
  <c r="E672" i="9"/>
  <c r="F672" i="9"/>
  <c r="H672" i="9"/>
  <c r="I672" i="9"/>
  <c r="J672" i="9"/>
  <c r="K672" i="9"/>
  <c r="B673" i="9"/>
  <c r="C673" i="9"/>
  <c r="D673" i="9"/>
  <c r="E673" i="9"/>
  <c r="F673" i="9"/>
  <c r="H673" i="9"/>
  <c r="I673" i="9"/>
  <c r="J673" i="9"/>
  <c r="K673" i="9"/>
  <c r="B674" i="9"/>
  <c r="C674" i="9"/>
  <c r="D674" i="9"/>
  <c r="E674" i="9"/>
  <c r="F674" i="9"/>
  <c r="H674" i="9"/>
  <c r="I674" i="9"/>
  <c r="J674" i="9"/>
  <c r="K674" i="9"/>
  <c r="B675" i="9"/>
  <c r="C675" i="9"/>
  <c r="D675" i="9"/>
  <c r="E675" i="9"/>
  <c r="F675" i="9"/>
  <c r="H675" i="9"/>
  <c r="I675" i="9"/>
  <c r="J675" i="9"/>
  <c r="K675" i="9"/>
  <c r="B676" i="9"/>
  <c r="C676" i="9"/>
  <c r="D676" i="9"/>
  <c r="E676" i="9"/>
  <c r="F676" i="9"/>
  <c r="H676" i="9"/>
  <c r="I676" i="9"/>
  <c r="J676" i="9"/>
  <c r="K676" i="9"/>
  <c r="B677" i="9"/>
  <c r="C677" i="9"/>
  <c r="D677" i="9"/>
  <c r="E677" i="9"/>
  <c r="F677" i="9"/>
  <c r="H677" i="9"/>
  <c r="I677" i="9"/>
  <c r="J677" i="9"/>
  <c r="K677" i="9"/>
  <c r="B678" i="9"/>
  <c r="C678" i="9"/>
  <c r="D678" i="9"/>
  <c r="E678" i="9"/>
  <c r="F678" i="9"/>
  <c r="H678" i="9"/>
  <c r="I678" i="9"/>
  <c r="J678" i="9"/>
  <c r="K678" i="9"/>
  <c r="B679" i="9"/>
  <c r="C679" i="9"/>
  <c r="D679" i="9"/>
  <c r="E679" i="9"/>
  <c r="F679" i="9"/>
  <c r="H679" i="9"/>
  <c r="I679" i="9"/>
  <c r="J679" i="9"/>
  <c r="K679" i="9"/>
  <c r="B680" i="9"/>
  <c r="C680" i="9"/>
  <c r="D680" i="9"/>
  <c r="E680" i="9"/>
  <c r="F680" i="9"/>
  <c r="H680" i="9"/>
  <c r="I680" i="9"/>
  <c r="J680" i="9"/>
  <c r="K680" i="9"/>
  <c r="B681" i="9"/>
  <c r="C681" i="9"/>
  <c r="D681" i="9"/>
  <c r="E681" i="9"/>
  <c r="F681" i="9"/>
  <c r="H681" i="9"/>
  <c r="I681" i="9"/>
  <c r="J681" i="9"/>
  <c r="K681" i="9"/>
  <c r="B682" i="9"/>
  <c r="C682" i="9"/>
  <c r="D682" i="9"/>
  <c r="E682" i="9"/>
  <c r="F682" i="9"/>
  <c r="H682" i="9"/>
  <c r="I682" i="9"/>
  <c r="J682" i="9"/>
  <c r="K682" i="9"/>
  <c r="B683" i="9"/>
  <c r="C683" i="9"/>
  <c r="D683" i="9"/>
  <c r="E683" i="9"/>
  <c r="F683" i="9"/>
  <c r="H683" i="9"/>
  <c r="I683" i="9"/>
  <c r="J683" i="9"/>
  <c r="K683" i="9"/>
  <c r="B684" i="9"/>
  <c r="C684" i="9"/>
  <c r="D684" i="9"/>
  <c r="E684" i="9"/>
  <c r="F684" i="9"/>
  <c r="H684" i="9"/>
  <c r="I684" i="9"/>
  <c r="J684" i="9"/>
  <c r="K684" i="9"/>
  <c r="B685" i="9"/>
  <c r="C685" i="9"/>
  <c r="D685" i="9"/>
  <c r="E685" i="9"/>
  <c r="F685" i="9"/>
  <c r="H685" i="9"/>
  <c r="I685" i="9"/>
  <c r="J685" i="9"/>
  <c r="K685" i="9"/>
  <c r="B686" i="9"/>
  <c r="C686" i="9"/>
  <c r="D686" i="9"/>
  <c r="E686" i="9"/>
  <c r="F686" i="9"/>
  <c r="H686" i="9"/>
  <c r="I686" i="9"/>
  <c r="J686" i="9"/>
  <c r="K686" i="9"/>
  <c r="B687" i="9"/>
  <c r="C687" i="9"/>
  <c r="D687" i="9"/>
  <c r="E687" i="9"/>
  <c r="F687" i="9"/>
  <c r="H687" i="9"/>
  <c r="I687" i="9"/>
  <c r="J687" i="9"/>
  <c r="K687" i="9"/>
  <c r="B688" i="9"/>
  <c r="C688" i="9"/>
  <c r="D688" i="9"/>
  <c r="E688" i="9"/>
  <c r="F688" i="9"/>
  <c r="H688" i="9"/>
  <c r="I688" i="9"/>
  <c r="J688" i="9"/>
  <c r="K688" i="9"/>
  <c r="B689" i="9"/>
  <c r="C689" i="9"/>
  <c r="D689" i="9"/>
  <c r="E689" i="9"/>
  <c r="F689" i="9"/>
  <c r="H689" i="9"/>
  <c r="I689" i="9"/>
  <c r="J689" i="9"/>
  <c r="K689" i="9"/>
  <c r="B690" i="9"/>
  <c r="C690" i="9"/>
  <c r="D690" i="9"/>
  <c r="E690" i="9"/>
  <c r="F690" i="9"/>
  <c r="H690" i="9"/>
  <c r="I690" i="9"/>
  <c r="J690" i="9"/>
  <c r="K690" i="9"/>
  <c r="B691" i="9"/>
  <c r="C691" i="9"/>
  <c r="D691" i="9"/>
  <c r="E691" i="9"/>
  <c r="F691" i="9"/>
  <c r="H691" i="9"/>
  <c r="I691" i="9"/>
  <c r="J691" i="9"/>
  <c r="K691" i="9"/>
  <c r="B692" i="9"/>
  <c r="C692" i="9"/>
  <c r="D692" i="9"/>
  <c r="E692" i="9"/>
  <c r="F692" i="9"/>
  <c r="H692" i="9"/>
  <c r="I692" i="9"/>
  <c r="J692" i="9"/>
  <c r="K692" i="9"/>
  <c r="B693" i="9"/>
  <c r="C693" i="9"/>
  <c r="D693" i="9"/>
  <c r="E693" i="9"/>
  <c r="F693" i="9"/>
  <c r="H693" i="9"/>
  <c r="I693" i="9"/>
  <c r="J693" i="9"/>
  <c r="K693" i="9"/>
  <c r="B694" i="9"/>
  <c r="C694" i="9"/>
  <c r="D694" i="9"/>
  <c r="E694" i="9"/>
  <c r="F694" i="9"/>
  <c r="H694" i="9"/>
  <c r="I694" i="9"/>
  <c r="J694" i="9"/>
  <c r="K694" i="9"/>
  <c r="B695" i="9"/>
  <c r="C695" i="9"/>
  <c r="D695" i="9"/>
  <c r="E695" i="9"/>
  <c r="F695" i="9"/>
  <c r="H695" i="9"/>
  <c r="I695" i="9"/>
  <c r="J695" i="9"/>
  <c r="K695" i="9"/>
  <c r="B696" i="9"/>
  <c r="C696" i="9"/>
  <c r="D696" i="9"/>
  <c r="E696" i="9"/>
  <c r="F696" i="9"/>
  <c r="H696" i="9"/>
  <c r="I696" i="9"/>
  <c r="J696" i="9"/>
  <c r="K696" i="9"/>
  <c r="B697" i="9"/>
  <c r="C697" i="9"/>
  <c r="D697" i="9"/>
  <c r="E697" i="9"/>
  <c r="F697" i="9"/>
  <c r="H697" i="9"/>
  <c r="I697" i="9"/>
  <c r="J697" i="9"/>
  <c r="K697" i="9"/>
  <c r="B698" i="9"/>
  <c r="C698" i="9"/>
  <c r="D698" i="9"/>
  <c r="E698" i="9"/>
  <c r="F698" i="9"/>
  <c r="H698" i="9"/>
  <c r="I698" i="9"/>
  <c r="J698" i="9"/>
  <c r="K698" i="9"/>
  <c r="B699" i="9"/>
  <c r="C699" i="9"/>
  <c r="D699" i="9"/>
  <c r="E699" i="9"/>
  <c r="F699" i="9"/>
  <c r="H699" i="9"/>
  <c r="I699" i="9"/>
  <c r="J699" i="9"/>
  <c r="K699" i="9"/>
  <c r="B700" i="9"/>
  <c r="C700" i="9"/>
  <c r="D700" i="9"/>
  <c r="E700" i="9"/>
  <c r="F700" i="9"/>
  <c r="H700" i="9"/>
  <c r="I700" i="9"/>
  <c r="J700" i="9"/>
  <c r="K700" i="9"/>
  <c r="B701" i="9"/>
  <c r="C701" i="9"/>
  <c r="D701" i="9"/>
  <c r="E701" i="9"/>
  <c r="F701" i="9"/>
  <c r="H701" i="9"/>
  <c r="I701" i="9"/>
  <c r="J701" i="9"/>
  <c r="K701" i="9"/>
  <c r="B702" i="9"/>
  <c r="C702" i="9"/>
  <c r="D702" i="9"/>
  <c r="E702" i="9"/>
  <c r="F702" i="9"/>
  <c r="H702" i="9"/>
  <c r="I702" i="9"/>
  <c r="J702" i="9"/>
  <c r="K702" i="9"/>
  <c r="B703" i="9"/>
  <c r="C703" i="9"/>
  <c r="D703" i="9"/>
  <c r="E703" i="9"/>
  <c r="F703" i="9"/>
  <c r="H703" i="9"/>
  <c r="I703" i="9"/>
  <c r="J703" i="9"/>
  <c r="K703" i="9"/>
  <c r="B704" i="9"/>
  <c r="C704" i="9"/>
  <c r="D704" i="9"/>
  <c r="E704" i="9"/>
  <c r="F704" i="9"/>
  <c r="H704" i="9"/>
  <c r="I704" i="9"/>
  <c r="J704" i="9"/>
  <c r="K704" i="9"/>
  <c r="B705" i="9"/>
  <c r="C705" i="9"/>
  <c r="D705" i="9"/>
  <c r="E705" i="9"/>
  <c r="F705" i="9"/>
  <c r="H705" i="9"/>
  <c r="I705" i="9"/>
  <c r="J705" i="9"/>
  <c r="K705" i="9"/>
  <c r="B706" i="9"/>
  <c r="C706" i="9"/>
  <c r="D706" i="9"/>
  <c r="E706" i="9"/>
  <c r="F706" i="9"/>
  <c r="H706" i="9"/>
  <c r="I706" i="9"/>
  <c r="J706" i="9"/>
  <c r="K706" i="9"/>
  <c r="B707" i="9"/>
  <c r="C707" i="9"/>
  <c r="D707" i="9"/>
  <c r="E707" i="9"/>
  <c r="F707" i="9"/>
  <c r="H707" i="9"/>
  <c r="I707" i="9"/>
  <c r="J707" i="9"/>
  <c r="K707" i="9"/>
  <c r="B708" i="9"/>
  <c r="C708" i="9"/>
  <c r="D708" i="9"/>
  <c r="E708" i="9"/>
  <c r="F708" i="9"/>
  <c r="H708" i="9"/>
  <c r="I708" i="9"/>
  <c r="J708" i="9"/>
  <c r="K708" i="9"/>
  <c r="B709" i="9"/>
  <c r="C709" i="9"/>
  <c r="D709" i="9"/>
  <c r="E709" i="9"/>
  <c r="F709" i="9"/>
  <c r="H709" i="9"/>
  <c r="I709" i="9"/>
  <c r="J709" i="9"/>
  <c r="K709" i="9"/>
  <c r="B710" i="9"/>
  <c r="C710" i="9"/>
  <c r="D710" i="9"/>
  <c r="E710" i="9"/>
  <c r="F710" i="9"/>
  <c r="H710" i="9"/>
  <c r="I710" i="9"/>
  <c r="J710" i="9"/>
  <c r="K710" i="9"/>
  <c r="B711" i="9"/>
  <c r="C711" i="9"/>
  <c r="D711" i="9"/>
  <c r="E711" i="9"/>
  <c r="F711" i="9"/>
  <c r="H711" i="9"/>
  <c r="I711" i="9"/>
  <c r="J711" i="9"/>
  <c r="K711" i="9"/>
  <c r="B712" i="9"/>
  <c r="C712" i="9"/>
  <c r="D712" i="9"/>
  <c r="E712" i="9"/>
  <c r="F712" i="9"/>
  <c r="H712" i="9"/>
  <c r="I712" i="9"/>
  <c r="J712" i="9"/>
  <c r="K712" i="9"/>
  <c r="B713" i="9"/>
  <c r="C713" i="9"/>
  <c r="D713" i="9"/>
  <c r="E713" i="9"/>
  <c r="F713" i="9"/>
  <c r="H713" i="9"/>
  <c r="I713" i="9"/>
  <c r="J713" i="9"/>
  <c r="K713" i="9"/>
  <c r="B714" i="9"/>
  <c r="C714" i="9"/>
  <c r="D714" i="9"/>
  <c r="E714" i="9"/>
  <c r="F714" i="9"/>
  <c r="H714" i="9"/>
  <c r="I714" i="9"/>
  <c r="J714" i="9"/>
  <c r="K714" i="9"/>
  <c r="B715" i="9"/>
  <c r="C715" i="9"/>
  <c r="D715" i="9"/>
  <c r="E715" i="9"/>
  <c r="F715" i="9"/>
  <c r="H715" i="9"/>
  <c r="I715" i="9"/>
  <c r="J715" i="9"/>
  <c r="K715" i="9"/>
  <c r="B716" i="9"/>
  <c r="C716" i="9"/>
  <c r="D716" i="9"/>
  <c r="E716" i="9"/>
  <c r="F716" i="9"/>
  <c r="H716" i="9"/>
  <c r="I716" i="9"/>
  <c r="J716" i="9"/>
  <c r="K716" i="9"/>
  <c r="B717" i="9"/>
  <c r="C717" i="9"/>
  <c r="D717" i="9"/>
  <c r="E717" i="9"/>
  <c r="F717" i="9"/>
  <c r="H717" i="9"/>
  <c r="I717" i="9"/>
  <c r="J717" i="9"/>
  <c r="K717" i="9"/>
  <c r="B718" i="9"/>
  <c r="C718" i="9"/>
  <c r="D718" i="9"/>
  <c r="E718" i="9"/>
  <c r="F718" i="9"/>
  <c r="H718" i="9"/>
  <c r="I718" i="9"/>
  <c r="J718" i="9"/>
  <c r="K718" i="9"/>
  <c r="B719" i="9"/>
  <c r="C719" i="9"/>
  <c r="D719" i="9"/>
  <c r="E719" i="9"/>
  <c r="F719" i="9"/>
  <c r="H719" i="9"/>
  <c r="I719" i="9"/>
  <c r="J719" i="9"/>
  <c r="K719" i="9"/>
  <c r="B720" i="9"/>
  <c r="C720" i="9"/>
  <c r="D720" i="9"/>
  <c r="E720" i="9"/>
  <c r="F720" i="9"/>
  <c r="H720" i="9"/>
  <c r="I720" i="9"/>
  <c r="J720" i="9"/>
  <c r="K720" i="9"/>
  <c r="B721" i="9"/>
  <c r="C721" i="9"/>
  <c r="D721" i="9"/>
  <c r="E721" i="9"/>
  <c r="F721" i="9"/>
  <c r="H721" i="9"/>
  <c r="I721" i="9"/>
  <c r="J721" i="9"/>
  <c r="K721" i="9"/>
  <c r="B722" i="9"/>
  <c r="C722" i="9"/>
  <c r="D722" i="9"/>
  <c r="E722" i="9"/>
  <c r="F722" i="9"/>
  <c r="H722" i="9"/>
  <c r="I722" i="9"/>
  <c r="J722" i="9"/>
  <c r="K722" i="9"/>
  <c r="B723" i="9"/>
  <c r="C723" i="9"/>
  <c r="D723" i="9"/>
  <c r="E723" i="9"/>
  <c r="F723" i="9"/>
  <c r="H723" i="9"/>
  <c r="I723" i="9"/>
  <c r="J723" i="9"/>
  <c r="K723" i="9"/>
  <c r="B724" i="9"/>
  <c r="C724" i="9"/>
  <c r="D724" i="9"/>
  <c r="E724" i="9"/>
  <c r="F724" i="9"/>
  <c r="H724" i="9"/>
  <c r="I724" i="9"/>
  <c r="J724" i="9"/>
  <c r="K724" i="9"/>
  <c r="B725" i="9"/>
  <c r="C725" i="9"/>
  <c r="D725" i="9"/>
  <c r="E725" i="9"/>
  <c r="F725" i="9"/>
  <c r="H725" i="9"/>
  <c r="I725" i="9"/>
  <c r="J725" i="9"/>
  <c r="K725" i="9"/>
  <c r="B726" i="9"/>
  <c r="C726" i="9"/>
  <c r="D726" i="9"/>
  <c r="E726" i="9"/>
  <c r="F726" i="9"/>
  <c r="H726" i="9"/>
  <c r="I726" i="9"/>
  <c r="J726" i="9"/>
  <c r="K726" i="9"/>
  <c r="B727" i="9"/>
  <c r="C727" i="9"/>
  <c r="D727" i="9"/>
  <c r="E727" i="9"/>
  <c r="F727" i="9"/>
  <c r="H727" i="9"/>
  <c r="I727" i="9"/>
  <c r="J727" i="9"/>
  <c r="K727" i="9"/>
  <c r="C25" i="9"/>
  <c r="B25" i="9"/>
  <c r="K25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7" i="9"/>
  <c r="H7" i="9"/>
  <c r="H8" i="9"/>
  <c r="H9" i="9"/>
  <c r="H10" i="9"/>
  <c r="H11" i="9"/>
  <c r="H12" i="9"/>
  <c r="H13" i="9"/>
  <c r="H18" i="9"/>
  <c r="H19" i="9"/>
  <c r="H20" i="9"/>
  <c r="H21" i="9"/>
  <c r="H22" i="9"/>
  <c r="H23" i="9"/>
  <c r="H24" i="9"/>
  <c r="H25" i="9"/>
  <c r="H15" i="9"/>
  <c r="H16" i="9"/>
  <c r="H17" i="9"/>
  <c r="H14" i="9"/>
  <c r="A21" i="4"/>
  <c r="C24" i="4" s="1"/>
  <c r="B27" i="4"/>
  <c r="A5" i="4"/>
  <c r="C8" i="4" s="1"/>
  <c r="A13" i="4"/>
  <c r="C19" i="4" s="1"/>
  <c r="C20" i="4"/>
  <c r="C25" i="4"/>
  <c r="E25" i="4"/>
  <c r="G26" i="4"/>
  <c r="M12" i="4"/>
  <c r="M11" i="4"/>
  <c r="M10" i="4"/>
  <c r="M9" i="4"/>
  <c r="M8" i="4"/>
  <c r="M7" i="4"/>
  <c r="G19" i="4"/>
  <c r="C18" i="4"/>
  <c r="F19" i="4"/>
  <c r="B19" i="4"/>
  <c r="C35" i="1"/>
  <c r="C29" i="1"/>
  <c r="C19" i="1"/>
  <c r="B8" i="4"/>
  <c r="C18" i="1"/>
  <c r="C11" i="17"/>
  <c r="D19" i="4"/>
  <c r="F17" i="3"/>
  <c r="E16" i="4"/>
  <c r="E15" i="4"/>
  <c r="B15" i="4"/>
  <c r="C23" i="1"/>
  <c r="F11" i="3"/>
  <c r="E9" i="3" s="1"/>
  <c r="B26" i="4" l="1"/>
  <c r="D15" i="4"/>
  <c r="C17" i="4"/>
  <c r="G16" i="4"/>
  <c r="G20" i="4"/>
  <c r="D12" i="4"/>
  <c r="E28" i="4"/>
  <c r="E12" i="4"/>
  <c r="B17" i="4"/>
  <c r="G15" i="4"/>
  <c r="D10" i="4"/>
  <c r="G24" i="4"/>
  <c r="B7" i="4"/>
  <c r="E17" i="4"/>
  <c r="G11" i="4"/>
  <c r="B16" i="4"/>
  <c r="E19" i="4"/>
  <c r="G23" i="4"/>
  <c r="G18" i="4"/>
  <c r="E26" i="4"/>
  <c r="C10" i="4"/>
  <c r="F11" i="4"/>
  <c r="C28" i="4"/>
  <c r="E23" i="4"/>
  <c r="G9" i="4"/>
  <c r="G27" i="4"/>
  <c r="G12" i="4"/>
  <c r="E9" i="4"/>
  <c r="E8" i="4"/>
  <c r="B11" i="4"/>
  <c r="G10" i="4"/>
  <c r="F27" i="4"/>
  <c r="C23" i="4"/>
  <c r="B25" i="4"/>
  <c r="G8" i="4"/>
  <c r="B24" i="4"/>
  <c r="E20" i="4"/>
  <c r="D28" i="4"/>
  <c r="F8" i="4"/>
  <c r="D23" i="4"/>
  <c r="D7" i="4"/>
  <c r="C12" i="4"/>
  <c r="B20" i="4"/>
  <c r="C11" i="4"/>
  <c r="E27" i="4"/>
  <c r="G7" i="4"/>
  <c r="C16" i="4"/>
  <c r="D8" i="4"/>
  <c r="D27" i="4"/>
  <c r="B18" i="4"/>
  <c r="D17" i="4"/>
  <c r="G17" i="4"/>
  <c r="D9" i="4"/>
  <c r="C27" i="4"/>
  <c r="B23" i="4"/>
  <c r="F36" i="3"/>
  <c r="E35" i="3" s="1"/>
  <c r="E32" i="3" s="1"/>
  <c r="C10" i="1"/>
  <c r="B9" i="1" s="1"/>
  <c r="F16" i="4"/>
  <c r="D18" i="4"/>
  <c r="D11" i="4"/>
  <c r="E10" i="4"/>
  <c r="D26" i="4"/>
  <c r="E18" i="4"/>
  <c r="B12" i="4"/>
  <c r="E11" i="4"/>
  <c r="C26" i="4"/>
  <c r="B9" i="4"/>
  <c r="D20" i="4"/>
  <c r="D16" i="4"/>
  <c r="C7" i="4"/>
  <c r="G25" i="4"/>
  <c r="C9" i="4"/>
  <c r="B10" i="4"/>
  <c r="D25" i="4"/>
  <c r="B28" i="4"/>
  <c r="C37" i="1"/>
  <c r="B36" i="1" s="1"/>
  <c r="B33" i="1" s="1"/>
  <c r="C3" i="17"/>
  <c r="E7" i="4"/>
  <c r="F22" i="3"/>
  <c r="E21" i="3" s="1"/>
  <c r="C4" i="17"/>
  <c r="E24" i="4"/>
  <c r="F24" i="4"/>
  <c r="D24" i="4"/>
  <c r="C15" i="4"/>
  <c r="G28" i="4"/>
  <c r="B2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Maciek Niemczyk</author>
  </authors>
  <commentList>
    <comment ref="B1" authorId="0" shapeId="0" xr:uid="{D4C0A83D-1CCE-3241-A689-FF6EC47D81C1}">
      <text>
        <r>
          <rPr>
            <sz val="8"/>
            <color rgb="FF000000"/>
            <rFont val="Tahoma"/>
            <family val="2"/>
          </rPr>
          <t xml:space="preserve">Die Angabe der vorhandenen Lage
</t>
        </r>
      </text>
    </comment>
    <comment ref="D1" authorId="0" shapeId="0" xr:uid="{8C855834-5681-714E-84E4-3B6F82613029}">
      <text>
        <r>
          <rPr>
            <sz val="8"/>
            <color rgb="FF000000"/>
            <rFont val="Tahoma"/>
            <family val="2"/>
          </rPr>
          <t xml:space="preserve">Die Angabe des Einfluses auf das Wohlbefinden
</t>
        </r>
      </text>
    </comment>
    <comment ref="J6" authorId="0" shapeId="0" xr:uid="{8A08D5AC-C427-4E4F-A9A8-BE674AE9DEA9}">
      <text>
        <r>
          <rPr>
            <sz val="8"/>
            <color rgb="FF000000"/>
            <rFont val="Tahoma"/>
            <family val="2"/>
          </rPr>
          <t>Informationsmangel, der die weiteren Kalkulationen wesentlich beeinträchtigt</t>
        </r>
      </text>
    </comment>
    <comment ref="J7" authorId="0" shapeId="0" xr:uid="{9A200052-E410-464C-BD4C-D171D6B7B4E4}">
      <text>
        <r>
          <rPr>
            <sz val="8"/>
            <color rgb="FF000000"/>
            <rFont val="Tahoma"/>
            <family val="2"/>
          </rPr>
          <t xml:space="preserve">Unzureichender Befriedigungsgrad löst gezieltes Handeln aus.
</t>
        </r>
      </text>
    </comment>
    <comment ref="B9" authorId="0" shapeId="0" xr:uid="{9F519DC2-0983-E14D-B134-C3445EE64E0E}">
      <text>
        <r>
          <rPr>
            <sz val="8"/>
            <color rgb="FF000000"/>
            <rFont val="Tahoma"/>
            <family val="2"/>
          </rPr>
          <t xml:space="preserve">Durschnittswert der Unterpunkte
</t>
        </r>
        <r>
          <rPr>
            <sz val="8"/>
            <color rgb="FF000000"/>
            <rFont val="Tahoma"/>
            <family val="2"/>
          </rPr>
          <t>unter Berücksichtigung ihrer Priorität</t>
        </r>
      </text>
    </comment>
    <comment ref="C9" authorId="0" shapeId="0" xr:uid="{997E22B2-F838-9645-BDD7-13F97AE3E9CC}">
      <text>
        <r>
          <rPr>
            <sz val="8"/>
            <color rgb="FF000000"/>
            <rFont val="Tahoma"/>
            <family val="2"/>
          </rPr>
          <t xml:space="preserve">mit dieser Zahl musst der relative Prozentwert malgenommen werden
</t>
        </r>
      </text>
    </comment>
    <comment ref="B24" authorId="0" shapeId="0" xr:uid="{74858755-05A2-7D45-AEB6-45315F0FD285}">
      <text>
        <r>
          <rPr>
            <sz val="8"/>
            <color rgb="FF000000"/>
            <rFont val="Tahoma"/>
            <family val="2"/>
          </rPr>
          <t xml:space="preserve">Das relative Verhältniss der Kurssteigung / Senkungs-Potenz; In der Skala von 1-10     </t>
        </r>
        <r>
          <rPr>
            <i/>
            <sz val="8"/>
            <color rgb="FF000000"/>
            <rFont val="Tahoma"/>
            <family val="2"/>
          </rPr>
          <t xml:space="preserve"> hier:
</t>
        </r>
        <r>
          <rPr>
            <i/>
            <sz val="8"/>
            <color rgb="FF000000"/>
            <rFont val="Tahoma"/>
            <family val="2"/>
          </rPr>
          <t xml:space="preserve">Erworbener Kurs = 150 DM = 100%
</t>
        </r>
        <r>
          <rPr>
            <i/>
            <sz val="8"/>
            <color rgb="FF000000"/>
            <rFont val="Tahoma"/>
            <family val="2"/>
          </rPr>
          <t xml:space="preserve">Neuer Kurs= 160 DM = 107.8%
</t>
        </r>
        <r>
          <rPr>
            <i/>
            <sz val="8"/>
            <color rgb="FF000000"/>
            <rFont val="Tahoma"/>
            <family val="2"/>
          </rPr>
          <t xml:space="preserve">107,8%-100%= Positive Stiegung=7,8%
</t>
        </r>
        <r>
          <rPr>
            <b/>
            <sz val="8"/>
            <color rgb="FFFF0000"/>
            <rFont val="Tahoma"/>
            <family val="2"/>
          </rPr>
          <t>Da 5 neutral darstellt</t>
        </r>
        <r>
          <rPr>
            <sz val="8"/>
            <color rgb="FF000000"/>
            <rFont val="Tahoma"/>
            <family val="2"/>
          </rPr>
          <t xml:space="preserve">, kann man nun mit einer Variabel die relativität festlegen        </t>
        </r>
        <r>
          <rPr>
            <i/>
            <sz val="8"/>
            <color rgb="FF000000"/>
            <rFont val="Tahoma"/>
            <family val="2"/>
          </rPr>
          <t xml:space="preserve"> hier:0.4 =&gt;7%*0,4=2.8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Maciek Niemczyk</author>
  </authors>
  <commentList>
    <comment ref="G6" authorId="0" shapeId="0" xr:uid="{79E44754-FA94-4040-974F-7CA0E6110894}">
      <text>
        <r>
          <rPr>
            <sz val="8"/>
            <color rgb="FF000000"/>
            <rFont val="Tahoma"/>
            <family val="2"/>
          </rPr>
          <t>Informationsmangel, der die weiteren Kalkulationen wesentlich beeinträchtigt</t>
        </r>
      </text>
    </comment>
    <comment ref="G7" authorId="0" shapeId="0" xr:uid="{7BD1D118-7183-8541-B464-6B16F11D9DFE}">
      <text>
        <r>
          <rPr>
            <sz val="8"/>
            <color rgb="FF000000"/>
            <rFont val="Tahoma"/>
            <family val="2"/>
          </rPr>
          <t xml:space="preserve">Unzureichender Befriedigungsgrad löst gezieltes Handeln aus.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Maciek Niemczyk</author>
  </authors>
  <commentList>
    <comment ref="E1" authorId="0" shapeId="0" xr:uid="{B47338C2-6E0C-E542-89A6-CB3E417EB922}">
      <text>
        <r>
          <rPr>
            <sz val="8"/>
            <color rgb="FF000000"/>
            <rFont val="Tahoma"/>
            <family val="2"/>
          </rPr>
          <t xml:space="preserve">Die Angabe der vorhandenen Lage
</t>
        </r>
      </text>
    </comment>
    <comment ref="G1" authorId="0" shapeId="0" xr:uid="{71CF6999-C916-DB47-A4F8-3ED538FE76F5}">
      <text>
        <r>
          <rPr>
            <sz val="8"/>
            <color rgb="FF000000"/>
            <rFont val="Tahoma"/>
            <family val="2"/>
          </rPr>
          <t xml:space="preserve">Die Angabe des Einfluses auf das Wohlbefinden
</t>
        </r>
      </text>
    </comment>
    <comment ref="E9" authorId="0" shapeId="0" xr:uid="{AFBA9979-DC63-734B-A191-746C20CD4F14}">
      <text>
        <r>
          <rPr>
            <sz val="8"/>
            <color rgb="FF000000"/>
            <rFont val="Tahoma"/>
            <family val="2"/>
          </rPr>
          <t xml:space="preserve">Durschnittswert der Unterpunkte
</t>
        </r>
        <r>
          <rPr>
            <sz val="8"/>
            <color rgb="FF000000"/>
            <rFont val="Tahoma"/>
            <family val="2"/>
          </rPr>
          <t>unter Berücksichtigung ihrer Priorität</t>
        </r>
      </text>
    </comment>
    <comment ref="F9" authorId="0" shapeId="0" xr:uid="{1D10E4D6-D0AB-BC43-8BD6-760B433AEBC1}">
      <text>
        <r>
          <rPr>
            <sz val="8"/>
            <color rgb="FF000000"/>
            <rFont val="Tahoma"/>
            <family val="2"/>
          </rPr>
          <t xml:space="preserve">mit dieser Zahl musst der relative Prozentwert malgennomen werden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Maciek Niemczyk</author>
  </authors>
  <commentList>
    <comment ref="A6" authorId="0" shapeId="0" xr:uid="{758CEE2F-45BA-9042-9C92-05BA799BEDDF}">
      <text>
        <r>
          <rPr>
            <sz val="8"/>
            <color rgb="FF000000"/>
            <rFont val="Tahoma"/>
            <family val="2"/>
          </rPr>
          <t>=modales adverbial</t>
        </r>
      </text>
    </comment>
    <comment ref="B6" authorId="0" shapeId="0" xr:uid="{364B50A0-864C-3942-AECB-56CD635BFB2B}">
      <text>
        <r>
          <rPr>
            <sz val="8"/>
            <color rgb="FF000000"/>
            <rFont val="Tahoma"/>
            <family val="2"/>
          </rPr>
          <t xml:space="preserve">=Verb </t>
        </r>
        <r>
          <rPr>
            <i/>
            <sz val="8"/>
            <color rgb="FF000000"/>
            <rFont val="Tahoma"/>
            <family val="2"/>
          </rPr>
          <t xml:space="preserve">überprüfung der Form = </t>
        </r>
        <r>
          <rPr>
            <sz val="8"/>
            <color rgb="FF000000"/>
            <rFont val="Tahoma"/>
            <family val="2"/>
          </rPr>
          <t xml:space="preserve">3.p sing
</t>
        </r>
      </text>
    </comment>
    <comment ref="C6" authorId="0" shapeId="0" xr:uid="{1C805E90-39C8-BE4F-A98E-FE3666671B76}">
      <text>
        <r>
          <rPr>
            <sz val="8"/>
            <color rgb="FF000000"/>
            <rFont val="Tahoma"/>
            <family val="2"/>
          </rPr>
          <t xml:space="preserve">=Weibliches Artikel
</t>
        </r>
      </text>
    </comment>
    <comment ref="D6" authorId="0" shapeId="0" xr:uid="{249FFF64-0E96-8044-AC11-B31D9D54A1AA}">
      <text>
        <r>
          <rPr>
            <sz val="8"/>
            <color rgb="FF000000"/>
            <rFont val="Tahoma"/>
            <family val="2"/>
          </rPr>
          <t xml:space="preserve">=Nomen, Synonym 
</t>
        </r>
        <r>
          <rPr>
            <i/>
            <sz val="8"/>
            <color rgb="FF000000"/>
            <rFont val="Tahoma"/>
            <family val="2"/>
          </rPr>
          <t>da 1.Firma 2.W. Vorname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6" authorId="0" shapeId="0" xr:uid="{334E0B2A-5D74-B04C-AB55-380C4CBDD717}">
      <text>
        <r>
          <rPr>
            <sz val="8"/>
            <color rgb="FF000000"/>
            <rFont val="Tahoma"/>
            <family val="2"/>
          </rPr>
          <t xml:space="preserve">=Nomen, Homonym
</t>
        </r>
        <r>
          <rPr>
            <i/>
            <sz val="8"/>
            <color rgb="FF000000"/>
            <rFont val="Tahoma"/>
            <family val="2"/>
          </rPr>
          <t>da weitere Laute mit der Zeit hinzu kommen können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6" authorId="0" shapeId="0" xr:uid="{2F8F1C5D-C29B-EC43-801B-BDBC4250966C}">
      <text>
        <r>
          <rPr>
            <sz val="8"/>
            <color rgb="FF000000"/>
            <rFont val="Tahoma"/>
            <family val="2"/>
          </rPr>
          <t>=</t>
        </r>
        <r>
          <rPr>
            <i/>
            <sz val="8"/>
            <color rgb="FF000000"/>
            <rFont val="Tahoma"/>
            <family val="2"/>
          </rPr>
          <t>Element aus</t>
        </r>
        <r>
          <rPr>
            <sz val="8"/>
            <color rgb="FF000000"/>
            <rFont val="Tahoma"/>
            <family val="2"/>
          </rPr>
          <t xml:space="preserve"> f{?,</t>
        </r>
        <r>
          <rPr>
            <i/>
            <sz val="8"/>
            <color rgb="FF000000"/>
            <rFont val="Tahoma"/>
            <family val="2"/>
          </rPr>
          <t>indirekte Frage</t>
        </r>
        <r>
          <rPr>
            <sz val="8"/>
            <color rgb="FF000000"/>
            <rFont val="Tahoma"/>
            <family val="2"/>
          </rPr>
          <t xml:space="preserve"> </t>
        </r>
        <r>
          <rPr>
            <b/>
            <sz val="8"/>
            <color rgb="FF000000"/>
            <rFont val="Tahoma"/>
            <family val="2"/>
          </rPr>
          <t>ob</t>
        </r>
        <r>
          <rPr>
            <sz val="8"/>
            <color rgb="FF000000"/>
            <rFont val="Tahoma"/>
            <family val="2"/>
          </rPr>
          <t xml:space="preserve"> (zB Ich frage mich, </t>
        </r>
        <r>
          <rPr>
            <u/>
            <sz val="8"/>
            <color rgb="FF000000"/>
            <rFont val="Tahoma"/>
            <family val="2"/>
          </rPr>
          <t>ob</t>
        </r>
        <r>
          <rPr>
            <sz val="8"/>
            <color rgb="FF000000"/>
            <rFont val="Tahoma"/>
            <family val="2"/>
          </rPr>
          <t xml:space="preserve"> er kommt.)}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Our valued customer</author>
  </authors>
  <commentList>
    <comment ref="E5" authorId="0" shapeId="0" xr:uid="{753F1BF6-3278-994F-9B53-9633F0160F6C}">
      <text>
        <r>
          <rPr>
            <sz val="8"/>
            <color indexed="81"/>
            <rFont val="Tahoma"/>
            <family val="2"/>
          </rPr>
          <t xml:space="preserve">kann zusätzlich noch dem markierten Bereich mit enthalten. 1.PP=(1.PS+2.PS) o.(1.PS+3.PS)
o.(1.PS+2.PS+3.PS)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Our valued customer</author>
  </authors>
  <commentList>
    <comment ref="A1" authorId="0" shapeId="0" xr:uid="{95DF02DF-D298-D044-B040-B6DC099A7971}">
      <text>
        <r>
          <rPr>
            <sz val="8"/>
            <color indexed="81"/>
            <rFont val="Tahoma"/>
            <family val="2"/>
          </rPr>
          <t xml:space="preserve">Umstandswörter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Our valued customer</author>
  </authors>
  <commentList>
    <comment ref="A1" authorId="0" shapeId="0" xr:uid="{B731A0B0-0E70-3E42-AC2E-86DB79B100B0}">
      <text>
        <r>
          <rPr>
            <sz val="8"/>
            <color indexed="81"/>
            <rFont val="Tahoma"/>
            <family val="2"/>
          </rPr>
          <t xml:space="preserve">
   Verhältniswörter/Fügewörter</t>
        </r>
      </text>
    </comment>
  </commentList>
</comments>
</file>

<file path=xl/sharedStrings.xml><?xml version="1.0" encoding="utf-8"?>
<sst xmlns="http://schemas.openxmlformats.org/spreadsheetml/2006/main" count="62832" uniqueCount="655">
  <si>
    <t xml:space="preserve">Wie </t>
  </si>
  <si>
    <t xml:space="preserve">steht </t>
  </si>
  <si>
    <t xml:space="preserve">die </t>
  </si>
  <si>
    <t>Mercedes</t>
  </si>
  <si>
    <t>Aktie</t>
  </si>
  <si>
    <t xml:space="preserve">  ?</t>
  </si>
  <si>
    <t>Aufnahmestadium</t>
  </si>
  <si>
    <t>Handlungsbedarf</t>
  </si>
  <si>
    <t>Neugier/Wissensdurst</t>
  </si>
  <si>
    <t>Primärebedürfnisse</t>
  </si>
  <si>
    <t xml:space="preserve"> - ausreichender Nahrung</t>
  </si>
  <si>
    <t xml:space="preserve"> - Kleidung</t>
  </si>
  <si>
    <t xml:space="preserve"> - Wohnung</t>
  </si>
  <si>
    <t xml:space="preserve"> - Grundbildung</t>
  </si>
  <si>
    <t>Sekundärebedürfnisse</t>
  </si>
  <si>
    <t xml:space="preserve"> - gehobener Bildung</t>
  </si>
  <si>
    <t xml:space="preserve"> - Kunstgenuß</t>
  </si>
  <si>
    <t xml:space="preserve"> - Unterhaltung</t>
  </si>
  <si>
    <t xml:space="preserve"> - persönlicher Entfaltung</t>
  </si>
  <si>
    <t xml:space="preserve"> - Drogen</t>
  </si>
  <si>
    <t>Priorität</t>
  </si>
  <si>
    <t>Bedürfnisse nach:</t>
  </si>
  <si>
    <t xml:space="preserve"> - verfeinerter Kost</t>
  </si>
  <si>
    <t xml:space="preserve"> - anspruchsvoller Kleidung</t>
  </si>
  <si>
    <t xml:space="preserve"> - sozialer Geltung</t>
  </si>
  <si>
    <t>Wert</t>
  </si>
  <si>
    <t>1 bis 10</t>
  </si>
  <si>
    <t xml:space="preserve">       z.B. ein Diätplan</t>
  </si>
  <si>
    <t xml:space="preserve">       Gegenstände</t>
  </si>
  <si>
    <t xml:space="preserve">       Geld</t>
  </si>
  <si>
    <t xml:space="preserve">       Beziehungen</t>
  </si>
  <si>
    <t xml:space="preserve">       Fernsehen</t>
  </si>
  <si>
    <t xml:space="preserve">       Freunde</t>
  </si>
  <si>
    <t xml:space="preserve">       z.B. ein Übungsplan</t>
  </si>
  <si>
    <t xml:space="preserve">       Zigaretten.........</t>
  </si>
  <si>
    <r>
      <t xml:space="preserve">             </t>
    </r>
    <r>
      <rPr>
        <i/>
        <sz val="9"/>
        <rFont val="Arial"/>
        <family val="2"/>
      </rPr>
      <t>Computer</t>
    </r>
  </si>
  <si>
    <r>
      <t xml:space="preserve">             </t>
    </r>
    <r>
      <rPr>
        <i/>
        <sz val="9"/>
        <rFont val="Arial"/>
        <family val="2"/>
      </rPr>
      <t>Instrumente</t>
    </r>
  </si>
  <si>
    <t xml:space="preserve">                        Guitare, Klampfe, Ibenez</t>
  </si>
  <si>
    <r>
      <t xml:space="preserve">                 </t>
    </r>
    <r>
      <rPr>
        <sz val="8"/>
        <rFont val="Arial"/>
        <family val="2"/>
      </rPr>
      <t xml:space="preserve"> Synti, Roland, SC-88</t>
    </r>
  </si>
  <si>
    <r>
      <t xml:space="preserve"> </t>
    </r>
    <r>
      <rPr>
        <sz val="10"/>
        <rFont val="Arial"/>
        <family val="2"/>
      </rPr>
      <t xml:space="preserve">      das alltägliche Essen</t>
    </r>
  </si>
  <si>
    <t>Hilfsr.</t>
  </si>
  <si>
    <t xml:space="preserve">                        Akusticguitare, Yamacha, die 12-Seitige</t>
  </si>
  <si>
    <t xml:space="preserve">       Alkohol</t>
  </si>
  <si>
    <t xml:space="preserve">               Whisky</t>
  </si>
  <si>
    <t xml:space="preserve">               Bier</t>
  </si>
  <si>
    <t xml:space="preserve">             Aktien</t>
  </si>
  <si>
    <t xml:space="preserve">                        Mercedes-Aktie,Deimler-Aktie</t>
  </si>
  <si>
    <r>
      <t>Attribute</t>
    </r>
    <r>
      <rPr>
        <sz val="10"/>
        <rFont val="Arial"/>
        <family val="2"/>
      </rPr>
      <t xml:space="preserve">: meine, 50 Stück, Nennwert = 50 DM; </t>
    </r>
  </si>
  <si>
    <t xml:space="preserve">               Erworben für Kurswert = 150 DM</t>
  </si>
  <si>
    <t xml:space="preserve">               Letzte Überprüfung = Kurswert 160 DM</t>
  </si>
  <si>
    <t xml:space="preserve">                                              am 15.2.99</t>
  </si>
  <si>
    <t xml:space="preserve">               Überprüfungsinterval = 3 Monate, </t>
  </si>
  <si>
    <t xml:space="preserve">                  Bar, cash</t>
  </si>
  <si>
    <t xml:space="preserve">       Musik</t>
  </si>
  <si>
    <t xml:space="preserve"> - </t>
  </si>
  <si>
    <t>das alltägliche Essen</t>
  </si>
  <si>
    <t>z.B. ein Diätplan</t>
  </si>
  <si>
    <t>Gegenstände</t>
  </si>
  <si>
    <t>Geld</t>
  </si>
  <si>
    <t>Beziehungen</t>
  </si>
  <si>
    <t>Freunde</t>
  </si>
  <si>
    <t>Fernsehen</t>
  </si>
  <si>
    <t>Musik</t>
  </si>
  <si>
    <t>Zigaretten.........</t>
  </si>
  <si>
    <t>Alkohol</t>
  </si>
  <si>
    <t>Instrumente</t>
  </si>
  <si>
    <t>Computer</t>
  </si>
  <si>
    <t>Aktien</t>
  </si>
  <si>
    <t>Whisky</t>
  </si>
  <si>
    <t>Bier</t>
  </si>
  <si>
    <t>Guitare, Klampfe, Ibenez</t>
  </si>
  <si>
    <t>Akusticguitare, Yamacha, die 12-Seitige</t>
  </si>
  <si>
    <t>Verben</t>
  </si>
  <si>
    <t>tun</t>
  </si>
  <si>
    <t>fabrizieren</t>
  </si>
  <si>
    <t>kosten</t>
  </si>
  <si>
    <t>1.PS</t>
  </si>
  <si>
    <t>2.PS</t>
  </si>
  <si>
    <t>3.PS</t>
  </si>
  <si>
    <t>1.PP</t>
  </si>
  <si>
    <t>2.PP</t>
  </si>
  <si>
    <t>3.PP</t>
  </si>
  <si>
    <t>ich</t>
  </si>
  <si>
    <t>du</t>
  </si>
  <si>
    <t>er</t>
  </si>
  <si>
    <t xml:space="preserve">sie </t>
  </si>
  <si>
    <t>es</t>
  </si>
  <si>
    <t>mänlich</t>
  </si>
  <si>
    <t xml:space="preserve">weiblich </t>
  </si>
  <si>
    <t>undefiniert</t>
  </si>
  <si>
    <t>sie</t>
  </si>
  <si>
    <t>wir</t>
  </si>
  <si>
    <t>ihr</t>
  </si>
  <si>
    <t>Kost</t>
  </si>
  <si>
    <t>Kleidung</t>
  </si>
  <si>
    <t>Bildung</t>
  </si>
  <si>
    <t>Geltung</t>
  </si>
  <si>
    <t>Kunstgenuß</t>
  </si>
  <si>
    <t>Unterhaltung</t>
  </si>
  <si>
    <t>Entfaltung</t>
  </si>
  <si>
    <t>Drogen</t>
  </si>
  <si>
    <t>Essen</t>
  </si>
  <si>
    <t>Diätplan</t>
  </si>
  <si>
    <t>Bezihungen</t>
  </si>
  <si>
    <t>Fersehen</t>
  </si>
  <si>
    <t>Ziegaretten</t>
  </si>
  <si>
    <t>Cash</t>
  </si>
  <si>
    <t>Roland</t>
  </si>
  <si>
    <t>SC-88</t>
  </si>
  <si>
    <t>Guitare</t>
  </si>
  <si>
    <t>Klampfe</t>
  </si>
  <si>
    <t>Ibanez</t>
  </si>
  <si>
    <t>Akustikguitare</t>
  </si>
  <si>
    <t>Yamacha</t>
  </si>
  <si>
    <t>12-Seitige</t>
  </si>
  <si>
    <t>die</t>
  </si>
  <si>
    <t>der</t>
  </si>
  <si>
    <t>das</t>
  </si>
  <si>
    <t>Plural</t>
  </si>
  <si>
    <t>Freund</t>
  </si>
  <si>
    <t>Bezihung</t>
  </si>
  <si>
    <t>Gegenstand</t>
  </si>
  <si>
    <t>Ziegarette</t>
  </si>
  <si>
    <t>Instrument</t>
  </si>
  <si>
    <t>Genus</t>
  </si>
  <si>
    <t>Köste</t>
  </si>
  <si>
    <t>Bildungen</t>
  </si>
  <si>
    <t>Geltungen</t>
  </si>
  <si>
    <t>Kunstgenüße</t>
  </si>
  <si>
    <t>Unterhaltungen</t>
  </si>
  <si>
    <t>Erfahrungen</t>
  </si>
  <si>
    <t>Droge</t>
  </si>
  <si>
    <t>Diätpläne</t>
  </si>
  <si>
    <t>Alkohole</t>
  </si>
  <si>
    <t>Kleidungen</t>
  </si>
  <si>
    <t>Bieren</t>
  </si>
  <si>
    <t>Synthis</t>
  </si>
  <si>
    <t>Synthi</t>
  </si>
  <si>
    <t>Rolands</t>
  </si>
  <si>
    <t>Synthi, Roland, SC-88</t>
  </si>
  <si>
    <t>Bar, Cash</t>
  </si>
  <si>
    <t>Guitaren</t>
  </si>
  <si>
    <t>Klampfen</t>
  </si>
  <si>
    <t>Akustikguitaren</t>
  </si>
  <si>
    <t>12-Seitigen</t>
  </si>
  <si>
    <t>Nahrung</t>
  </si>
  <si>
    <t>Grundbildung</t>
  </si>
  <si>
    <t>Wohnungen</t>
  </si>
  <si>
    <t>Grundbildungen</t>
  </si>
  <si>
    <t>ausreichend</t>
  </si>
  <si>
    <t>Nominativ</t>
  </si>
  <si>
    <t>Genitiv</t>
  </si>
  <si>
    <t xml:space="preserve">Dativ </t>
  </si>
  <si>
    <t>Akkusativ</t>
  </si>
  <si>
    <t>ausreichendem</t>
  </si>
  <si>
    <t>aureichenden</t>
  </si>
  <si>
    <t xml:space="preserve">der </t>
  </si>
  <si>
    <t>ausreichender</t>
  </si>
  <si>
    <t>ausreichende</t>
  </si>
  <si>
    <t>singular</t>
  </si>
  <si>
    <t>plural</t>
  </si>
  <si>
    <t>Indikativ</t>
  </si>
  <si>
    <t>Imperativ</t>
  </si>
  <si>
    <t>Konjunktiv 1</t>
  </si>
  <si>
    <t>Konjunktiv 2</t>
  </si>
  <si>
    <t>dürfen</t>
  </si>
  <si>
    <t>darf</t>
  </si>
  <si>
    <t>dafst</t>
  </si>
  <si>
    <t>dürft</t>
  </si>
  <si>
    <t>dürfe</t>
  </si>
  <si>
    <t>dürfest</t>
  </si>
  <si>
    <t>dürfet</t>
  </si>
  <si>
    <t>dürften</t>
  </si>
  <si>
    <t>dürfte</t>
  </si>
  <si>
    <t>dürftes</t>
  </si>
  <si>
    <t>dürftet</t>
  </si>
  <si>
    <t>Partizip Präsens</t>
  </si>
  <si>
    <t>dürfend</t>
  </si>
  <si>
    <t>gedurft</t>
  </si>
  <si>
    <t xml:space="preserve">Achtung, fehlt bei den Beiden das Hilfsverb, können sie in Position des Subjekts o. Adjektivs im Satz einspringen. </t>
  </si>
  <si>
    <t>Präsens</t>
  </si>
  <si>
    <t>Präteritum</t>
  </si>
  <si>
    <t>&lt;</t>
  </si>
  <si>
    <t>!</t>
  </si>
  <si>
    <t>gelägenheitlich</t>
  </si>
  <si>
    <t>Infinitiv</t>
  </si>
  <si>
    <t>ausreichenden</t>
  </si>
  <si>
    <t>gelegenheitliche</t>
  </si>
  <si>
    <t>Numerus</t>
  </si>
  <si>
    <t>Kasus</t>
  </si>
  <si>
    <t>Dativ</t>
  </si>
  <si>
    <t>mein</t>
  </si>
  <si>
    <t>dein</t>
  </si>
  <si>
    <t>sein</t>
  </si>
  <si>
    <t>unser</t>
  </si>
  <si>
    <t>eurer</t>
  </si>
  <si>
    <t>ihrer</t>
  </si>
  <si>
    <t>dieser</t>
  </si>
  <si>
    <t>jener</t>
  </si>
  <si>
    <t>diese</t>
  </si>
  <si>
    <t>jene</t>
  </si>
  <si>
    <t>dieses</t>
  </si>
  <si>
    <t>jenes</t>
  </si>
  <si>
    <t>welcher</t>
  </si>
  <si>
    <t>welche</t>
  </si>
  <si>
    <t>welches</t>
  </si>
  <si>
    <t>1.PS+2.PS+3.PS+1.PP+2.PP+3.PP</t>
  </si>
  <si>
    <t>man</t>
  </si>
  <si>
    <t>alle</t>
  </si>
  <si>
    <t>viele</t>
  </si>
  <si>
    <t>Artikel</t>
  </si>
  <si>
    <t>ein</t>
  </si>
  <si>
    <t>eine</t>
  </si>
  <si>
    <t>weiblich</t>
  </si>
  <si>
    <t>gelegenheitlicher</t>
  </si>
  <si>
    <t>(1.PS+2.PS+3.PS+1.PP+2.PP+3.PP)+(1.PS+2.PS+3.PS+1.PP+2.PP+3.PP)</t>
  </si>
  <si>
    <t>gelgenheitliche</t>
  </si>
  <si>
    <t>gelegenheitlichen</t>
  </si>
  <si>
    <t>gelegenheitlichem</t>
  </si>
  <si>
    <t>gelegenheitliches</t>
  </si>
  <si>
    <t>Komperativ</t>
  </si>
  <si>
    <t>ausreichendere</t>
  </si>
  <si>
    <t>ausreichenderen</t>
  </si>
  <si>
    <t>ausreichendenes</t>
  </si>
  <si>
    <t>ausreichendenen</t>
  </si>
  <si>
    <t>ausreichendenem</t>
  </si>
  <si>
    <t>ausreichendernen</t>
  </si>
  <si>
    <t>aureichendene</t>
  </si>
  <si>
    <t>ausreichendene</t>
  </si>
  <si>
    <t>aureichendenen</t>
  </si>
  <si>
    <t>gelägenheitlicher</t>
  </si>
  <si>
    <t>gelägenheitlichsten</t>
  </si>
  <si>
    <t>gelägenheittlichere</t>
  </si>
  <si>
    <t>gelägenheitlichere</t>
  </si>
  <si>
    <t>gelegenheitlicheren</t>
  </si>
  <si>
    <t>gelägenheitlicheren</t>
  </si>
  <si>
    <t>gelegenheitlichreem</t>
  </si>
  <si>
    <t>gelegenheitlichren</t>
  </si>
  <si>
    <t>aureichendenerem</t>
  </si>
  <si>
    <t>gelegenheitlichenen</t>
  </si>
  <si>
    <t>gelegenheitlicherem</t>
  </si>
  <si>
    <t xml:space="preserve">gelegenheitlichere </t>
  </si>
  <si>
    <t>gelegenheitlicheres</t>
  </si>
  <si>
    <t>ausreichendesten</t>
  </si>
  <si>
    <t>ausreichendester</t>
  </si>
  <si>
    <t>ausreichenderste</t>
  </si>
  <si>
    <t>zwei</t>
  </si>
  <si>
    <t>drei</t>
  </si>
  <si>
    <t>vier</t>
  </si>
  <si>
    <t>fünf</t>
  </si>
  <si>
    <t>sechs</t>
  </si>
  <si>
    <t>sieben</t>
  </si>
  <si>
    <t>acht</t>
  </si>
  <si>
    <t>neun</t>
  </si>
  <si>
    <t>zehn</t>
  </si>
  <si>
    <t>elf</t>
  </si>
  <si>
    <t>zwölf</t>
  </si>
  <si>
    <t>dreizehn</t>
  </si>
  <si>
    <t>vierzehn</t>
  </si>
  <si>
    <t>fünfzehn</t>
  </si>
  <si>
    <t>siebzehn</t>
  </si>
  <si>
    <t>neunzehn</t>
  </si>
  <si>
    <t>zwanzig</t>
  </si>
  <si>
    <t>eins</t>
  </si>
  <si>
    <t>sechzehn</t>
  </si>
  <si>
    <t>achtzehn</t>
  </si>
  <si>
    <t>Ordinalzahlen</t>
  </si>
  <si>
    <t>erste</t>
  </si>
  <si>
    <t>zweite</t>
  </si>
  <si>
    <t>dritte</t>
  </si>
  <si>
    <t>vierte</t>
  </si>
  <si>
    <t>fünfte</t>
  </si>
  <si>
    <t>sechste</t>
  </si>
  <si>
    <t>siebte</t>
  </si>
  <si>
    <t>achte</t>
  </si>
  <si>
    <t>neunte</t>
  </si>
  <si>
    <t>zehnte</t>
  </si>
  <si>
    <t>elfte</t>
  </si>
  <si>
    <t>zwölfte</t>
  </si>
  <si>
    <t>dreizehnte</t>
  </si>
  <si>
    <t>vierzehnte</t>
  </si>
  <si>
    <t>fünfzehnte</t>
  </si>
  <si>
    <t>sechzehnte</t>
  </si>
  <si>
    <t>siebzehnte</t>
  </si>
  <si>
    <t>achtzehnte</t>
  </si>
  <si>
    <t>neunzehnte</t>
  </si>
  <si>
    <t>Wiederholungszahl</t>
  </si>
  <si>
    <t>einmal</t>
  </si>
  <si>
    <t>zweimal</t>
  </si>
  <si>
    <t>dreimal</t>
  </si>
  <si>
    <t>viermal</t>
  </si>
  <si>
    <t>fünfmal</t>
  </si>
  <si>
    <t>sechsmal</t>
  </si>
  <si>
    <t>siebenmal</t>
  </si>
  <si>
    <t>achtmal</t>
  </si>
  <si>
    <t>neunmal</t>
  </si>
  <si>
    <t>zehnmal</t>
  </si>
  <si>
    <t>elfmal</t>
  </si>
  <si>
    <t>zwölfmal</t>
  </si>
  <si>
    <t>dreizehnmal</t>
  </si>
  <si>
    <t>vierzehnmal</t>
  </si>
  <si>
    <t>fünfzehnmal</t>
  </si>
  <si>
    <t>sechzehnmal</t>
  </si>
  <si>
    <t>siebzehnmal</t>
  </si>
  <si>
    <t>achtzehnmal</t>
  </si>
  <si>
    <t>neunzehnmal</t>
  </si>
  <si>
    <t>einfach</t>
  </si>
  <si>
    <t>sehr</t>
  </si>
  <si>
    <t>so</t>
  </si>
  <si>
    <t>dort</t>
  </si>
  <si>
    <t>bald</t>
  </si>
  <si>
    <t>vergebens</t>
  </si>
  <si>
    <t>an</t>
  </si>
  <si>
    <t>auf</t>
  </si>
  <si>
    <t>über</t>
  </si>
  <si>
    <t>unter</t>
  </si>
  <si>
    <t>vor</t>
  </si>
  <si>
    <t>zwischen</t>
  </si>
  <si>
    <t>mit</t>
  </si>
  <si>
    <t>für</t>
  </si>
  <si>
    <t>bei</t>
  </si>
  <si>
    <t>entgegen</t>
  </si>
  <si>
    <t>in</t>
  </si>
  <si>
    <t>Nomen</t>
  </si>
  <si>
    <t>Wohnung</t>
  </si>
  <si>
    <t>einmaliger</t>
  </si>
  <si>
    <t>einmalige</t>
  </si>
  <si>
    <t>einmaliges</t>
  </si>
  <si>
    <t>einfacher</t>
  </si>
  <si>
    <t>einfache</t>
  </si>
  <si>
    <t>einfaches</t>
  </si>
  <si>
    <t>*mal</t>
  </si>
  <si>
    <t>*fach</t>
  </si>
  <si>
    <t>Wortart</t>
  </si>
  <si>
    <t>geh</t>
  </si>
  <si>
    <t>Reflexivpronomen</t>
  </si>
  <si>
    <t>einige</t>
  </si>
  <si>
    <t>dativ</t>
  </si>
  <si>
    <t>akkusativ</t>
  </si>
  <si>
    <t xml:space="preserve"> </t>
  </si>
  <si>
    <t>mir</t>
  </si>
  <si>
    <t>dir</t>
  </si>
  <si>
    <t>sich</t>
  </si>
  <si>
    <t>uns</t>
  </si>
  <si>
    <t>euch</t>
  </si>
  <si>
    <t>mich</t>
  </si>
  <si>
    <t>dich</t>
  </si>
  <si>
    <t>Singular</t>
  </si>
  <si>
    <t>Superlativ</t>
  </si>
  <si>
    <t>Steigerung</t>
  </si>
  <si>
    <t>Wortunterart</t>
  </si>
  <si>
    <t>Indefinitpronomen</t>
  </si>
  <si>
    <t>Interrogativpronomen</t>
  </si>
  <si>
    <t>Relativpronomen</t>
  </si>
  <si>
    <t>Demonstrativpronomen</t>
  </si>
  <si>
    <t>Possessivpronomen</t>
  </si>
  <si>
    <t>Personalpronomen</t>
  </si>
  <si>
    <t>und</t>
  </si>
  <si>
    <t>oder</t>
  </si>
  <si>
    <t>denn</t>
  </si>
  <si>
    <t>aber</t>
  </si>
  <si>
    <t>als</t>
  </si>
  <si>
    <t>weil</t>
  </si>
  <si>
    <t>nachdem</t>
  </si>
  <si>
    <t>wenn</t>
  </si>
  <si>
    <t>au</t>
  </si>
  <si>
    <t>ha</t>
  </si>
  <si>
    <t>oh</t>
  </si>
  <si>
    <t>hui</t>
  </si>
  <si>
    <t>pfui</t>
  </si>
  <si>
    <t>bravo</t>
  </si>
  <si>
    <t>Ausdruck</t>
  </si>
  <si>
    <t>Schmerz</t>
  </si>
  <si>
    <t>Lachen</t>
  </si>
  <si>
    <t>Bewunderung</t>
  </si>
  <si>
    <t>Angst</t>
  </si>
  <si>
    <t>Abstoßen</t>
  </si>
  <si>
    <t>Abwertung</t>
  </si>
  <si>
    <t>einmaligen</t>
  </si>
  <si>
    <t>G/D/A</t>
  </si>
  <si>
    <t>einfachen</t>
  </si>
  <si>
    <t>Wortunterunterart</t>
  </si>
  <si>
    <t>Regelmässig</t>
  </si>
  <si>
    <t>Tempus</t>
  </si>
  <si>
    <t>Perfekt/Plusquamperfekt</t>
  </si>
  <si>
    <t>der mensch, ein gewohnheitstier</t>
  </si>
  <si>
    <t>machen</t>
  </si>
  <si>
    <t>Stamm</t>
  </si>
  <si>
    <t>0.P</t>
  </si>
  <si>
    <t>Unregelmässig</t>
  </si>
  <si>
    <t>Alt</t>
  </si>
  <si>
    <t>Neu</t>
  </si>
  <si>
    <t>futur I =&gt; wird + Subjekt + Präsens(0.P)</t>
  </si>
  <si>
    <t>Alt/Neu</t>
  </si>
  <si>
    <t>rechnen</t>
  </si>
  <si>
    <t>fragen</t>
  </si>
  <si>
    <t>ging</t>
  </si>
  <si>
    <t>gingst</t>
  </si>
  <si>
    <t>gingen</t>
  </si>
  <si>
    <t>gingt</t>
  </si>
  <si>
    <t>geht</t>
  </si>
  <si>
    <t>gehe</t>
  </si>
  <si>
    <t>gehst</t>
  </si>
  <si>
    <t>gehen</t>
  </si>
  <si>
    <t>gehend</t>
  </si>
  <si>
    <t>gegeht</t>
  </si>
  <si>
    <t>gehest</t>
  </si>
  <si>
    <t>gehet</t>
  </si>
  <si>
    <t>backen</t>
  </si>
  <si>
    <t xml:space="preserve">backe </t>
  </si>
  <si>
    <t>bäckst</t>
  </si>
  <si>
    <t>backt</t>
  </si>
  <si>
    <t>backend</t>
  </si>
  <si>
    <t>buk</t>
  </si>
  <si>
    <t>bukst</t>
  </si>
  <si>
    <t>bukten</t>
  </si>
  <si>
    <t>bukt</t>
  </si>
  <si>
    <t>gebacken</t>
  </si>
  <si>
    <t>back</t>
  </si>
  <si>
    <t>backte</t>
  </si>
  <si>
    <t>backtest</t>
  </si>
  <si>
    <t>backten</t>
  </si>
  <si>
    <t>backtet</t>
  </si>
  <si>
    <t>bäke</t>
  </si>
  <si>
    <t>bäkest</t>
  </si>
  <si>
    <t>bäken</t>
  </si>
  <si>
    <t>bäket</t>
  </si>
  <si>
    <t>bäkten</t>
  </si>
  <si>
    <t>Aussagesätze</t>
  </si>
  <si>
    <t>Aufforderungssätze</t>
  </si>
  <si>
    <t>Fragesätze</t>
  </si>
  <si>
    <t>Vorfeld</t>
  </si>
  <si>
    <t>Achse</t>
  </si>
  <si>
    <t>Nachfeld</t>
  </si>
  <si>
    <t xml:space="preserve">Numerus </t>
  </si>
  <si>
    <t>Mänlich</t>
  </si>
  <si>
    <t>Weiblich</t>
  </si>
  <si>
    <t>Undefiniert</t>
  </si>
  <si>
    <t xml:space="preserve">Weiblich </t>
  </si>
  <si>
    <t>Mänlich+Weiblich+Undefiniert</t>
  </si>
  <si>
    <t>3.P</t>
  </si>
  <si>
    <t xml:space="preserve">Singular </t>
  </si>
  <si>
    <t>Modus</t>
  </si>
  <si>
    <t>Umstände</t>
  </si>
  <si>
    <t>Modale</t>
  </si>
  <si>
    <t>Lokale</t>
  </si>
  <si>
    <t>Temporale</t>
  </si>
  <si>
    <t>Kausale</t>
  </si>
  <si>
    <t>Lokale, Temporale, Modale, Kausale</t>
  </si>
  <si>
    <t>hinter</t>
  </si>
  <si>
    <t>neben</t>
  </si>
  <si>
    <t>ab</t>
  </si>
  <si>
    <t>von</t>
  </si>
  <si>
    <t>nach</t>
  </si>
  <si>
    <t>seit</t>
  </si>
  <si>
    <t>während</t>
  </si>
  <si>
    <t>innerhalb</t>
  </si>
  <si>
    <t>gegen</t>
  </si>
  <si>
    <t>aus</t>
  </si>
  <si>
    <t>außer</t>
  </si>
  <si>
    <t>ohne</t>
  </si>
  <si>
    <t>zu</t>
  </si>
  <si>
    <t>durch</t>
  </si>
  <si>
    <t>dass</t>
  </si>
  <si>
    <t>infolge</t>
  </si>
  <si>
    <t>wegen</t>
  </si>
  <si>
    <t>wider</t>
  </si>
  <si>
    <t>hier</t>
  </si>
  <si>
    <t>da</t>
  </si>
  <si>
    <t>oben</t>
  </si>
  <si>
    <t>unten</t>
  </si>
  <si>
    <t>nirgends</t>
  </si>
  <si>
    <t>überall</t>
  </si>
  <si>
    <t>links</t>
  </si>
  <si>
    <t>rechts</t>
  </si>
  <si>
    <t>hirher</t>
  </si>
  <si>
    <t>dorthin</t>
  </si>
  <si>
    <t>gestern</t>
  </si>
  <si>
    <t>heute</t>
  </si>
  <si>
    <t>jetzt</t>
  </si>
  <si>
    <t>damals</t>
  </si>
  <si>
    <t>neulich</t>
  </si>
  <si>
    <t>bereits</t>
  </si>
  <si>
    <t>schon</t>
  </si>
  <si>
    <t>dann</t>
  </si>
  <si>
    <t>abends</t>
  </si>
  <si>
    <t>morgens</t>
  </si>
  <si>
    <t>stets</t>
  </si>
  <si>
    <t>immer</t>
  </si>
  <si>
    <t>noch</t>
  </si>
  <si>
    <t>manchmal</t>
  </si>
  <si>
    <t>vielmals</t>
  </si>
  <si>
    <t>gern</t>
  </si>
  <si>
    <t>anders</t>
  </si>
  <si>
    <t>gar</t>
  </si>
  <si>
    <t>überaus</t>
  </si>
  <si>
    <t>besonders</t>
  </si>
  <si>
    <t>allzu</t>
  </si>
  <si>
    <t>ziemlich</t>
  </si>
  <si>
    <t>deshalb</t>
  </si>
  <si>
    <t>darum</t>
  </si>
  <si>
    <t>deswegen</t>
  </si>
  <si>
    <t>daher</t>
  </si>
  <si>
    <t>dadurch</t>
  </si>
  <si>
    <t>nämlich</t>
  </si>
  <si>
    <t>folglich</t>
  </si>
  <si>
    <t>wie</t>
  </si>
  <si>
    <t>sowie</t>
  </si>
  <si>
    <t>doch</t>
  </si>
  <si>
    <t>sondern</t>
  </si>
  <si>
    <t>umso</t>
  </si>
  <si>
    <t>sonst</t>
  </si>
  <si>
    <t>trotzdem</t>
  </si>
  <si>
    <t>sowohl - als auch</t>
  </si>
  <si>
    <t>weder - noch</t>
  </si>
  <si>
    <t>nicht nur - sondern auch</t>
  </si>
  <si>
    <t>teils - teils</t>
  </si>
  <si>
    <t>entweder - oder</t>
  </si>
  <si>
    <t>zwar - aber</t>
  </si>
  <si>
    <t>sodass</t>
  </si>
  <si>
    <t>damit</t>
  </si>
  <si>
    <t>indem</t>
  </si>
  <si>
    <t>solange</t>
  </si>
  <si>
    <t>sobald</t>
  </si>
  <si>
    <t>seitdem</t>
  </si>
  <si>
    <t>bis</t>
  </si>
  <si>
    <t>bevor</t>
  </si>
  <si>
    <t>soviel</t>
  </si>
  <si>
    <t>soweit</t>
  </si>
  <si>
    <t>falls</t>
  </si>
  <si>
    <t>sofern</t>
  </si>
  <si>
    <t>obgleich</t>
  </si>
  <si>
    <t>obschon</t>
  </si>
  <si>
    <t>ob</t>
  </si>
  <si>
    <t>Nebenordnend</t>
  </si>
  <si>
    <t>Unterordnend</t>
  </si>
  <si>
    <t>Satzteil</t>
  </si>
  <si>
    <t>Ifinitiv</t>
  </si>
  <si>
    <t xml:space="preserve">wie </t>
  </si>
  <si>
    <t>desto</t>
  </si>
  <si>
    <t>um zu</t>
  </si>
  <si>
    <t>ohne zu</t>
  </si>
  <si>
    <t>anstatt zu</t>
  </si>
  <si>
    <t>als zu</t>
  </si>
  <si>
    <t>Kardinalzahl</t>
  </si>
  <si>
    <t>*mal, *fach</t>
  </si>
  <si>
    <t>Indikativ, Partizip Präsens, Partizip 2, Imperativ, Konjunktiv 1, Konjunktiv 2</t>
  </si>
  <si>
    <t>Patizip 2</t>
  </si>
  <si>
    <t>Mänlich, Weiblich, Undefiniert</t>
  </si>
  <si>
    <t>Plusquamperfekt, Präteritum, Perfekt, Präsens, Futur I, Futur II</t>
  </si>
  <si>
    <t>Alt, Neu</t>
  </si>
  <si>
    <t>1.P, 2.P, 3.P, 1.PS, 2.PS, 3.PS, 1.PP, 2.PP, 3.PP, Singular, Plural</t>
  </si>
  <si>
    <t>Personalpronomen, Possessivpronomen, Demonstrativpronomen, Relativpronomen, Interrogativpronomen, Indefinitpronomen, Reflexivpronomen</t>
  </si>
  <si>
    <t>Verben, Nomen, Pronomen*, Artikel, Adjektive, Numerale, Adverb, Präposition, Konjunktion,Interjektion</t>
  </si>
  <si>
    <t>* =</t>
  </si>
  <si>
    <t>Adjektive</t>
  </si>
  <si>
    <t>Numerale</t>
  </si>
  <si>
    <t>Konjunktionen</t>
  </si>
  <si>
    <t>Interjektionen</t>
  </si>
  <si>
    <t>Präpositionen</t>
  </si>
  <si>
    <t>Adverbien</t>
  </si>
  <si>
    <t xml:space="preserve">               dannach Maciek informieren</t>
  </si>
  <si>
    <t>Bestimmt</t>
  </si>
  <si>
    <t>Unbestimmt</t>
  </si>
  <si>
    <t>Nominativ, Genitiv, Dativ, Akkusativ,Nominalisiert,G/D/A</t>
  </si>
  <si>
    <t>Nominalisiert</t>
  </si>
  <si>
    <t>Positiv</t>
  </si>
  <si>
    <t>Positiv, Komperativ, Superlativ, Elativ</t>
  </si>
  <si>
    <r>
      <t>Regelmässig, Unrägelmässig,</t>
    </r>
    <r>
      <rPr>
        <sz val="10"/>
        <color indexed="52"/>
        <rFont val="Arial"/>
        <family val="2"/>
      </rPr>
      <t xml:space="preserve"> Nebenordnend, Unterordnend, Stzteil, Infinitiv,</t>
    </r>
    <r>
      <rPr>
        <sz val="10"/>
        <color indexed="53"/>
        <rFont val="Arial"/>
        <family val="2"/>
      </rPr>
      <t xml:space="preserve"> Kardinalzahl, Ordinalzahl, Wiederholungszahl,</t>
    </r>
    <r>
      <rPr>
        <sz val="10"/>
        <color indexed="60"/>
        <rFont val="Arial"/>
        <family val="2"/>
      </rPr>
      <t xml:space="preserve"> Bestimmt, Unbestimmt</t>
    </r>
  </si>
  <si>
    <t>ich schluckte eine Tablette und bekamm Kopfschmerzen</t>
  </si>
  <si>
    <t xml:space="preserve"> =&gt; Kontex entscheident für Vorfeld und Nachfeld</t>
  </si>
  <si>
    <t>(Kon)junktoren:</t>
  </si>
  <si>
    <t>extensionalle Logik</t>
  </si>
  <si>
    <t xml:space="preserve"> =&gt; zwei wahre aussagen Aussagen in extensionalle Logik nicht übernehmbar</t>
  </si>
  <si>
    <t xml:space="preserve">wenn dann </t>
  </si>
  <si>
    <t xml:space="preserve"> =&gt; nur "dann" nachprüfbar wenn Vorbedingung erfüllt</t>
  </si>
  <si>
    <t>Wird als Pfeil ind der Aussagenlogig dargestellt</t>
  </si>
  <si>
    <t>F1</t>
  </si>
  <si>
    <t>F2</t>
  </si>
  <si>
    <t>Xor</t>
  </si>
  <si>
    <t>&lt;-&gt;</t>
  </si>
  <si>
    <t>&lt;-</t>
  </si>
  <si>
    <t xml:space="preserve"> -&gt;</t>
  </si>
  <si>
    <t>X</t>
  </si>
  <si>
    <t>NAND</t>
  </si>
  <si>
    <t>NOR</t>
  </si>
  <si>
    <t>rechts und nicht links</t>
  </si>
  <si>
    <t>links und nicht rechts</t>
  </si>
  <si>
    <t>nicht A = A NANAD A</t>
  </si>
  <si>
    <t>h</t>
  </si>
  <si>
    <t>während Mozart lebte brachte ein Krig aus</t>
  </si>
  <si>
    <t>Die Handlung soll so ausgerichtet werden</t>
  </si>
  <si>
    <t>hocher Befriedigungsgrad zu erwarten sei.</t>
  </si>
  <si>
    <t>dass kurz, mittel und langfristig ein möglichst</t>
  </si>
  <si>
    <t xml:space="preserve"> - Strom</t>
  </si>
  <si>
    <t xml:space="preserve"> - Wahrheit</t>
  </si>
  <si>
    <r>
      <t xml:space="preserve"> </t>
    </r>
    <r>
      <rPr>
        <sz val="10"/>
        <rFont val="Arial"/>
        <family val="2"/>
      </rPr>
      <t xml:space="preserve">      direkte Befehle ausführen</t>
    </r>
  </si>
  <si>
    <t xml:space="preserve">       indirekte Handlungen aufnehmen</t>
  </si>
  <si>
    <t xml:space="preserve"> - Besitzer glücklich machen</t>
  </si>
  <si>
    <t xml:space="preserve"> - soziale Dienste erfüllen</t>
  </si>
  <si>
    <t>Hilfs</t>
  </si>
  <si>
    <t>Gp</t>
  </si>
  <si>
    <t>Fh</t>
  </si>
  <si>
    <t>Ew</t>
  </si>
  <si>
    <t>Ew=</t>
  </si>
  <si>
    <t>StellengradInnerhalbDerKlasse</t>
  </si>
  <si>
    <t>Fsk</t>
  </si>
  <si>
    <t>hocher Befriedigungsgrad zu erwarten ist.</t>
  </si>
  <si>
    <t>Ontologien</t>
  </si>
  <si>
    <t>Category</t>
  </si>
  <si>
    <t>Einerseits als unterstützung für die Herleitung (das Erkennen / reasoning) von Wissen aus der Wissensbasis (auf einen hohen level)</t>
  </si>
  <si>
    <t>Categorie der Erfahrung</t>
  </si>
  <si>
    <t>Leben</t>
  </si>
  <si>
    <t>Energie</t>
  </si>
  <si>
    <t>Wille</t>
  </si>
  <si>
    <t>Wächsel</t>
  </si>
  <si>
    <t>Raum</t>
  </si>
  <si>
    <t>Causalität</t>
  </si>
  <si>
    <t>Quantität</t>
  </si>
  <si>
    <t>Qualität</t>
  </si>
  <si>
    <t>Zeit</t>
  </si>
  <si>
    <t>Verärbungshierarhie</t>
  </si>
  <si>
    <t>Categorie der Existenz</t>
  </si>
  <si>
    <t>epistemology</t>
  </si>
  <si>
    <t xml:space="preserve">hervorheben </t>
  </si>
  <si>
    <t>distinguish</t>
  </si>
  <si>
    <t>deutsch</t>
  </si>
  <si>
    <t>englisch</t>
  </si>
  <si>
    <t>Erkäntnisstheorie</t>
  </si>
  <si>
    <t>Auffassung</t>
  </si>
  <si>
    <t>perception</t>
  </si>
  <si>
    <t>Anderseits eine deskriptive Beschreibung der intuitiven Bedeutung bei der Herleitung benötigten Terme (Entities hier auch Dimensionen)</t>
  </si>
  <si>
    <t>Noesis</t>
  </si>
  <si>
    <t>Dimension</t>
  </si>
  <si>
    <t>Entity</t>
  </si>
  <si>
    <t xml:space="preserve">         wie</t>
  </si>
  <si>
    <t>"Volume"</t>
  </si>
  <si>
    <t xml:space="preserve">Raum </t>
  </si>
  <si>
    <t>erfahren mittels</t>
  </si>
  <si>
    <t>Form</t>
  </si>
  <si>
    <t>Lokation</t>
  </si>
  <si>
    <t>Mass</t>
  </si>
  <si>
    <t>Gegenstand (matter)</t>
  </si>
  <si>
    <t>Material</t>
  </si>
  <si>
    <t>Zustand</t>
  </si>
  <si>
    <t>Time</t>
  </si>
  <si>
    <t>Arbeit</t>
  </si>
  <si>
    <t>Energie-Form</t>
  </si>
  <si>
    <t>Power</t>
  </si>
  <si>
    <t>Anordnung</t>
  </si>
  <si>
    <t>Übergang</t>
  </si>
  <si>
    <t>Periode</t>
  </si>
  <si>
    <t>einschliesslich</t>
  </si>
  <si>
    <t>comprising</t>
  </si>
  <si>
    <t xml:space="preserve">  - Speicher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</si>
</sst>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0.0"/>
  </numFmts>
  <fonts count="21" x14ac:knownFonts="1">
    <font>
      <sz val="10"/>
      <name val="Arial"/>
    </font>
    <font>
      <sz val="10"/>
      <name val="Arial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indexed="13"/>
      <name val="Arial"/>
      <family val="2"/>
    </font>
    <font>
      <i/>
      <sz val="10"/>
      <name val="Arial"/>
      <family val="2"/>
    </font>
    <font>
      <sz val="10"/>
      <color indexed="9"/>
      <name val="Arial"/>
      <family val="2"/>
    </font>
    <font>
      <sz val="10"/>
      <color indexed="13"/>
      <name val="Arial"/>
      <family val="2"/>
    </font>
    <font>
      <sz val="10"/>
      <color indexed="52"/>
      <name val="Arial"/>
      <family val="2"/>
    </font>
    <font>
      <sz val="10"/>
      <color indexed="53"/>
      <name val="Arial"/>
      <family val="2"/>
    </font>
    <font>
      <sz val="10"/>
      <color indexed="60"/>
      <name val="Arial"/>
      <family val="2"/>
    </font>
    <font>
      <sz val="8"/>
      <name val="Arial"/>
      <family val="2"/>
    </font>
    <font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8"/>
      <color rgb="FFFF0000"/>
      <name val="Tahoma"/>
      <family val="2"/>
    </font>
    <font>
      <b/>
      <sz val="8"/>
      <color rgb="FF000000"/>
      <name val="Tahoma"/>
      <family val="2"/>
    </font>
    <font>
      <u/>
      <sz val="8"/>
      <color rgb="FF000000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/>
    </xf>
    <xf numFmtId="0" fontId="5" fillId="3" borderId="0" xfId="0" applyFont="1" applyFill="1"/>
    <xf numFmtId="0" fontId="4" fillId="3" borderId="0" xfId="0" applyFont="1" applyFill="1"/>
    <xf numFmtId="9" fontId="4" fillId="0" borderId="0" xfId="1" applyFont="1"/>
    <xf numFmtId="175" fontId="4" fillId="0" borderId="0" xfId="0" applyNumberFormat="1" applyFont="1" applyAlignment="1">
      <alignment horizontal="center"/>
    </xf>
    <xf numFmtId="0" fontId="5" fillId="0" borderId="3" xfId="0" applyFont="1" applyBorder="1"/>
    <xf numFmtId="0" fontId="4" fillId="0" borderId="4" xfId="0" applyFont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9" fontId="4" fillId="2" borderId="4" xfId="0" applyNumberFormat="1" applyFont="1" applyFill="1" applyBorder="1" applyAlignment="1">
      <alignment horizontal="center"/>
    </xf>
    <xf numFmtId="0" fontId="4" fillId="0" borderId="3" xfId="0" applyFont="1" applyBorder="1"/>
    <xf numFmtId="9" fontId="4" fillId="2" borderId="4" xfId="1" applyFont="1" applyFill="1" applyBorder="1" applyAlignment="1">
      <alignment horizontal="center"/>
    </xf>
    <xf numFmtId="0" fontId="7" fillId="0" borderId="3" xfId="0" applyFont="1" applyBorder="1"/>
    <xf numFmtId="0" fontId="6" fillId="0" borderId="3" xfId="0" applyFont="1" applyBorder="1"/>
    <xf numFmtId="0" fontId="9" fillId="0" borderId="3" xfId="0" applyFont="1" applyBorder="1"/>
    <xf numFmtId="0" fontId="7" fillId="3" borderId="3" xfId="0" applyFont="1" applyFill="1" applyBorder="1"/>
    <xf numFmtId="9" fontId="4" fillId="3" borderId="4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9" fontId="4" fillId="4" borderId="4" xfId="0" applyNumberFormat="1" applyFont="1" applyFill="1" applyBorder="1" applyAlignment="1">
      <alignment horizontal="center"/>
    </xf>
    <xf numFmtId="0" fontId="4" fillId="0" borderId="5" xfId="0" applyFont="1" applyBorder="1"/>
    <xf numFmtId="9" fontId="4" fillId="2" borderId="6" xfId="0" applyNumberFormat="1" applyFont="1" applyFill="1" applyBorder="1" applyAlignment="1">
      <alignment horizontal="center"/>
    </xf>
    <xf numFmtId="0" fontId="3" fillId="2" borderId="7" xfId="0" applyFont="1" applyFill="1" applyBorder="1"/>
    <xf numFmtId="175" fontId="4" fillId="2" borderId="1" xfId="0" applyNumberFormat="1" applyFont="1" applyFill="1" applyBorder="1" applyAlignment="1">
      <alignment horizontal="center"/>
    </xf>
    <xf numFmtId="175" fontId="4" fillId="0" borderId="8" xfId="0" applyNumberFormat="1" applyFont="1" applyBorder="1" applyAlignment="1">
      <alignment horizontal="center"/>
    </xf>
    <xf numFmtId="175" fontId="4" fillId="2" borderId="1" xfId="1" applyNumberFormat="1" applyFont="1" applyFill="1" applyBorder="1" applyAlignment="1">
      <alignment horizontal="center"/>
    </xf>
    <xf numFmtId="175" fontId="8" fillId="5" borderId="8" xfId="0" applyNumberFormat="1" applyFont="1" applyFill="1" applyBorder="1" applyAlignment="1">
      <alignment horizontal="center"/>
    </xf>
    <xf numFmtId="175" fontId="4" fillId="2" borderId="8" xfId="0" applyNumberFormat="1" applyFont="1" applyFill="1" applyBorder="1" applyAlignment="1">
      <alignment horizontal="center"/>
    </xf>
    <xf numFmtId="175" fontId="5" fillId="0" borderId="8" xfId="0" applyNumberFormat="1" applyFont="1" applyBorder="1" applyAlignment="1">
      <alignment horizontal="center"/>
    </xf>
    <xf numFmtId="175" fontId="8" fillId="5" borderId="8" xfId="1" applyNumberFormat="1" applyFont="1" applyFill="1" applyBorder="1" applyAlignment="1">
      <alignment horizontal="center"/>
    </xf>
    <xf numFmtId="175" fontId="4" fillId="3" borderId="8" xfId="0" applyNumberFormat="1" applyFont="1" applyFill="1" applyBorder="1" applyAlignment="1">
      <alignment horizontal="center"/>
    </xf>
    <xf numFmtId="175" fontId="5" fillId="2" borderId="8" xfId="0" applyNumberFormat="1" applyFont="1" applyFill="1" applyBorder="1" applyAlignment="1">
      <alignment horizontal="center"/>
    </xf>
    <xf numFmtId="175" fontId="4" fillId="5" borderId="8" xfId="0" applyNumberFormat="1" applyFont="1" applyFill="1" applyBorder="1" applyAlignment="1">
      <alignment horizontal="center"/>
    </xf>
    <xf numFmtId="175" fontId="4" fillId="2" borderId="9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9" fontId="4" fillId="2" borderId="1" xfId="1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9" fontId="4" fillId="6" borderId="8" xfId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9" fontId="4" fillId="3" borderId="8" xfId="1" applyFont="1" applyFill="1" applyBorder="1" applyAlignment="1">
      <alignment horizontal="center"/>
    </xf>
    <xf numFmtId="9" fontId="4" fillId="0" borderId="8" xfId="0" applyNumberFormat="1" applyFont="1" applyBorder="1" applyAlignment="1">
      <alignment horizontal="center"/>
    </xf>
    <xf numFmtId="9" fontId="4" fillId="6" borderId="8" xfId="0" applyNumberFormat="1" applyFont="1" applyFill="1" applyBorder="1" applyAlignment="1">
      <alignment horizontal="center"/>
    </xf>
    <xf numFmtId="9" fontId="4" fillId="6" borderId="9" xfId="0" applyNumberFormat="1" applyFont="1" applyFill="1" applyBorder="1" applyAlignment="1">
      <alignment horizontal="center"/>
    </xf>
    <xf numFmtId="0" fontId="4" fillId="8" borderId="1" xfId="0" applyFont="1" applyFill="1" applyBorder="1"/>
    <xf numFmtId="0" fontId="0" fillId="2" borderId="10" xfId="0" applyFill="1" applyBorder="1"/>
    <xf numFmtId="0" fontId="0" fillId="2" borderId="2" xfId="0" applyFill="1" applyBorder="1"/>
    <xf numFmtId="0" fontId="0" fillId="0" borderId="8" xfId="0" applyBorder="1"/>
    <xf numFmtId="0" fontId="4" fillId="0" borderId="8" xfId="0" applyFont="1" applyBorder="1"/>
    <xf numFmtId="0" fontId="7" fillId="0" borderId="8" xfId="0" applyFont="1" applyBorder="1"/>
    <xf numFmtId="0" fontId="6" fillId="0" borderId="8" xfId="0" applyFont="1" applyBorder="1"/>
    <xf numFmtId="0" fontId="9" fillId="0" borderId="8" xfId="0" applyFont="1" applyBorder="1"/>
    <xf numFmtId="0" fontId="4" fillId="0" borderId="9" xfId="0" applyFont="1" applyBorder="1"/>
    <xf numFmtId="0" fontId="0" fillId="0" borderId="9" xfId="0" applyBorder="1"/>
    <xf numFmtId="0" fontId="5" fillId="0" borderId="8" xfId="0" applyFont="1" applyBorder="1"/>
    <xf numFmtId="0" fontId="0" fillId="0" borderId="4" xfId="0" applyBorder="1"/>
    <xf numFmtId="0" fontId="0" fillId="0" borderId="0" xfId="0" applyBorder="1"/>
    <xf numFmtId="2" fontId="9" fillId="7" borderId="8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8" borderId="0" xfId="0" applyFill="1"/>
    <xf numFmtId="0" fontId="0" fillId="8" borderId="17" xfId="0" applyFill="1" applyBorder="1"/>
    <xf numFmtId="0" fontId="0" fillId="2" borderId="0" xfId="0" applyFill="1" applyBorder="1"/>
    <xf numFmtId="0" fontId="0" fillId="2" borderId="18" xfId="0" applyFill="1" applyBorder="1"/>
    <xf numFmtId="0" fontId="0" fillId="8" borderId="18" xfId="0" applyFill="1" applyBorder="1"/>
    <xf numFmtId="0" fontId="0" fillId="0" borderId="0" xfId="0" applyFill="1" applyBorder="1"/>
    <xf numFmtId="0" fontId="0" fillId="8" borderId="4" xfId="0" applyFill="1" applyBorder="1"/>
    <xf numFmtId="0" fontId="0" fillId="8" borderId="2" xfId="0" applyFill="1" applyBorder="1"/>
    <xf numFmtId="0" fontId="0" fillId="8" borderId="21" xfId="0" applyFill="1" applyBorder="1"/>
    <xf numFmtId="0" fontId="0" fillId="0" borderId="0" xfId="0" applyBorder="1" applyAlignment="1">
      <alignment horizontal="center"/>
    </xf>
    <xf numFmtId="0" fontId="0" fillId="6" borderId="22" xfId="0" applyFill="1" applyBorder="1"/>
    <xf numFmtId="0" fontId="0" fillId="6" borderId="0" xfId="0" applyFill="1"/>
    <xf numFmtId="0" fontId="0" fillId="3" borderId="12" xfId="0" applyFill="1" applyBorder="1"/>
    <xf numFmtId="0" fontId="0" fillId="3" borderId="13" xfId="0" applyFill="1" applyBorder="1"/>
    <xf numFmtId="0" fontId="0" fillId="3" borderId="16" xfId="0" applyFill="1" applyBorder="1"/>
    <xf numFmtId="0" fontId="0" fillId="8" borderId="0" xfId="0" applyFill="1" applyBorder="1"/>
    <xf numFmtId="0" fontId="0" fillId="8" borderId="19" xfId="0" applyFill="1" applyBorder="1"/>
    <xf numFmtId="0" fontId="0" fillId="8" borderId="20" xfId="0" applyFill="1" applyBorder="1"/>
    <xf numFmtId="0" fontId="0" fillId="9" borderId="0" xfId="0" applyFill="1"/>
    <xf numFmtId="0" fontId="0" fillId="9" borderId="17" xfId="0" applyFill="1" applyBorder="1"/>
    <xf numFmtId="0" fontId="0" fillId="9" borderId="0" xfId="0" applyFill="1" applyBorder="1"/>
    <xf numFmtId="0" fontId="0" fillId="9" borderId="18" xfId="0" applyFill="1" applyBorder="1"/>
    <xf numFmtId="0" fontId="0" fillId="3" borderId="0" xfId="0" applyFill="1"/>
    <xf numFmtId="0" fontId="0" fillId="0" borderId="0" xfId="0" applyFill="1"/>
    <xf numFmtId="0" fontId="0" fillId="10" borderId="0" xfId="0" applyFill="1"/>
    <xf numFmtId="0" fontId="0" fillId="9" borderId="5" xfId="0" applyFill="1" applyBorder="1"/>
    <xf numFmtId="0" fontId="0" fillId="9" borderId="23" xfId="0" applyFill="1" applyBorder="1"/>
    <xf numFmtId="0" fontId="0" fillId="9" borderId="6" xfId="0" applyFill="1" applyBorder="1"/>
    <xf numFmtId="0" fontId="0" fillId="9" borderId="3" xfId="0" applyFill="1" applyBorder="1"/>
    <xf numFmtId="0" fontId="0" fillId="9" borderId="4" xfId="0" applyFill="1" applyBorder="1"/>
    <xf numFmtId="0" fontId="0" fillId="11" borderId="0" xfId="0" applyFill="1"/>
    <xf numFmtId="0" fontId="0" fillId="11" borderId="11" xfId="0" applyFill="1" applyBorder="1"/>
    <xf numFmtId="0" fontId="0" fillId="11" borderId="24" xfId="0" applyFill="1" applyBorder="1"/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12" borderId="0" xfId="0" applyFill="1"/>
    <xf numFmtId="0" fontId="0" fillId="9" borderId="27" xfId="0" applyFill="1" applyBorder="1"/>
    <xf numFmtId="0" fontId="0" fillId="6" borderId="27" xfId="0" applyFill="1" applyBorder="1" applyAlignment="1">
      <alignment horizontal="left"/>
    </xf>
    <xf numFmtId="0" fontId="0" fillId="11" borderId="28" xfId="0" applyFill="1" applyBorder="1" applyAlignment="1">
      <alignment horizontal="left"/>
    </xf>
    <xf numFmtId="0" fontId="10" fillId="13" borderId="28" xfId="0" applyFont="1" applyFill="1" applyBorder="1" applyAlignment="1">
      <alignment horizontal="left"/>
    </xf>
    <xf numFmtId="0" fontId="0" fillId="9" borderId="28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4" fillId="0" borderId="0" xfId="0" applyFont="1" applyFill="1"/>
    <xf numFmtId="0" fontId="4" fillId="11" borderId="0" xfId="0" applyFont="1" applyFill="1"/>
    <xf numFmtId="0" fontId="4" fillId="6" borderId="0" xfId="0" applyFont="1" applyFill="1"/>
    <xf numFmtId="0" fontId="4" fillId="2" borderId="0" xfId="0" applyFont="1" applyFill="1"/>
    <xf numFmtId="0" fontId="11" fillId="14" borderId="0" xfId="0" applyFont="1" applyFill="1"/>
    <xf numFmtId="0" fontId="4" fillId="7" borderId="0" xfId="0" applyFont="1" applyFill="1"/>
    <xf numFmtId="0" fontId="11" fillId="7" borderId="0" xfId="0" applyFont="1" applyFill="1"/>
    <xf numFmtId="0" fontId="4" fillId="15" borderId="0" xfId="0" applyFont="1" applyFill="1"/>
    <xf numFmtId="0" fontId="4" fillId="16" borderId="0" xfId="0" applyFont="1" applyFill="1"/>
    <xf numFmtId="0" fontId="10" fillId="14" borderId="0" xfId="0" applyFont="1" applyFill="1"/>
    <xf numFmtId="0" fontId="0" fillId="16" borderId="0" xfId="0" applyFill="1"/>
    <xf numFmtId="0" fontId="0" fillId="2" borderId="0" xfId="0" applyFill="1"/>
    <xf numFmtId="0" fontId="0" fillId="7" borderId="0" xfId="0" applyFill="1"/>
    <xf numFmtId="0" fontId="0" fillId="15" borderId="0" xfId="0" applyFill="1"/>
    <xf numFmtId="0" fontId="4" fillId="8" borderId="0" xfId="0" applyFont="1" applyFill="1"/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17" borderId="0" xfId="0" applyFill="1"/>
    <xf numFmtId="0" fontId="10" fillId="17" borderId="0" xfId="0" applyFont="1" applyFill="1"/>
    <xf numFmtId="0" fontId="4" fillId="0" borderId="0" xfId="0" applyFont="1" applyAlignment="1">
      <alignment horizontal="right"/>
    </xf>
    <xf numFmtId="0" fontId="0" fillId="0" borderId="29" xfId="0" applyBorder="1"/>
    <xf numFmtId="0" fontId="0" fillId="0" borderId="11" xfId="0" applyFill="1" applyBorder="1"/>
    <xf numFmtId="0" fontId="0" fillId="0" borderId="30" xfId="0" applyBorder="1"/>
    <xf numFmtId="0" fontId="0" fillId="18" borderId="11" xfId="0" applyFill="1" applyBorder="1"/>
    <xf numFmtId="0" fontId="0" fillId="18" borderId="20" xfId="0" applyFill="1" applyBorder="1"/>
    <xf numFmtId="0" fontId="0" fillId="8" borderId="11" xfId="0" applyFill="1" applyBorder="1"/>
    <xf numFmtId="0" fontId="5" fillId="0" borderId="5" xfId="0" applyFont="1" applyBorder="1"/>
    <xf numFmtId="175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175" fontId="4" fillId="0" borderId="0" xfId="0" applyNumberFormat="1" applyFont="1" applyFill="1" applyBorder="1" applyAlignment="1">
      <alignment horizontal="center"/>
    </xf>
    <xf numFmtId="9" fontId="4" fillId="0" borderId="0" xfId="1" applyFont="1" applyFill="1" applyBorder="1" applyAlignment="1">
      <alignment horizontal="center"/>
    </xf>
    <xf numFmtId="9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175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5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75" fontId="8" fillId="0" borderId="0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9" fillId="0" borderId="0" xfId="0" applyFont="1" applyFill="1" applyBorder="1"/>
    <xf numFmtId="0" fontId="0" fillId="0" borderId="26" xfId="0" applyBorder="1" applyAlignment="1">
      <alignment horizontal="center"/>
    </xf>
    <xf numFmtId="0" fontId="0" fillId="2" borderId="25" xfId="0" applyFill="1" applyBorder="1"/>
    <xf numFmtId="0" fontId="0" fillId="2" borderId="26" xfId="0" applyFill="1" applyBorder="1"/>
    <xf numFmtId="0" fontId="0" fillId="2" borderId="31" xfId="0" applyFill="1" applyBorder="1"/>
    <xf numFmtId="0" fontId="0" fillId="2" borderId="22" xfId="0" applyFill="1" applyBorder="1"/>
    <xf numFmtId="0" fontId="0" fillId="19" borderId="25" xfId="0" applyFill="1" applyBorder="1"/>
    <xf numFmtId="0" fontId="0" fillId="19" borderId="26" xfId="0" applyFill="1" applyBorder="1"/>
    <xf numFmtId="0" fontId="0" fillId="19" borderId="31" xfId="0" applyFill="1" applyBorder="1"/>
    <xf numFmtId="0" fontId="0" fillId="19" borderId="22" xfId="0" applyFill="1" applyBorder="1"/>
    <xf numFmtId="0" fontId="0" fillId="0" borderId="25" xfId="0" applyFill="1" applyBorder="1"/>
    <xf numFmtId="0" fontId="0" fillId="0" borderId="26" xfId="0" applyFill="1" applyBorder="1"/>
    <xf numFmtId="0" fontId="0" fillId="0" borderId="31" xfId="0" applyFill="1" applyBorder="1"/>
    <xf numFmtId="0" fontId="0" fillId="0" borderId="23" xfId="0" applyBorder="1"/>
    <xf numFmtId="0" fontId="0" fillId="0" borderId="5" xfId="0" applyBorder="1"/>
    <xf numFmtId="0" fontId="9" fillId="0" borderId="0" xfId="0" applyFo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1" xfId="0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3" borderId="13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6" borderId="17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10" fillId="13" borderId="25" xfId="0" applyFont="1" applyFill="1" applyBorder="1" applyAlignment="1">
      <alignment horizontal="center"/>
    </xf>
    <xf numFmtId="0" fontId="10" fillId="13" borderId="26" xfId="0" applyFont="1" applyFill="1" applyBorder="1" applyAlignment="1">
      <alignment horizontal="center"/>
    </xf>
    <xf numFmtId="0" fontId="10" fillId="13" borderId="31" xfId="0" applyFont="1" applyFill="1" applyBorder="1" applyAlignment="1">
      <alignment horizontal="center"/>
    </xf>
    <xf numFmtId="0" fontId="0" fillId="12" borderId="25" xfId="0" applyFill="1" applyBorder="1" applyAlignment="1">
      <alignment horizontal="center"/>
    </xf>
    <xf numFmtId="0" fontId="0" fillId="12" borderId="26" xfId="0" applyFill="1" applyBorder="1" applyAlignment="1">
      <alignment horizontal="center"/>
    </xf>
    <xf numFmtId="0" fontId="0" fillId="12" borderId="31" xfId="0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16</xdr:row>
      <xdr:rowOff>152400</xdr:rowOff>
    </xdr:from>
    <xdr:to>
      <xdr:col>6</xdr:col>
      <xdr:colOff>342900</xdr:colOff>
      <xdr:row>17</xdr:row>
      <xdr:rowOff>165100</xdr:rowOff>
    </xdr:to>
    <xdr:cxnSp macro="">
      <xdr:nvCxnSpPr>
        <xdr:cNvPr id="11315" name="AutoShape 3">
          <a:extLst>
            <a:ext uri="{FF2B5EF4-FFF2-40B4-BE49-F238E27FC236}">
              <a16:creationId xmlns:a16="http://schemas.microsoft.com/office/drawing/2014/main" id="{01C4B785-C48E-9D70-E0A6-B45E6FDD2085}"/>
            </a:ext>
          </a:extLst>
        </xdr:cNvPr>
        <xdr:cNvCxnSpPr>
          <a:cxnSpLocks noChangeShapeType="1"/>
        </xdr:cNvCxnSpPr>
      </xdr:nvCxnSpPr>
      <xdr:spPr bwMode="auto">
        <a:xfrm>
          <a:off x="4711700" y="28575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266700</xdr:colOff>
      <xdr:row>12</xdr:row>
      <xdr:rowOff>152400</xdr:rowOff>
    </xdr:from>
    <xdr:to>
      <xdr:col>4</xdr:col>
      <xdr:colOff>266700</xdr:colOff>
      <xdr:row>13</xdr:row>
      <xdr:rowOff>165100</xdr:rowOff>
    </xdr:to>
    <xdr:cxnSp macro="">
      <xdr:nvCxnSpPr>
        <xdr:cNvPr id="11316" name="AutoShape 4">
          <a:extLst>
            <a:ext uri="{FF2B5EF4-FFF2-40B4-BE49-F238E27FC236}">
              <a16:creationId xmlns:a16="http://schemas.microsoft.com/office/drawing/2014/main" id="{C507B08D-0E84-32D4-A3B8-811A99D9583A}"/>
            </a:ext>
          </a:extLst>
        </xdr:cNvPr>
        <xdr:cNvCxnSpPr>
          <a:cxnSpLocks noChangeShapeType="1"/>
        </xdr:cNvCxnSpPr>
      </xdr:nvCxnSpPr>
      <xdr:spPr bwMode="auto">
        <a:xfrm>
          <a:off x="3187700" y="21463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279400</xdr:colOff>
      <xdr:row>12</xdr:row>
      <xdr:rowOff>165100</xdr:rowOff>
    </xdr:from>
    <xdr:to>
      <xdr:col>9</xdr:col>
      <xdr:colOff>279400</xdr:colOff>
      <xdr:row>14</xdr:row>
      <xdr:rowOff>0</xdr:rowOff>
    </xdr:to>
    <xdr:cxnSp macro="">
      <xdr:nvCxnSpPr>
        <xdr:cNvPr id="11317" name="AutoShape 5">
          <a:extLst>
            <a:ext uri="{FF2B5EF4-FFF2-40B4-BE49-F238E27FC236}">
              <a16:creationId xmlns:a16="http://schemas.microsoft.com/office/drawing/2014/main" id="{82ED93A9-1AD8-4B88-9976-4A76785C0057}"/>
            </a:ext>
          </a:extLst>
        </xdr:cNvPr>
        <xdr:cNvCxnSpPr>
          <a:cxnSpLocks noChangeShapeType="1"/>
        </xdr:cNvCxnSpPr>
      </xdr:nvCxnSpPr>
      <xdr:spPr bwMode="auto">
        <a:xfrm>
          <a:off x="6743700" y="21590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342900</xdr:colOff>
      <xdr:row>14</xdr:row>
      <xdr:rowOff>152400</xdr:rowOff>
    </xdr:from>
    <xdr:to>
      <xdr:col>2</xdr:col>
      <xdr:colOff>342900</xdr:colOff>
      <xdr:row>15</xdr:row>
      <xdr:rowOff>152400</xdr:rowOff>
    </xdr:to>
    <xdr:cxnSp macro="">
      <xdr:nvCxnSpPr>
        <xdr:cNvPr id="11318" name="AutoShape 6">
          <a:extLst>
            <a:ext uri="{FF2B5EF4-FFF2-40B4-BE49-F238E27FC236}">
              <a16:creationId xmlns:a16="http://schemas.microsoft.com/office/drawing/2014/main" id="{CB059D36-CA4B-F5E6-AEBF-612DE1478BE3}"/>
            </a:ext>
          </a:extLst>
        </xdr:cNvPr>
        <xdr:cNvCxnSpPr>
          <a:cxnSpLocks noChangeShapeType="1"/>
        </xdr:cNvCxnSpPr>
      </xdr:nvCxnSpPr>
      <xdr:spPr bwMode="auto">
        <a:xfrm>
          <a:off x="1790700" y="2501900"/>
          <a:ext cx="0" cy="1778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355600</xdr:colOff>
      <xdr:row>14</xdr:row>
      <xdr:rowOff>152400</xdr:rowOff>
    </xdr:from>
    <xdr:to>
      <xdr:col>3</xdr:col>
      <xdr:colOff>355600</xdr:colOff>
      <xdr:row>15</xdr:row>
      <xdr:rowOff>165100</xdr:rowOff>
    </xdr:to>
    <xdr:cxnSp macro="">
      <xdr:nvCxnSpPr>
        <xdr:cNvPr id="11319" name="AutoShape 7">
          <a:extLst>
            <a:ext uri="{FF2B5EF4-FFF2-40B4-BE49-F238E27FC236}">
              <a16:creationId xmlns:a16="http://schemas.microsoft.com/office/drawing/2014/main" id="{FC988F6A-8195-2E46-7BFA-EE18BF72F279}"/>
            </a:ext>
          </a:extLst>
        </xdr:cNvPr>
        <xdr:cNvCxnSpPr>
          <a:cxnSpLocks noChangeShapeType="1"/>
        </xdr:cNvCxnSpPr>
      </xdr:nvCxnSpPr>
      <xdr:spPr bwMode="auto">
        <a:xfrm>
          <a:off x="2501900" y="25019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342900</xdr:colOff>
      <xdr:row>14</xdr:row>
      <xdr:rowOff>152400</xdr:rowOff>
    </xdr:from>
    <xdr:to>
      <xdr:col>4</xdr:col>
      <xdr:colOff>342900</xdr:colOff>
      <xdr:row>15</xdr:row>
      <xdr:rowOff>165100</xdr:rowOff>
    </xdr:to>
    <xdr:cxnSp macro="">
      <xdr:nvCxnSpPr>
        <xdr:cNvPr id="11320" name="AutoShape 8">
          <a:extLst>
            <a:ext uri="{FF2B5EF4-FFF2-40B4-BE49-F238E27FC236}">
              <a16:creationId xmlns:a16="http://schemas.microsoft.com/office/drawing/2014/main" id="{3EBFDBB3-5F61-F37C-28AB-1883D9AB0548}"/>
            </a:ext>
          </a:extLst>
        </xdr:cNvPr>
        <xdr:cNvCxnSpPr>
          <a:cxnSpLocks noChangeShapeType="1"/>
        </xdr:cNvCxnSpPr>
      </xdr:nvCxnSpPr>
      <xdr:spPr bwMode="auto">
        <a:xfrm>
          <a:off x="3263900" y="25019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330200</xdr:colOff>
      <xdr:row>14</xdr:row>
      <xdr:rowOff>165100</xdr:rowOff>
    </xdr:from>
    <xdr:to>
      <xdr:col>5</xdr:col>
      <xdr:colOff>330200</xdr:colOff>
      <xdr:row>16</xdr:row>
      <xdr:rowOff>0</xdr:rowOff>
    </xdr:to>
    <xdr:cxnSp macro="">
      <xdr:nvCxnSpPr>
        <xdr:cNvPr id="11321" name="AutoShape 9">
          <a:extLst>
            <a:ext uri="{FF2B5EF4-FFF2-40B4-BE49-F238E27FC236}">
              <a16:creationId xmlns:a16="http://schemas.microsoft.com/office/drawing/2014/main" id="{3B0A934A-FAB4-682B-DD20-B12C03B4493A}"/>
            </a:ext>
          </a:extLst>
        </xdr:cNvPr>
        <xdr:cNvCxnSpPr>
          <a:cxnSpLocks noChangeShapeType="1"/>
        </xdr:cNvCxnSpPr>
      </xdr:nvCxnSpPr>
      <xdr:spPr bwMode="auto">
        <a:xfrm>
          <a:off x="3949700" y="25146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330200</xdr:colOff>
      <xdr:row>14</xdr:row>
      <xdr:rowOff>165100</xdr:rowOff>
    </xdr:from>
    <xdr:to>
      <xdr:col>6</xdr:col>
      <xdr:colOff>330200</xdr:colOff>
      <xdr:row>16</xdr:row>
      <xdr:rowOff>0</xdr:rowOff>
    </xdr:to>
    <xdr:cxnSp macro="">
      <xdr:nvCxnSpPr>
        <xdr:cNvPr id="11322" name="AutoShape 10">
          <a:extLst>
            <a:ext uri="{FF2B5EF4-FFF2-40B4-BE49-F238E27FC236}">
              <a16:creationId xmlns:a16="http://schemas.microsoft.com/office/drawing/2014/main" id="{7CAA022A-7210-9D71-FF4C-290DF9ED8E0E}"/>
            </a:ext>
          </a:extLst>
        </xdr:cNvPr>
        <xdr:cNvCxnSpPr>
          <a:cxnSpLocks noChangeShapeType="1"/>
        </xdr:cNvCxnSpPr>
      </xdr:nvCxnSpPr>
      <xdr:spPr bwMode="auto">
        <a:xfrm>
          <a:off x="4699000" y="25146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304800</xdr:colOff>
      <xdr:row>14</xdr:row>
      <xdr:rowOff>152400</xdr:rowOff>
    </xdr:from>
    <xdr:to>
      <xdr:col>7</xdr:col>
      <xdr:colOff>304800</xdr:colOff>
      <xdr:row>15</xdr:row>
      <xdr:rowOff>165100</xdr:rowOff>
    </xdr:to>
    <xdr:cxnSp macro="">
      <xdr:nvCxnSpPr>
        <xdr:cNvPr id="11323" name="AutoShape 11">
          <a:extLst>
            <a:ext uri="{FF2B5EF4-FFF2-40B4-BE49-F238E27FC236}">
              <a16:creationId xmlns:a16="http://schemas.microsoft.com/office/drawing/2014/main" id="{E47DAC2F-AB73-045A-69AF-03D9C8435C91}"/>
            </a:ext>
          </a:extLst>
        </xdr:cNvPr>
        <xdr:cNvCxnSpPr>
          <a:cxnSpLocks noChangeShapeType="1"/>
        </xdr:cNvCxnSpPr>
      </xdr:nvCxnSpPr>
      <xdr:spPr bwMode="auto">
        <a:xfrm>
          <a:off x="5372100" y="25019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368300</xdr:colOff>
      <xdr:row>14</xdr:row>
      <xdr:rowOff>152400</xdr:rowOff>
    </xdr:from>
    <xdr:to>
      <xdr:col>8</xdr:col>
      <xdr:colOff>368300</xdr:colOff>
      <xdr:row>15</xdr:row>
      <xdr:rowOff>165100</xdr:rowOff>
    </xdr:to>
    <xdr:cxnSp macro="">
      <xdr:nvCxnSpPr>
        <xdr:cNvPr id="11324" name="AutoShape 12">
          <a:extLst>
            <a:ext uri="{FF2B5EF4-FFF2-40B4-BE49-F238E27FC236}">
              <a16:creationId xmlns:a16="http://schemas.microsoft.com/office/drawing/2014/main" id="{0D5FDC52-F1C8-F9DD-2225-D899A11D4711}"/>
            </a:ext>
          </a:extLst>
        </xdr:cNvPr>
        <xdr:cNvCxnSpPr>
          <a:cxnSpLocks noChangeShapeType="1"/>
        </xdr:cNvCxnSpPr>
      </xdr:nvCxnSpPr>
      <xdr:spPr bwMode="auto">
        <a:xfrm>
          <a:off x="6134100" y="25019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317500</xdr:colOff>
      <xdr:row>14</xdr:row>
      <xdr:rowOff>152400</xdr:rowOff>
    </xdr:from>
    <xdr:to>
      <xdr:col>9</xdr:col>
      <xdr:colOff>317500</xdr:colOff>
      <xdr:row>15</xdr:row>
      <xdr:rowOff>165100</xdr:rowOff>
    </xdr:to>
    <xdr:cxnSp macro="">
      <xdr:nvCxnSpPr>
        <xdr:cNvPr id="11325" name="AutoShape 13">
          <a:extLst>
            <a:ext uri="{FF2B5EF4-FFF2-40B4-BE49-F238E27FC236}">
              <a16:creationId xmlns:a16="http://schemas.microsoft.com/office/drawing/2014/main" id="{7F7F07D7-8695-E068-47CB-0A3FC120B379}"/>
            </a:ext>
          </a:extLst>
        </xdr:cNvPr>
        <xdr:cNvCxnSpPr>
          <a:cxnSpLocks noChangeShapeType="1"/>
        </xdr:cNvCxnSpPr>
      </xdr:nvCxnSpPr>
      <xdr:spPr bwMode="auto">
        <a:xfrm>
          <a:off x="6781800" y="25019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355600</xdr:colOff>
      <xdr:row>14</xdr:row>
      <xdr:rowOff>152400</xdr:rowOff>
    </xdr:from>
    <xdr:to>
      <xdr:col>10</xdr:col>
      <xdr:colOff>355600</xdr:colOff>
      <xdr:row>15</xdr:row>
      <xdr:rowOff>165100</xdr:rowOff>
    </xdr:to>
    <xdr:cxnSp macro="">
      <xdr:nvCxnSpPr>
        <xdr:cNvPr id="11326" name="AutoShape 14">
          <a:extLst>
            <a:ext uri="{FF2B5EF4-FFF2-40B4-BE49-F238E27FC236}">
              <a16:creationId xmlns:a16="http://schemas.microsoft.com/office/drawing/2014/main" id="{FE1BD0F1-F894-919A-DEE6-AFA017813FDF}"/>
            </a:ext>
          </a:extLst>
        </xdr:cNvPr>
        <xdr:cNvCxnSpPr>
          <a:cxnSpLocks noChangeShapeType="1"/>
        </xdr:cNvCxnSpPr>
      </xdr:nvCxnSpPr>
      <xdr:spPr bwMode="auto">
        <a:xfrm>
          <a:off x="7518400" y="2501900"/>
          <a:ext cx="0" cy="1905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406400</xdr:colOff>
      <xdr:row>13</xdr:row>
      <xdr:rowOff>88900</xdr:rowOff>
    </xdr:from>
    <xdr:to>
      <xdr:col>8</xdr:col>
      <xdr:colOff>266700</xdr:colOff>
      <xdr:row>13</xdr:row>
      <xdr:rowOff>88900</xdr:rowOff>
    </xdr:to>
    <xdr:sp macro="" textlink="">
      <xdr:nvSpPr>
        <xdr:cNvPr id="11327" name="Line 15">
          <a:extLst>
            <a:ext uri="{FF2B5EF4-FFF2-40B4-BE49-F238E27FC236}">
              <a16:creationId xmlns:a16="http://schemas.microsoft.com/office/drawing/2014/main" id="{F77A3021-051C-9F86-4D60-7424781840F7}"/>
            </a:ext>
          </a:extLst>
        </xdr:cNvPr>
        <xdr:cNvSpPr>
          <a:spLocks noChangeShapeType="1"/>
        </xdr:cNvSpPr>
      </xdr:nvSpPr>
      <xdr:spPr bwMode="auto">
        <a:xfrm flipH="1">
          <a:off x="5473700" y="2260600"/>
          <a:ext cx="558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406400</xdr:colOff>
      <xdr:row>2</xdr:row>
      <xdr:rowOff>12700</xdr:rowOff>
    </xdr:from>
    <xdr:to>
      <xdr:col>5</xdr:col>
      <xdr:colOff>749300</xdr:colOff>
      <xdr:row>2</xdr:row>
      <xdr:rowOff>152400</xdr:rowOff>
    </xdr:to>
    <xdr:sp macro="" textlink="">
      <xdr:nvSpPr>
        <xdr:cNvPr id="11328" name="Line 16">
          <a:extLst>
            <a:ext uri="{FF2B5EF4-FFF2-40B4-BE49-F238E27FC236}">
              <a16:creationId xmlns:a16="http://schemas.microsoft.com/office/drawing/2014/main" id="{0DD2E87B-9481-725C-7185-91CFF2F2606F}"/>
            </a:ext>
          </a:extLst>
        </xdr:cNvPr>
        <xdr:cNvSpPr>
          <a:spLocks noChangeShapeType="1"/>
        </xdr:cNvSpPr>
      </xdr:nvSpPr>
      <xdr:spPr bwMode="auto">
        <a:xfrm flipV="1">
          <a:off x="4025900" y="342900"/>
          <a:ext cx="342900" cy="139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292100</xdr:colOff>
      <xdr:row>2</xdr:row>
      <xdr:rowOff>25400</xdr:rowOff>
    </xdr:from>
    <xdr:to>
      <xdr:col>6</xdr:col>
      <xdr:colOff>292100</xdr:colOff>
      <xdr:row>3</xdr:row>
      <xdr:rowOff>25400</xdr:rowOff>
    </xdr:to>
    <xdr:sp macro="" textlink="">
      <xdr:nvSpPr>
        <xdr:cNvPr id="11329" name="Line 17">
          <a:extLst>
            <a:ext uri="{FF2B5EF4-FFF2-40B4-BE49-F238E27FC236}">
              <a16:creationId xmlns:a16="http://schemas.microsoft.com/office/drawing/2014/main" id="{2F218029-FD56-227E-0C34-9F89DDCA13AD}"/>
            </a:ext>
          </a:extLst>
        </xdr:cNvPr>
        <xdr:cNvSpPr>
          <a:spLocks noChangeShapeType="1"/>
        </xdr:cNvSpPr>
      </xdr:nvSpPr>
      <xdr:spPr bwMode="auto">
        <a:xfrm flipV="1">
          <a:off x="4660900" y="355600"/>
          <a:ext cx="0" cy="165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546100</xdr:colOff>
      <xdr:row>2</xdr:row>
      <xdr:rowOff>25400</xdr:rowOff>
    </xdr:from>
    <xdr:to>
      <xdr:col>7</xdr:col>
      <xdr:colOff>355600</xdr:colOff>
      <xdr:row>3</xdr:row>
      <xdr:rowOff>12700</xdr:rowOff>
    </xdr:to>
    <xdr:sp macro="" textlink="">
      <xdr:nvSpPr>
        <xdr:cNvPr id="11330" name="Line 18">
          <a:extLst>
            <a:ext uri="{FF2B5EF4-FFF2-40B4-BE49-F238E27FC236}">
              <a16:creationId xmlns:a16="http://schemas.microsoft.com/office/drawing/2014/main" id="{FD680C5E-DEF6-3500-F34D-F0C1B7CFD50B}"/>
            </a:ext>
          </a:extLst>
        </xdr:cNvPr>
        <xdr:cNvSpPr>
          <a:spLocks noChangeShapeType="1"/>
        </xdr:cNvSpPr>
      </xdr:nvSpPr>
      <xdr:spPr bwMode="auto">
        <a:xfrm flipH="1" flipV="1">
          <a:off x="4914900" y="355600"/>
          <a:ext cx="50800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2F28-EF70-FB4C-8696-EFF9CDCF62F9}">
  <dimension ref="A1:Q34"/>
  <sheetViews>
    <sheetView workbookViewId="0">
      <selection activeCell="P8" sqref="P8"/>
    </sheetView>
  </sheetViews>
  <sheetFormatPr baseColWidth="10" defaultColWidth="9.1640625" defaultRowHeight="13" x14ac:dyDescent="0.15"/>
  <cols>
    <col min="1" max="1" width="9.83203125" bestFit="1" customWidth="1"/>
    <col min="2" max="3" width="9.1640625" customWidth="1"/>
    <col min="4" max="4" width="10.1640625" customWidth="1"/>
    <col min="5" max="5" width="9.1640625" customWidth="1"/>
    <col min="6" max="6" width="9.83203125" customWidth="1"/>
    <col min="7" max="14" width="9.1640625" customWidth="1"/>
    <col min="15" max="15" width="10.83203125" customWidth="1"/>
    <col min="16" max="16" width="15.5" bestFit="1" customWidth="1"/>
    <col min="17" max="17" width="12" style="66" bestFit="1" customWidth="1"/>
  </cols>
  <sheetData>
    <row r="1" spans="1:17" x14ac:dyDescent="0.15">
      <c r="A1" s="1" t="s">
        <v>608</v>
      </c>
      <c r="P1" s="177" t="s">
        <v>626</v>
      </c>
      <c r="Q1" s="178" t="s">
        <v>627</v>
      </c>
    </row>
    <row r="2" spans="1:17" x14ac:dyDescent="0.15">
      <c r="G2" t="s">
        <v>632</v>
      </c>
    </row>
    <row r="3" spans="1:17" x14ac:dyDescent="0.15">
      <c r="P3" t="s">
        <v>628</v>
      </c>
      <c r="Q3" s="66" t="s">
        <v>623</v>
      </c>
    </row>
    <row r="4" spans="1:17" x14ac:dyDescent="0.15">
      <c r="F4" t="s">
        <v>633</v>
      </c>
      <c r="G4" t="s">
        <v>634</v>
      </c>
      <c r="H4" t="s">
        <v>609</v>
      </c>
      <c r="P4" t="s">
        <v>629</v>
      </c>
      <c r="Q4" s="66" t="s">
        <v>630</v>
      </c>
    </row>
    <row r="5" spans="1:17" x14ac:dyDescent="0.15">
      <c r="P5" t="s">
        <v>624</v>
      </c>
      <c r="Q5" s="66" t="s">
        <v>625</v>
      </c>
    </row>
    <row r="7" spans="1:17" x14ac:dyDescent="0.15">
      <c r="P7" t="s">
        <v>652</v>
      </c>
      <c r="Q7" s="66" t="s">
        <v>653</v>
      </c>
    </row>
    <row r="8" spans="1:17" x14ac:dyDescent="0.15">
      <c r="B8" s="3" t="s">
        <v>609</v>
      </c>
    </row>
    <row r="9" spans="1:17" x14ac:dyDescent="0.15">
      <c r="B9">
        <v>1</v>
      </c>
      <c r="C9" t="s">
        <v>610</v>
      </c>
      <c r="L9" s="62"/>
    </row>
    <row r="10" spans="1:17" x14ac:dyDescent="0.15">
      <c r="B10">
        <v>2</v>
      </c>
      <c r="C10" t="s">
        <v>631</v>
      </c>
    </row>
    <row r="11" spans="1:17" x14ac:dyDescent="0.15">
      <c r="L11" s="62"/>
    </row>
    <row r="12" spans="1:17" ht="14" thickBot="1" x14ac:dyDescent="0.2">
      <c r="C12" t="s">
        <v>621</v>
      </c>
    </row>
    <row r="13" spans="1:17" ht="14" thickBot="1" x14ac:dyDescent="0.2">
      <c r="C13" s="180" t="s">
        <v>609</v>
      </c>
      <c r="D13" s="181"/>
      <c r="E13" s="181"/>
      <c r="F13" s="181"/>
      <c r="G13" s="181"/>
      <c r="H13" s="181"/>
      <c r="I13" s="181"/>
      <c r="J13" s="181"/>
      <c r="K13" s="182"/>
    </row>
    <row r="14" spans="1:17" ht="14" thickBot="1" x14ac:dyDescent="0.2">
      <c r="B14" s="62"/>
      <c r="C14" s="165"/>
      <c r="D14" s="165"/>
      <c r="E14" s="165"/>
      <c r="F14" s="165"/>
      <c r="G14" s="165"/>
      <c r="H14" s="165"/>
      <c r="I14" s="165" t="s">
        <v>635</v>
      </c>
      <c r="J14" s="165"/>
      <c r="K14" s="165"/>
    </row>
    <row r="15" spans="1:17" ht="14" thickBot="1" x14ac:dyDescent="0.2">
      <c r="C15" s="170" t="s">
        <v>622</v>
      </c>
      <c r="D15" s="171"/>
      <c r="E15" s="171"/>
      <c r="F15" s="171"/>
      <c r="G15" s="171"/>
      <c r="H15" s="172"/>
      <c r="I15" s="166" t="s">
        <v>611</v>
      </c>
      <c r="J15" s="167"/>
      <c r="K15" s="168"/>
    </row>
    <row r="16" spans="1:17" ht="14" thickBot="1" x14ac:dyDescent="0.2">
      <c r="B16" s="62"/>
      <c r="C16" s="175"/>
      <c r="D16" s="175"/>
      <c r="E16" s="175"/>
      <c r="F16" s="175"/>
      <c r="G16" s="175"/>
      <c r="H16" s="176"/>
      <c r="I16" s="174"/>
      <c r="J16" s="175"/>
      <c r="K16" s="175"/>
    </row>
    <row r="17" spans="2:11" ht="14" thickBot="1" x14ac:dyDescent="0.2">
      <c r="C17" s="173" t="s">
        <v>612</v>
      </c>
      <c r="D17" s="173" t="s">
        <v>613</v>
      </c>
      <c r="E17" s="173" t="s">
        <v>614</v>
      </c>
      <c r="F17" s="173" t="s">
        <v>642</v>
      </c>
      <c r="G17" s="173" t="s">
        <v>615</v>
      </c>
      <c r="H17" s="173" t="s">
        <v>616</v>
      </c>
      <c r="I17" s="169" t="s">
        <v>618</v>
      </c>
      <c r="J17" s="169" t="s">
        <v>619</v>
      </c>
      <c r="K17" s="169" t="s">
        <v>620</v>
      </c>
    </row>
    <row r="18" spans="2:11" ht="14" thickBot="1" x14ac:dyDescent="0.2"/>
    <row r="19" spans="2:11" ht="14" thickBot="1" x14ac:dyDescent="0.2">
      <c r="G19" s="173" t="s">
        <v>617</v>
      </c>
    </row>
    <row r="22" spans="2:11" x14ac:dyDescent="0.15">
      <c r="B22" s="3" t="s">
        <v>633</v>
      </c>
    </row>
    <row r="23" spans="2:11" x14ac:dyDescent="0.15">
      <c r="C23" t="s">
        <v>636</v>
      </c>
      <c r="D23" t="s">
        <v>637</v>
      </c>
      <c r="E23" s="179" t="s">
        <v>638</v>
      </c>
      <c r="G23" t="s">
        <v>618</v>
      </c>
    </row>
    <row r="24" spans="2:11" x14ac:dyDescent="0.15">
      <c r="C24" t="s">
        <v>639</v>
      </c>
      <c r="D24" t="s">
        <v>637</v>
      </c>
      <c r="E24" s="179" t="s">
        <v>638</v>
      </c>
      <c r="G24" t="s">
        <v>619</v>
      </c>
    </row>
    <row r="25" spans="2:11" x14ac:dyDescent="0.15">
      <c r="C25" t="s">
        <v>640</v>
      </c>
      <c r="D25" t="s">
        <v>637</v>
      </c>
      <c r="E25" s="179" t="s">
        <v>638</v>
      </c>
      <c r="G25" t="s">
        <v>620</v>
      </c>
    </row>
    <row r="26" spans="2:11" x14ac:dyDescent="0.15">
      <c r="C26" t="s">
        <v>641</v>
      </c>
      <c r="D26" t="s">
        <v>121</v>
      </c>
      <c r="E26" s="179" t="s">
        <v>638</v>
      </c>
      <c r="G26" t="s">
        <v>618</v>
      </c>
    </row>
    <row r="27" spans="2:11" x14ac:dyDescent="0.15">
      <c r="C27" t="s">
        <v>643</v>
      </c>
      <c r="D27" t="s">
        <v>121</v>
      </c>
      <c r="E27" s="179" t="s">
        <v>638</v>
      </c>
      <c r="G27" t="s">
        <v>619</v>
      </c>
    </row>
    <row r="28" spans="2:11" x14ac:dyDescent="0.15">
      <c r="C28" t="s">
        <v>644</v>
      </c>
      <c r="D28" t="s">
        <v>121</v>
      </c>
      <c r="E28" s="179" t="s">
        <v>638</v>
      </c>
      <c r="G28" t="s">
        <v>645</v>
      </c>
    </row>
    <row r="29" spans="2:11" x14ac:dyDescent="0.15">
      <c r="C29" t="s">
        <v>646</v>
      </c>
      <c r="D29" t="s">
        <v>613</v>
      </c>
      <c r="E29" s="179" t="s">
        <v>638</v>
      </c>
      <c r="G29" t="s">
        <v>618</v>
      </c>
    </row>
    <row r="30" spans="2:11" x14ac:dyDescent="0.15">
      <c r="C30" t="s">
        <v>647</v>
      </c>
      <c r="D30" t="s">
        <v>613</v>
      </c>
      <c r="E30" s="179" t="s">
        <v>638</v>
      </c>
      <c r="G30" t="s">
        <v>619</v>
      </c>
    </row>
    <row r="31" spans="2:11" x14ac:dyDescent="0.15">
      <c r="C31" t="s">
        <v>648</v>
      </c>
      <c r="D31" t="s">
        <v>613</v>
      </c>
      <c r="E31" s="179" t="s">
        <v>638</v>
      </c>
      <c r="G31" t="s">
        <v>620</v>
      </c>
    </row>
    <row r="32" spans="2:11" x14ac:dyDescent="0.15">
      <c r="C32" t="s">
        <v>649</v>
      </c>
      <c r="D32" t="s">
        <v>615</v>
      </c>
      <c r="E32" s="179" t="s">
        <v>638</v>
      </c>
      <c r="G32" t="s">
        <v>618</v>
      </c>
    </row>
    <row r="33" spans="3:7" x14ac:dyDescent="0.15">
      <c r="C33" t="s">
        <v>650</v>
      </c>
      <c r="D33" t="s">
        <v>615</v>
      </c>
      <c r="E33" s="179" t="s">
        <v>638</v>
      </c>
      <c r="G33" t="s">
        <v>619</v>
      </c>
    </row>
    <row r="34" spans="3:7" x14ac:dyDescent="0.15">
      <c r="C34" t="s">
        <v>651</v>
      </c>
      <c r="D34" t="s">
        <v>615</v>
      </c>
      <c r="E34" s="179" t="s">
        <v>638</v>
      </c>
      <c r="G34" t="s">
        <v>645</v>
      </c>
    </row>
  </sheetData>
  <mergeCells count="1">
    <mergeCell ref="C13:K13"/>
  </mergeCells>
  <phoneticPr fontId="15" type="noConversion"/>
  <pageMargins left="0.78740157499999996" right="0.78740157499999996" top="0.984251969" bottom="0.984251969" header="0.5" footer="0.5"/>
  <pageSetup paperSize="9" orientation="portrait" horizontalDpi="4294967293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CE93-9817-BD43-A739-629CBE3CED33}">
  <sheetPr codeName="Tabelle1">
    <tabColor indexed="34"/>
  </sheetPr>
  <dimension ref="A1:L39"/>
  <sheetViews>
    <sheetView tabSelected="1" workbookViewId="0">
      <selection activeCell="B21" sqref="B21"/>
    </sheetView>
  </sheetViews>
  <sheetFormatPr baseColWidth="10" defaultColWidth="11.5" defaultRowHeight="13" x14ac:dyDescent="0.15"/>
  <cols>
    <col min="1" max="1" width="31.1640625" style="1" customWidth="1"/>
    <col min="2" max="2" width="9" style="10" customWidth="1"/>
    <col min="3" max="3" width="8" style="4" customWidth="1"/>
    <col min="4" max="4" width="7.5" style="4" bestFit="1" customWidth="1"/>
    <col min="5" max="5" width="19.33203125" style="1" bestFit="1" customWidth="1"/>
    <col min="6" max="6" width="5.33203125" style="1" bestFit="1" customWidth="1"/>
    <col min="7" max="7" width="3.1640625" style="1" bestFit="1" customWidth="1"/>
    <col min="8" max="8" width="14.5" style="1" customWidth="1"/>
    <col min="9" max="9" width="11.5" style="1"/>
    <col min="10" max="10" width="27.83203125" style="1" bestFit="1" customWidth="1"/>
    <col min="11" max="11" width="7.1640625" style="4" bestFit="1" customWidth="1"/>
    <col min="12" max="12" width="7.5" style="4" bestFit="1" customWidth="1"/>
    <col min="13" max="13" width="19.33203125" style="1" bestFit="1" customWidth="1"/>
    <col min="14" max="16384" width="11.5" style="1"/>
  </cols>
  <sheetData>
    <row r="1" spans="1:12" ht="16" x14ac:dyDescent="0.2">
      <c r="A1" s="26" t="s">
        <v>9</v>
      </c>
      <c r="B1" s="27" t="s">
        <v>25</v>
      </c>
      <c r="C1" s="38" t="s">
        <v>40</v>
      </c>
      <c r="D1" s="6" t="s">
        <v>20</v>
      </c>
      <c r="E1" s="2"/>
      <c r="F1"/>
      <c r="G1"/>
      <c r="H1"/>
      <c r="I1"/>
      <c r="K1" s="1"/>
      <c r="L1" s="1"/>
    </row>
    <row r="2" spans="1:12" ht="12.75" customHeight="1" x14ac:dyDescent="0.15">
      <c r="A2" s="11" t="s">
        <v>21</v>
      </c>
      <c r="B2" s="28" t="s">
        <v>26</v>
      </c>
      <c r="C2" s="39"/>
      <c r="D2" s="12"/>
      <c r="E2" s="2"/>
      <c r="F2"/>
      <c r="G2"/>
      <c r="H2"/>
      <c r="I2"/>
      <c r="K2" s="1"/>
      <c r="L2" s="1"/>
    </row>
    <row r="3" spans="1:12" ht="12.75" customHeight="1" x14ac:dyDescent="0.15">
      <c r="A3" s="11" t="s">
        <v>10</v>
      </c>
      <c r="B3" s="28">
        <v>10</v>
      </c>
      <c r="C3" s="40"/>
      <c r="D3" s="13">
        <v>1</v>
      </c>
      <c r="E3" s="2"/>
      <c r="F3"/>
      <c r="G3"/>
      <c r="H3"/>
      <c r="I3"/>
      <c r="K3" s="1"/>
      <c r="L3" s="1"/>
    </row>
    <row r="4" spans="1:12" ht="12.75" customHeight="1" x14ac:dyDescent="0.15">
      <c r="A4" s="11" t="s">
        <v>11</v>
      </c>
      <c r="B4" s="28">
        <v>10</v>
      </c>
      <c r="C4" s="40"/>
      <c r="D4" s="13">
        <v>1</v>
      </c>
      <c r="F4"/>
      <c r="G4"/>
      <c r="H4"/>
      <c r="I4"/>
      <c r="K4" s="1"/>
      <c r="L4" s="1"/>
    </row>
    <row r="5" spans="1:12" ht="12.75" customHeight="1" x14ac:dyDescent="0.15">
      <c r="A5" s="11" t="s">
        <v>12</v>
      </c>
      <c r="B5" s="28">
        <v>10</v>
      </c>
      <c r="C5" s="40"/>
      <c r="D5" s="13">
        <v>1</v>
      </c>
      <c r="F5"/>
      <c r="G5"/>
      <c r="H5"/>
      <c r="I5"/>
      <c r="K5" s="1"/>
      <c r="L5" s="1"/>
    </row>
    <row r="6" spans="1:12" ht="12.75" customHeight="1" x14ac:dyDescent="0.15">
      <c r="A6" s="11" t="s">
        <v>13</v>
      </c>
      <c r="B6" s="28">
        <v>10</v>
      </c>
      <c r="C6" s="40"/>
      <c r="D6" s="13">
        <v>1</v>
      </c>
      <c r="F6"/>
      <c r="G6"/>
      <c r="H6"/>
      <c r="I6"/>
      <c r="J6" s="50" t="s">
        <v>8</v>
      </c>
      <c r="K6" s="1"/>
      <c r="L6" s="1"/>
    </row>
    <row r="7" spans="1:12" ht="16" x14ac:dyDescent="0.2">
      <c r="A7" s="26" t="s">
        <v>14</v>
      </c>
      <c r="B7" s="29"/>
      <c r="C7" s="41"/>
      <c r="D7" s="6"/>
      <c r="F7"/>
      <c r="G7"/>
      <c r="H7"/>
      <c r="I7"/>
      <c r="J7" s="50" t="s">
        <v>7</v>
      </c>
      <c r="K7" s="1"/>
      <c r="L7" s="1"/>
    </row>
    <row r="8" spans="1:12" ht="12.75" customHeight="1" x14ac:dyDescent="0.15">
      <c r="A8" s="11" t="s">
        <v>21</v>
      </c>
      <c r="B8" s="28"/>
      <c r="C8" s="40"/>
      <c r="D8" s="12"/>
      <c r="F8"/>
      <c r="G8"/>
      <c r="H8"/>
      <c r="I8"/>
      <c r="K8" s="1"/>
      <c r="L8" s="1"/>
    </row>
    <row r="9" spans="1:12" ht="12.75" customHeight="1" x14ac:dyDescent="0.15">
      <c r="A9" s="11" t="s">
        <v>22</v>
      </c>
      <c r="B9" s="30">
        <f>B10*C10+B11*C11</f>
        <v>6.9508196721311473</v>
      </c>
      <c r="C9" s="42">
        <f>1/(D10+D11)</f>
        <v>1.639344262295082</v>
      </c>
      <c r="D9" s="13">
        <v>0.55000000000000004</v>
      </c>
      <c r="F9"/>
      <c r="G9"/>
      <c r="H9"/>
      <c r="I9"/>
      <c r="K9" s="1"/>
      <c r="L9" s="1"/>
    </row>
    <row r="10" spans="1:12" ht="12.75" customHeight="1" x14ac:dyDescent="0.15">
      <c r="A10" s="11" t="s">
        <v>39</v>
      </c>
      <c r="B10" s="31">
        <v>7</v>
      </c>
      <c r="C10" s="43">
        <f>D10*$C$9</f>
        <v>0.98360655737704916</v>
      </c>
      <c r="D10" s="14">
        <v>0.6</v>
      </c>
      <c r="E10"/>
      <c r="F10"/>
      <c r="G10"/>
      <c r="H10"/>
      <c r="K10" s="1"/>
      <c r="L10" s="1"/>
    </row>
    <row r="11" spans="1:12" ht="12.75" customHeight="1" x14ac:dyDescent="0.15">
      <c r="A11" s="15" t="s">
        <v>27</v>
      </c>
      <c r="B11" s="31">
        <v>4</v>
      </c>
      <c r="C11" s="43">
        <f>D11*$C$9</f>
        <v>1.6393442622950821E-2</v>
      </c>
      <c r="D11" s="14">
        <v>0.01</v>
      </c>
      <c r="E11"/>
      <c r="F11"/>
      <c r="G11"/>
      <c r="H11"/>
      <c r="K11" s="1"/>
      <c r="L11" s="1"/>
    </row>
    <row r="12" spans="1:12" ht="12.75" customHeight="1" x14ac:dyDescent="0.15">
      <c r="A12" s="11" t="s">
        <v>23</v>
      </c>
      <c r="B12" s="32">
        <v>7</v>
      </c>
      <c r="C12" s="44"/>
      <c r="D12" s="13">
        <v>0.4</v>
      </c>
      <c r="F12"/>
      <c r="G12"/>
      <c r="H12"/>
      <c r="I12"/>
      <c r="J12" s="1" t="s">
        <v>591</v>
      </c>
      <c r="K12" s="1"/>
      <c r="L12" s="1"/>
    </row>
    <row r="13" spans="1:12" ht="12.75" customHeight="1" x14ac:dyDescent="0.15">
      <c r="A13" s="11" t="s">
        <v>15</v>
      </c>
      <c r="B13" s="32">
        <v>7</v>
      </c>
      <c r="C13" s="44"/>
      <c r="D13" s="13">
        <v>0.9</v>
      </c>
      <c r="J13" s="1" t="s">
        <v>593</v>
      </c>
      <c r="K13" s="1"/>
      <c r="L13" s="1"/>
    </row>
    <row r="14" spans="1:12" ht="12.75" customHeight="1" x14ac:dyDescent="0.15">
      <c r="A14" s="11" t="s">
        <v>24</v>
      </c>
      <c r="B14" s="32">
        <v>7</v>
      </c>
      <c r="C14" s="40"/>
      <c r="D14" s="13">
        <v>0.8</v>
      </c>
      <c r="J14" s="1" t="s">
        <v>592</v>
      </c>
      <c r="K14" s="1"/>
      <c r="L14" s="1"/>
    </row>
    <row r="15" spans="1:12" ht="12.75" customHeight="1" x14ac:dyDescent="0.15">
      <c r="A15" s="15" t="s">
        <v>28</v>
      </c>
      <c r="B15" s="28">
        <v>7</v>
      </c>
      <c r="C15" s="40"/>
      <c r="D15" s="13">
        <v>0.7</v>
      </c>
      <c r="K15" s="1"/>
      <c r="L15" s="1"/>
    </row>
    <row r="16" spans="1:12" ht="12.75" customHeight="1" x14ac:dyDescent="0.15">
      <c r="A16" s="15" t="s">
        <v>36</v>
      </c>
      <c r="B16" s="30">
        <f>B17*C17+B18*C18+B19*C19</f>
        <v>6.8500000000000005</v>
      </c>
      <c r="C16" s="42">
        <f>1/(D17+D18+D19)</f>
        <v>0.50000000000000011</v>
      </c>
      <c r="D16" s="13">
        <v>0.9</v>
      </c>
      <c r="K16" s="1"/>
      <c r="L16" s="1"/>
    </row>
    <row r="17" spans="1:12" ht="12.75" customHeight="1" x14ac:dyDescent="0.15">
      <c r="A17" s="15" t="s">
        <v>38</v>
      </c>
      <c r="B17" s="31">
        <v>7</v>
      </c>
      <c r="C17" s="43">
        <f>D17*$C$16</f>
        <v>0.35000000000000003</v>
      </c>
      <c r="D17" s="16">
        <v>0.7</v>
      </c>
      <c r="K17" s="1"/>
      <c r="L17" s="1"/>
    </row>
    <row r="18" spans="1:12" ht="12.75" customHeight="1" x14ac:dyDescent="0.15">
      <c r="A18" s="17" t="s">
        <v>37</v>
      </c>
      <c r="B18" s="31">
        <v>6.5</v>
      </c>
      <c r="C18" s="43">
        <f>D18*$C$16</f>
        <v>0.30000000000000004</v>
      </c>
      <c r="D18" s="16">
        <v>0.6</v>
      </c>
      <c r="K18" s="1"/>
      <c r="L18" s="1"/>
    </row>
    <row r="19" spans="1:12" ht="12.75" customHeight="1" x14ac:dyDescent="0.15">
      <c r="A19" s="17" t="s">
        <v>41</v>
      </c>
      <c r="B19" s="31">
        <v>7</v>
      </c>
      <c r="C19" s="43">
        <f>D19*$C$16</f>
        <v>0.35000000000000003</v>
      </c>
      <c r="D19" s="16">
        <v>0.7</v>
      </c>
      <c r="J19" s="9"/>
      <c r="K19" s="1"/>
      <c r="L19" s="1"/>
    </row>
    <row r="20" spans="1:12" ht="12.75" customHeight="1" x14ac:dyDescent="0.15">
      <c r="A20" s="15" t="s">
        <v>35</v>
      </c>
      <c r="B20" s="32">
        <v>8</v>
      </c>
      <c r="C20" s="40"/>
      <c r="D20" s="13">
        <v>0.8</v>
      </c>
      <c r="K20" s="1"/>
      <c r="L20" s="1"/>
    </row>
    <row r="21" spans="1:12" ht="12.75" customHeight="1" x14ac:dyDescent="0.15">
      <c r="A21" s="15" t="s">
        <v>29</v>
      </c>
      <c r="B21" s="33">
        <f>B22*C22+B23*C23</f>
        <v>4.6363636363636367</v>
      </c>
      <c r="C21" s="45">
        <f>1/(D22+D23)</f>
        <v>0.90909090909090906</v>
      </c>
      <c r="D21" s="13">
        <v>0.7</v>
      </c>
      <c r="K21" s="1"/>
      <c r="L21" s="1"/>
    </row>
    <row r="22" spans="1:12" ht="12.75" customHeight="1" x14ac:dyDescent="0.15">
      <c r="A22" s="18" t="s">
        <v>52</v>
      </c>
      <c r="B22" s="31">
        <v>2</v>
      </c>
      <c r="C22" s="43">
        <f>D22*$C$21</f>
        <v>0.54545454545454541</v>
      </c>
      <c r="D22" s="16">
        <v>0.6</v>
      </c>
      <c r="K22" s="1"/>
      <c r="L22" s="1"/>
    </row>
    <row r="23" spans="1:12" ht="12.75" customHeight="1" x14ac:dyDescent="0.15">
      <c r="A23" s="19" t="s">
        <v>45</v>
      </c>
      <c r="B23" s="31">
        <v>7.8</v>
      </c>
      <c r="C23" s="43">
        <f>D23*$C$21</f>
        <v>0.45454545454545453</v>
      </c>
      <c r="D23" s="16">
        <v>0.5</v>
      </c>
      <c r="K23" s="1"/>
      <c r="L23" s="1"/>
    </row>
    <row r="24" spans="1:12" x14ac:dyDescent="0.15">
      <c r="A24" s="20" t="s">
        <v>46</v>
      </c>
      <c r="B24" s="34">
        <v>7.8</v>
      </c>
      <c r="C24" s="46">
        <v>1</v>
      </c>
      <c r="D24" s="21">
        <v>0.44</v>
      </c>
      <c r="E24" s="7" t="s">
        <v>47</v>
      </c>
      <c r="F24" s="8"/>
      <c r="G24" s="8"/>
      <c r="H24" s="8"/>
    </row>
    <row r="25" spans="1:12" x14ac:dyDescent="0.15">
      <c r="A25" s="15" t="s">
        <v>30</v>
      </c>
      <c r="B25" s="32">
        <v>5</v>
      </c>
      <c r="C25" s="40"/>
      <c r="D25" s="13">
        <v>0.4</v>
      </c>
      <c r="E25" s="8" t="s">
        <v>48</v>
      </c>
      <c r="F25" s="8"/>
      <c r="G25" s="8"/>
      <c r="H25" s="8"/>
    </row>
    <row r="26" spans="1:12" x14ac:dyDescent="0.15">
      <c r="A26" s="11" t="s">
        <v>16</v>
      </c>
      <c r="B26" s="32">
        <v>9</v>
      </c>
      <c r="C26" s="40"/>
      <c r="D26" s="13">
        <v>0.6</v>
      </c>
      <c r="E26" s="8" t="s">
        <v>49</v>
      </c>
      <c r="F26" s="8"/>
      <c r="G26" s="8"/>
      <c r="H26" s="8"/>
    </row>
    <row r="27" spans="1:12" x14ac:dyDescent="0.15">
      <c r="A27" s="11" t="s">
        <v>17</v>
      </c>
      <c r="B27" s="30">
        <f>B28*C28+B29*C29</f>
        <v>8.0540540540540526</v>
      </c>
      <c r="C27" s="45">
        <f>1/(D28+D29)</f>
        <v>1.3513513513513513</v>
      </c>
      <c r="D27" s="13">
        <v>0.3</v>
      </c>
      <c r="E27" s="8" t="s">
        <v>50</v>
      </c>
      <c r="F27" s="8"/>
      <c r="G27" s="8"/>
      <c r="H27" s="8"/>
    </row>
    <row r="28" spans="1:12" x14ac:dyDescent="0.15">
      <c r="A28" s="15" t="s">
        <v>32</v>
      </c>
      <c r="B28" s="35">
        <v>8</v>
      </c>
      <c r="C28" s="43">
        <f>C27*D28</f>
        <v>0.94594594594594583</v>
      </c>
      <c r="D28" s="14">
        <v>0.7</v>
      </c>
      <c r="E28" s="8" t="s">
        <v>51</v>
      </c>
      <c r="F28" s="8"/>
      <c r="G28" s="8"/>
      <c r="H28" s="8"/>
    </row>
    <row r="29" spans="1:12" x14ac:dyDescent="0.15">
      <c r="A29" s="15" t="s">
        <v>31</v>
      </c>
      <c r="B29" s="35">
        <v>9</v>
      </c>
      <c r="C29" s="43">
        <f>C27*D29</f>
        <v>5.4054054054054057E-2</v>
      </c>
      <c r="D29" s="14">
        <v>0.04</v>
      </c>
      <c r="E29" s="8" t="s">
        <v>561</v>
      </c>
      <c r="F29" s="8"/>
      <c r="G29" s="8"/>
      <c r="H29" s="8"/>
    </row>
    <row r="30" spans="1:12" x14ac:dyDescent="0.15">
      <c r="A30" s="11" t="s">
        <v>18</v>
      </c>
      <c r="B30" s="28">
        <v>8</v>
      </c>
      <c r="C30" s="40"/>
      <c r="D30" s="13">
        <v>0.9</v>
      </c>
    </row>
    <row r="31" spans="1:12" x14ac:dyDescent="0.15">
      <c r="A31" s="15" t="s">
        <v>53</v>
      </c>
      <c r="B31" s="28">
        <v>8</v>
      </c>
      <c r="C31" s="47">
        <v>1</v>
      </c>
      <c r="D31" s="13">
        <v>0.6</v>
      </c>
    </row>
    <row r="32" spans="1:12" x14ac:dyDescent="0.15">
      <c r="A32" s="15" t="s">
        <v>33</v>
      </c>
      <c r="B32" s="28" t="s">
        <v>54</v>
      </c>
      <c r="C32" s="40" t="s">
        <v>54</v>
      </c>
      <c r="D32" s="12" t="s">
        <v>54</v>
      </c>
    </row>
    <row r="33" spans="1:4" x14ac:dyDescent="0.15">
      <c r="A33" s="11" t="s">
        <v>19</v>
      </c>
      <c r="B33" s="30">
        <f>B34*C34+B36*C35</f>
        <v>3.3023809523809526</v>
      </c>
      <c r="C33" s="45">
        <f>1/(D34+D36)</f>
        <v>1</v>
      </c>
      <c r="D33" s="12"/>
    </row>
    <row r="34" spans="1:4" x14ac:dyDescent="0.15">
      <c r="A34" s="15" t="s">
        <v>34</v>
      </c>
      <c r="B34" s="31">
        <v>3</v>
      </c>
      <c r="C34" s="43">
        <f>D34*$C$33</f>
        <v>0.9</v>
      </c>
      <c r="D34" s="14">
        <v>0.9</v>
      </c>
    </row>
    <row r="35" spans="1:4" x14ac:dyDescent="0.15">
      <c r="A35" s="15"/>
      <c r="B35" s="36"/>
      <c r="C35" s="43">
        <f>D36*$C$33</f>
        <v>0.1</v>
      </c>
      <c r="D35" s="22"/>
    </row>
    <row r="36" spans="1:4" x14ac:dyDescent="0.15">
      <c r="A36" s="15" t="s">
        <v>42</v>
      </c>
      <c r="B36" s="30">
        <f>B37*C37+B38*C38</f>
        <v>6.0238095238095237</v>
      </c>
      <c r="C36" s="45">
        <f>1/(D37+D38)</f>
        <v>0.95238095238095233</v>
      </c>
      <c r="D36" s="23">
        <v>0.1</v>
      </c>
    </row>
    <row r="37" spans="1:4" x14ac:dyDescent="0.15">
      <c r="A37" s="15" t="s">
        <v>43</v>
      </c>
      <c r="B37" s="31">
        <v>5.5</v>
      </c>
      <c r="C37" s="48">
        <f>D37*$C$36</f>
        <v>0.47619047619047616</v>
      </c>
      <c r="D37" s="14">
        <v>0.5</v>
      </c>
    </row>
    <row r="38" spans="1:4" x14ac:dyDescent="0.15">
      <c r="A38" s="24" t="s">
        <v>44</v>
      </c>
      <c r="B38" s="37">
        <v>6.5</v>
      </c>
      <c r="C38" s="49">
        <f>D38*$C$36</f>
        <v>0.52380952380952384</v>
      </c>
      <c r="D38" s="25">
        <v>0.55000000000000004</v>
      </c>
    </row>
    <row r="39" spans="1:4" x14ac:dyDescent="0.15">
      <c r="A39" s="3"/>
    </row>
  </sheetData>
  <phoneticPr fontId="0" type="noConversion"/>
  <pageMargins left="0" right="0" top="0.98425196850393704" bottom="0.98425196850393704" header="0.51181102362204722" footer="0.51181102362204722"/>
  <pageSetup paperSize="9" orientation="portrait" cellComments="asDisplayed" horizontalDpi="360" verticalDpi="360" copies="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35E9-84ED-9B4B-A8D1-9F0BF98577F5}">
  <sheetPr codeName="Tabelle14"/>
  <dimension ref="A1:I42"/>
  <sheetViews>
    <sheetView workbookViewId="0">
      <selection activeCell="C10" sqref="C10"/>
    </sheetView>
  </sheetViews>
  <sheetFormatPr baseColWidth="10" defaultColWidth="11.5" defaultRowHeight="13" x14ac:dyDescent="0.15"/>
  <cols>
    <col min="1" max="1" width="33.1640625" style="1" customWidth="1"/>
    <col min="2" max="2" width="9" style="10" customWidth="1"/>
    <col min="3" max="3" width="8" style="4" customWidth="1"/>
    <col min="4" max="4" width="7.5" style="4" bestFit="1" customWidth="1"/>
    <col min="5" max="6" width="8.83203125" style="1" customWidth="1"/>
    <col min="7" max="7" width="27.83203125" style="1" bestFit="1" customWidth="1"/>
    <col min="8" max="8" width="7.1640625" style="4" bestFit="1" customWidth="1"/>
    <col min="9" max="9" width="7.5" style="4" bestFit="1" customWidth="1"/>
    <col min="10" max="10" width="19.33203125" style="1" bestFit="1" customWidth="1"/>
    <col min="11" max="16384" width="11.5" style="1"/>
  </cols>
  <sheetData>
    <row r="1" spans="1:9" ht="16" x14ac:dyDescent="0.2">
      <c r="A1" s="26" t="s">
        <v>9</v>
      </c>
      <c r="B1" s="27" t="s">
        <v>25</v>
      </c>
      <c r="C1" s="38" t="s">
        <v>40</v>
      </c>
      <c r="D1" s="6" t="s">
        <v>20</v>
      </c>
      <c r="E1" s="2"/>
      <c r="F1"/>
      <c r="H1" s="1"/>
      <c r="I1" s="1"/>
    </row>
    <row r="2" spans="1:9" ht="12.75" customHeight="1" x14ac:dyDescent="0.15">
      <c r="A2" s="11" t="s">
        <v>21</v>
      </c>
      <c r="B2" s="28">
        <f>SUM(C3:C5)</f>
        <v>10</v>
      </c>
      <c r="C2" s="42">
        <f>1/(D3+D4+D5)</f>
        <v>0.33333333333333331</v>
      </c>
      <c r="D2" s="12"/>
      <c r="E2" s="2"/>
      <c r="F2"/>
      <c r="H2" s="1"/>
      <c r="I2" s="1"/>
    </row>
    <row r="3" spans="1:9" ht="12.75" customHeight="1" x14ac:dyDescent="0.15">
      <c r="A3" s="11" t="s">
        <v>594</v>
      </c>
      <c r="B3" s="28">
        <v>10</v>
      </c>
      <c r="C3" s="40">
        <f>B3*$C$2</f>
        <v>3.333333333333333</v>
      </c>
      <c r="D3" s="13">
        <v>1</v>
      </c>
      <c r="E3" s="2"/>
      <c r="F3"/>
      <c r="H3" s="1"/>
      <c r="I3" s="1"/>
    </row>
    <row r="4" spans="1:9" ht="12.75" customHeight="1" x14ac:dyDescent="0.15">
      <c r="A4" s="11" t="s">
        <v>595</v>
      </c>
      <c r="B4" s="28">
        <v>10</v>
      </c>
      <c r="C4" s="40">
        <f>B4*$C$2</f>
        <v>3.333333333333333</v>
      </c>
      <c r="D4" s="13">
        <v>1</v>
      </c>
      <c r="F4"/>
      <c r="H4" s="1"/>
      <c r="I4" s="1"/>
    </row>
    <row r="5" spans="1:9" ht="12.75" customHeight="1" x14ac:dyDescent="0.15">
      <c r="A5" s="11" t="s">
        <v>654</v>
      </c>
      <c r="B5" s="28">
        <v>10</v>
      </c>
      <c r="C5" s="40">
        <f>B5*$C$2</f>
        <v>3.333333333333333</v>
      </c>
      <c r="D5" s="13">
        <v>1</v>
      </c>
      <c r="F5"/>
      <c r="H5" s="1"/>
      <c r="I5" s="1"/>
    </row>
    <row r="6" spans="1:9" ht="12.75" customHeight="1" x14ac:dyDescent="0.15">
      <c r="A6" s="11"/>
      <c r="B6" s="28"/>
      <c r="C6" s="40"/>
      <c r="D6" s="13"/>
      <c r="F6"/>
      <c r="G6" s="50" t="s">
        <v>8</v>
      </c>
      <c r="H6" s="1"/>
      <c r="I6" s="1"/>
    </row>
    <row r="7" spans="1:9" ht="15" customHeight="1" x14ac:dyDescent="0.2">
      <c r="A7" s="26" t="s">
        <v>14</v>
      </c>
      <c r="B7" s="29"/>
      <c r="C7" s="41"/>
      <c r="D7" s="6"/>
      <c r="F7"/>
      <c r="G7" s="50" t="s">
        <v>7</v>
      </c>
      <c r="H7" s="1"/>
      <c r="I7" s="1"/>
    </row>
    <row r="8" spans="1:9" ht="12.75" customHeight="1" x14ac:dyDescent="0.15">
      <c r="A8" s="11" t="s">
        <v>21</v>
      </c>
      <c r="B8" s="28"/>
      <c r="C8" s="40"/>
      <c r="D8" s="12"/>
      <c r="F8"/>
      <c r="H8" s="1"/>
      <c r="I8" s="1"/>
    </row>
    <row r="9" spans="1:9" ht="12.75" customHeight="1" x14ac:dyDescent="0.15">
      <c r="A9" s="11" t="s">
        <v>598</v>
      </c>
      <c r="B9" s="30">
        <f>B10*C10+B11*C11</f>
        <v>6.9508196721311473</v>
      </c>
      <c r="C9" s="42">
        <f>1/(D10+D11)</f>
        <v>1.639344262295082</v>
      </c>
      <c r="D9" s="13">
        <v>0.55000000000000004</v>
      </c>
      <c r="F9"/>
      <c r="H9" s="1"/>
      <c r="I9" s="1"/>
    </row>
    <row r="10" spans="1:9" ht="12.75" customHeight="1" x14ac:dyDescent="0.15">
      <c r="A10" s="11" t="s">
        <v>596</v>
      </c>
      <c r="B10" s="31">
        <v>7</v>
      </c>
      <c r="C10" s="43">
        <f>D10*$C$9</f>
        <v>0.98360655737704916</v>
      </c>
      <c r="D10" s="14">
        <v>0.6</v>
      </c>
      <c r="E10"/>
      <c r="H10" s="1"/>
      <c r="I10" s="1"/>
    </row>
    <row r="11" spans="1:9" ht="12.75" customHeight="1" x14ac:dyDescent="0.15">
      <c r="A11" s="15" t="s">
        <v>597</v>
      </c>
      <c r="B11" s="31">
        <v>4</v>
      </c>
      <c r="C11" s="43">
        <f>D11*$C$9</f>
        <v>1.6393442622950821E-2</v>
      </c>
      <c r="D11" s="14">
        <v>0.01</v>
      </c>
      <c r="E11"/>
      <c r="H11" s="1"/>
      <c r="I11" s="1"/>
    </row>
    <row r="12" spans="1:9" ht="12.75" customHeight="1" x14ac:dyDescent="0.15">
      <c r="A12" s="11" t="s">
        <v>599</v>
      </c>
      <c r="B12" s="32">
        <v>7</v>
      </c>
      <c r="C12" s="44"/>
      <c r="D12" s="13">
        <v>0.4</v>
      </c>
      <c r="F12"/>
      <c r="G12" s="1" t="s">
        <v>591</v>
      </c>
      <c r="H12" s="1"/>
      <c r="I12" s="1"/>
    </row>
    <row r="13" spans="1:9" ht="12.75" customHeight="1" x14ac:dyDescent="0.15">
      <c r="A13" s="148"/>
      <c r="B13" s="149"/>
      <c r="C13" s="150"/>
      <c r="D13" s="151"/>
      <c r="G13" s="1" t="s">
        <v>593</v>
      </c>
      <c r="H13" s="1"/>
      <c r="I13" s="1"/>
    </row>
    <row r="14" spans="1:9" ht="12.75" customHeight="1" x14ac:dyDescent="0.15">
      <c r="A14" s="157"/>
      <c r="B14" s="158"/>
      <c r="C14" s="159"/>
      <c r="D14" s="156"/>
      <c r="E14" s="152"/>
      <c r="G14" s="1" t="s">
        <v>607</v>
      </c>
      <c r="H14" s="1"/>
      <c r="I14" s="1"/>
    </row>
    <row r="15" spans="1:9" ht="12.75" customHeight="1" x14ac:dyDescent="0.15">
      <c r="A15" s="152"/>
      <c r="B15" s="152"/>
      <c r="C15" s="159"/>
      <c r="D15" s="156"/>
      <c r="E15" s="152"/>
      <c r="H15" s="1"/>
      <c r="I15" s="1"/>
    </row>
    <row r="16" spans="1:9" ht="12.75" customHeight="1" x14ac:dyDescent="0.15">
      <c r="A16" s="152"/>
      <c r="B16" s="160"/>
      <c r="C16" s="161"/>
      <c r="D16" s="156"/>
      <c r="E16" s="152"/>
      <c r="H16" s="1"/>
      <c r="I16" s="1"/>
    </row>
    <row r="17" spans="1:9" ht="12.75" customHeight="1" x14ac:dyDescent="0.15">
      <c r="A17" s="152"/>
      <c r="B17" s="154"/>
      <c r="C17" s="155"/>
      <c r="D17" s="155"/>
      <c r="E17" s="152"/>
      <c r="H17" s="1"/>
      <c r="I17" s="1"/>
    </row>
    <row r="18" spans="1:9" ht="12.75" customHeight="1" x14ac:dyDescent="0.15">
      <c r="A18" s="153"/>
      <c r="B18" s="154"/>
      <c r="C18" s="155"/>
      <c r="D18" s="155"/>
      <c r="E18" s="152"/>
      <c r="H18" s="1"/>
      <c r="I18" s="1"/>
    </row>
    <row r="19" spans="1:9" ht="12.75" customHeight="1" x14ac:dyDescent="0.15">
      <c r="A19" s="153"/>
      <c r="B19" s="154"/>
      <c r="C19" s="155"/>
      <c r="D19" s="155"/>
      <c r="E19" s="152"/>
      <c r="G19" s="9"/>
      <c r="H19" s="1"/>
      <c r="I19" s="1"/>
    </row>
    <row r="20" spans="1:9" ht="12.75" customHeight="1" x14ac:dyDescent="0.15">
      <c r="A20" s="152"/>
      <c r="B20" s="158"/>
      <c r="C20" s="159"/>
      <c r="D20" s="156"/>
      <c r="E20" s="152"/>
      <c r="H20" s="1"/>
      <c r="I20" s="1"/>
    </row>
    <row r="21" spans="1:9" ht="12.75" customHeight="1" x14ac:dyDescent="0.15">
      <c r="A21" s="152"/>
      <c r="B21" s="162"/>
      <c r="C21" s="159"/>
      <c r="D21" s="156"/>
      <c r="E21" s="152"/>
      <c r="H21" s="1"/>
      <c r="I21" s="1"/>
    </row>
    <row r="22" spans="1:9" ht="12.75" customHeight="1" x14ac:dyDescent="0.15">
      <c r="A22" s="163"/>
      <c r="B22" s="154"/>
      <c r="C22" s="155"/>
      <c r="D22" s="155"/>
      <c r="E22" s="152"/>
      <c r="H22" s="1"/>
      <c r="I22" s="1"/>
    </row>
    <row r="23" spans="1:9" ht="12.75" customHeight="1" x14ac:dyDescent="0.15">
      <c r="A23" s="164"/>
      <c r="B23" s="154"/>
      <c r="C23" s="155"/>
      <c r="D23" s="155"/>
      <c r="E23" s="152"/>
      <c r="H23" s="1"/>
      <c r="I23" s="1"/>
    </row>
    <row r="24" spans="1:9" x14ac:dyDescent="0.15">
      <c r="A24" s="153"/>
      <c r="B24" s="154"/>
      <c r="C24" s="155"/>
      <c r="D24" s="156"/>
      <c r="E24" s="157"/>
    </row>
    <row r="25" spans="1:9" x14ac:dyDescent="0.15">
      <c r="A25" s="152"/>
      <c r="B25" s="158"/>
      <c r="C25" s="159"/>
      <c r="D25" s="156"/>
      <c r="E25" s="152"/>
    </row>
    <row r="26" spans="1:9" x14ac:dyDescent="0.15">
      <c r="A26" s="157"/>
      <c r="B26" s="158"/>
      <c r="C26" s="159"/>
      <c r="D26" s="156"/>
      <c r="E26" s="152"/>
    </row>
    <row r="27" spans="1:9" x14ac:dyDescent="0.15">
      <c r="A27" s="157"/>
      <c r="B27" s="160"/>
      <c r="C27" s="159"/>
      <c r="D27" s="156"/>
      <c r="E27" s="152"/>
    </row>
    <row r="28" spans="1:9" x14ac:dyDescent="0.15">
      <c r="A28" s="152"/>
      <c r="B28" s="158"/>
      <c r="C28" s="155"/>
      <c r="D28" s="156"/>
      <c r="E28" s="152"/>
    </row>
    <row r="29" spans="1:9" x14ac:dyDescent="0.15">
      <c r="A29" s="152"/>
      <c r="B29" s="158"/>
      <c r="C29" s="155"/>
      <c r="D29" s="156"/>
      <c r="E29" s="152"/>
    </row>
    <row r="30" spans="1:9" x14ac:dyDescent="0.15">
      <c r="A30" s="157"/>
      <c r="B30" s="154"/>
      <c r="C30" s="159"/>
      <c r="D30" s="156"/>
      <c r="E30" s="152"/>
    </row>
    <row r="31" spans="1:9" x14ac:dyDescent="0.15">
      <c r="A31" s="152"/>
      <c r="B31" s="154"/>
      <c r="C31" s="156"/>
      <c r="D31" s="156"/>
      <c r="E31" s="152"/>
    </row>
    <row r="32" spans="1:9" x14ac:dyDescent="0.15">
      <c r="A32" s="152"/>
      <c r="B32" s="154"/>
      <c r="C32" s="159"/>
      <c r="D32" s="159"/>
      <c r="E32" s="152"/>
    </row>
    <row r="33" spans="1:5" x14ac:dyDescent="0.15">
      <c r="A33" s="157"/>
      <c r="B33" s="160"/>
      <c r="C33" s="159"/>
      <c r="D33" s="159"/>
      <c r="E33" s="152"/>
    </row>
    <row r="34" spans="1:5" x14ac:dyDescent="0.15">
      <c r="A34" s="152"/>
      <c r="B34" s="154"/>
      <c r="C34" s="155"/>
      <c r="D34" s="156"/>
      <c r="E34" s="152"/>
    </row>
    <row r="35" spans="1:5" x14ac:dyDescent="0.15">
      <c r="A35" s="152"/>
      <c r="B35" s="154"/>
      <c r="C35" s="155"/>
      <c r="D35" s="159"/>
      <c r="E35" s="152"/>
    </row>
    <row r="36" spans="1:5" x14ac:dyDescent="0.15">
      <c r="A36" s="152"/>
      <c r="B36" s="160"/>
      <c r="C36" s="159"/>
      <c r="D36" s="156"/>
      <c r="E36" s="152"/>
    </row>
    <row r="37" spans="1:5" x14ac:dyDescent="0.15">
      <c r="A37" s="152"/>
      <c r="B37" s="154"/>
      <c r="C37" s="156"/>
      <c r="D37" s="156"/>
      <c r="E37" s="152"/>
    </row>
    <row r="38" spans="1:5" x14ac:dyDescent="0.15">
      <c r="A38" s="152"/>
      <c r="B38" s="154"/>
      <c r="C38" s="156"/>
      <c r="D38" s="156"/>
      <c r="E38" s="152"/>
    </row>
    <row r="39" spans="1:5" x14ac:dyDescent="0.15">
      <c r="A39" s="157"/>
      <c r="B39" s="154"/>
      <c r="C39" s="159"/>
      <c r="D39" s="159"/>
      <c r="E39" s="152"/>
    </row>
    <row r="40" spans="1:5" x14ac:dyDescent="0.15">
      <c r="A40" s="152"/>
      <c r="B40" s="154"/>
      <c r="C40" s="159"/>
      <c r="D40" s="159"/>
      <c r="E40" s="152"/>
    </row>
    <row r="41" spans="1:5" x14ac:dyDescent="0.15">
      <c r="A41" s="152"/>
      <c r="B41" s="154"/>
      <c r="C41" s="159"/>
      <c r="D41" s="159"/>
      <c r="E41" s="152"/>
    </row>
    <row r="42" spans="1:5" x14ac:dyDescent="0.15">
      <c r="A42" s="152"/>
      <c r="B42" s="154"/>
      <c r="C42" s="159"/>
      <c r="D42" s="159"/>
      <c r="E42" s="152"/>
    </row>
  </sheetData>
  <phoneticPr fontId="0" type="noConversion"/>
  <pageMargins left="0" right="0" top="0.98425196850393704" bottom="0.98425196850393704" header="0.51181102362204722" footer="0.51181102362204722"/>
  <pageSetup paperSize="9" orientation="portrait" cellComments="asDisplayed" horizontalDpi="360" verticalDpi="360" copies="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D588-3FF5-7A4C-8BC0-9BB63113B467}">
  <sheetPr codeName="Tabelle3"/>
  <dimension ref="A1:M37"/>
  <sheetViews>
    <sheetView topLeftCell="C1" workbookViewId="0">
      <selection activeCell="F9" sqref="F9"/>
    </sheetView>
  </sheetViews>
  <sheetFormatPr baseColWidth="10" defaultRowHeight="13" x14ac:dyDescent="0.15"/>
  <cols>
    <col min="1" max="1" width="25.33203125" customWidth="1"/>
    <col min="2" max="2" width="18.6640625" bestFit="1" customWidth="1"/>
    <col min="3" max="3" width="11" bestFit="1" customWidth="1"/>
    <col min="4" max="4" width="21.33203125" customWidth="1"/>
    <col min="6" max="6" width="5.6640625" bestFit="1" customWidth="1"/>
    <col min="10" max="10" width="4.1640625" customWidth="1"/>
  </cols>
  <sheetData>
    <row r="1" spans="1:13" ht="16" x14ac:dyDescent="0.2">
      <c r="A1" s="26" t="s">
        <v>9</v>
      </c>
      <c r="B1" s="51"/>
      <c r="C1" s="51"/>
      <c r="D1" s="52"/>
      <c r="E1" s="27" t="s">
        <v>25</v>
      </c>
      <c r="F1" s="38" t="s">
        <v>40</v>
      </c>
      <c r="G1" s="6" t="s">
        <v>20</v>
      </c>
    </row>
    <row r="2" spans="1:13" x14ac:dyDescent="0.15">
      <c r="A2" s="11" t="s">
        <v>21</v>
      </c>
      <c r="C2" s="62"/>
      <c r="D2" s="61"/>
      <c r="E2" s="28" t="s">
        <v>26</v>
      </c>
      <c r="F2" s="39"/>
      <c r="G2" s="12"/>
      <c r="H2" s="3"/>
      <c r="I2" s="3"/>
      <c r="J2" s="3"/>
      <c r="K2" s="3"/>
      <c r="L2" s="3"/>
      <c r="M2" s="3"/>
    </row>
    <row r="3" spans="1:13" x14ac:dyDescent="0.15">
      <c r="A3" s="11" t="s">
        <v>10</v>
      </c>
      <c r="C3" s="62"/>
      <c r="D3" s="61"/>
      <c r="E3" s="28">
        <v>10</v>
      </c>
      <c r="F3" s="40"/>
      <c r="G3" s="13">
        <v>1</v>
      </c>
      <c r="H3" s="3"/>
      <c r="I3" s="3"/>
      <c r="J3" s="3"/>
      <c r="K3" s="3"/>
      <c r="L3" s="3"/>
      <c r="M3" s="3"/>
    </row>
    <row r="4" spans="1:13" x14ac:dyDescent="0.15">
      <c r="A4" s="11" t="s">
        <v>11</v>
      </c>
      <c r="C4" s="62"/>
      <c r="D4" s="61"/>
      <c r="E4" s="28">
        <v>10</v>
      </c>
      <c r="F4" s="40"/>
      <c r="G4" s="13">
        <v>1</v>
      </c>
      <c r="H4" s="3"/>
      <c r="I4" s="3"/>
      <c r="J4" s="3"/>
      <c r="K4" s="3"/>
      <c r="L4" s="3"/>
      <c r="M4" s="3"/>
    </row>
    <row r="5" spans="1:13" x14ac:dyDescent="0.15">
      <c r="A5" s="11" t="s">
        <v>12</v>
      </c>
      <c r="C5" s="62"/>
      <c r="D5" s="61"/>
      <c r="E5" s="28">
        <v>10</v>
      </c>
      <c r="F5" s="40"/>
      <c r="G5" s="13">
        <v>1</v>
      </c>
    </row>
    <row r="6" spans="1:13" x14ac:dyDescent="0.15">
      <c r="A6" s="11" t="s">
        <v>13</v>
      </c>
      <c r="C6" s="62"/>
      <c r="D6" s="61"/>
      <c r="E6" s="28">
        <v>10</v>
      </c>
      <c r="F6" s="40"/>
      <c r="G6" s="13">
        <v>1</v>
      </c>
    </row>
    <row r="7" spans="1:13" ht="16" x14ac:dyDescent="0.2">
      <c r="A7" s="26" t="s">
        <v>14</v>
      </c>
      <c r="B7" s="51"/>
      <c r="C7" s="51"/>
      <c r="D7" s="52"/>
      <c r="E7" s="29"/>
      <c r="F7" s="41"/>
      <c r="G7" s="6"/>
    </row>
    <row r="8" spans="1:13" x14ac:dyDescent="0.15">
      <c r="A8" s="60" t="s">
        <v>21</v>
      </c>
      <c r="B8" s="53"/>
      <c r="C8" s="53"/>
      <c r="D8" s="53"/>
      <c r="E8" s="28"/>
      <c r="F8" s="40"/>
      <c r="G8" s="12"/>
    </row>
    <row r="9" spans="1:13" x14ac:dyDescent="0.15">
      <c r="A9" s="60" t="s">
        <v>22</v>
      </c>
      <c r="B9" s="53"/>
      <c r="C9" s="53"/>
      <c r="D9" s="53"/>
      <c r="E9" s="30">
        <f>E10*F10+E11*F11</f>
        <v>6.7692307692307674</v>
      </c>
      <c r="F9" s="63">
        <f>1/(G10+G11)</f>
        <v>1.5384615384615383</v>
      </c>
      <c r="G9" s="13">
        <v>0.55000000000000004</v>
      </c>
    </row>
    <row r="10" spans="1:13" x14ac:dyDescent="0.15">
      <c r="A10" s="53"/>
      <c r="B10" s="54" t="s">
        <v>55</v>
      </c>
      <c r="C10" s="53"/>
      <c r="D10" s="53"/>
      <c r="E10" s="31">
        <v>7</v>
      </c>
      <c r="F10" s="43">
        <f>G10*$F$9</f>
        <v>0.92307692307692291</v>
      </c>
      <c r="G10" s="14">
        <v>0.6</v>
      </c>
    </row>
    <row r="11" spans="1:13" x14ac:dyDescent="0.15">
      <c r="A11" s="53"/>
      <c r="B11" s="54" t="s">
        <v>56</v>
      </c>
      <c r="C11" s="53"/>
      <c r="D11" s="53"/>
      <c r="E11" s="31">
        <v>4</v>
      </c>
      <c r="F11" s="43">
        <f>G11*$F$9</f>
        <v>7.6923076923076927E-2</v>
      </c>
      <c r="G11" s="14">
        <v>0.05</v>
      </c>
    </row>
    <row r="12" spans="1:13" x14ac:dyDescent="0.15">
      <c r="A12" s="60" t="s">
        <v>23</v>
      </c>
      <c r="B12" s="53"/>
      <c r="C12" s="53"/>
      <c r="D12" s="53"/>
      <c r="E12" s="32">
        <v>7</v>
      </c>
      <c r="F12" s="44"/>
      <c r="G12" s="13">
        <v>0.4</v>
      </c>
    </row>
    <row r="13" spans="1:13" x14ac:dyDescent="0.15">
      <c r="A13" s="60" t="s">
        <v>15</v>
      </c>
      <c r="B13" s="53"/>
      <c r="C13" s="53"/>
      <c r="D13" s="53"/>
      <c r="E13" s="32">
        <v>7</v>
      </c>
      <c r="F13" s="44"/>
      <c r="G13" s="13">
        <v>0.9</v>
      </c>
    </row>
    <row r="14" spans="1:13" x14ac:dyDescent="0.15">
      <c r="A14" s="60" t="s">
        <v>24</v>
      </c>
      <c r="B14" s="53"/>
      <c r="C14" s="53"/>
      <c r="D14" s="53"/>
      <c r="E14" s="32">
        <v>7</v>
      </c>
      <c r="F14" s="40"/>
      <c r="G14" s="13">
        <v>0.8</v>
      </c>
    </row>
    <row r="15" spans="1:13" x14ac:dyDescent="0.15">
      <c r="A15" s="53"/>
      <c r="B15" s="54" t="s">
        <v>57</v>
      </c>
      <c r="C15" s="53"/>
      <c r="D15" s="53"/>
      <c r="E15" s="28">
        <v>7</v>
      </c>
      <c r="F15" s="40"/>
      <c r="G15" s="13">
        <v>0.7</v>
      </c>
    </row>
    <row r="16" spans="1:13" x14ac:dyDescent="0.15">
      <c r="A16" s="53"/>
      <c r="B16" s="53"/>
      <c r="C16" s="56" t="s">
        <v>65</v>
      </c>
      <c r="D16" s="54"/>
      <c r="E16" s="30">
        <f>E17*F17+E18*F18+E19*F19</f>
        <v>6.8500000000000005</v>
      </c>
      <c r="F16" s="42">
        <f>1/(G17+G18+G19)</f>
        <v>0.50000000000000011</v>
      </c>
      <c r="G16" s="13">
        <v>0.9</v>
      </c>
    </row>
    <row r="17" spans="1:12" x14ac:dyDescent="0.15">
      <c r="A17" s="53"/>
      <c r="B17" s="53"/>
      <c r="C17" s="53"/>
      <c r="D17" s="55" t="s">
        <v>139</v>
      </c>
      <c r="E17" s="31">
        <v>7</v>
      </c>
      <c r="F17" s="43">
        <f>G17*$F$16</f>
        <v>0.35000000000000003</v>
      </c>
      <c r="G17" s="16">
        <v>0.7</v>
      </c>
      <c r="I17" t="s">
        <v>20</v>
      </c>
      <c r="J17" t="s">
        <v>601</v>
      </c>
    </row>
    <row r="18" spans="1:12" x14ac:dyDescent="0.15">
      <c r="A18" s="53"/>
      <c r="B18" s="53"/>
      <c r="C18" s="53"/>
      <c r="D18" s="55" t="s">
        <v>70</v>
      </c>
      <c r="E18" s="31">
        <v>6.5</v>
      </c>
      <c r="F18" s="43">
        <f>G18*$F$16</f>
        <v>0.30000000000000004</v>
      </c>
      <c r="G18" s="16">
        <v>0.6</v>
      </c>
      <c r="I18" t="s">
        <v>600</v>
      </c>
      <c r="J18" t="s">
        <v>602</v>
      </c>
    </row>
    <row r="19" spans="1:12" x14ac:dyDescent="0.15">
      <c r="A19" s="53"/>
      <c r="B19" s="53"/>
      <c r="C19" s="53"/>
      <c r="D19" s="55" t="s">
        <v>71</v>
      </c>
      <c r="E19" s="31">
        <v>7</v>
      </c>
      <c r="F19" s="43">
        <f>G19*$F$16</f>
        <v>0.35000000000000003</v>
      </c>
      <c r="G19" s="16">
        <v>0.7</v>
      </c>
      <c r="I19" t="s">
        <v>25</v>
      </c>
      <c r="J19" t="s">
        <v>603</v>
      </c>
    </row>
    <row r="20" spans="1:12" x14ac:dyDescent="0.15">
      <c r="A20" s="53"/>
      <c r="B20" s="53"/>
      <c r="C20" s="56" t="s">
        <v>66</v>
      </c>
      <c r="D20" s="54"/>
      <c r="E20" s="32">
        <v>8</v>
      </c>
      <c r="F20" s="40"/>
      <c r="G20" s="13">
        <v>0.8</v>
      </c>
      <c r="I20" t="s">
        <v>605</v>
      </c>
      <c r="L20" t="s">
        <v>606</v>
      </c>
    </row>
    <row r="21" spans="1:12" x14ac:dyDescent="0.15">
      <c r="A21" s="53"/>
      <c r="B21" s="54" t="s">
        <v>58</v>
      </c>
      <c r="C21" s="53"/>
      <c r="D21" s="53"/>
      <c r="E21" s="33">
        <f>E22*F22+E23*F23</f>
        <v>4.6363636363636367</v>
      </c>
      <c r="F21" s="63">
        <f>1/(G22+G23)</f>
        <v>0.90909090909090906</v>
      </c>
      <c r="G21" s="13">
        <v>0.7</v>
      </c>
    </row>
    <row r="22" spans="1:12" x14ac:dyDescent="0.15">
      <c r="A22" s="53"/>
      <c r="B22" s="53"/>
      <c r="C22" s="56" t="s">
        <v>140</v>
      </c>
      <c r="D22" s="56"/>
      <c r="E22" s="31">
        <v>2</v>
      </c>
      <c r="F22" s="43">
        <f>G22*$F$21</f>
        <v>0.54545454545454541</v>
      </c>
      <c r="G22" s="16">
        <v>0.6</v>
      </c>
      <c r="J22" t="s">
        <v>604</v>
      </c>
    </row>
    <row r="23" spans="1:12" x14ac:dyDescent="0.15">
      <c r="A23" s="53"/>
      <c r="B23" s="53"/>
      <c r="C23" s="57" t="s">
        <v>67</v>
      </c>
      <c r="D23" s="57"/>
      <c r="E23" s="31">
        <v>7.8</v>
      </c>
      <c r="F23" s="43">
        <f>G23*$F$21</f>
        <v>0.45454545454545453</v>
      </c>
      <c r="G23" s="16">
        <v>0.5</v>
      </c>
    </row>
    <row r="24" spans="1:12" x14ac:dyDescent="0.15">
      <c r="A24" s="53"/>
      <c r="B24" s="54" t="s">
        <v>59</v>
      </c>
      <c r="C24" s="53"/>
      <c r="D24" s="53"/>
      <c r="E24" s="32">
        <v>5</v>
      </c>
      <c r="F24" s="40"/>
      <c r="G24" s="13">
        <v>0.4</v>
      </c>
    </row>
    <row r="25" spans="1:12" x14ac:dyDescent="0.15">
      <c r="A25" s="60" t="s">
        <v>16</v>
      </c>
      <c r="B25" s="53"/>
      <c r="C25" s="53"/>
      <c r="D25" s="53"/>
      <c r="E25" s="32">
        <v>9</v>
      </c>
      <c r="F25" s="40"/>
      <c r="G25" s="13">
        <v>0.6</v>
      </c>
      <c r="I25">
        <f>SUM(6.8+6.9+4.6+8.1+3.3+6)</f>
        <v>35.700000000000003</v>
      </c>
    </row>
    <row r="26" spans="1:12" x14ac:dyDescent="0.15">
      <c r="A26" s="60" t="s">
        <v>17</v>
      </c>
      <c r="B26" s="53"/>
      <c r="C26" s="53"/>
      <c r="D26" s="53"/>
      <c r="E26" s="30">
        <f>E27*F27+E28*F28</f>
        <v>8.0540540540540526</v>
      </c>
      <c r="F26" s="63">
        <f>1/(G27+G28)</f>
        <v>1.3513513513513513</v>
      </c>
      <c r="G26" s="13">
        <v>0.3</v>
      </c>
    </row>
    <row r="27" spans="1:12" x14ac:dyDescent="0.15">
      <c r="A27" s="53"/>
      <c r="B27" s="54" t="s">
        <v>60</v>
      </c>
      <c r="C27" s="53"/>
      <c r="D27" s="53"/>
      <c r="E27" s="35">
        <v>8</v>
      </c>
      <c r="F27" s="43">
        <f>F26*G27</f>
        <v>0.94594594594594583</v>
      </c>
      <c r="G27" s="14">
        <v>0.7</v>
      </c>
    </row>
    <row r="28" spans="1:12" x14ac:dyDescent="0.15">
      <c r="A28" s="53"/>
      <c r="B28" s="54" t="s">
        <v>61</v>
      </c>
      <c r="C28" s="53"/>
      <c r="D28" s="53"/>
      <c r="E28" s="35">
        <v>9</v>
      </c>
      <c r="F28" s="43">
        <f>F26*G28</f>
        <v>5.4054054054054057E-2</v>
      </c>
      <c r="G28" s="14">
        <v>0.04</v>
      </c>
    </row>
    <row r="29" spans="1:12" x14ac:dyDescent="0.15">
      <c r="A29" s="60" t="s">
        <v>18</v>
      </c>
      <c r="B29" s="53"/>
      <c r="C29" s="53"/>
      <c r="D29" s="53"/>
      <c r="E29" s="28">
        <v>8</v>
      </c>
      <c r="F29" s="40"/>
      <c r="G29" s="13">
        <v>0.9</v>
      </c>
    </row>
    <row r="30" spans="1:12" x14ac:dyDescent="0.15">
      <c r="A30" s="53"/>
      <c r="B30" s="54" t="s">
        <v>62</v>
      </c>
      <c r="C30" s="53"/>
      <c r="D30" s="53"/>
      <c r="E30" s="28">
        <v>8</v>
      </c>
      <c r="F30" s="47">
        <v>1</v>
      </c>
      <c r="G30" s="13">
        <v>0.6</v>
      </c>
    </row>
    <row r="31" spans="1:12" x14ac:dyDescent="0.15">
      <c r="A31" s="53"/>
      <c r="B31" s="54"/>
      <c r="C31" s="53"/>
      <c r="D31" s="53"/>
      <c r="E31" s="28" t="s">
        <v>54</v>
      </c>
      <c r="F31" s="40" t="s">
        <v>54</v>
      </c>
      <c r="G31" s="12" t="s">
        <v>54</v>
      </c>
    </row>
    <row r="32" spans="1:12" x14ac:dyDescent="0.15">
      <c r="A32" s="60" t="s">
        <v>19</v>
      </c>
      <c r="B32" s="53"/>
      <c r="C32" s="53"/>
      <c r="D32" s="53"/>
      <c r="E32" s="30">
        <f>E33*F33+E35*F34</f>
        <v>3.3023809523809526</v>
      </c>
      <c r="F32" s="45">
        <f>1/(G33+G35)</f>
        <v>1</v>
      </c>
      <c r="G32" s="12"/>
    </row>
    <row r="33" spans="1:7" x14ac:dyDescent="0.15">
      <c r="A33" s="53"/>
      <c r="B33" s="54" t="s">
        <v>63</v>
      </c>
      <c r="C33" s="53"/>
      <c r="D33" s="53"/>
      <c r="E33" s="31">
        <v>3</v>
      </c>
      <c r="F33" s="43">
        <f>G33*$F$32</f>
        <v>0.9</v>
      </c>
      <c r="G33" s="14">
        <v>0.9</v>
      </c>
    </row>
    <row r="34" spans="1:7" x14ac:dyDescent="0.15">
      <c r="A34" s="54"/>
      <c r="B34" s="53"/>
      <c r="C34" s="53"/>
      <c r="D34" s="53"/>
      <c r="E34" s="36"/>
      <c r="F34" s="43">
        <f>G35*$F$32</f>
        <v>0.1</v>
      </c>
      <c r="G34" s="22"/>
    </row>
    <row r="35" spans="1:7" x14ac:dyDescent="0.15">
      <c r="A35" s="53"/>
      <c r="B35" s="54" t="s">
        <v>64</v>
      </c>
      <c r="C35" s="53"/>
      <c r="D35" s="53"/>
      <c r="E35" s="30">
        <f>E36*F36+E37*F37</f>
        <v>6.0238095238095237</v>
      </c>
      <c r="F35" s="63">
        <f>1/(G36+G37)</f>
        <v>0.95238095238095233</v>
      </c>
      <c r="G35" s="23">
        <v>0.1</v>
      </c>
    </row>
    <row r="36" spans="1:7" x14ac:dyDescent="0.15">
      <c r="A36" s="53"/>
      <c r="B36" s="53"/>
      <c r="C36" s="54" t="s">
        <v>68</v>
      </c>
      <c r="D36" s="54"/>
      <c r="E36" s="31">
        <v>5.5</v>
      </c>
      <c r="F36" s="48">
        <f>G36*$F$35</f>
        <v>0.47619047619047616</v>
      </c>
      <c r="G36" s="14">
        <v>0.5</v>
      </c>
    </row>
    <row r="37" spans="1:7" x14ac:dyDescent="0.15">
      <c r="A37" s="59"/>
      <c r="B37" s="59"/>
      <c r="C37" s="58" t="s">
        <v>69</v>
      </c>
      <c r="D37" s="58"/>
      <c r="E37" s="37">
        <v>6.5</v>
      </c>
      <c r="F37" s="49">
        <f>G37*$F$35</f>
        <v>0.52380952380952384</v>
      </c>
      <c r="G37" s="25">
        <v>0.55000000000000004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copies="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34D43-8C61-8B4D-A3D4-1CF187128064}">
  <sheetPr codeName="Tabelle2"/>
  <dimension ref="A1:AM33"/>
  <sheetViews>
    <sheetView workbookViewId="0">
      <selection activeCell="A22" sqref="A22"/>
    </sheetView>
  </sheetViews>
  <sheetFormatPr baseColWidth="10" defaultRowHeight="13" x14ac:dyDescent="0.15"/>
  <cols>
    <col min="1" max="1" width="4.83203125" bestFit="1" customWidth="1"/>
    <col min="2" max="2" width="5.6640625" bestFit="1" customWidth="1"/>
    <col min="3" max="3" width="4" bestFit="1" customWidth="1"/>
    <col min="4" max="4" width="9.1640625" customWidth="1"/>
    <col min="5" max="5" width="5.33203125" bestFit="1" customWidth="1"/>
    <col min="6" max="6" width="3.1640625" bestFit="1" customWidth="1"/>
    <col min="10" max="10" width="12.83203125" bestFit="1" customWidth="1"/>
    <col min="22" max="23" width="3.1640625" bestFit="1" customWidth="1"/>
    <col min="24" max="24" width="2" bestFit="1" customWidth="1"/>
    <col min="25" max="25" width="4" bestFit="1" customWidth="1"/>
    <col min="26" max="26" width="3.33203125" customWidth="1"/>
    <col min="27" max="27" width="2" bestFit="1" customWidth="1"/>
    <col min="28" max="28" width="3.6640625" customWidth="1"/>
    <col min="29" max="29" width="2" bestFit="1" customWidth="1"/>
    <col min="30" max="30" width="3.5" bestFit="1" customWidth="1"/>
    <col min="31" max="31" width="4.5" bestFit="1" customWidth="1"/>
    <col min="32" max="32" width="5" customWidth="1"/>
    <col min="33" max="33" width="3.83203125" bestFit="1" customWidth="1"/>
    <col min="34" max="34" width="2" bestFit="1" customWidth="1"/>
    <col min="35" max="35" width="2.6640625" bestFit="1" customWidth="1"/>
    <col min="36" max="36" width="2" bestFit="1" customWidth="1"/>
    <col min="37" max="37" width="3.33203125" bestFit="1" customWidth="1"/>
    <col min="38" max="38" width="5.6640625" customWidth="1"/>
    <col min="39" max="39" width="2" bestFit="1" customWidth="1"/>
  </cols>
  <sheetData>
    <row r="1" spans="1:39" ht="14" thickBot="1" x14ac:dyDescent="0.2">
      <c r="A1" s="1"/>
      <c r="B1" s="1"/>
      <c r="C1" s="1"/>
      <c r="D1" s="1"/>
      <c r="E1" s="1"/>
      <c r="F1" s="1"/>
      <c r="G1" s="1"/>
      <c r="H1" s="1"/>
      <c r="U1" s="74"/>
      <c r="V1" s="64" t="s">
        <v>577</v>
      </c>
      <c r="W1" s="64" t="s">
        <v>578</v>
      </c>
      <c r="X1" s="145" t="s">
        <v>583</v>
      </c>
      <c r="Y1" s="147" t="s">
        <v>357</v>
      </c>
      <c r="Z1" s="147" t="s">
        <v>586</v>
      </c>
      <c r="AA1" s="145" t="s">
        <v>583</v>
      </c>
      <c r="AB1" s="147" t="s">
        <v>587</v>
      </c>
      <c r="AC1" s="145" t="s">
        <v>583</v>
      </c>
      <c r="AD1" s="147" t="s">
        <v>579</v>
      </c>
      <c r="AE1" s="147" t="s">
        <v>358</v>
      </c>
      <c r="AF1" s="147" t="s">
        <v>585</v>
      </c>
      <c r="AG1" s="147" t="s">
        <v>580</v>
      </c>
      <c r="AH1" s="145" t="s">
        <v>583</v>
      </c>
      <c r="AI1" s="147" t="s">
        <v>581</v>
      </c>
      <c r="AJ1" s="145" t="s">
        <v>583</v>
      </c>
      <c r="AK1" s="147" t="s">
        <v>582</v>
      </c>
      <c r="AL1" s="147" t="s">
        <v>584</v>
      </c>
      <c r="AM1" s="146" t="s">
        <v>583</v>
      </c>
    </row>
    <row r="2" spans="1:39" x14ac:dyDescent="0.15">
      <c r="A2" s="1"/>
      <c r="B2" s="1"/>
      <c r="C2" s="1"/>
      <c r="D2" s="1"/>
      <c r="E2" s="1"/>
      <c r="F2" s="1"/>
      <c r="G2" s="1"/>
      <c r="H2" s="1"/>
      <c r="I2" s="1"/>
      <c r="J2" s="186" t="s">
        <v>428</v>
      </c>
      <c r="K2" s="186"/>
      <c r="L2" s="186"/>
      <c r="M2" s="186"/>
      <c r="N2" s="186"/>
      <c r="O2" s="186"/>
      <c r="P2" s="186"/>
      <c r="Q2" s="186"/>
      <c r="U2" s="74"/>
      <c r="V2" s="62">
        <v>0</v>
      </c>
      <c r="W2" s="74">
        <v>0</v>
      </c>
      <c r="X2" s="62">
        <v>0</v>
      </c>
      <c r="Y2" s="62">
        <v>0</v>
      </c>
      <c r="Z2" s="62">
        <v>0</v>
      </c>
      <c r="AA2" s="74">
        <v>0</v>
      </c>
      <c r="AB2" s="62">
        <v>0</v>
      </c>
      <c r="AC2" s="82">
        <v>0</v>
      </c>
      <c r="AD2" s="82">
        <v>0</v>
      </c>
      <c r="AE2" s="142">
        <v>0</v>
      </c>
      <c r="AF2" s="62">
        <v>1</v>
      </c>
      <c r="AG2" s="62">
        <v>1</v>
      </c>
      <c r="AH2" s="62">
        <v>1</v>
      </c>
      <c r="AI2" s="74">
        <v>1</v>
      </c>
      <c r="AJ2" s="62">
        <v>1</v>
      </c>
      <c r="AK2" s="82">
        <v>1</v>
      </c>
      <c r="AL2" s="82">
        <v>1</v>
      </c>
      <c r="AM2" s="74">
        <v>1</v>
      </c>
    </row>
    <row r="3" spans="1:39" x14ac:dyDescent="0.15">
      <c r="A3" s="1"/>
      <c r="B3" s="1"/>
      <c r="C3" s="1"/>
      <c r="D3" s="1"/>
      <c r="E3" s="1"/>
      <c r="F3" s="1"/>
      <c r="G3" s="1"/>
      <c r="H3" s="1"/>
      <c r="I3" s="1"/>
      <c r="J3" t="s">
        <v>431</v>
      </c>
      <c r="K3" t="s">
        <v>432</v>
      </c>
      <c r="L3" t="s">
        <v>433</v>
      </c>
      <c r="Q3" t="s">
        <v>385</v>
      </c>
      <c r="U3" s="74"/>
      <c r="V3" s="62">
        <v>0</v>
      </c>
      <c r="W3" s="74">
        <v>1</v>
      </c>
      <c r="X3" s="62">
        <v>0</v>
      </c>
      <c r="Y3" s="62">
        <v>0</v>
      </c>
      <c r="Z3" s="62">
        <v>0</v>
      </c>
      <c r="AA3" s="74">
        <v>0</v>
      </c>
      <c r="AB3" s="62">
        <v>1</v>
      </c>
      <c r="AC3" s="82">
        <v>1</v>
      </c>
      <c r="AD3" s="82">
        <v>1</v>
      </c>
      <c r="AE3" s="142">
        <v>1</v>
      </c>
      <c r="AF3" s="62">
        <v>0</v>
      </c>
      <c r="AG3" s="62">
        <v>0</v>
      </c>
      <c r="AH3" s="62">
        <v>0</v>
      </c>
      <c r="AI3" s="74">
        <v>0</v>
      </c>
      <c r="AJ3" s="62">
        <v>1</v>
      </c>
      <c r="AK3" s="82">
        <v>1</v>
      </c>
      <c r="AL3" s="82">
        <v>1</v>
      </c>
      <c r="AM3" s="74">
        <v>1</v>
      </c>
    </row>
    <row r="4" spans="1:39" x14ac:dyDescent="0.15">
      <c r="A4" s="1"/>
      <c r="B4" s="1"/>
      <c r="C4" s="1"/>
      <c r="D4" s="1"/>
      <c r="E4" s="1"/>
      <c r="F4" s="1"/>
      <c r="G4" s="1"/>
      <c r="H4" s="1"/>
      <c r="I4" s="1"/>
      <c r="Q4" s="1"/>
      <c r="U4" s="74"/>
      <c r="V4" s="62">
        <v>1</v>
      </c>
      <c r="W4" s="74">
        <v>0</v>
      </c>
      <c r="X4" s="62">
        <v>0</v>
      </c>
      <c r="Y4" s="62">
        <v>0</v>
      </c>
      <c r="Z4" s="62">
        <v>1</v>
      </c>
      <c r="AA4" s="74">
        <v>1</v>
      </c>
      <c r="AB4" s="62">
        <v>0</v>
      </c>
      <c r="AC4" s="82">
        <v>0</v>
      </c>
      <c r="AD4" s="82">
        <v>1</v>
      </c>
      <c r="AE4" s="142">
        <v>1</v>
      </c>
      <c r="AF4" s="62">
        <v>0</v>
      </c>
      <c r="AG4" s="62">
        <v>0</v>
      </c>
      <c r="AH4" s="62">
        <v>1</v>
      </c>
      <c r="AI4" s="74">
        <v>1</v>
      </c>
      <c r="AJ4" s="62">
        <v>0</v>
      </c>
      <c r="AK4" s="82">
        <v>0</v>
      </c>
      <c r="AL4" s="82">
        <v>1</v>
      </c>
      <c r="AM4" s="74">
        <v>1</v>
      </c>
    </row>
    <row r="5" spans="1:39" ht="14" thickBot="1" x14ac:dyDescent="0.2">
      <c r="A5" s="1"/>
      <c r="B5" s="1"/>
      <c r="C5" s="1"/>
      <c r="D5" s="1"/>
      <c r="E5" s="1"/>
      <c r="F5" s="1"/>
      <c r="G5" s="1"/>
      <c r="H5" s="1"/>
      <c r="I5" s="1"/>
      <c r="Q5" s="1" t="s">
        <v>392</v>
      </c>
      <c r="U5" s="74"/>
      <c r="V5" s="64">
        <v>1</v>
      </c>
      <c r="W5" s="76">
        <v>1</v>
      </c>
      <c r="X5" s="64">
        <v>0</v>
      </c>
      <c r="Y5" s="64">
        <v>1</v>
      </c>
      <c r="Z5" s="64">
        <v>0</v>
      </c>
      <c r="AA5" s="76">
        <v>1</v>
      </c>
      <c r="AB5" s="64">
        <v>0</v>
      </c>
      <c r="AC5" s="143">
        <v>1</v>
      </c>
      <c r="AD5" s="143">
        <v>0</v>
      </c>
      <c r="AE5" s="144">
        <v>1</v>
      </c>
      <c r="AF5" s="64">
        <v>0</v>
      </c>
      <c r="AG5" s="64">
        <v>1</v>
      </c>
      <c r="AH5" s="64">
        <v>0</v>
      </c>
      <c r="AI5" s="76">
        <v>1</v>
      </c>
      <c r="AJ5" s="64">
        <v>0</v>
      </c>
      <c r="AK5" s="143">
        <v>1</v>
      </c>
      <c r="AL5" s="143">
        <v>0</v>
      </c>
      <c r="AM5" s="76">
        <v>1</v>
      </c>
    </row>
    <row r="6" spans="1:39" x14ac:dyDescent="0.1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1"/>
      <c r="H6" s="1"/>
      <c r="I6" s="1"/>
    </row>
    <row r="7" spans="1:39" x14ac:dyDescent="0.15">
      <c r="A7" s="183" t="s">
        <v>6</v>
      </c>
      <c r="B7" s="184"/>
      <c r="C7" s="184"/>
      <c r="D7" s="184"/>
      <c r="E7" s="184"/>
      <c r="F7" s="185"/>
      <c r="G7" s="1"/>
      <c r="H7" s="1"/>
      <c r="I7" s="1"/>
    </row>
    <row r="8" spans="1:39" x14ac:dyDescent="0.15">
      <c r="A8" s="1"/>
      <c r="B8" s="1"/>
      <c r="C8" s="1"/>
      <c r="D8" s="1"/>
      <c r="E8" s="1"/>
      <c r="F8" s="1"/>
      <c r="G8" s="1"/>
      <c r="H8" s="1"/>
      <c r="I8" s="1"/>
      <c r="AB8" s="62"/>
    </row>
    <row r="9" spans="1:39" x14ac:dyDescent="0.15">
      <c r="A9" s="1"/>
      <c r="B9" s="1"/>
      <c r="C9" s="1"/>
      <c r="D9" s="141" t="s">
        <v>554</v>
      </c>
      <c r="E9" s="1" t="s">
        <v>552</v>
      </c>
      <c r="F9" s="1"/>
      <c r="G9" s="1"/>
      <c r="H9" s="1"/>
      <c r="I9" s="1"/>
      <c r="Q9" t="s">
        <v>429</v>
      </c>
      <c r="U9" t="s">
        <v>588</v>
      </c>
    </row>
    <row r="10" spans="1:39" x14ac:dyDescent="0.15">
      <c r="A10" s="123"/>
      <c r="B10" s="1" t="s">
        <v>333</v>
      </c>
      <c r="C10" s="1"/>
      <c r="D10" s="1"/>
      <c r="E10" s="1" t="s">
        <v>553</v>
      </c>
      <c r="F10" s="1"/>
      <c r="G10" s="1"/>
      <c r="H10" s="1"/>
      <c r="I10" s="1"/>
      <c r="Q10" t="s">
        <v>430</v>
      </c>
      <c r="U10" t="s">
        <v>589</v>
      </c>
    </row>
    <row r="11" spans="1:39" x14ac:dyDescent="0.15">
      <c r="A11" s="122"/>
      <c r="B11" s="1" t="s">
        <v>350</v>
      </c>
      <c r="C11" s="1"/>
      <c r="D11" s="1"/>
      <c r="E11" s="1" t="s">
        <v>568</v>
      </c>
      <c r="F11" s="1"/>
      <c r="H11" s="1"/>
      <c r="I11" s="1"/>
    </row>
    <row r="12" spans="1:39" x14ac:dyDescent="0.15">
      <c r="A12" s="131"/>
      <c r="B12" t="s">
        <v>381</v>
      </c>
      <c r="E12" t="s">
        <v>545</v>
      </c>
      <c r="I12" s="1"/>
    </row>
    <row r="13" spans="1:39" x14ac:dyDescent="0.15">
      <c r="A13" s="95"/>
      <c r="B13" t="s">
        <v>189</v>
      </c>
      <c r="C13" s="1"/>
      <c r="D13" s="1"/>
      <c r="E13" s="1" t="s">
        <v>564</v>
      </c>
      <c r="F13" s="1"/>
      <c r="H13" s="1"/>
      <c r="I13" s="1"/>
    </row>
    <row r="14" spans="1:39" x14ac:dyDescent="0.15">
      <c r="A14" s="8"/>
      <c r="B14" s="1" t="s">
        <v>124</v>
      </c>
      <c r="C14" s="1"/>
      <c r="D14" s="1"/>
      <c r="E14" s="1" t="s">
        <v>548</v>
      </c>
      <c r="F14" s="1"/>
      <c r="H14" s="1"/>
      <c r="I14" s="1"/>
    </row>
    <row r="15" spans="1:39" x14ac:dyDescent="0.15">
      <c r="A15" s="132"/>
      <c r="B15" t="s">
        <v>442</v>
      </c>
      <c r="E15" t="s">
        <v>546</v>
      </c>
    </row>
    <row r="16" spans="1:39" x14ac:dyDescent="0.15">
      <c r="A16" s="133"/>
      <c r="B16" t="s">
        <v>383</v>
      </c>
      <c r="E16" t="s">
        <v>549</v>
      </c>
    </row>
    <row r="17" spans="1:13" x14ac:dyDescent="0.15">
      <c r="A17" s="134"/>
      <c r="B17" t="s">
        <v>393</v>
      </c>
      <c r="E17" t="s">
        <v>550</v>
      </c>
    </row>
    <row r="18" spans="1:13" x14ac:dyDescent="0.15">
      <c r="A18" s="101"/>
      <c r="B18" t="s">
        <v>349</v>
      </c>
      <c r="E18" t="s">
        <v>567</v>
      </c>
    </row>
    <row r="19" spans="1:13" x14ac:dyDescent="0.15">
      <c r="A19" s="77"/>
      <c r="B19" t="s">
        <v>434</v>
      </c>
      <c r="E19" t="s">
        <v>551</v>
      </c>
    </row>
    <row r="20" spans="1:13" x14ac:dyDescent="0.15">
      <c r="A20" s="139"/>
      <c r="B20" t="s">
        <v>443</v>
      </c>
      <c r="E20" t="s">
        <v>448</v>
      </c>
    </row>
    <row r="25" spans="1:13" x14ac:dyDescent="0.15">
      <c r="H25" t="s">
        <v>339</v>
      </c>
      <c r="I25" t="s">
        <v>571</v>
      </c>
    </row>
    <row r="26" spans="1:13" x14ac:dyDescent="0.15">
      <c r="I26" t="s">
        <v>569</v>
      </c>
      <c r="M26" t="s">
        <v>570</v>
      </c>
    </row>
    <row r="29" spans="1:13" x14ac:dyDescent="0.15">
      <c r="H29" t="s">
        <v>572</v>
      </c>
    </row>
    <row r="32" spans="1:13" x14ac:dyDescent="0.15">
      <c r="H32" t="s">
        <v>590</v>
      </c>
      <c r="K32" t="s">
        <v>573</v>
      </c>
    </row>
    <row r="33" spans="8:13" x14ac:dyDescent="0.15">
      <c r="H33" t="s">
        <v>574</v>
      </c>
      <c r="I33" t="s">
        <v>575</v>
      </c>
      <c r="M33" t="s">
        <v>576</v>
      </c>
    </row>
  </sheetData>
  <mergeCells count="2">
    <mergeCell ref="A7:F7"/>
    <mergeCell ref="J2:Q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cellComments="asDisplayed" horizontalDpi="360" verticalDpi="360" copies="0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097E-93B0-3243-BFDE-820952D95CC7}">
  <sheetPr codeName="Tabelle4"/>
  <dimension ref="A1:AA28"/>
  <sheetViews>
    <sheetView workbookViewId="0">
      <selection activeCell="J11" sqref="J11"/>
    </sheetView>
  </sheetViews>
  <sheetFormatPr baseColWidth="10" defaultColWidth="11.5" defaultRowHeight="13" x14ac:dyDescent="0.15"/>
  <cols>
    <col min="1" max="1" width="8.5" style="1" bestFit="1" customWidth="1"/>
    <col min="2" max="2" width="9" style="1" customWidth="1"/>
    <col min="3" max="3" width="9.5" style="1" bestFit="1" customWidth="1"/>
    <col min="4" max="4" width="11" style="1" customWidth="1"/>
    <col min="5" max="5" width="9.5" style="1" customWidth="1"/>
    <col min="6" max="6" width="10.5" style="1" customWidth="1"/>
    <col min="7" max="7" width="11" style="1" bestFit="1" customWidth="1"/>
    <col min="8" max="8" width="4.5" style="1" customWidth="1"/>
    <col min="9" max="9" width="9.5" style="1" customWidth="1"/>
    <col min="10" max="10" width="10.6640625" style="1" customWidth="1"/>
    <col min="11" max="19" width="11.5" style="1"/>
    <col min="20" max="20" width="14.6640625" style="1" bestFit="1" customWidth="1"/>
    <col min="21" max="21" width="13.6640625" style="1" bestFit="1" customWidth="1"/>
    <col min="22" max="16384" width="11.5" style="1"/>
  </cols>
  <sheetData>
    <row r="1" spans="1:27" x14ac:dyDescent="0.15">
      <c r="A1" s="189" t="s">
        <v>72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23" t="s">
        <v>333</v>
      </c>
    </row>
    <row r="2" spans="1:27" x14ac:dyDescent="0.15">
      <c r="A2" s="190" t="s">
        <v>382</v>
      </c>
      <c r="B2" s="190"/>
      <c r="C2" s="190"/>
      <c r="D2" s="190"/>
      <c r="E2" s="190"/>
      <c r="F2" s="190"/>
      <c r="G2" s="190"/>
      <c r="I2" s="190" t="s">
        <v>389</v>
      </c>
      <c r="J2" s="190"/>
      <c r="K2" s="190"/>
      <c r="L2" s="190"/>
      <c r="M2" s="190"/>
      <c r="N2" s="190"/>
      <c r="O2" s="190"/>
      <c r="P2" s="190"/>
      <c r="Q2" s="190"/>
      <c r="R2" s="122" t="s">
        <v>350</v>
      </c>
      <c r="W2" s="1" t="s">
        <v>73</v>
      </c>
      <c r="Y2" s="1" t="s">
        <v>74</v>
      </c>
      <c r="AA2" s="1" t="s">
        <v>75</v>
      </c>
    </row>
    <row r="3" spans="1:27" s="121" customFormat="1" x14ac:dyDescent="0.15">
      <c r="A3" s="129"/>
      <c r="B3" s="124" t="s">
        <v>161</v>
      </c>
      <c r="C3" s="124" t="s">
        <v>176</v>
      </c>
      <c r="D3" s="124"/>
      <c r="E3" s="124" t="s">
        <v>547</v>
      </c>
      <c r="F3" s="124" t="s">
        <v>162</v>
      </c>
      <c r="G3" s="124" t="s">
        <v>164</v>
      </c>
      <c r="H3" s="1"/>
      <c r="I3" s="125"/>
      <c r="J3" s="124" t="s">
        <v>161</v>
      </c>
      <c r="K3" s="124" t="s">
        <v>176</v>
      </c>
      <c r="L3" s="124"/>
      <c r="M3" s="124"/>
      <c r="N3" s="124" t="s">
        <v>547</v>
      </c>
      <c r="O3" s="124" t="s">
        <v>162</v>
      </c>
      <c r="P3" s="124" t="s">
        <v>163</v>
      </c>
      <c r="Q3" s="124" t="s">
        <v>164</v>
      </c>
      <c r="R3" s="124" t="s">
        <v>442</v>
      </c>
      <c r="S3" s="1"/>
      <c r="T3" s="1"/>
      <c r="U3" s="1"/>
    </row>
    <row r="4" spans="1:27" x14ac:dyDescent="0.15">
      <c r="A4" s="130" t="s">
        <v>387</v>
      </c>
      <c r="B4" s="126" t="s">
        <v>180</v>
      </c>
      <c r="C4" s="126"/>
      <c r="D4" s="126" t="s">
        <v>181</v>
      </c>
      <c r="E4" s="126" t="s">
        <v>384</v>
      </c>
      <c r="F4" s="126"/>
      <c r="G4" s="126"/>
      <c r="H4" s="126"/>
      <c r="I4" s="127"/>
      <c r="J4" s="126" t="s">
        <v>180</v>
      </c>
      <c r="K4" s="126"/>
      <c r="L4" s="188" t="s">
        <v>181</v>
      </c>
      <c r="M4" s="188"/>
      <c r="N4" s="126" t="s">
        <v>384</v>
      </c>
      <c r="O4" s="126"/>
      <c r="P4" s="126"/>
      <c r="Q4" s="126"/>
      <c r="R4" s="126" t="s">
        <v>383</v>
      </c>
      <c r="V4" s="187" t="s">
        <v>179</v>
      </c>
      <c r="W4" s="187"/>
    </row>
    <row r="5" spans="1:27" x14ac:dyDescent="0.15">
      <c r="A5" s="125" t="str">
        <f>REPLACE(B6,LEN(B6)-1,2,"")</f>
        <v>mach</v>
      </c>
      <c r="I5" s="125"/>
      <c r="L5" s="128" t="s">
        <v>390</v>
      </c>
      <c r="M5" s="128" t="s">
        <v>391</v>
      </c>
      <c r="N5" s="128"/>
      <c r="O5" s="128"/>
      <c r="P5" s="128"/>
      <c r="Q5" s="128"/>
      <c r="R5" s="128" t="s">
        <v>393</v>
      </c>
    </row>
    <row r="6" spans="1:27" x14ac:dyDescent="0.15">
      <c r="A6" s="135" t="s">
        <v>388</v>
      </c>
      <c r="B6" s="1" t="s">
        <v>386</v>
      </c>
      <c r="I6" s="135" t="s">
        <v>388</v>
      </c>
      <c r="J6" s="1" t="s">
        <v>165</v>
      </c>
      <c r="R6" s="135" t="s">
        <v>188</v>
      </c>
    </row>
    <row r="7" spans="1:27" ht="14" customHeight="1" x14ac:dyDescent="0.15">
      <c r="A7" s="135" t="s">
        <v>76</v>
      </c>
      <c r="B7" s="1" t="str">
        <f>CONCATENATE(A5,"e")</f>
        <v>mache</v>
      </c>
      <c r="C7" s="1" t="str">
        <f>CONCATENATE(A5,"end")</f>
        <v>machend</v>
      </c>
      <c r="D7" s="1" t="str">
        <f>CONCATENATE(A5,"te")</f>
        <v>machte</v>
      </c>
      <c r="E7" s="1" t="str">
        <f>CONCATENATE("ge",A5,"t")</f>
        <v>gemacht</v>
      </c>
      <c r="G7" s="1" t="str">
        <f>CONCATENATE(A5,"e")</f>
        <v>mache</v>
      </c>
      <c r="I7" s="135" t="s">
        <v>76</v>
      </c>
      <c r="J7" s="1" t="s">
        <v>166</v>
      </c>
      <c r="K7" s="1" t="s">
        <v>177</v>
      </c>
      <c r="L7" s="1" t="s">
        <v>173</v>
      </c>
      <c r="M7" s="1" t="str">
        <f t="shared" ref="M7:M12" si="0">REPLACE(L7,2,1,"u")</f>
        <v>durfte</v>
      </c>
      <c r="N7" s="1" t="s">
        <v>178</v>
      </c>
      <c r="P7" s="1" t="s">
        <v>169</v>
      </c>
      <c r="Q7" s="1" t="s">
        <v>173</v>
      </c>
    </row>
    <row r="8" spans="1:27" x14ac:dyDescent="0.15">
      <c r="A8" s="135" t="s">
        <v>77</v>
      </c>
      <c r="B8" s="1" t="str">
        <f>CONCATENATE(A5,"st")</f>
        <v>machst</v>
      </c>
      <c r="C8" s="1" t="str">
        <f>CONCATENATE(A5,"end")</f>
        <v>machend</v>
      </c>
      <c r="D8" s="1" t="str">
        <f>CONCATENATE(A5,"test")</f>
        <v>machtest</v>
      </c>
      <c r="E8" s="1" t="str">
        <f>CONCATENATE("ge",A5,"t")</f>
        <v>gemacht</v>
      </c>
      <c r="F8" s="1" t="str">
        <f>A5</f>
        <v>mach</v>
      </c>
      <c r="G8" s="1" t="str">
        <f>CONCATENATE(A5,"est")</f>
        <v>machest</v>
      </c>
      <c r="I8" s="135" t="s">
        <v>77</v>
      </c>
      <c r="J8" s="1" t="s">
        <v>167</v>
      </c>
      <c r="K8" s="1" t="s">
        <v>177</v>
      </c>
      <c r="L8" s="1" t="s">
        <v>174</v>
      </c>
      <c r="M8" s="1" t="str">
        <f t="shared" si="0"/>
        <v>durftes</v>
      </c>
      <c r="N8" s="1" t="s">
        <v>178</v>
      </c>
      <c r="O8" s="1" t="s">
        <v>169</v>
      </c>
      <c r="P8" s="1" t="s">
        <v>170</v>
      </c>
      <c r="Q8" s="1" t="s">
        <v>174</v>
      </c>
    </row>
    <row r="9" spans="1:27" x14ac:dyDescent="0.15">
      <c r="A9" s="135" t="s">
        <v>78</v>
      </c>
      <c r="B9" s="1" t="str">
        <f>CONCATENATE(A5,"t")</f>
        <v>macht</v>
      </c>
      <c r="C9" s="1" t="str">
        <f>CONCATENATE(A5,"end")</f>
        <v>machend</v>
      </c>
      <c r="D9" s="1" t="str">
        <f>CONCATENATE(A5,"te")</f>
        <v>machte</v>
      </c>
      <c r="E9" s="1" t="str">
        <f>CONCATENATE("ge",A5,"t")</f>
        <v>gemacht</v>
      </c>
      <c r="G9" s="1" t="str">
        <f>CONCATENATE(A5,"e")</f>
        <v>mache</v>
      </c>
      <c r="I9" s="135" t="s">
        <v>78</v>
      </c>
      <c r="J9" s="1" t="s">
        <v>166</v>
      </c>
      <c r="K9" s="1" t="s">
        <v>177</v>
      </c>
      <c r="L9" s="1" t="s">
        <v>173</v>
      </c>
      <c r="M9" s="1" t="str">
        <f t="shared" si="0"/>
        <v>durfte</v>
      </c>
      <c r="N9" s="1" t="s">
        <v>178</v>
      </c>
      <c r="P9" s="1" t="s">
        <v>169</v>
      </c>
      <c r="Q9" s="1" t="s">
        <v>173</v>
      </c>
    </row>
    <row r="10" spans="1:27" x14ac:dyDescent="0.15">
      <c r="A10" s="135" t="s">
        <v>79</v>
      </c>
      <c r="B10" s="1" t="str">
        <f>CONCATENATE(A5,"en")</f>
        <v>machen</v>
      </c>
      <c r="C10" s="1" t="str">
        <f>CONCATENATE(A5,"end")</f>
        <v>machend</v>
      </c>
      <c r="D10" s="1" t="str">
        <f>CONCATENATE(A5,"ten")</f>
        <v>machten</v>
      </c>
      <c r="E10" s="1" t="str">
        <f>CONCATENATE("ge",A5,"t")</f>
        <v>gemacht</v>
      </c>
      <c r="G10" s="1" t="str">
        <f>CONCATENATE(A5,"en")</f>
        <v>machen</v>
      </c>
      <c r="I10" s="135" t="s">
        <v>79</v>
      </c>
      <c r="J10" s="1" t="s">
        <v>165</v>
      </c>
      <c r="K10" s="1" t="s">
        <v>177</v>
      </c>
      <c r="L10" s="1" t="s">
        <v>172</v>
      </c>
      <c r="M10" s="1" t="str">
        <f t="shared" si="0"/>
        <v>durften</v>
      </c>
      <c r="N10" s="1" t="s">
        <v>178</v>
      </c>
      <c r="P10" s="1" t="s">
        <v>165</v>
      </c>
      <c r="Q10" s="1" t="s">
        <v>172</v>
      </c>
    </row>
    <row r="11" spans="1:27" x14ac:dyDescent="0.15">
      <c r="A11" s="135" t="s">
        <v>80</v>
      </c>
      <c r="B11" s="1" t="str">
        <f>CONCATENATE(A5,"t")</f>
        <v>macht</v>
      </c>
      <c r="C11" s="1" t="str">
        <f>CONCATENATE(A5,"end")</f>
        <v>machend</v>
      </c>
      <c r="D11" s="1" t="str">
        <f>CONCATENATE(A5,"tet")</f>
        <v>machtet</v>
      </c>
      <c r="E11" s="1" t="str">
        <f>CONCATENATE("ge",A5,"t")</f>
        <v>gemacht</v>
      </c>
      <c r="F11" s="1" t="str">
        <f>CONCATENATE(A5,"et")</f>
        <v>machet</v>
      </c>
      <c r="G11" s="1" t="str">
        <f>CONCATENATE(A5,"et")</f>
        <v>machet</v>
      </c>
      <c r="I11" s="135" t="s">
        <v>80</v>
      </c>
      <c r="J11" s="1" t="s">
        <v>168</v>
      </c>
      <c r="K11" s="1" t="s">
        <v>177</v>
      </c>
      <c r="L11" s="1" t="s">
        <v>175</v>
      </c>
      <c r="M11" s="1" t="str">
        <f t="shared" si="0"/>
        <v>durftet</v>
      </c>
      <c r="N11" s="1" t="s">
        <v>178</v>
      </c>
      <c r="O11" s="1" t="s">
        <v>171</v>
      </c>
      <c r="P11" s="1" t="s">
        <v>171</v>
      </c>
      <c r="Q11" s="1" t="s">
        <v>175</v>
      </c>
    </row>
    <row r="12" spans="1:27" x14ac:dyDescent="0.15">
      <c r="A12" s="135" t="s">
        <v>81</v>
      </c>
      <c r="B12" s="1" t="str">
        <f>CONCATENATE(A5,"en")</f>
        <v>machen</v>
      </c>
      <c r="C12" s="1" t="str">
        <f>CONCATENATE(A5,"end")</f>
        <v>machend</v>
      </c>
      <c r="D12" s="1" t="str">
        <f>CONCATENATE(A5,"ten")</f>
        <v>machten</v>
      </c>
      <c r="E12" s="1" t="str">
        <f>CONCATENATE("ge",A5,"t")</f>
        <v>gemacht</v>
      </c>
      <c r="G12" s="1" t="str">
        <f>CONCATENATE(A5,"en")</f>
        <v>machen</v>
      </c>
      <c r="I12" s="135" t="s">
        <v>81</v>
      </c>
      <c r="J12" s="1" t="s">
        <v>165</v>
      </c>
      <c r="K12" s="1" t="s">
        <v>177</v>
      </c>
      <c r="L12" s="1" t="s">
        <v>172</v>
      </c>
      <c r="M12" s="1" t="str">
        <f t="shared" si="0"/>
        <v>durften</v>
      </c>
      <c r="N12" s="1" t="s">
        <v>178</v>
      </c>
      <c r="P12" s="1" t="s">
        <v>171</v>
      </c>
      <c r="Q12" s="1" t="s">
        <v>172</v>
      </c>
    </row>
    <row r="13" spans="1:27" x14ac:dyDescent="0.15">
      <c r="A13" s="125" t="str">
        <f>REPLACE(B14,LEN(B14)-1,2,"")</f>
        <v>rechn</v>
      </c>
    </row>
    <row r="14" spans="1:27" x14ac:dyDescent="0.15">
      <c r="A14" s="135" t="s">
        <v>388</v>
      </c>
      <c r="B14" s="1" t="s">
        <v>394</v>
      </c>
      <c r="I14" s="135" t="s">
        <v>388</v>
      </c>
      <c r="J14" s="1" t="s">
        <v>403</v>
      </c>
    </row>
    <row r="15" spans="1:27" x14ac:dyDescent="0.15">
      <c r="A15" s="135" t="s">
        <v>76</v>
      </c>
      <c r="B15" s="1" t="str">
        <f>CONCATENATE(A13,"e")</f>
        <v>rechne</v>
      </c>
      <c r="C15" s="1" t="str">
        <f>CONCATENATE(A13,"end")</f>
        <v>rechnend</v>
      </c>
      <c r="D15" s="1" t="str">
        <f>CONCATENATE(A13,"te")</f>
        <v>rechnte</v>
      </c>
      <c r="E15" s="1" t="str">
        <f>CONCATENATE("ge",A13,"t")</f>
        <v>gerechnt</v>
      </c>
      <c r="G15" s="1" t="str">
        <f>CONCATENATE(A13,"e")</f>
        <v>rechne</v>
      </c>
      <c r="I15" s="135" t="s">
        <v>76</v>
      </c>
      <c r="J15" s="1" t="s">
        <v>401</v>
      </c>
      <c r="K15" s="1" t="s">
        <v>404</v>
      </c>
      <c r="M15" s="1" t="s">
        <v>396</v>
      </c>
      <c r="N15" s="1" t="s">
        <v>405</v>
      </c>
      <c r="P15" s="1" t="s">
        <v>401</v>
      </c>
      <c r="Q15" s="1" t="s">
        <v>401</v>
      </c>
    </row>
    <row r="16" spans="1:27" x14ac:dyDescent="0.15">
      <c r="A16" s="135" t="s">
        <v>77</v>
      </c>
      <c r="B16" s="1" t="str">
        <f>CONCATENATE(A13,"st")</f>
        <v>rechnst</v>
      </c>
      <c r="C16" s="1" t="str">
        <f>CONCATENATE(A13,"end")</f>
        <v>rechnend</v>
      </c>
      <c r="D16" s="1" t="str">
        <f>CONCATENATE(A13,"test")</f>
        <v>rechntest</v>
      </c>
      <c r="E16" s="1" t="str">
        <f>CONCATENATE("ge",A13,"t")</f>
        <v>gerechnt</v>
      </c>
      <c r="F16" s="1" t="str">
        <f>A13</f>
        <v>rechn</v>
      </c>
      <c r="G16" s="1" t="str">
        <f>CONCATENATE(A13,"est")</f>
        <v>rechnest</v>
      </c>
      <c r="I16" s="135" t="s">
        <v>77</v>
      </c>
      <c r="J16" s="1" t="s">
        <v>402</v>
      </c>
      <c r="K16" s="1" t="s">
        <v>404</v>
      </c>
      <c r="M16" s="1" t="s">
        <v>397</v>
      </c>
      <c r="N16" s="1" t="s">
        <v>405</v>
      </c>
      <c r="O16" s="1" t="s">
        <v>334</v>
      </c>
      <c r="P16" s="1" t="s">
        <v>402</v>
      </c>
      <c r="Q16" s="1" t="s">
        <v>406</v>
      </c>
    </row>
    <row r="17" spans="1:17" x14ac:dyDescent="0.15">
      <c r="A17" s="135" t="s">
        <v>78</v>
      </c>
      <c r="B17" s="1" t="str">
        <f>CONCATENATE(A13,"t")</f>
        <v>rechnt</v>
      </c>
      <c r="C17" s="1" t="str">
        <f>CONCATENATE(A13,"end")</f>
        <v>rechnend</v>
      </c>
      <c r="D17" s="1" t="str">
        <f>CONCATENATE(A13,"te")</f>
        <v>rechnte</v>
      </c>
      <c r="E17" s="1" t="str">
        <f>CONCATENATE("ge",A13,"t")</f>
        <v>gerechnt</v>
      </c>
      <c r="G17" s="1" t="str">
        <f>CONCATENATE(A13,"e")</f>
        <v>rechne</v>
      </c>
      <c r="I17" s="135" t="s">
        <v>78</v>
      </c>
      <c r="J17" s="1" t="s">
        <v>400</v>
      </c>
      <c r="K17" s="1" t="s">
        <v>404</v>
      </c>
      <c r="M17" s="1" t="s">
        <v>396</v>
      </c>
      <c r="N17" s="1" t="s">
        <v>405</v>
      </c>
      <c r="P17" s="1" t="s">
        <v>400</v>
      </c>
      <c r="Q17" s="1" t="s">
        <v>401</v>
      </c>
    </row>
    <row r="18" spans="1:17" x14ac:dyDescent="0.15">
      <c r="A18" s="135" t="s">
        <v>79</v>
      </c>
      <c r="B18" s="1" t="str">
        <f>CONCATENATE(A13,"en")</f>
        <v>rechnen</v>
      </c>
      <c r="C18" s="1" t="str">
        <f>CONCATENATE(A13,"end")</f>
        <v>rechnend</v>
      </c>
      <c r="D18" s="1" t="str">
        <f>CONCATENATE(A13,"ten")</f>
        <v>rechnten</v>
      </c>
      <c r="E18" s="1" t="str">
        <f>CONCATENATE("ge",A13,"t")</f>
        <v>gerechnt</v>
      </c>
      <c r="G18" s="1" t="str">
        <f>CONCATENATE(A13,"en")</f>
        <v>rechnen</v>
      </c>
      <c r="I18" s="135" t="s">
        <v>79</v>
      </c>
      <c r="J18" s="1" t="s">
        <v>403</v>
      </c>
      <c r="K18" s="1" t="s">
        <v>404</v>
      </c>
      <c r="M18" s="1" t="s">
        <v>398</v>
      </c>
      <c r="N18" s="1" t="s">
        <v>405</v>
      </c>
      <c r="P18" s="1" t="s">
        <v>403</v>
      </c>
      <c r="Q18" s="1" t="s">
        <v>403</v>
      </c>
    </row>
    <row r="19" spans="1:17" x14ac:dyDescent="0.15">
      <c r="A19" s="135" t="s">
        <v>80</v>
      </c>
      <c r="B19" s="1" t="str">
        <f>CONCATENATE(A13,"t")</f>
        <v>rechnt</v>
      </c>
      <c r="C19" s="1" t="str">
        <f>CONCATENATE(A13,"end")</f>
        <v>rechnend</v>
      </c>
      <c r="D19" s="1" t="str">
        <f>CONCATENATE(A13,"tet")</f>
        <v>rechntet</v>
      </c>
      <c r="E19" s="1" t="str">
        <f>CONCATENATE("ge",A13,"t")</f>
        <v>gerechnt</v>
      </c>
      <c r="F19" s="1" t="str">
        <f>CONCATENATE(A13,"et")</f>
        <v>rechnet</v>
      </c>
      <c r="G19" s="1" t="str">
        <f>CONCATENATE(A13,"et")</f>
        <v>rechnet</v>
      </c>
      <c r="I19" s="135" t="s">
        <v>80</v>
      </c>
      <c r="J19" s="1" t="s">
        <v>400</v>
      </c>
      <c r="K19" s="1" t="s">
        <v>404</v>
      </c>
      <c r="M19" s="1" t="s">
        <v>399</v>
      </c>
      <c r="N19" s="1" t="s">
        <v>405</v>
      </c>
      <c r="O19" s="1" t="s">
        <v>400</v>
      </c>
      <c r="P19" s="1" t="s">
        <v>400</v>
      </c>
      <c r="Q19" s="1" t="s">
        <v>407</v>
      </c>
    </row>
    <row r="20" spans="1:17" x14ac:dyDescent="0.15">
      <c r="A20" s="135" t="s">
        <v>81</v>
      </c>
      <c r="B20" s="1" t="str">
        <f>CONCATENATE(A13,"en")</f>
        <v>rechnen</v>
      </c>
      <c r="C20" s="1" t="str">
        <f>CONCATENATE(A13,"end")</f>
        <v>rechnend</v>
      </c>
      <c r="D20" s="1" t="str">
        <f>CONCATENATE(A13,"ten")</f>
        <v>rechnten</v>
      </c>
      <c r="E20" s="1" t="str">
        <f>CONCATENATE("ge",A13,"t")</f>
        <v>gerechnt</v>
      </c>
      <c r="G20" s="1" t="str">
        <f>CONCATENATE(A13,"en")</f>
        <v>rechnen</v>
      </c>
      <c r="I20" s="135" t="s">
        <v>81</v>
      </c>
      <c r="J20" s="1" t="s">
        <v>403</v>
      </c>
      <c r="K20" s="1" t="s">
        <v>404</v>
      </c>
      <c r="M20" s="1" t="s">
        <v>398</v>
      </c>
      <c r="N20" s="1" t="s">
        <v>405</v>
      </c>
      <c r="P20" s="1" t="s">
        <v>403</v>
      </c>
      <c r="Q20" s="1" t="s">
        <v>403</v>
      </c>
    </row>
    <row r="21" spans="1:17" x14ac:dyDescent="0.15">
      <c r="A21" s="125" t="str">
        <f>REPLACE(B22,LEN(B22)-1,2,"")</f>
        <v>frag</v>
      </c>
    </row>
    <row r="22" spans="1:17" x14ac:dyDescent="0.15">
      <c r="A22" s="135" t="s">
        <v>388</v>
      </c>
      <c r="B22" s="1" t="s">
        <v>395</v>
      </c>
      <c r="I22" s="135" t="s">
        <v>388</v>
      </c>
      <c r="J22" s="1" t="s">
        <v>408</v>
      </c>
    </row>
    <row r="23" spans="1:17" x14ac:dyDescent="0.15">
      <c r="A23" s="135" t="s">
        <v>76</v>
      </c>
      <c r="B23" s="1" t="str">
        <f>CONCATENATE(A21,"e")</f>
        <v>frage</v>
      </c>
      <c r="C23" s="1" t="str">
        <f>CONCATENATE(A21,"end")</f>
        <v>fragend</v>
      </c>
      <c r="D23" s="1" t="str">
        <f>CONCATENATE(A21,"te")</f>
        <v>fragte</v>
      </c>
      <c r="E23" s="1" t="str">
        <f>CONCATENATE("ge",A21,"t")</f>
        <v>gefragt</v>
      </c>
      <c r="G23" s="1" t="str">
        <f>CONCATENATE(A21,"e")</f>
        <v>frage</v>
      </c>
      <c r="I23" s="135" t="s">
        <v>76</v>
      </c>
      <c r="J23" s="1" t="s">
        <v>409</v>
      </c>
      <c r="K23" s="1" t="s">
        <v>412</v>
      </c>
      <c r="L23" s="1" t="s">
        <v>413</v>
      </c>
      <c r="M23" s="1" t="s">
        <v>419</v>
      </c>
      <c r="N23" s="1" t="s">
        <v>417</v>
      </c>
      <c r="P23" s="1" t="s">
        <v>409</v>
      </c>
      <c r="Q23" s="1" t="s">
        <v>423</v>
      </c>
    </row>
    <row r="24" spans="1:17" x14ac:dyDescent="0.15">
      <c r="A24" s="135" t="s">
        <v>77</v>
      </c>
      <c r="B24" s="1" t="str">
        <f>CONCATENATE(A21,"st")</f>
        <v>fragst</v>
      </c>
      <c r="C24" s="1" t="str">
        <f>CONCATENATE(A21,"end")</f>
        <v>fragend</v>
      </c>
      <c r="D24" s="1" t="str">
        <f>CONCATENATE(A21,"test")</f>
        <v>fragtest</v>
      </c>
      <c r="E24" s="1" t="str">
        <f>CONCATENATE("ge",A21,"t")</f>
        <v>gefragt</v>
      </c>
      <c r="F24" s="1" t="str">
        <f>A21</f>
        <v>frag</v>
      </c>
      <c r="G24" s="1" t="str">
        <f>CONCATENATE(A21,"est")</f>
        <v>fragest</v>
      </c>
      <c r="I24" s="135" t="s">
        <v>77</v>
      </c>
      <c r="J24" s="1" t="s">
        <v>410</v>
      </c>
      <c r="K24" s="1" t="s">
        <v>412</v>
      </c>
      <c r="L24" s="1" t="s">
        <v>414</v>
      </c>
      <c r="M24" s="1" t="s">
        <v>420</v>
      </c>
      <c r="N24" s="1" t="s">
        <v>417</v>
      </c>
      <c r="O24" s="1" t="s">
        <v>418</v>
      </c>
      <c r="P24" s="1" t="s">
        <v>410</v>
      </c>
      <c r="Q24" s="1" t="s">
        <v>424</v>
      </c>
    </row>
    <row r="25" spans="1:17" x14ac:dyDescent="0.15">
      <c r="A25" s="135" t="s">
        <v>78</v>
      </c>
      <c r="B25" s="1" t="str">
        <f>CONCATENATE(A21,"t")</f>
        <v>fragt</v>
      </c>
      <c r="C25" s="1" t="str">
        <f>CONCATENATE(A21,"end")</f>
        <v>fragend</v>
      </c>
      <c r="D25" s="1" t="str">
        <f>CONCATENATE(A21,"te")</f>
        <v>fragte</v>
      </c>
      <c r="E25" s="1" t="str">
        <f>CONCATENATE("ge",A21,"t")</f>
        <v>gefragt</v>
      </c>
      <c r="G25" s="1" t="str">
        <f>CONCATENATE(A21,"e")</f>
        <v>frage</v>
      </c>
      <c r="I25" s="135" t="s">
        <v>78</v>
      </c>
      <c r="J25" s="1" t="s">
        <v>411</v>
      </c>
      <c r="K25" s="1" t="s">
        <v>412</v>
      </c>
      <c r="L25" s="1" t="s">
        <v>413</v>
      </c>
      <c r="M25" s="1" t="s">
        <v>419</v>
      </c>
      <c r="N25" s="1" t="s">
        <v>417</v>
      </c>
      <c r="P25" s="1" t="s">
        <v>411</v>
      </c>
      <c r="Q25" s="1" t="s">
        <v>423</v>
      </c>
    </row>
    <row r="26" spans="1:17" x14ac:dyDescent="0.15">
      <c r="A26" s="135" t="s">
        <v>79</v>
      </c>
      <c r="B26" s="1" t="str">
        <f>CONCATENATE(A21,"en")</f>
        <v>fragen</v>
      </c>
      <c r="C26" s="1" t="str">
        <f>CONCATENATE(A21,"end")</f>
        <v>fragend</v>
      </c>
      <c r="D26" s="1" t="str">
        <f>CONCATENATE(A21,"ten")</f>
        <v>fragten</v>
      </c>
      <c r="E26" s="1" t="str">
        <f>CONCATENATE("ge",A21,"t")</f>
        <v>gefragt</v>
      </c>
      <c r="G26" s="1" t="str">
        <f>CONCATENATE(A21,"en")</f>
        <v>fragen</v>
      </c>
      <c r="I26" s="135" t="s">
        <v>79</v>
      </c>
      <c r="J26" s="1" t="s">
        <v>408</v>
      </c>
      <c r="K26" s="1" t="s">
        <v>412</v>
      </c>
      <c r="L26" s="1" t="s">
        <v>415</v>
      </c>
      <c r="M26" s="1" t="s">
        <v>421</v>
      </c>
      <c r="N26" s="1" t="s">
        <v>417</v>
      </c>
      <c r="P26" s="1" t="s">
        <v>408</v>
      </c>
      <c r="Q26" s="1" t="s">
        <v>425</v>
      </c>
    </row>
    <row r="27" spans="1:17" x14ac:dyDescent="0.15">
      <c r="A27" s="135" t="s">
        <v>80</v>
      </c>
      <c r="B27" s="1" t="str">
        <f>CONCATENATE(A21,"t")</f>
        <v>fragt</v>
      </c>
      <c r="C27" s="1" t="str">
        <f>CONCATENATE(A21,"end")</f>
        <v>fragend</v>
      </c>
      <c r="D27" s="1" t="str">
        <f>CONCATENATE(A21,"tet")</f>
        <v>fragtet</v>
      </c>
      <c r="E27" s="1" t="str">
        <f>CONCATENATE("ge",A21,"t")</f>
        <v>gefragt</v>
      </c>
      <c r="F27" s="1" t="str">
        <f>CONCATENATE(A21,"et")</f>
        <v>fraget</v>
      </c>
      <c r="G27" s="1" t="str">
        <f>CONCATENATE(A21,"et")</f>
        <v>fraget</v>
      </c>
      <c r="I27" s="135" t="s">
        <v>80</v>
      </c>
      <c r="J27" s="1" t="s">
        <v>411</v>
      </c>
      <c r="K27" s="1" t="s">
        <v>412</v>
      </c>
      <c r="L27" s="1" t="s">
        <v>416</v>
      </c>
      <c r="M27" s="1" t="s">
        <v>422</v>
      </c>
      <c r="N27" s="1" t="s">
        <v>417</v>
      </c>
      <c r="O27" s="1" t="s">
        <v>411</v>
      </c>
      <c r="P27" s="1" t="s">
        <v>411</v>
      </c>
      <c r="Q27" s="1" t="s">
        <v>426</v>
      </c>
    </row>
    <row r="28" spans="1:17" x14ac:dyDescent="0.15">
      <c r="A28" s="135" t="s">
        <v>81</v>
      </c>
      <c r="B28" s="1" t="str">
        <f>CONCATENATE(A21,"en")</f>
        <v>fragen</v>
      </c>
      <c r="C28" s="1" t="str">
        <f>CONCATENATE(A21,"end")</f>
        <v>fragend</v>
      </c>
      <c r="D28" s="1" t="str">
        <f>CONCATENATE(A21,"ten")</f>
        <v>fragten</v>
      </c>
      <c r="E28" s="1" t="str">
        <f>CONCATENATE("ge",A21,"t")</f>
        <v>gefragt</v>
      </c>
      <c r="G28" s="1" t="str">
        <f>CONCATENATE(A21,"en")</f>
        <v>fragen</v>
      </c>
      <c r="I28" s="135" t="s">
        <v>81</v>
      </c>
      <c r="J28" s="1" t="s">
        <v>408</v>
      </c>
      <c r="K28" s="1" t="s">
        <v>412</v>
      </c>
      <c r="L28" s="1" t="s">
        <v>415</v>
      </c>
      <c r="M28" s="1" t="s">
        <v>421</v>
      </c>
      <c r="N28" s="1" t="s">
        <v>417</v>
      </c>
      <c r="P28" s="1" t="s">
        <v>408</v>
      </c>
      <c r="Q28" s="1" t="s">
        <v>427</v>
      </c>
    </row>
  </sheetData>
  <mergeCells count="5">
    <mergeCell ref="V4:W4"/>
    <mergeCell ref="L4:M4"/>
    <mergeCell ref="A1:Q1"/>
    <mergeCell ref="I2:Q2"/>
    <mergeCell ref="A2:G2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2" verticalDpi="36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1DD8-F59E-7F4B-B03F-76201CD20B78}">
  <sheetPr codeName="Tabelle6"/>
  <dimension ref="A1:I4397"/>
  <sheetViews>
    <sheetView workbookViewId="0">
      <selection activeCell="I10" sqref="I10"/>
    </sheetView>
  </sheetViews>
  <sheetFormatPr baseColWidth="10" defaultRowHeight="13" x14ac:dyDescent="0.15"/>
  <cols>
    <col min="1" max="1" width="5.6640625" customWidth="1"/>
    <col min="2" max="2" width="4.1640625" customWidth="1"/>
    <col min="3" max="3" width="5.33203125" customWidth="1"/>
    <col min="4" max="4" width="10.5" customWidth="1"/>
    <col min="5" max="5" width="13.5" customWidth="1"/>
    <col min="6" max="6" width="13.83203125" bestFit="1" customWidth="1"/>
  </cols>
  <sheetData>
    <row r="1" spans="1:9" x14ac:dyDescent="0.15">
      <c r="A1" s="191" t="s">
        <v>323</v>
      </c>
      <c r="B1" s="191"/>
      <c r="C1" s="191"/>
      <c r="D1" s="191"/>
      <c r="E1" s="191"/>
      <c r="F1" s="191"/>
      <c r="G1" s="191"/>
      <c r="H1" s="191"/>
      <c r="I1" s="88" t="s">
        <v>333</v>
      </c>
    </row>
    <row r="2" spans="1:9" x14ac:dyDescent="0.15">
      <c r="A2" s="99" t="s">
        <v>435</v>
      </c>
      <c r="B2" s="99" t="s">
        <v>436</v>
      </c>
      <c r="C2" s="99" t="s">
        <v>437</v>
      </c>
      <c r="D2" s="99"/>
      <c r="E2" s="99"/>
      <c r="F2" s="99"/>
      <c r="G2" s="99"/>
      <c r="H2" s="99"/>
      <c r="I2" s="99" t="s">
        <v>124</v>
      </c>
    </row>
    <row r="3" spans="1:9" x14ac:dyDescent="0.15">
      <c r="A3" s="77"/>
      <c r="B3" s="77"/>
      <c r="C3" s="77"/>
      <c r="D3" s="77" t="s">
        <v>347</v>
      </c>
      <c r="E3" s="77" t="s">
        <v>118</v>
      </c>
      <c r="F3" s="77"/>
      <c r="G3" s="77"/>
      <c r="H3" s="77"/>
      <c r="I3" s="77" t="s">
        <v>188</v>
      </c>
    </row>
    <row r="4" spans="1:9" x14ac:dyDescent="0.15">
      <c r="A4" s="95"/>
      <c r="B4" s="95"/>
      <c r="C4" s="95"/>
      <c r="D4" s="95" t="s">
        <v>150</v>
      </c>
      <c r="E4" s="95"/>
      <c r="F4" s="95" t="s">
        <v>151</v>
      </c>
      <c r="G4" s="95" t="s">
        <v>190</v>
      </c>
      <c r="H4" s="95" t="s">
        <v>153</v>
      </c>
      <c r="I4" s="95" t="s">
        <v>189</v>
      </c>
    </row>
    <row r="5" spans="1:9" x14ac:dyDescent="0.15">
      <c r="A5" s="99"/>
      <c r="B5" s="99" t="s">
        <v>115</v>
      </c>
      <c r="C5" s="99"/>
      <c r="D5" t="s">
        <v>145</v>
      </c>
      <c r="F5" t="str">
        <f t="shared" ref="F5:F68" si="0">CONCATENATE(D5,"s")</f>
        <v>Nahrungs</v>
      </c>
    </row>
    <row r="6" spans="1:9" x14ac:dyDescent="0.15">
      <c r="A6" s="99"/>
      <c r="B6" s="99" t="s">
        <v>115</v>
      </c>
      <c r="C6" s="99"/>
      <c r="D6" t="s">
        <v>324</v>
      </c>
      <c r="E6" t="s">
        <v>147</v>
      </c>
      <c r="F6" t="str">
        <f t="shared" si="0"/>
        <v>Wohnungs</v>
      </c>
    </row>
    <row r="7" spans="1:9" x14ac:dyDescent="0.15">
      <c r="A7" s="99"/>
      <c r="B7" s="99" t="s">
        <v>115</v>
      </c>
      <c r="C7" s="99"/>
      <c r="D7" t="s">
        <v>146</v>
      </c>
      <c r="E7" t="s">
        <v>148</v>
      </c>
      <c r="F7" t="str">
        <f t="shared" si="0"/>
        <v>Grundbildungs</v>
      </c>
    </row>
    <row r="8" spans="1:9" x14ac:dyDescent="0.15">
      <c r="A8" s="99"/>
      <c r="B8" s="99" t="s">
        <v>115</v>
      </c>
      <c r="C8" s="99"/>
      <c r="D8" t="s">
        <v>93</v>
      </c>
      <c r="E8" t="s">
        <v>125</v>
      </c>
      <c r="F8" t="str">
        <f t="shared" si="0"/>
        <v>Kosts</v>
      </c>
    </row>
    <row r="9" spans="1:9" x14ac:dyDescent="0.15">
      <c r="A9" s="99"/>
      <c r="B9" s="99" t="s">
        <v>115</v>
      </c>
      <c r="C9" s="99"/>
      <c r="D9" t="s">
        <v>94</v>
      </c>
      <c r="E9" t="s">
        <v>134</v>
      </c>
      <c r="F9" t="str">
        <f t="shared" si="0"/>
        <v>Kleidungs</v>
      </c>
    </row>
    <row r="10" spans="1:9" x14ac:dyDescent="0.15">
      <c r="A10" s="99"/>
      <c r="B10" s="99" t="s">
        <v>115</v>
      </c>
      <c r="C10" s="99"/>
      <c r="D10" t="s">
        <v>95</v>
      </c>
      <c r="E10" t="s">
        <v>126</v>
      </c>
      <c r="F10" t="str">
        <f t="shared" si="0"/>
        <v>Bildungs</v>
      </c>
    </row>
    <row r="11" spans="1:9" x14ac:dyDescent="0.15">
      <c r="A11" s="99"/>
      <c r="B11" s="99" t="s">
        <v>115</v>
      </c>
      <c r="C11" s="99"/>
      <c r="D11" t="s">
        <v>96</v>
      </c>
      <c r="E11" t="s">
        <v>127</v>
      </c>
      <c r="F11" t="str">
        <f t="shared" si="0"/>
        <v>Geltungs</v>
      </c>
    </row>
    <row r="12" spans="1:9" x14ac:dyDescent="0.15">
      <c r="A12" s="99" t="s">
        <v>116</v>
      </c>
      <c r="B12" s="99"/>
      <c r="C12" s="99"/>
      <c r="D12" t="s">
        <v>97</v>
      </c>
      <c r="E12" t="s">
        <v>128</v>
      </c>
      <c r="F12" t="str">
        <f t="shared" si="0"/>
        <v>Kunstgenußs</v>
      </c>
    </row>
    <row r="13" spans="1:9" x14ac:dyDescent="0.15">
      <c r="A13" s="99"/>
      <c r="B13" s="99" t="s">
        <v>115</v>
      </c>
      <c r="C13" s="99"/>
      <c r="D13" t="s">
        <v>98</v>
      </c>
      <c r="E13" t="s">
        <v>129</v>
      </c>
      <c r="F13" t="str">
        <f t="shared" si="0"/>
        <v>Unterhaltungs</v>
      </c>
    </row>
    <row r="14" spans="1:9" x14ac:dyDescent="0.15">
      <c r="A14" s="99"/>
      <c r="B14" s="99" t="s">
        <v>115</v>
      </c>
      <c r="C14" s="99"/>
      <c r="D14" t="s">
        <v>99</v>
      </c>
      <c r="E14" t="s">
        <v>130</v>
      </c>
      <c r="F14" t="str">
        <f t="shared" si="0"/>
        <v>Entfaltungs</v>
      </c>
    </row>
    <row r="15" spans="1:9" x14ac:dyDescent="0.15">
      <c r="A15" s="99"/>
      <c r="B15" s="99" t="s">
        <v>115</v>
      </c>
      <c r="C15" s="99"/>
      <c r="D15" t="s">
        <v>131</v>
      </c>
      <c r="E15" t="s">
        <v>100</v>
      </c>
      <c r="F15" t="str">
        <f t="shared" si="0"/>
        <v>Droges</v>
      </c>
    </row>
    <row r="16" spans="1:9" x14ac:dyDescent="0.15">
      <c r="A16" s="99"/>
      <c r="B16" s="99"/>
      <c r="C16" s="99" t="s">
        <v>117</v>
      </c>
      <c r="D16" t="s">
        <v>101</v>
      </c>
      <c r="F16" t="str">
        <f t="shared" si="0"/>
        <v>Essens</v>
      </c>
    </row>
    <row r="17" spans="1:6" x14ac:dyDescent="0.15">
      <c r="A17" s="99" t="s">
        <v>116</v>
      </c>
      <c r="B17" s="99"/>
      <c r="C17" s="99"/>
      <c r="D17" t="s">
        <v>102</v>
      </c>
      <c r="E17" t="s">
        <v>132</v>
      </c>
      <c r="F17" t="str">
        <f t="shared" si="0"/>
        <v>Diätplans</v>
      </c>
    </row>
    <row r="18" spans="1:6" x14ac:dyDescent="0.15">
      <c r="A18" s="99"/>
      <c r="B18" s="99" t="s">
        <v>115</v>
      </c>
      <c r="C18" s="99"/>
      <c r="D18" t="s">
        <v>121</v>
      </c>
      <c r="E18" t="s">
        <v>57</v>
      </c>
      <c r="F18" t="str">
        <f t="shared" si="0"/>
        <v>Gegenstands</v>
      </c>
    </row>
    <row r="19" spans="1:6" x14ac:dyDescent="0.15">
      <c r="A19" s="99"/>
      <c r="B19" s="99"/>
      <c r="C19" s="99" t="s">
        <v>117</v>
      </c>
      <c r="D19" t="s">
        <v>58</v>
      </c>
      <c r="F19" t="str">
        <f t="shared" si="0"/>
        <v>Gelds</v>
      </c>
    </row>
    <row r="20" spans="1:6" x14ac:dyDescent="0.15">
      <c r="A20" s="99"/>
      <c r="B20" s="99" t="s">
        <v>115</v>
      </c>
      <c r="C20" s="99"/>
      <c r="D20" t="s">
        <v>120</v>
      </c>
      <c r="E20" t="s">
        <v>103</v>
      </c>
      <c r="F20" t="str">
        <f t="shared" si="0"/>
        <v>Bezihungs</v>
      </c>
    </row>
    <row r="21" spans="1:6" x14ac:dyDescent="0.15">
      <c r="A21" s="99" t="s">
        <v>116</v>
      </c>
      <c r="B21" s="99"/>
      <c r="C21" s="99"/>
      <c r="D21" t="s">
        <v>119</v>
      </c>
      <c r="E21" t="s">
        <v>60</v>
      </c>
      <c r="F21" t="str">
        <f t="shared" si="0"/>
        <v>Freunds</v>
      </c>
    </row>
    <row r="22" spans="1:6" x14ac:dyDescent="0.15">
      <c r="A22" s="99"/>
      <c r="B22" s="99"/>
      <c r="C22" s="99" t="s">
        <v>117</v>
      </c>
      <c r="D22" t="s">
        <v>104</v>
      </c>
      <c r="F22" t="str">
        <f t="shared" si="0"/>
        <v>Fersehens</v>
      </c>
    </row>
    <row r="23" spans="1:6" x14ac:dyDescent="0.15">
      <c r="A23" s="99"/>
      <c r="B23" s="99" t="s">
        <v>115</v>
      </c>
      <c r="C23" s="99"/>
      <c r="D23" t="s">
        <v>62</v>
      </c>
      <c r="F23" t="str">
        <f t="shared" si="0"/>
        <v>Musiks</v>
      </c>
    </row>
    <row r="24" spans="1:6" x14ac:dyDescent="0.15">
      <c r="A24" s="99"/>
      <c r="B24" s="99" t="s">
        <v>115</v>
      </c>
      <c r="C24" s="99"/>
      <c r="D24" t="s">
        <v>122</v>
      </c>
      <c r="E24" t="s">
        <v>105</v>
      </c>
      <c r="F24" t="str">
        <f t="shared" si="0"/>
        <v>Ziegarettes</v>
      </c>
    </row>
    <row r="25" spans="1:6" x14ac:dyDescent="0.15">
      <c r="A25" s="99"/>
      <c r="B25" s="99"/>
      <c r="C25" s="99" t="s">
        <v>117</v>
      </c>
      <c r="D25" t="s">
        <v>64</v>
      </c>
      <c r="E25" t="s">
        <v>133</v>
      </c>
      <c r="F25" t="str">
        <f t="shared" si="0"/>
        <v>Alkohols</v>
      </c>
    </row>
    <row r="26" spans="1:6" x14ac:dyDescent="0.15">
      <c r="A26" s="99"/>
      <c r="B26" s="99"/>
      <c r="C26" s="99" t="s">
        <v>117</v>
      </c>
      <c r="D26" t="s">
        <v>123</v>
      </c>
      <c r="E26" t="s">
        <v>65</v>
      </c>
      <c r="F26" t="str">
        <f t="shared" si="0"/>
        <v>Instruments</v>
      </c>
    </row>
    <row r="27" spans="1:6" x14ac:dyDescent="0.15">
      <c r="A27" s="99" t="s">
        <v>116</v>
      </c>
      <c r="B27" s="99"/>
      <c r="C27" s="99"/>
      <c r="D27" t="s">
        <v>66</v>
      </c>
      <c r="E27" t="s">
        <v>66</v>
      </c>
      <c r="F27" t="str">
        <f t="shared" si="0"/>
        <v>Computers</v>
      </c>
    </row>
    <row r="28" spans="1:6" x14ac:dyDescent="0.15">
      <c r="A28" s="99"/>
      <c r="B28" s="99"/>
      <c r="C28" s="99" t="s">
        <v>117</v>
      </c>
      <c r="D28" t="s">
        <v>106</v>
      </c>
      <c r="F28" t="str">
        <f t="shared" si="0"/>
        <v>Cashs</v>
      </c>
    </row>
    <row r="29" spans="1:6" x14ac:dyDescent="0.15">
      <c r="A29" s="99"/>
      <c r="B29" s="99" t="s">
        <v>115</v>
      </c>
      <c r="C29" s="99"/>
      <c r="D29" t="s">
        <v>4</v>
      </c>
      <c r="E29" t="s">
        <v>67</v>
      </c>
      <c r="F29" t="str">
        <f t="shared" si="0"/>
        <v>Akties</v>
      </c>
    </row>
    <row r="30" spans="1:6" x14ac:dyDescent="0.15">
      <c r="A30" s="99" t="s">
        <v>116</v>
      </c>
      <c r="B30" s="99"/>
      <c r="C30" s="99"/>
      <c r="D30" t="s">
        <v>68</v>
      </c>
      <c r="F30" t="str">
        <f t="shared" si="0"/>
        <v>Whiskys</v>
      </c>
    </row>
    <row r="31" spans="1:6" x14ac:dyDescent="0.15">
      <c r="A31" s="99"/>
      <c r="B31" s="99"/>
      <c r="C31" s="99" t="s">
        <v>117</v>
      </c>
      <c r="D31" t="s">
        <v>69</v>
      </c>
      <c r="E31" t="s">
        <v>135</v>
      </c>
      <c r="F31" t="str">
        <f t="shared" si="0"/>
        <v>Biers</v>
      </c>
    </row>
    <row r="32" spans="1:6" x14ac:dyDescent="0.15">
      <c r="A32" s="99" t="s">
        <v>116</v>
      </c>
      <c r="B32" s="99"/>
      <c r="C32" s="99"/>
      <c r="D32" t="s">
        <v>137</v>
      </c>
      <c r="E32" t="s">
        <v>136</v>
      </c>
      <c r="F32" t="str">
        <f t="shared" si="0"/>
        <v>Synthis</v>
      </c>
    </row>
    <row r="33" spans="1:6" x14ac:dyDescent="0.15">
      <c r="A33" s="99" t="s">
        <v>116</v>
      </c>
      <c r="B33" s="99"/>
      <c r="C33" s="99"/>
      <c r="D33" t="s">
        <v>107</v>
      </c>
      <c r="E33" t="s">
        <v>138</v>
      </c>
      <c r="F33" t="str">
        <f t="shared" si="0"/>
        <v>Rolands</v>
      </c>
    </row>
    <row r="34" spans="1:6" x14ac:dyDescent="0.15">
      <c r="A34" s="99" t="s">
        <v>116</v>
      </c>
      <c r="B34" s="99"/>
      <c r="C34" s="99"/>
      <c r="D34" t="s">
        <v>108</v>
      </c>
      <c r="E34" t="s">
        <v>108</v>
      </c>
      <c r="F34" t="str">
        <f t="shared" si="0"/>
        <v>SC-88s</v>
      </c>
    </row>
    <row r="35" spans="1:6" x14ac:dyDescent="0.15">
      <c r="A35" s="99"/>
      <c r="B35" s="99" t="s">
        <v>115</v>
      </c>
      <c r="C35" s="99"/>
      <c r="D35" t="s">
        <v>109</v>
      </c>
      <c r="E35" t="s">
        <v>141</v>
      </c>
      <c r="F35" t="str">
        <f t="shared" si="0"/>
        <v>Guitares</v>
      </c>
    </row>
    <row r="36" spans="1:6" x14ac:dyDescent="0.15">
      <c r="A36" s="99"/>
      <c r="B36" s="99" t="s">
        <v>115</v>
      </c>
      <c r="C36" s="99"/>
      <c r="D36" t="s">
        <v>110</v>
      </c>
      <c r="E36" t="s">
        <v>142</v>
      </c>
      <c r="F36" t="str">
        <f t="shared" si="0"/>
        <v>Klampfes</v>
      </c>
    </row>
    <row r="37" spans="1:6" x14ac:dyDescent="0.15">
      <c r="A37" s="99"/>
      <c r="B37" s="99" t="s">
        <v>115</v>
      </c>
      <c r="C37" s="99"/>
      <c r="D37" t="s">
        <v>111</v>
      </c>
      <c r="F37" t="str">
        <f t="shared" si="0"/>
        <v>Ibanezs</v>
      </c>
    </row>
    <row r="38" spans="1:6" x14ac:dyDescent="0.15">
      <c r="A38" s="99"/>
      <c r="B38" s="99" t="s">
        <v>115</v>
      </c>
      <c r="C38" s="99"/>
      <c r="D38" t="s">
        <v>112</v>
      </c>
      <c r="E38" t="s">
        <v>143</v>
      </c>
      <c r="F38" t="str">
        <f t="shared" si="0"/>
        <v>Akustikguitares</v>
      </c>
    </row>
    <row r="39" spans="1:6" x14ac:dyDescent="0.15">
      <c r="A39" s="99"/>
      <c r="B39" s="99" t="s">
        <v>115</v>
      </c>
      <c r="C39" s="99"/>
      <c r="D39" t="s">
        <v>113</v>
      </c>
      <c r="F39" t="str">
        <f t="shared" si="0"/>
        <v>Yamachas</v>
      </c>
    </row>
    <row r="40" spans="1:6" x14ac:dyDescent="0.15">
      <c r="A40" s="99"/>
      <c r="B40" s="99" t="s">
        <v>115</v>
      </c>
      <c r="C40" s="99"/>
      <c r="D40" t="s">
        <v>114</v>
      </c>
      <c r="E40" t="s">
        <v>144</v>
      </c>
      <c r="F40" t="str">
        <f t="shared" si="0"/>
        <v>12-Seitiges</v>
      </c>
    </row>
    <row r="41" spans="1:6" x14ac:dyDescent="0.15">
      <c r="A41" s="99"/>
      <c r="B41" s="99"/>
      <c r="C41" s="99"/>
      <c r="F41" t="str">
        <f t="shared" si="0"/>
        <v>s</v>
      </c>
    </row>
    <row r="42" spans="1:6" x14ac:dyDescent="0.15">
      <c r="A42" s="99"/>
      <c r="B42" s="99"/>
      <c r="C42" s="99"/>
      <c r="F42" t="str">
        <f t="shared" si="0"/>
        <v>s</v>
      </c>
    </row>
    <row r="43" spans="1:6" x14ac:dyDescent="0.15">
      <c r="A43" s="99"/>
      <c r="B43" s="99"/>
      <c r="C43" s="99"/>
      <c r="F43" t="str">
        <f t="shared" si="0"/>
        <v>s</v>
      </c>
    </row>
    <row r="44" spans="1:6" x14ac:dyDescent="0.15">
      <c r="A44" s="99"/>
      <c r="B44" s="99"/>
      <c r="C44" s="99"/>
      <c r="F44" t="str">
        <f t="shared" si="0"/>
        <v>s</v>
      </c>
    </row>
    <row r="45" spans="1:6" x14ac:dyDescent="0.15">
      <c r="A45" s="99"/>
      <c r="B45" s="99"/>
      <c r="C45" s="99"/>
      <c r="F45" t="str">
        <f t="shared" si="0"/>
        <v>s</v>
      </c>
    </row>
    <row r="46" spans="1:6" x14ac:dyDescent="0.15">
      <c r="A46" s="99"/>
      <c r="B46" s="99"/>
      <c r="C46" s="99"/>
      <c r="F46" t="str">
        <f t="shared" si="0"/>
        <v>s</v>
      </c>
    </row>
    <row r="47" spans="1:6" x14ac:dyDescent="0.15">
      <c r="A47" s="99"/>
      <c r="B47" s="99"/>
      <c r="C47" s="99"/>
      <c r="F47" t="str">
        <f t="shared" si="0"/>
        <v>s</v>
      </c>
    </row>
    <row r="48" spans="1:6" x14ac:dyDescent="0.15">
      <c r="A48" s="99"/>
      <c r="B48" s="99"/>
      <c r="C48" s="99"/>
      <c r="F48" t="str">
        <f t="shared" si="0"/>
        <v>s</v>
      </c>
    </row>
    <row r="49" spans="1:6" x14ac:dyDescent="0.15">
      <c r="A49" s="99"/>
      <c r="B49" s="99"/>
      <c r="C49" s="99"/>
      <c r="F49" t="str">
        <f t="shared" si="0"/>
        <v>s</v>
      </c>
    </row>
    <row r="50" spans="1:6" x14ac:dyDescent="0.15">
      <c r="A50" s="99"/>
      <c r="B50" s="99"/>
      <c r="C50" s="99"/>
      <c r="F50" t="str">
        <f t="shared" si="0"/>
        <v>s</v>
      </c>
    </row>
    <row r="51" spans="1:6" x14ac:dyDescent="0.15">
      <c r="A51" s="99"/>
      <c r="B51" s="99"/>
      <c r="C51" s="99"/>
      <c r="F51" t="str">
        <f t="shared" si="0"/>
        <v>s</v>
      </c>
    </row>
    <row r="52" spans="1:6" x14ac:dyDescent="0.15">
      <c r="A52" s="99"/>
      <c r="B52" s="99"/>
      <c r="C52" s="99"/>
      <c r="F52" t="str">
        <f t="shared" si="0"/>
        <v>s</v>
      </c>
    </row>
    <row r="53" spans="1:6" x14ac:dyDescent="0.15">
      <c r="A53" s="99"/>
      <c r="B53" s="99"/>
      <c r="C53" s="99"/>
      <c r="F53" t="str">
        <f t="shared" si="0"/>
        <v>s</v>
      </c>
    </row>
    <row r="54" spans="1:6" x14ac:dyDescent="0.15">
      <c r="A54" s="99"/>
      <c r="B54" s="99"/>
      <c r="C54" s="99"/>
      <c r="F54" t="str">
        <f t="shared" si="0"/>
        <v>s</v>
      </c>
    </row>
    <row r="55" spans="1:6" x14ac:dyDescent="0.15">
      <c r="A55" s="99"/>
      <c r="B55" s="99"/>
      <c r="C55" s="99"/>
      <c r="F55" t="str">
        <f t="shared" si="0"/>
        <v>s</v>
      </c>
    </row>
    <row r="56" spans="1:6" x14ac:dyDescent="0.15">
      <c r="A56" s="99"/>
      <c r="B56" s="99"/>
      <c r="C56" s="99"/>
      <c r="F56" t="str">
        <f t="shared" si="0"/>
        <v>s</v>
      </c>
    </row>
    <row r="57" spans="1:6" x14ac:dyDescent="0.15">
      <c r="A57" s="99"/>
      <c r="B57" s="99"/>
      <c r="C57" s="99"/>
      <c r="F57" t="str">
        <f t="shared" si="0"/>
        <v>s</v>
      </c>
    </row>
    <row r="58" spans="1:6" x14ac:dyDescent="0.15">
      <c r="A58" s="99"/>
      <c r="B58" s="99"/>
      <c r="C58" s="99"/>
      <c r="F58" t="str">
        <f t="shared" si="0"/>
        <v>s</v>
      </c>
    </row>
    <row r="59" spans="1:6" x14ac:dyDescent="0.15">
      <c r="A59" s="99"/>
      <c r="B59" s="99"/>
      <c r="C59" s="99"/>
      <c r="F59" t="str">
        <f t="shared" si="0"/>
        <v>s</v>
      </c>
    </row>
    <row r="60" spans="1:6" x14ac:dyDescent="0.15">
      <c r="A60" s="99"/>
      <c r="B60" s="99"/>
      <c r="C60" s="99"/>
      <c r="F60" t="str">
        <f t="shared" si="0"/>
        <v>s</v>
      </c>
    </row>
    <row r="61" spans="1:6" x14ac:dyDescent="0.15">
      <c r="A61" s="99"/>
      <c r="B61" s="99"/>
      <c r="C61" s="99"/>
      <c r="F61" t="str">
        <f t="shared" si="0"/>
        <v>s</v>
      </c>
    </row>
    <row r="62" spans="1:6" x14ac:dyDescent="0.15">
      <c r="A62" s="99"/>
      <c r="B62" s="99"/>
      <c r="C62" s="99"/>
      <c r="F62" t="str">
        <f t="shared" si="0"/>
        <v>s</v>
      </c>
    </row>
    <row r="63" spans="1:6" x14ac:dyDescent="0.15">
      <c r="A63" s="99"/>
      <c r="B63" s="99"/>
      <c r="C63" s="99"/>
      <c r="F63" t="str">
        <f t="shared" si="0"/>
        <v>s</v>
      </c>
    </row>
    <row r="64" spans="1:6" x14ac:dyDescent="0.15">
      <c r="A64" s="99"/>
      <c r="B64" s="99"/>
      <c r="C64" s="99"/>
      <c r="F64" t="str">
        <f t="shared" si="0"/>
        <v>s</v>
      </c>
    </row>
    <row r="65" spans="1:6" x14ac:dyDescent="0.15">
      <c r="A65" s="99"/>
      <c r="B65" s="99"/>
      <c r="C65" s="99"/>
      <c r="F65" t="str">
        <f t="shared" si="0"/>
        <v>s</v>
      </c>
    </row>
    <row r="66" spans="1:6" x14ac:dyDescent="0.15">
      <c r="A66" s="99"/>
      <c r="B66" s="99"/>
      <c r="C66" s="99"/>
      <c r="F66" t="str">
        <f t="shared" si="0"/>
        <v>s</v>
      </c>
    </row>
    <row r="67" spans="1:6" x14ac:dyDescent="0.15">
      <c r="A67" s="99"/>
      <c r="B67" s="99"/>
      <c r="C67" s="99"/>
      <c r="F67" t="str">
        <f t="shared" si="0"/>
        <v>s</v>
      </c>
    </row>
    <row r="68" spans="1:6" x14ac:dyDescent="0.15">
      <c r="A68" s="99"/>
      <c r="B68" s="99"/>
      <c r="C68" s="99"/>
      <c r="F68" t="str">
        <f t="shared" si="0"/>
        <v>s</v>
      </c>
    </row>
    <row r="69" spans="1:6" x14ac:dyDescent="0.15">
      <c r="A69" s="99"/>
      <c r="B69" s="99"/>
      <c r="C69" s="99"/>
      <c r="F69" t="str">
        <f t="shared" ref="F69:F132" si="1">CONCATENATE(D69,"s")</f>
        <v>s</v>
      </c>
    </row>
    <row r="70" spans="1:6" x14ac:dyDescent="0.15">
      <c r="A70" s="99"/>
      <c r="B70" s="99"/>
      <c r="C70" s="99"/>
      <c r="F70" t="str">
        <f t="shared" si="1"/>
        <v>s</v>
      </c>
    </row>
    <row r="71" spans="1:6" x14ac:dyDescent="0.15">
      <c r="A71" s="99"/>
      <c r="B71" s="99"/>
      <c r="C71" s="99"/>
      <c r="F71" t="str">
        <f t="shared" si="1"/>
        <v>s</v>
      </c>
    </row>
    <row r="72" spans="1:6" x14ac:dyDescent="0.15">
      <c r="A72" s="99"/>
      <c r="B72" s="99"/>
      <c r="C72" s="99"/>
      <c r="F72" t="str">
        <f t="shared" si="1"/>
        <v>s</v>
      </c>
    </row>
    <row r="73" spans="1:6" x14ac:dyDescent="0.15">
      <c r="A73" s="99"/>
      <c r="B73" s="99"/>
      <c r="C73" s="99"/>
      <c r="F73" t="str">
        <f t="shared" si="1"/>
        <v>s</v>
      </c>
    </row>
    <row r="74" spans="1:6" x14ac:dyDescent="0.15">
      <c r="A74" s="99"/>
      <c r="B74" s="99"/>
      <c r="C74" s="99"/>
      <c r="F74" t="str">
        <f t="shared" si="1"/>
        <v>s</v>
      </c>
    </row>
    <row r="75" spans="1:6" x14ac:dyDescent="0.15">
      <c r="A75" s="99"/>
      <c r="B75" s="99"/>
      <c r="C75" s="99"/>
      <c r="F75" t="str">
        <f t="shared" si="1"/>
        <v>s</v>
      </c>
    </row>
    <row r="76" spans="1:6" x14ac:dyDescent="0.15">
      <c r="A76" s="99"/>
      <c r="B76" s="99"/>
      <c r="C76" s="99"/>
      <c r="F76" t="str">
        <f t="shared" si="1"/>
        <v>s</v>
      </c>
    </row>
    <row r="77" spans="1:6" x14ac:dyDescent="0.15">
      <c r="A77" s="99"/>
      <c r="B77" s="99"/>
      <c r="C77" s="99"/>
      <c r="F77" t="str">
        <f t="shared" si="1"/>
        <v>s</v>
      </c>
    </row>
    <row r="78" spans="1:6" x14ac:dyDescent="0.15">
      <c r="A78" s="99"/>
      <c r="B78" s="99"/>
      <c r="C78" s="99"/>
      <c r="F78" t="str">
        <f t="shared" si="1"/>
        <v>s</v>
      </c>
    </row>
    <row r="79" spans="1:6" x14ac:dyDescent="0.15">
      <c r="A79" s="99"/>
      <c r="B79" s="99"/>
      <c r="C79" s="99"/>
      <c r="F79" t="str">
        <f t="shared" si="1"/>
        <v>s</v>
      </c>
    </row>
    <row r="80" spans="1:6" x14ac:dyDescent="0.15">
      <c r="A80" s="99"/>
      <c r="B80" s="99"/>
      <c r="C80" s="99"/>
      <c r="F80" t="str">
        <f t="shared" si="1"/>
        <v>s</v>
      </c>
    </row>
    <row r="81" spans="1:6" x14ac:dyDescent="0.15">
      <c r="A81" s="99"/>
      <c r="B81" s="99"/>
      <c r="C81" s="99"/>
      <c r="F81" t="str">
        <f t="shared" si="1"/>
        <v>s</v>
      </c>
    </row>
    <row r="82" spans="1:6" x14ac:dyDescent="0.15">
      <c r="A82" s="99"/>
      <c r="B82" s="99"/>
      <c r="C82" s="99"/>
      <c r="F82" t="str">
        <f t="shared" si="1"/>
        <v>s</v>
      </c>
    </row>
    <row r="83" spans="1:6" x14ac:dyDescent="0.15">
      <c r="A83" s="99"/>
      <c r="B83" s="99"/>
      <c r="C83" s="99"/>
      <c r="F83" t="str">
        <f t="shared" si="1"/>
        <v>s</v>
      </c>
    </row>
    <row r="84" spans="1:6" x14ac:dyDescent="0.15">
      <c r="A84" s="99"/>
      <c r="B84" s="99"/>
      <c r="C84" s="99"/>
      <c r="F84" t="str">
        <f t="shared" si="1"/>
        <v>s</v>
      </c>
    </row>
    <row r="85" spans="1:6" x14ac:dyDescent="0.15">
      <c r="A85" s="99"/>
      <c r="B85" s="99"/>
      <c r="C85" s="99"/>
      <c r="F85" t="str">
        <f t="shared" si="1"/>
        <v>s</v>
      </c>
    </row>
    <row r="86" spans="1:6" x14ac:dyDescent="0.15">
      <c r="A86" s="99"/>
      <c r="B86" s="99"/>
      <c r="C86" s="99"/>
      <c r="F86" t="str">
        <f t="shared" si="1"/>
        <v>s</v>
      </c>
    </row>
    <row r="87" spans="1:6" x14ac:dyDescent="0.15">
      <c r="A87" s="99"/>
      <c r="B87" s="99"/>
      <c r="C87" s="99"/>
      <c r="F87" t="str">
        <f t="shared" si="1"/>
        <v>s</v>
      </c>
    </row>
    <row r="88" spans="1:6" x14ac:dyDescent="0.15">
      <c r="A88" s="99"/>
      <c r="B88" s="99"/>
      <c r="C88" s="99"/>
      <c r="F88" t="str">
        <f t="shared" si="1"/>
        <v>s</v>
      </c>
    </row>
    <row r="89" spans="1:6" x14ac:dyDescent="0.15">
      <c r="A89" s="99"/>
      <c r="B89" s="99"/>
      <c r="C89" s="99"/>
      <c r="F89" t="str">
        <f t="shared" si="1"/>
        <v>s</v>
      </c>
    </row>
    <row r="90" spans="1:6" x14ac:dyDescent="0.15">
      <c r="A90" s="99"/>
      <c r="B90" s="99"/>
      <c r="C90" s="99"/>
      <c r="F90" t="str">
        <f t="shared" si="1"/>
        <v>s</v>
      </c>
    </row>
    <row r="91" spans="1:6" x14ac:dyDescent="0.15">
      <c r="A91" s="99"/>
      <c r="B91" s="99"/>
      <c r="C91" s="99"/>
      <c r="F91" t="str">
        <f t="shared" si="1"/>
        <v>s</v>
      </c>
    </row>
    <row r="92" spans="1:6" x14ac:dyDescent="0.15">
      <c r="A92" s="99"/>
      <c r="B92" s="99"/>
      <c r="C92" s="99"/>
      <c r="F92" t="str">
        <f t="shared" si="1"/>
        <v>s</v>
      </c>
    </row>
    <row r="93" spans="1:6" x14ac:dyDescent="0.15">
      <c r="A93" s="99"/>
      <c r="B93" s="99"/>
      <c r="C93" s="99"/>
      <c r="F93" t="str">
        <f t="shared" si="1"/>
        <v>s</v>
      </c>
    </row>
    <row r="94" spans="1:6" x14ac:dyDescent="0.15">
      <c r="A94" s="99"/>
      <c r="B94" s="99"/>
      <c r="C94" s="99"/>
      <c r="F94" t="str">
        <f t="shared" si="1"/>
        <v>s</v>
      </c>
    </row>
    <row r="95" spans="1:6" x14ac:dyDescent="0.15">
      <c r="A95" s="99"/>
      <c r="B95" s="99"/>
      <c r="C95" s="99"/>
      <c r="F95" t="str">
        <f t="shared" si="1"/>
        <v>s</v>
      </c>
    </row>
    <row r="96" spans="1:6" x14ac:dyDescent="0.15">
      <c r="A96" s="99"/>
      <c r="B96" s="99"/>
      <c r="C96" s="99"/>
      <c r="F96" t="str">
        <f t="shared" si="1"/>
        <v>s</v>
      </c>
    </row>
    <row r="97" spans="1:6" x14ac:dyDescent="0.15">
      <c r="A97" s="99"/>
      <c r="B97" s="99"/>
      <c r="C97" s="99"/>
      <c r="F97" t="str">
        <f t="shared" si="1"/>
        <v>s</v>
      </c>
    </row>
    <row r="98" spans="1:6" x14ac:dyDescent="0.15">
      <c r="A98" s="99"/>
      <c r="B98" s="99"/>
      <c r="C98" s="99"/>
      <c r="F98" t="str">
        <f t="shared" si="1"/>
        <v>s</v>
      </c>
    </row>
    <row r="99" spans="1:6" x14ac:dyDescent="0.15">
      <c r="A99" s="99"/>
      <c r="B99" s="99"/>
      <c r="C99" s="99"/>
      <c r="F99" t="str">
        <f t="shared" si="1"/>
        <v>s</v>
      </c>
    </row>
    <row r="100" spans="1:6" x14ac:dyDescent="0.15">
      <c r="A100" s="99"/>
      <c r="B100" s="99"/>
      <c r="C100" s="99"/>
      <c r="F100" t="str">
        <f t="shared" si="1"/>
        <v>s</v>
      </c>
    </row>
    <row r="101" spans="1:6" x14ac:dyDescent="0.15">
      <c r="A101" s="99"/>
      <c r="B101" s="99"/>
      <c r="C101" s="99"/>
      <c r="F101" t="str">
        <f t="shared" si="1"/>
        <v>s</v>
      </c>
    </row>
    <row r="102" spans="1:6" x14ac:dyDescent="0.15">
      <c r="A102" s="99"/>
      <c r="B102" s="99"/>
      <c r="C102" s="99"/>
      <c r="F102" t="str">
        <f t="shared" si="1"/>
        <v>s</v>
      </c>
    </row>
    <row r="103" spans="1:6" x14ac:dyDescent="0.15">
      <c r="A103" s="99"/>
      <c r="B103" s="99"/>
      <c r="C103" s="99"/>
      <c r="F103" t="str">
        <f t="shared" si="1"/>
        <v>s</v>
      </c>
    </row>
    <row r="104" spans="1:6" x14ac:dyDescent="0.15">
      <c r="A104" s="99"/>
      <c r="B104" s="99"/>
      <c r="C104" s="99"/>
      <c r="F104" t="str">
        <f t="shared" si="1"/>
        <v>s</v>
      </c>
    </row>
    <row r="105" spans="1:6" x14ac:dyDescent="0.15">
      <c r="A105" s="99"/>
      <c r="B105" s="99"/>
      <c r="C105" s="99"/>
      <c r="F105" t="str">
        <f t="shared" si="1"/>
        <v>s</v>
      </c>
    </row>
    <row r="106" spans="1:6" x14ac:dyDescent="0.15">
      <c r="A106" s="99"/>
      <c r="B106" s="99"/>
      <c r="C106" s="99"/>
      <c r="F106" t="str">
        <f t="shared" si="1"/>
        <v>s</v>
      </c>
    </row>
    <row r="107" spans="1:6" x14ac:dyDescent="0.15">
      <c r="A107" s="99"/>
      <c r="B107" s="99"/>
      <c r="C107" s="99"/>
      <c r="F107" t="str">
        <f t="shared" si="1"/>
        <v>s</v>
      </c>
    </row>
    <row r="108" spans="1:6" x14ac:dyDescent="0.15">
      <c r="A108" s="99"/>
      <c r="B108" s="99"/>
      <c r="C108" s="99"/>
      <c r="F108" t="str">
        <f t="shared" si="1"/>
        <v>s</v>
      </c>
    </row>
    <row r="109" spans="1:6" x14ac:dyDescent="0.15">
      <c r="A109" s="99"/>
      <c r="B109" s="99"/>
      <c r="C109" s="99"/>
      <c r="F109" t="str">
        <f t="shared" si="1"/>
        <v>s</v>
      </c>
    </row>
    <row r="110" spans="1:6" x14ac:dyDescent="0.15">
      <c r="A110" s="99"/>
      <c r="B110" s="99"/>
      <c r="C110" s="99"/>
      <c r="F110" t="str">
        <f t="shared" si="1"/>
        <v>s</v>
      </c>
    </row>
    <row r="111" spans="1:6" x14ac:dyDescent="0.15">
      <c r="A111" s="99"/>
      <c r="B111" s="99"/>
      <c r="C111" s="99"/>
      <c r="F111" t="str">
        <f t="shared" si="1"/>
        <v>s</v>
      </c>
    </row>
    <row r="112" spans="1:6" x14ac:dyDescent="0.15">
      <c r="A112" s="99"/>
      <c r="B112" s="99"/>
      <c r="C112" s="99"/>
      <c r="F112" t="str">
        <f t="shared" si="1"/>
        <v>s</v>
      </c>
    </row>
    <row r="113" spans="1:6" x14ac:dyDescent="0.15">
      <c r="A113" s="99"/>
      <c r="B113" s="99"/>
      <c r="C113" s="99"/>
      <c r="F113" t="str">
        <f t="shared" si="1"/>
        <v>s</v>
      </c>
    </row>
    <row r="114" spans="1:6" x14ac:dyDescent="0.15">
      <c r="A114" s="99"/>
      <c r="B114" s="99"/>
      <c r="C114" s="99"/>
      <c r="F114" t="str">
        <f t="shared" si="1"/>
        <v>s</v>
      </c>
    </row>
    <row r="115" spans="1:6" x14ac:dyDescent="0.15">
      <c r="A115" s="99"/>
      <c r="B115" s="99"/>
      <c r="C115" s="99"/>
      <c r="F115" t="str">
        <f t="shared" si="1"/>
        <v>s</v>
      </c>
    </row>
    <row r="116" spans="1:6" x14ac:dyDescent="0.15">
      <c r="A116" s="99"/>
      <c r="B116" s="99"/>
      <c r="C116" s="99"/>
      <c r="F116" t="str">
        <f t="shared" si="1"/>
        <v>s</v>
      </c>
    </row>
    <row r="117" spans="1:6" x14ac:dyDescent="0.15">
      <c r="A117" s="99"/>
      <c r="B117" s="99"/>
      <c r="C117" s="99"/>
      <c r="F117" t="str">
        <f t="shared" si="1"/>
        <v>s</v>
      </c>
    </row>
    <row r="118" spans="1:6" x14ac:dyDescent="0.15">
      <c r="A118" s="99"/>
      <c r="B118" s="99"/>
      <c r="C118" s="99"/>
      <c r="F118" t="str">
        <f t="shared" si="1"/>
        <v>s</v>
      </c>
    </row>
    <row r="119" spans="1:6" x14ac:dyDescent="0.15">
      <c r="A119" s="99"/>
      <c r="B119" s="99"/>
      <c r="C119" s="99"/>
      <c r="F119" t="str">
        <f t="shared" si="1"/>
        <v>s</v>
      </c>
    </row>
    <row r="120" spans="1:6" x14ac:dyDescent="0.15">
      <c r="A120" s="99"/>
      <c r="B120" s="99"/>
      <c r="C120" s="99"/>
      <c r="F120" t="str">
        <f t="shared" si="1"/>
        <v>s</v>
      </c>
    </row>
    <row r="121" spans="1:6" x14ac:dyDescent="0.15">
      <c r="A121" s="99"/>
      <c r="B121" s="99"/>
      <c r="C121" s="99"/>
      <c r="F121" t="str">
        <f t="shared" si="1"/>
        <v>s</v>
      </c>
    </row>
    <row r="122" spans="1:6" x14ac:dyDescent="0.15">
      <c r="A122" s="99"/>
      <c r="B122" s="99"/>
      <c r="C122" s="99"/>
      <c r="F122" t="str">
        <f t="shared" si="1"/>
        <v>s</v>
      </c>
    </row>
    <row r="123" spans="1:6" x14ac:dyDescent="0.15">
      <c r="A123" s="99"/>
      <c r="B123" s="99"/>
      <c r="C123" s="99"/>
      <c r="F123" t="str">
        <f t="shared" si="1"/>
        <v>s</v>
      </c>
    </row>
    <row r="124" spans="1:6" x14ac:dyDescent="0.15">
      <c r="A124" s="99"/>
      <c r="B124" s="99"/>
      <c r="C124" s="99"/>
      <c r="F124" t="str">
        <f t="shared" si="1"/>
        <v>s</v>
      </c>
    </row>
    <row r="125" spans="1:6" x14ac:dyDescent="0.15">
      <c r="A125" s="99"/>
      <c r="B125" s="99"/>
      <c r="C125" s="99"/>
      <c r="F125" t="str">
        <f t="shared" si="1"/>
        <v>s</v>
      </c>
    </row>
    <row r="126" spans="1:6" x14ac:dyDescent="0.15">
      <c r="A126" s="99"/>
      <c r="B126" s="99"/>
      <c r="C126" s="99"/>
      <c r="F126" t="str">
        <f t="shared" si="1"/>
        <v>s</v>
      </c>
    </row>
    <row r="127" spans="1:6" x14ac:dyDescent="0.15">
      <c r="A127" s="99"/>
      <c r="B127" s="99"/>
      <c r="C127" s="99"/>
      <c r="F127" t="str">
        <f t="shared" si="1"/>
        <v>s</v>
      </c>
    </row>
    <row r="128" spans="1:6" x14ac:dyDescent="0.15">
      <c r="A128" s="99"/>
      <c r="B128" s="99"/>
      <c r="C128" s="99"/>
      <c r="F128" t="str">
        <f t="shared" si="1"/>
        <v>s</v>
      </c>
    </row>
    <row r="129" spans="1:6" x14ac:dyDescent="0.15">
      <c r="A129" s="99"/>
      <c r="B129" s="99"/>
      <c r="C129" s="99"/>
      <c r="F129" t="str">
        <f t="shared" si="1"/>
        <v>s</v>
      </c>
    </row>
    <row r="130" spans="1:6" x14ac:dyDescent="0.15">
      <c r="A130" s="99"/>
      <c r="B130" s="99"/>
      <c r="C130" s="99"/>
      <c r="F130" t="str">
        <f t="shared" si="1"/>
        <v>s</v>
      </c>
    </row>
    <row r="131" spans="1:6" x14ac:dyDescent="0.15">
      <c r="A131" s="99"/>
      <c r="B131" s="99"/>
      <c r="C131" s="99"/>
      <c r="F131" t="str">
        <f t="shared" si="1"/>
        <v>s</v>
      </c>
    </row>
    <row r="132" spans="1:6" x14ac:dyDescent="0.15">
      <c r="A132" s="99"/>
      <c r="B132" s="99"/>
      <c r="C132" s="99"/>
      <c r="F132" t="str">
        <f t="shared" si="1"/>
        <v>s</v>
      </c>
    </row>
    <row r="133" spans="1:6" x14ac:dyDescent="0.15">
      <c r="A133" s="99"/>
      <c r="B133" s="99"/>
      <c r="C133" s="99"/>
      <c r="F133" t="str">
        <f t="shared" ref="F133:F196" si="2">CONCATENATE(D133,"s")</f>
        <v>s</v>
      </c>
    </row>
    <row r="134" spans="1:6" x14ac:dyDescent="0.15">
      <c r="A134" s="99"/>
      <c r="B134" s="99"/>
      <c r="C134" s="99"/>
      <c r="F134" t="str">
        <f t="shared" si="2"/>
        <v>s</v>
      </c>
    </row>
    <row r="135" spans="1:6" x14ac:dyDescent="0.15">
      <c r="A135" s="99"/>
      <c r="B135" s="99"/>
      <c r="C135" s="99"/>
      <c r="F135" t="str">
        <f t="shared" si="2"/>
        <v>s</v>
      </c>
    </row>
    <row r="136" spans="1:6" x14ac:dyDescent="0.15">
      <c r="A136" s="99"/>
      <c r="B136" s="99"/>
      <c r="C136" s="99"/>
      <c r="F136" t="str">
        <f t="shared" si="2"/>
        <v>s</v>
      </c>
    </row>
    <row r="137" spans="1:6" x14ac:dyDescent="0.15">
      <c r="A137" s="99"/>
      <c r="B137" s="99"/>
      <c r="C137" s="99"/>
      <c r="F137" t="str">
        <f t="shared" si="2"/>
        <v>s</v>
      </c>
    </row>
    <row r="138" spans="1:6" x14ac:dyDescent="0.15">
      <c r="A138" s="99"/>
      <c r="B138" s="99"/>
      <c r="C138" s="99"/>
      <c r="F138" t="str">
        <f t="shared" si="2"/>
        <v>s</v>
      </c>
    </row>
    <row r="139" spans="1:6" x14ac:dyDescent="0.15">
      <c r="A139" s="99"/>
      <c r="B139" s="99"/>
      <c r="C139" s="99"/>
      <c r="F139" t="str">
        <f t="shared" si="2"/>
        <v>s</v>
      </c>
    </row>
    <row r="140" spans="1:6" x14ac:dyDescent="0.15">
      <c r="A140" s="99"/>
      <c r="B140" s="99"/>
      <c r="C140" s="99"/>
      <c r="F140" t="str">
        <f t="shared" si="2"/>
        <v>s</v>
      </c>
    </row>
    <row r="141" spans="1:6" x14ac:dyDescent="0.15">
      <c r="A141" s="99"/>
      <c r="B141" s="99"/>
      <c r="C141" s="99"/>
      <c r="F141" t="str">
        <f t="shared" si="2"/>
        <v>s</v>
      </c>
    </row>
    <row r="142" spans="1:6" x14ac:dyDescent="0.15">
      <c r="A142" s="99"/>
      <c r="B142" s="99"/>
      <c r="C142" s="99"/>
      <c r="F142" t="str">
        <f t="shared" si="2"/>
        <v>s</v>
      </c>
    </row>
    <row r="143" spans="1:6" x14ac:dyDescent="0.15">
      <c r="A143" s="99"/>
      <c r="B143" s="99"/>
      <c r="C143" s="99"/>
      <c r="F143" t="str">
        <f t="shared" si="2"/>
        <v>s</v>
      </c>
    </row>
    <row r="144" spans="1:6" x14ac:dyDescent="0.15">
      <c r="A144" s="99"/>
      <c r="B144" s="99"/>
      <c r="C144" s="99"/>
      <c r="F144" t="str">
        <f t="shared" si="2"/>
        <v>s</v>
      </c>
    </row>
    <row r="145" spans="1:6" x14ac:dyDescent="0.15">
      <c r="A145" s="99"/>
      <c r="B145" s="99"/>
      <c r="C145" s="99"/>
      <c r="F145" t="str">
        <f t="shared" si="2"/>
        <v>s</v>
      </c>
    </row>
    <row r="146" spans="1:6" x14ac:dyDescent="0.15">
      <c r="A146" s="99"/>
      <c r="B146" s="99"/>
      <c r="C146" s="99"/>
      <c r="F146" t="str">
        <f t="shared" si="2"/>
        <v>s</v>
      </c>
    </row>
    <row r="147" spans="1:6" x14ac:dyDescent="0.15">
      <c r="A147" s="99"/>
      <c r="B147" s="99"/>
      <c r="C147" s="99"/>
      <c r="F147" t="str">
        <f t="shared" si="2"/>
        <v>s</v>
      </c>
    </row>
    <row r="148" spans="1:6" x14ac:dyDescent="0.15">
      <c r="A148" s="99"/>
      <c r="B148" s="99"/>
      <c r="C148" s="99"/>
      <c r="F148" t="str">
        <f t="shared" si="2"/>
        <v>s</v>
      </c>
    </row>
    <row r="149" spans="1:6" x14ac:dyDescent="0.15">
      <c r="A149" s="99"/>
      <c r="B149" s="99"/>
      <c r="C149" s="99"/>
      <c r="F149" t="str">
        <f t="shared" si="2"/>
        <v>s</v>
      </c>
    </row>
    <row r="150" spans="1:6" x14ac:dyDescent="0.15">
      <c r="A150" s="99"/>
      <c r="B150" s="99"/>
      <c r="C150" s="99"/>
      <c r="F150" t="str">
        <f t="shared" si="2"/>
        <v>s</v>
      </c>
    </row>
    <row r="151" spans="1:6" x14ac:dyDescent="0.15">
      <c r="A151" s="99"/>
      <c r="B151" s="99"/>
      <c r="C151" s="99"/>
      <c r="F151" t="str">
        <f t="shared" si="2"/>
        <v>s</v>
      </c>
    </row>
    <row r="152" spans="1:6" x14ac:dyDescent="0.15">
      <c r="A152" s="99"/>
      <c r="B152" s="99"/>
      <c r="C152" s="99"/>
      <c r="F152" t="str">
        <f t="shared" si="2"/>
        <v>s</v>
      </c>
    </row>
    <row r="153" spans="1:6" x14ac:dyDescent="0.15">
      <c r="A153" s="99"/>
      <c r="B153" s="99"/>
      <c r="C153" s="99"/>
      <c r="F153" t="str">
        <f t="shared" si="2"/>
        <v>s</v>
      </c>
    </row>
    <row r="154" spans="1:6" x14ac:dyDescent="0.15">
      <c r="A154" s="99"/>
      <c r="B154" s="99"/>
      <c r="C154" s="99"/>
      <c r="F154" t="str">
        <f t="shared" si="2"/>
        <v>s</v>
      </c>
    </row>
    <row r="155" spans="1:6" x14ac:dyDescent="0.15">
      <c r="A155" s="99"/>
      <c r="B155" s="99"/>
      <c r="C155" s="99"/>
      <c r="F155" t="str">
        <f t="shared" si="2"/>
        <v>s</v>
      </c>
    </row>
    <row r="156" spans="1:6" x14ac:dyDescent="0.15">
      <c r="A156" s="99"/>
      <c r="B156" s="99"/>
      <c r="C156" s="99"/>
      <c r="F156" t="str">
        <f t="shared" si="2"/>
        <v>s</v>
      </c>
    </row>
    <row r="157" spans="1:6" x14ac:dyDescent="0.15">
      <c r="A157" s="99"/>
      <c r="B157" s="99"/>
      <c r="C157" s="99"/>
      <c r="F157" t="str">
        <f t="shared" si="2"/>
        <v>s</v>
      </c>
    </row>
    <row r="158" spans="1:6" x14ac:dyDescent="0.15">
      <c r="A158" s="99"/>
      <c r="B158" s="99"/>
      <c r="C158" s="99"/>
      <c r="F158" t="str">
        <f t="shared" si="2"/>
        <v>s</v>
      </c>
    </row>
    <row r="159" spans="1:6" x14ac:dyDescent="0.15">
      <c r="A159" s="99"/>
      <c r="B159" s="99"/>
      <c r="C159" s="99"/>
      <c r="F159" t="str">
        <f t="shared" si="2"/>
        <v>s</v>
      </c>
    </row>
    <row r="160" spans="1:6" x14ac:dyDescent="0.15">
      <c r="A160" s="99"/>
      <c r="B160" s="99"/>
      <c r="C160" s="99"/>
      <c r="F160" t="str">
        <f t="shared" si="2"/>
        <v>s</v>
      </c>
    </row>
    <row r="161" spans="1:6" x14ac:dyDescent="0.15">
      <c r="A161" s="99"/>
      <c r="B161" s="99"/>
      <c r="C161" s="99"/>
      <c r="F161" t="str">
        <f t="shared" si="2"/>
        <v>s</v>
      </c>
    </row>
    <row r="162" spans="1:6" x14ac:dyDescent="0.15">
      <c r="A162" s="99"/>
      <c r="B162" s="99"/>
      <c r="C162" s="99"/>
      <c r="F162" t="str">
        <f t="shared" si="2"/>
        <v>s</v>
      </c>
    </row>
    <row r="163" spans="1:6" x14ac:dyDescent="0.15">
      <c r="A163" s="99"/>
      <c r="B163" s="99"/>
      <c r="C163" s="99"/>
      <c r="F163" t="str">
        <f t="shared" si="2"/>
        <v>s</v>
      </c>
    </row>
    <row r="164" spans="1:6" x14ac:dyDescent="0.15">
      <c r="A164" s="99"/>
      <c r="B164" s="99"/>
      <c r="C164" s="99"/>
      <c r="F164" t="str">
        <f t="shared" si="2"/>
        <v>s</v>
      </c>
    </row>
    <row r="165" spans="1:6" x14ac:dyDescent="0.15">
      <c r="A165" s="99"/>
      <c r="B165" s="99"/>
      <c r="C165" s="99"/>
      <c r="F165" t="str">
        <f t="shared" si="2"/>
        <v>s</v>
      </c>
    </row>
    <row r="166" spans="1:6" x14ac:dyDescent="0.15">
      <c r="A166" s="99"/>
      <c r="B166" s="99"/>
      <c r="C166" s="99"/>
      <c r="F166" t="str">
        <f t="shared" si="2"/>
        <v>s</v>
      </c>
    </row>
    <row r="167" spans="1:6" x14ac:dyDescent="0.15">
      <c r="A167" s="99"/>
      <c r="B167" s="99"/>
      <c r="C167" s="99"/>
      <c r="F167" t="str">
        <f t="shared" si="2"/>
        <v>s</v>
      </c>
    </row>
    <row r="168" spans="1:6" x14ac:dyDescent="0.15">
      <c r="A168" s="99"/>
      <c r="B168" s="99"/>
      <c r="C168" s="99"/>
      <c r="F168" t="str">
        <f t="shared" si="2"/>
        <v>s</v>
      </c>
    </row>
    <row r="169" spans="1:6" x14ac:dyDescent="0.15">
      <c r="A169" s="99"/>
      <c r="B169" s="99"/>
      <c r="C169" s="99"/>
      <c r="F169" t="str">
        <f t="shared" si="2"/>
        <v>s</v>
      </c>
    </row>
    <row r="170" spans="1:6" x14ac:dyDescent="0.15">
      <c r="A170" s="99"/>
      <c r="B170" s="99"/>
      <c r="C170" s="99"/>
      <c r="F170" t="str">
        <f t="shared" si="2"/>
        <v>s</v>
      </c>
    </row>
    <row r="171" spans="1:6" x14ac:dyDescent="0.15">
      <c r="A171" s="99"/>
      <c r="B171" s="99"/>
      <c r="C171" s="99"/>
      <c r="F171" t="str">
        <f t="shared" si="2"/>
        <v>s</v>
      </c>
    </row>
    <row r="172" spans="1:6" x14ac:dyDescent="0.15">
      <c r="A172" s="99"/>
      <c r="B172" s="99"/>
      <c r="C172" s="99"/>
      <c r="F172" t="str">
        <f t="shared" si="2"/>
        <v>s</v>
      </c>
    </row>
    <row r="173" spans="1:6" x14ac:dyDescent="0.15">
      <c r="A173" s="99"/>
      <c r="B173" s="99"/>
      <c r="C173" s="99"/>
      <c r="F173" t="str">
        <f t="shared" si="2"/>
        <v>s</v>
      </c>
    </row>
    <row r="174" spans="1:6" x14ac:dyDescent="0.15">
      <c r="A174" s="99"/>
      <c r="B174" s="99"/>
      <c r="C174" s="99"/>
      <c r="F174" t="str">
        <f t="shared" si="2"/>
        <v>s</v>
      </c>
    </row>
    <row r="175" spans="1:6" x14ac:dyDescent="0.15">
      <c r="A175" s="99"/>
      <c r="B175" s="99"/>
      <c r="C175" s="99"/>
      <c r="F175" t="str">
        <f t="shared" si="2"/>
        <v>s</v>
      </c>
    </row>
    <row r="176" spans="1:6" x14ac:dyDescent="0.15">
      <c r="A176" s="99"/>
      <c r="B176" s="99"/>
      <c r="C176" s="99"/>
      <c r="F176" t="str">
        <f t="shared" si="2"/>
        <v>s</v>
      </c>
    </row>
    <row r="177" spans="1:6" x14ac:dyDescent="0.15">
      <c r="A177" s="99"/>
      <c r="B177" s="99"/>
      <c r="C177" s="99"/>
      <c r="F177" t="str">
        <f t="shared" si="2"/>
        <v>s</v>
      </c>
    </row>
    <row r="178" spans="1:6" x14ac:dyDescent="0.15">
      <c r="A178" s="99"/>
      <c r="B178" s="99"/>
      <c r="C178" s="99"/>
      <c r="F178" t="str">
        <f t="shared" si="2"/>
        <v>s</v>
      </c>
    </row>
    <row r="179" spans="1:6" x14ac:dyDescent="0.15">
      <c r="A179" s="99"/>
      <c r="B179" s="99"/>
      <c r="C179" s="99"/>
      <c r="F179" t="str">
        <f t="shared" si="2"/>
        <v>s</v>
      </c>
    </row>
    <row r="180" spans="1:6" x14ac:dyDescent="0.15">
      <c r="A180" s="99"/>
      <c r="B180" s="99"/>
      <c r="C180" s="99"/>
      <c r="F180" t="str">
        <f t="shared" si="2"/>
        <v>s</v>
      </c>
    </row>
    <row r="181" spans="1:6" x14ac:dyDescent="0.15">
      <c r="A181" s="99"/>
      <c r="B181" s="99"/>
      <c r="C181" s="99"/>
      <c r="F181" t="str">
        <f t="shared" si="2"/>
        <v>s</v>
      </c>
    </row>
    <row r="182" spans="1:6" x14ac:dyDescent="0.15">
      <c r="A182" s="99"/>
      <c r="B182" s="99"/>
      <c r="C182" s="99"/>
      <c r="F182" t="str">
        <f t="shared" si="2"/>
        <v>s</v>
      </c>
    </row>
    <row r="183" spans="1:6" x14ac:dyDescent="0.15">
      <c r="A183" s="99"/>
      <c r="B183" s="99"/>
      <c r="C183" s="99"/>
      <c r="F183" t="str">
        <f t="shared" si="2"/>
        <v>s</v>
      </c>
    </row>
    <row r="184" spans="1:6" x14ac:dyDescent="0.15">
      <c r="A184" s="99"/>
      <c r="B184" s="99"/>
      <c r="C184" s="99"/>
      <c r="F184" t="str">
        <f t="shared" si="2"/>
        <v>s</v>
      </c>
    </row>
    <row r="185" spans="1:6" x14ac:dyDescent="0.15">
      <c r="A185" s="99"/>
      <c r="B185" s="99"/>
      <c r="C185" s="99"/>
      <c r="F185" t="str">
        <f t="shared" si="2"/>
        <v>s</v>
      </c>
    </row>
    <row r="186" spans="1:6" x14ac:dyDescent="0.15">
      <c r="A186" s="99"/>
      <c r="B186" s="99"/>
      <c r="C186" s="99"/>
      <c r="F186" t="str">
        <f t="shared" si="2"/>
        <v>s</v>
      </c>
    </row>
    <row r="187" spans="1:6" x14ac:dyDescent="0.15">
      <c r="A187" s="99"/>
      <c r="B187" s="99"/>
      <c r="C187" s="99"/>
      <c r="F187" t="str">
        <f t="shared" si="2"/>
        <v>s</v>
      </c>
    </row>
    <row r="188" spans="1:6" x14ac:dyDescent="0.15">
      <c r="A188" s="99"/>
      <c r="B188" s="99"/>
      <c r="C188" s="99"/>
      <c r="F188" t="str">
        <f t="shared" si="2"/>
        <v>s</v>
      </c>
    </row>
    <row r="189" spans="1:6" x14ac:dyDescent="0.15">
      <c r="A189" s="99"/>
      <c r="B189" s="99"/>
      <c r="C189" s="99"/>
      <c r="F189" t="str">
        <f t="shared" si="2"/>
        <v>s</v>
      </c>
    </row>
    <row r="190" spans="1:6" x14ac:dyDescent="0.15">
      <c r="A190" s="99"/>
      <c r="B190" s="99"/>
      <c r="C190" s="99"/>
      <c r="F190" t="str">
        <f t="shared" si="2"/>
        <v>s</v>
      </c>
    </row>
    <row r="191" spans="1:6" x14ac:dyDescent="0.15">
      <c r="A191" s="99"/>
      <c r="B191" s="99"/>
      <c r="C191" s="99"/>
      <c r="F191" t="str">
        <f t="shared" si="2"/>
        <v>s</v>
      </c>
    </row>
    <row r="192" spans="1:6" x14ac:dyDescent="0.15">
      <c r="A192" s="99"/>
      <c r="B192" s="99"/>
      <c r="C192" s="99"/>
      <c r="F192" t="str">
        <f t="shared" si="2"/>
        <v>s</v>
      </c>
    </row>
    <row r="193" spans="1:6" x14ac:dyDescent="0.15">
      <c r="A193" s="99"/>
      <c r="B193" s="99"/>
      <c r="C193" s="99"/>
      <c r="F193" t="str">
        <f t="shared" si="2"/>
        <v>s</v>
      </c>
    </row>
    <row r="194" spans="1:6" x14ac:dyDescent="0.15">
      <c r="A194" s="99"/>
      <c r="B194" s="99"/>
      <c r="C194" s="99"/>
      <c r="F194" t="str">
        <f t="shared" si="2"/>
        <v>s</v>
      </c>
    </row>
    <row r="195" spans="1:6" x14ac:dyDescent="0.15">
      <c r="A195" s="99"/>
      <c r="B195" s="99"/>
      <c r="C195" s="99"/>
      <c r="F195" t="str">
        <f t="shared" si="2"/>
        <v>s</v>
      </c>
    </row>
    <row r="196" spans="1:6" x14ac:dyDescent="0.15">
      <c r="A196" s="99"/>
      <c r="B196" s="99"/>
      <c r="C196" s="99"/>
      <c r="F196" t="str">
        <f t="shared" si="2"/>
        <v>s</v>
      </c>
    </row>
    <row r="197" spans="1:6" x14ac:dyDescent="0.15">
      <c r="A197" s="99"/>
      <c r="B197" s="99"/>
      <c r="C197" s="99"/>
      <c r="F197" t="str">
        <f t="shared" ref="F197:F260" si="3">CONCATENATE(D197,"s")</f>
        <v>s</v>
      </c>
    </row>
    <row r="198" spans="1:6" x14ac:dyDescent="0.15">
      <c r="A198" s="99"/>
      <c r="B198" s="99"/>
      <c r="C198" s="99"/>
      <c r="F198" t="str">
        <f t="shared" si="3"/>
        <v>s</v>
      </c>
    </row>
    <row r="199" spans="1:6" x14ac:dyDescent="0.15">
      <c r="A199" s="99"/>
      <c r="B199" s="99"/>
      <c r="C199" s="99"/>
      <c r="F199" t="str">
        <f t="shared" si="3"/>
        <v>s</v>
      </c>
    </row>
    <row r="200" spans="1:6" x14ac:dyDescent="0.15">
      <c r="A200" s="99"/>
      <c r="B200" s="99"/>
      <c r="C200" s="99"/>
      <c r="F200" t="str">
        <f t="shared" si="3"/>
        <v>s</v>
      </c>
    </row>
    <row r="201" spans="1:6" x14ac:dyDescent="0.15">
      <c r="A201" s="99"/>
      <c r="B201" s="99"/>
      <c r="C201" s="99"/>
      <c r="F201" t="str">
        <f t="shared" si="3"/>
        <v>s</v>
      </c>
    </row>
    <row r="202" spans="1:6" x14ac:dyDescent="0.15">
      <c r="A202" s="99"/>
      <c r="B202" s="99"/>
      <c r="C202" s="99"/>
      <c r="F202" t="str">
        <f t="shared" si="3"/>
        <v>s</v>
      </c>
    </row>
    <row r="203" spans="1:6" x14ac:dyDescent="0.15">
      <c r="A203" s="99"/>
      <c r="B203" s="99"/>
      <c r="C203" s="99"/>
      <c r="F203" t="str">
        <f t="shared" si="3"/>
        <v>s</v>
      </c>
    </row>
    <row r="204" spans="1:6" x14ac:dyDescent="0.15">
      <c r="A204" s="99"/>
      <c r="B204" s="99"/>
      <c r="C204" s="99"/>
      <c r="F204" t="str">
        <f t="shared" si="3"/>
        <v>s</v>
      </c>
    </row>
    <row r="205" spans="1:6" x14ac:dyDescent="0.15">
      <c r="A205" s="99"/>
      <c r="B205" s="99"/>
      <c r="C205" s="99"/>
      <c r="F205" t="str">
        <f t="shared" si="3"/>
        <v>s</v>
      </c>
    </row>
    <row r="206" spans="1:6" x14ac:dyDescent="0.15">
      <c r="A206" s="99"/>
      <c r="B206" s="99"/>
      <c r="C206" s="99"/>
      <c r="F206" t="str">
        <f t="shared" si="3"/>
        <v>s</v>
      </c>
    </row>
    <row r="207" spans="1:6" x14ac:dyDescent="0.15">
      <c r="A207" s="99"/>
      <c r="B207" s="99"/>
      <c r="C207" s="99"/>
      <c r="F207" t="str">
        <f t="shared" si="3"/>
        <v>s</v>
      </c>
    </row>
    <row r="208" spans="1:6" x14ac:dyDescent="0.15">
      <c r="A208" s="99"/>
      <c r="B208" s="99"/>
      <c r="C208" s="99"/>
      <c r="F208" t="str">
        <f t="shared" si="3"/>
        <v>s</v>
      </c>
    </row>
    <row r="209" spans="1:6" x14ac:dyDescent="0.15">
      <c r="A209" s="99"/>
      <c r="B209" s="99"/>
      <c r="C209" s="99"/>
      <c r="F209" t="str">
        <f t="shared" si="3"/>
        <v>s</v>
      </c>
    </row>
    <row r="210" spans="1:6" x14ac:dyDescent="0.15">
      <c r="A210" s="99"/>
      <c r="B210" s="99"/>
      <c r="C210" s="99"/>
      <c r="F210" t="str">
        <f t="shared" si="3"/>
        <v>s</v>
      </c>
    </row>
    <row r="211" spans="1:6" x14ac:dyDescent="0.15">
      <c r="A211" s="99"/>
      <c r="B211" s="99"/>
      <c r="C211" s="99"/>
      <c r="F211" t="str">
        <f t="shared" si="3"/>
        <v>s</v>
      </c>
    </row>
    <row r="212" spans="1:6" x14ac:dyDescent="0.15">
      <c r="A212" s="99"/>
      <c r="B212" s="99"/>
      <c r="C212" s="99"/>
      <c r="F212" t="str">
        <f t="shared" si="3"/>
        <v>s</v>
      </c>
    </row>
    <row r="213" spans="1:6" x14ac:dyDescent="0.15">
      <c r="A213" s="99"/>
      <c r="B213" s="99"/>
      <c r="C213" s="99"/>
      <c r="F213" t="str">
        <f t="shared" si="3"/>
        <v>s</v>
      </c>
    </row>
    <row r="214" spans="1:6" x14ac:dyDescent="0.15">
      <c r="A214" s="99"/>
      <c r="B214" s="99"/>
      <c r="C214" s="99"/>
      <c r="F214" t="str">
        <f t="shared" si="3"/>
        <v>s</v>
      </c>
    </row>
    <row r="215" spans="1:6" x14ac:dyDescent="0.15">
      <c r="A215" s="99"/>
      <c r="B215" s="99"/>
      <c r="C215" s="99"/>
      <c r="F215" t="str">
        <f t="shared" si="3"/>
        <v>s</v>
      </c>
    </row>
    <row r="216" spans="1:6" x14ac:dyDescent="0.15">
      <c r="A216" s="99"/>
      <c r="B216" s="99"/>
      <c r="C216" s="99"/>
      <c r="F216" t="str">
        <f t="shared" si="3"/>
        <v>s</v>
      </c>
    </row>
    <row r="217" spans="1:6" x14ac:dyDescent="0.15">
      <c r="A217" s="99"/>
      <c r="B217" s="99"/>
      <c r="C217" s="99"/>
      <c r="F217" t="str">
        <f t="shared" si="3"/>
        <v>s</v>
      </c>
    </row>
    <row r="218" spans="1:6" x14ac:dyDescent="0.15">
      <c r="A218" s="99"/>
      <c r="B218" s="99"/>
      <c r="C218" s="99"/>
      <c r="F218" t="str">
        <f t="shared" si="3"/>
        <v>s</v>
      </c>
    </row>
    <row r="219" spans="1:6" x14ac:dyDescent="0.15">
      <c r="A219" s="99"/>
      <c r="B219" s="99"/>
      <c r="C219" s="99"/>
      <c r="F219" t="str">
        <f t="shared" si="3"/>
        <v>s</v>
      </c>
    </row>
    <row r="220" spans="1:6" x14ac:dyDescent="0.15">
      <c r="A220" s="99"/>
      <c r="B220" s="99"/>
      <c r="C220" s="99"/>
      <c r="F220" t="str">
        <f t="shared" si="3"/>
        <v>s</v>
      </c>
    </row>
    <row r="221" spans="1:6" x14ac:dyDescent="0.15">
      <c r="A221" s="99"/>
      <c r="B221" s="99"/>
      <c r="C221" s="99"/>
      <c r="F221" t="str">
        <f t="shared" si="3"/>
        <v>s</v>
      </c>
    </row>
    <row r="222" spans="1:6" x14ac:dyDescent="0.15">
      <c r="A222" s="99"/>
      <c r="B222" s="99"/>
      <c r="C222" s="99"/>
      <c r="F222" t="str">
        <f t="shared" si="3"/>
        <v>s</v>
      </c>
    </row>
    <row r="223" spans="1:6" x14ac:dyDescent="0.15">
      <c r="A223" s="99"/>
      <c r="B223" s="99"/>
      <c r="C223" s="99"/>
      <c r="F223" t="str">
        <f t="shared" si="3"/>
        <v>s</v>
      </c>
    </row>
    <row r="224" spans="1:6" x14ac:dyDescent="0.15">
      <c r="A224" s="99"/>
      <c r="B224" s="99"/>
      <c r="C224" s="99"/>
      <c r="F224" t="str">
        <f t="shared" si="3"/>
        <v>s</v>
      </c>
    </row>
    <row r="225" spans="1:6" x14ac:dyDescent="0.15">
      <c r="A225" s="99"/>
      <c r="B225" s="99"/>
      <c r="C225" s="99"/>
      <c r="F225" t="str">
        <f t="shared" si="3"/>
        <v>s</v>
      </c>
    </row>
    <row r="226" spans="1:6" x14ac:dyDescent="0.15">
      <c r="A226" s="99"/>
      <c r="B226" s="99"/>
      <c r="C226" s="99"/>
      <c r="F226" t="str">
        <f t="shared" si="3"/>
        <v>s</v>
      </c>
    </row>
    <row r="227" spans="1:6" x14ac:dyDescent="0.15">
      <c r="A227" s="99"/>
      <c r="B227" s="99"/>
      <c r="C227" s="99"/>
      <c r="F227" t="str">
        <f t="shared" si="3"/>
        <v>s</v>
      </c>
    </row>
    <row r="228" spans="1:6" x14ac:dyDescent="0.15">
      <c r="A228" s="99"/>
      <c r="B228" s="99"/>
      <c r="C228" s="99"/>
      <c r="F228" t="str">
        <f t="shared" si="3"/>
        <v>s</v>
      </c>
    </row>
    <row r="229" spans="1:6" x14ac:dyDescent="0.15">
      <c r="A229" s="99"/>
      <c r="B229" s="99"/>
      <c r="C229" s="99"/>
      <c r="F229" t="str">
        <f t="shared" si="3"/>
        <v>s</v>
      </c>
    </row>
    <row r="230" spans="1:6" x14ac:dyDescent="0.15">
      <c r="A230" s="99"/>
      <c r="B230" s="99"/>
      <c r="C230" s="99"/>
      <c r="F230" t="str">
        <f t="shared" si="3"/>
        <v>s</v>
      </c>
    </row>
    <row r="231" spans="1:6" x14ac:dyDescent="0.15">
      <c r="A231" s="99"/>
      <c r="B231" s="99"/>
      <c r="C231" s="99"/>
      <c r="F231" t="str">
        <f t="shared" si="3"/>
        <v>s</v>
      </c>
    </row>
    <row r="232" spans="1:6" x14ac:dyDescent="0.15">
      <c r="A232" s="99"/>
      <c r="B232" s="99"/>
      <c r="C232" s="99"/>
      <c r="F232" t="str">
        <f t="shared" si="3"/>
        <v>s</v>
      </c>
    </row>
    <row r="233" spans="1:6" x14ac:dyDescent="0.15">
      <c r="A233" s="99"/>
      <c r="B233" s="99"/>
      <c r="C233" s="99"/>
      <c r="F233" t="str">
        <f t="shared" si="3"/>
        <v>s</v>
      </c>
    </row>
    <row r="234" spans="1:6" x14ac:dyDescent="0.15">
      <c r="A234" s="99"/>
      <c r="B234" s="99"/>
      <c r="C234" s="99"/>
      <c r="F234" t="str">
        <f t="shared" si="3"/>
        <v>s</v>
      </c>
    </row>
    <row r="235" spans="1:6" x14ac:dyDescent="0.15">
      <c r="A235" s="99"/>
      <c r="B235" s="99"/>
      <c r="C235" s="99"/>
      <c r="F235" t="str">
        <f t="shared" si="3"/>
        <v>s</v>
      </c>
    </row>
    <row r="236" spans="1:6" x14ac:dyDescent="0.15">
      <c r="A236" s="99"/>
      <c r="B236" s="99"/>
      <c r="C236" s="99"/>
      <c r="F236" t="str">
        <f t="shared" si="3"/>
        <v>s</v>
      </c>
    </row>
    <row r="237" spans="1:6" x14ac:dyDescent="0.15">
      <c r="A237" s="99"/>
      <c r="B237" s="99"/>
      <c r="C237" s="99"/>
      <c r="F237" t="str">
        <f t="shared" si="3"/>
        <v>s</v>
      </c>
    </row>
    <row r="238" spans="1:6" x14ac:dyDescent="0.15">
      <c r="A238" s="99"/>
      <c r="B238" s="99"/>
      <c r="C238" s="99"/>
      <c r="F238" t="str">
        <f t="shared" si="3"/>
        <v>s</v>
      </c>
    </row>
    <row r="239" spans="1:6" x14ac:dyDescent="0.15">
      <c r="A239" s="99"/>
      <c r="B239" s="99"/>
      <c r="C239" s="99"/>
      <c r="F239" t="str">
        <f t="shared" si="3"/>
        <v>s</v>
      </c>
    </row>
    <row r="240" spans="1:6" x14ac:dyDescent="0.15">
      <c r="A240" s="99"/>
      <c r="B240" s="99"/>
      <c r="C240" s="99"/>
      <c r="F240" t="str">
        <f t="shared" si="3"/>
        <v>s</v>
      </c>
    </row>
    <row r="241" spans="1:6" x14ac:dyDescent="0.15">
      <c r="A241" s="99"/>
      <c r="B241" s="99"/>
      <c r="C241" s="99"/>
      <c r="F241" t="str">
        <f t="shared" si="3"/>
        <v>s</v>
      </c>
    </row>
    <row r="242" spans="1:6" x14ac:dyDescent="0.15">
      <c r="A242" s="99"/>
      <c r="B242" s="99"/>
      <c r="C242" s="99"/>
      <c r="F242" t="str">
        <f t="shared" si="3"/>
        <v>s</v>
      </c>
    </row>
    <row r="243" spans="1:6" x14ac:dyDescent="0.15">
      <c r="A243" s="99"/>
      <c r="B243" s="99"/>
      <c r="C243" s="99"/>
      <c r="F243" t="str">
        <f t="shared" si="3"/>
        <v>s</v>
      </c>
    </row>
    <row r="244" spans="1:6" x14ac:dyDescent="0.15">
      <c r="A244" s="99"/>
      <c r="B244" s="99"/>
      <c r="C244" s="99"/>
      <c r="F244" t="str">
        <f t="shared" si="3"/>
        <v>s</v>
      </c>
    </row>
    <row r="245" spans="1:6" x14ac:dyDescent="0.15">
      <c r="A245" s="99"/>
      <c r="B245" s="99"/>
      <c r="C245" s="99"/>
      <c r="F245" t="str">
        <f t="shared" si="3"/>
        <v>s</v>
      </c>
    </row>
    <row r="246" spans="1:6" x14ac:dyDescent="0.15">
      <c r="A246" s="99"/>
      <c r="B246" s="99"/>
      <c r="C246" s="99"/>
      <c r="F246" t="str">
        <f t="shared" si="3"/>
        <v>s</v>
      </c>
    </row>
    <row r="247" spans="1:6" x14ac:dyDescent="0.15">
      <c r="A247" s="99"/>
      <c r="B247" s="99"/>
      <c r="C247" s="99"/>
      <c r="F247" t="str">
        <f t="shared" si="3"/>
        <v>s</v>
      </c>
    </row>
    <row r="248" spans="1:6" x14ac:dyDescent="0.15">
      <c r="A248" s="99"/>
      <c r="B248" s="99"/>
      <c r="C248" s="99"/>
      <c r="F248" t="str">
        <f t="shared" si="3"/>
        <v>s</v>
      </c>
    </row>
    <row r="249" spans="1:6" x14ac:dyDescent="0.15">
      <c r="A249" s="99"/>
      <c r="B249" s="99"/>
      <c r="C249" s="99"/>
      <c r="F249" t="str">
        <f t="shared" si="3"/>
        <v>s</v>
      </c>
    </row>
    <row r="250" spans="1:6" x14ac:dyDescent="0.15">
      <c r="A250" s="99"/>
      <c r="B250" s="99"/>
      <c r="C250" s="99"/>
      <c r="F250" t="str">
        <f t="shared" si="3"/>
        <v>s</v>
      </c>
    </row>
    <row r="251" spans="1:6" x14ac:dyDescent="0.15">
      <c r="A251" s="99"/>
      <c r="B251" s="99"/>
      <c r="C251" s="99"/>
      <c r="F251" t="str">
        <f t="shared" si="3"/>
        <v>s</v>
      </c>
    </row>
    <row r="252" spans="1:6" x14ac:dyDescent="0.15">
      <c r="A252" s="99"/>
      <c r="B252" s="99"/>
      <c r="C252" s="99"/>
      <c r="F252" t="str">
        <f t="shared" si="3"/>
        <v>s</v>
      </c>
    </row>
    <row r="253" spans="1:6" x14ac:dyDescent="0.15">
      <c r="A253" s="99"/>
      <c r="B253" s="99"/>
      <c r="C253" s="99"/>
      <c r="F253" t="str">
        <f t="shared" si="3"/>
        <v>s</v>
      </c>
    </row>
    <row r="254" spans="1:6" x14ac:dyDescent="0.15">
      <c r="A254" s="99"/>
      <c r="B254" s="99"/>
      <c r="C254" s="99"/>
      <c r="F254" t="str">
        <f t="shared" si="3"/>
        <v>s</v>
      </c>
    </row>
    <row r="255" spans="1:6" x14ac:dyDescent="0.15">
      <c r="A255" s="99"/>
      <c r="B255" s="99"/>
      <c r="C255" s="99"/>
      <c r="F255" t="str">
        <f t="shared" si="3"/>
        <v>s</v>
      </c>
    </row>
    <row r="256" spans="1:6" x14ac:dyDescent="0.15">
      <c r="A256" s="99"/>
      <c r="B256" s="99"/>
      <c r="C256" s="99"/>
      <c r="F256" t="str">
        <f t="shared" si="3"/>
        <v>s</v>
      </c>
    </row>
    <row r="257" spans="1:6" x14ac:dyDescent="0.15">
      <c r="A257" s="99"/>
      <c r="B257" s="99"/>
      <c r="C257" s="99"/>
      <c r="F257" t="str">
        <f t="shared" si="3"/>
        <v>s</v>
      </c>
    </row>
    <row r="258" spans="1:6" x14ac:dyDescent="0.15">
      <c r="A258" s="99"/>
      <c r="B258" s="99"/>
      <c r="C258" s="99"/>
      <c r="F258" t="str">
        <f t="shared" si="3"/>
        <v>s</v>
      </c>
    </row>
    <row r="259" spans="1:6" x14ac:dyDescent="0.15">
      <c r="A259" s="99"/>
      <c r="B259" s="99"/>
      <c r="C259" s="99"/>
      <c r="F259" t="str">
        <f t="shared" si="3"/>
        <v>s</v>
      </c>
    </row>
    <row r="260" spans="1:6" x14ac:dyDescent="0.15">
      <c r="A260" s="99"/>
      <c r="B260" s="99"/>
      <c r="C260" s="99"/>
      <c r="F260" t="str">
        <f t="shared" si="3"/>
        <v>s</v>
      </c>
    </row>
    <row r="261" spans="1:6" x14ac:dyDescent="0.15">
      <c r="A261" s="99"/>
      <c r="B261" s="99"/>
      <c r="C261" s="99"/>
      <c r="F261" t="str">
        <f t="shared" ref="F261:F324" si="4">CONCATENATE(D261,"s")</f>
        <v>s</v>
      </c>
    </row>
    <row r="262" spans="1:6" x14ac:dyDescent="0.15">
      <c r="A262" s="99"/>
      <c r="B262" s="99"/>
      <c r="C262" s="99"/>
      <c r="F262" t="str">
        <f t="shared" si="4"/>
        <v>s</v>
      </c>
    </row>
    <row r="263" spans="1:6" x14ac:dyDescent="0.15">
      <c r="A263" s="99"/>
      <c r="B263" s="99"/>
      <c r="C263" s="99"/>
      <c r="F263" t="str">
        <f t="shared" si="4"/>
        <v>s</v>
      </c>
    </row>
    <row r="264" spans="1:6" x14ac:dyDescent="0.15">
      <c r="A264" s="99"/>
      <c r="B264" s="99"/>
      <c r="C264" s="99"/>
      <c r="F264" t="str">
        <f t="shared" si="4"/>
        <v>s</v>
      </c>
    </row>
    <row r="265" spans="1:6" x14ac:dyDescent="0.15">
      <c r="A265" s="99"/>
      <c r="B265" s="99"/>
      <c r="C265" s="99"/>
      <c r="F265" t="str">
        <f t="shared" si="4"/>
        <v>s</v>
      </c>
    </row>
    <row r="266" spans="1:6" x14ac:dyDescent="0.15">
      <c r="A266" s="99"/>
      <c r="B266" s="99"/>
      <c r="C266" s="99"/>
      <c r="F266" t="str">
        <f t="shared" si="4"/>
        <v>s</v>
      </c>
    </row>
    <row r="267" spans="1:6" x14ac:dyDescent="0.15">
      <c r="A267" s="99"/>
      <c r="B267" s="99"/>
      <c r="C267" s="99"/>
      <c r="F267" t="str">
        <f t="shared" si="4"/>
        <v>s</v>
      </c>
    </row>
    <row r="268" spans="1:6" x14ac:dyDescent="0.15">
      <c r="A268" s="99"/>
      <c r="B268" s="99"/>
      <c r="C268" s="99"/>
      <c r="F268" t="str">
        <f t="shared" si="4"/>
        <v>s</v>
      </c>
    </row>
    <row r="269" spans="1:6" x14ac:dyDescent="0.15">
      <c r="A269" s="99"/>
      <c r="B269" s="99"/>
      <c r="C269" s="99"/>
      <c r="F269" t="str">
        <f t="shared" si="4"/>
        <v>s</v>
      </c>
    </row>
    <row r="270" spans="1:6" x14ac:dyDescent="0.15">
      <c r="A270" s="99"/>
      <c r="B270" s="99"/>
      <c r="C270" s="99"/>
      <c r="F270" t="str">
        <f t="shared" si="4"/>
        <v>s</v>
      </c>
    </row>
    <row r="271" spans="1:6" x14ac:dyDescent="0.15">
      <c r="A271" s="99"/>
      <c r="B271" s="99"/>
      <c r="C271" s="99"/>
      <c r="F271" t="str">
        <f t="shared" si="4"/>
        <v>s</v>
      </c>
    </row>
    <row r="272" spans="1:6" x14ac:dyDescent="0.15">
      <c r="A272" s="99"/>
      <c r="B272" s="99"/>
      <c r="C272" s="99"/>
      <c r="F272" t="str">
        <f t="shared" si="4"/>
        <v>s</v>
      </c>
    </row>
    <row r="273" spans="1:6" x14ac:dyDescent="0.15">
      <c r="A273" s="99"/>
      <c r="B273" s="99"/>
      <c r="C273" s="99"/>
      <c r="F273" t="str">
        <f t="shared" si="4"/>
        <v>s</v>
      </c>
    </row>
    <row r="274" spans="1:6" x14ac:dyDescent="0.15">
      <c r="A274" s="99"/>
      <c r="B274" s="99"/>
      <c r="C274" s="99"/>
      <c r="F274" t="str">
        <f t="shared" si="4"/>
        <v>s</v>
      </c>
    </row>
    <row r="275" spans="1:6" x14ac:dyDescent="0.15">
      <c r="A275" s="99"/>
      <c r="B275" s="99"/>
      <c r="C275" s="99"/>
      <c r="F275" t="str">
        <f t="shared" si="4"/>
        <v>s</v>
      </c>
    </row>
    <row r="276" spans="1:6" x14ac:dyDescent="0.15">
      <c r="A276" s="99"/>
      <c r="B276" s="99"/>
      <c r="C276" s="99"/>
      <c r="F276" t="str">
        <f t="shared" si="4"/>
        <v>s</v>
      </c>
    </row>
    <row r="277" spans="1:6" x14ac:dyDescent="0.15">
      <c r="A277" s="99"/>
      <c r="B277" s="99"/>
      <c r="C277" s="99"/>
      <c r="F277" t="str">
        <f t="shared" si="4"/>
        <v>s</v>
      </c>
    </row>
    <row r="278" spans="1:6" x14ac:dyDescent="0.15">
      <c r="A278" s="99"/>
      <c r="B278" s="99"/>
      <c r="C278" s="99"/>
      <c r="F278" t="str">
        <f t="shared" si="4"/>
        <v>s</v>
      </c>
    </row>
    <row r="279" spans="1:6" x14ac:dyDescent="0.15">
      <c r="A279" s="99"/>
      <c r="B279" s="99"/>
      <c r="C279" s="99"/>
      <c r="F279" t="str">
        <f t="shared" si="4"/>
        <v>s</v>
      </c>
    </row>
    <row r="280" spans="1:6" x14ac:dyDescent="0.15">
      <c r="A280" s="99"/>
      <c r="B280" s="99"/>
      <c r="C280" s="99"/>
      <c r="F280" t="str">
        <f t="shared" si="4"/>
        <v>s</v>
      </c>
    </row>
    <row r="281" spans="1:6" x14ac:dyDescent="0.15">
      <c r="A281" s="99"/>
      <c r="B281" s="99"/>
      <c r="C281" s="99"/>
      <c r="F281" t="str">
        <f t="shared" si="4"/>
        <v>s</v>
      </c>
    </row>
    <row r="282" spans="1:6" x14ac:dyDescent="0.15">
      <c r="A282" s="99"/>
      <c r="B282" s="99"/>
      <c r="C282" s="99"/>
      <c r="F282" t="str">
        <f t="shared" si="4"/>
        <v>s</v>
      </c>
    </row>
    <row r="283" spans="1:6" x14ac:dyDescent="0.15">
      <c r="A283" s="99"/>
      <c r="B283" s="99"/>
      <c r="C283" s="99"/>
      <c r="F283" t="str">
        <f t="shared" si="4"/>
        <v>s</v>
      </c>
    </row>
    <row r="284" spans="1:6" x14ac:dyDescent="0.15">
      <c r="A284" s="99"/>
      <c r="B284" s="99"/>
      <c r="C284" s="99"/>
      <c r="F284" t="str">
        <f t="shared" si="4"/>
        <v>s</v>
      </c>
    </row>
    <row r="285" spans="1:6" x14ac:dyDescent="0.15">
      <c r="A285" s="99"/>
      <c r="B285" s="99"/>
      <c r="C285" s="99"/>
      <c r="F285" t="str">
        <f t="shared" si="4"/>
        <v>s</v>
      </c>
    </row>
    <row r="286" spans="1:6" x14ac:dyDescent="0.15">
      <c r="A286" s="99"/>
      <c r="B286" s="99"/>
      <c r="C286" s="99"/>
      <c r="F286" t="str">
        <f t="shared" si="4"/>
        <v>s</v>
      </c>
    </row>
    <row r="287" spans="1:6" x14ac:dyDescent="0.15">
      <c r="A287" s="99"/>
      <c r="B287" s="99"/>
      <c r="C287" s="99"/>
      <c r="F287" t="str">
        <f t="shared" si="4"/>
        <v>s</v>
      </c>
    </row>
    <row r="288" spans="1:6" x14ac:dyDescent="0.15">
      <c r="A288" s="99"/>
      <c r="B288" s="99"/>
      <c r="C288" s="99"/>
      <c r="F288" t="str">
        <f t="shared" si="4"/>
        <v>s</v>
      </c>
    </row>
    <row r="289" spans="1:6" x14ac:dyDescent="0.15">
      <c r="A289" s="99"/>
      <c r="B289" s="99"/>
      <c r="C289" s="99"/>
      <c r="F289" t="str">
        <f t="shared" si="4"/>
        <v>s</v>
      </c>
    </row>
    <row r="290" spans="1:6" x14ac:dyDescent="0.15">
      <c r="A290" s="99"/>
      <c r="B290" s="99"/>
      <c r="C290" s="99"/>
      <c r="F290" t="str">
        <f t="shared" si="4"/>
        <v>s</v>
      </c>
    </row>
    <row r="291" spans="1:6" x14ac:dyDescent="0.15">
      <c r="A291" s="99"/>
      <c r="B291" s="99"/>
      <c r="C291" s="99"/>
      <c r="F291" t="str">
        <f t="shared" si="4"/>
        <v>s</v>
      </c>
    </row>
    <row r="292" spans="1:6" x14ac:dyDescent="0.15">
      <c r="A292" s="99"/>
      <c r="B292" s="99"/>
      <c r="C292" s="99"/>
      <c r="F292" t="str">
        <f t="shared" si="4"/>
        <v>s</v>
      </c>
    </row>
    <row r="293" spans="1:6" x14ac:dyDescent="0.15">
      <c r="A293" s="99"/>
      <c r="B293" s="99"/>
      <c r="C293" s="99"/>
      <c r="F293" t="str">
        <f t="shared" si="4"/>
        <v>s</v>
      </c>
    </row>
    <row r="294" spans="1:6" x14ac:dyDescent="0.15">
      <c r="A294" s="99"/>
      <c r="B294" s="99"/>
      <c r="C294" s="99"/>
      <c r="F294" t="str">
        <f t="shared" si="4"/>
        <v>s</v>
      </c>
    </row>
    <row r="295" spans="1:6" x14ac:dyDescent="0.15">
      <c r="A295" s="99"/>
      <c r="B295" s="99"/>
      <c r="C295" s="99"/>
      <c r="F295" t="str">
        <f t="shared" si="4"/>
        <v>s</v>
      </c>
    </row>
    <row r="296" spans="1:6" x14ac:dyDescent="0.15">
      <c r="A296" s="99"/>
      <c r="B296" s="99"/>
      <c r="C296" s="99"/>
      <c r="F296" t="str">
        <f t="shared" si="4"/>
        <v>s</v>
      </c>
    </row>
    <row r="297" spans="1:6" x14ac:dyDescent="0.15">
      <c r="A297" s="99"/>
      <c r="B297" s="99"/>
      <c r="C297" s="99"/>
      <c r="F297" t="str">
        <f t="shared" si="4"/>
        <v>s</v>
      </c>
    </row>
    <row r="298" spans="1:6" x14ac:dyDescent="0.15">
      <c r="A298" s="99"/>
      <c r="B298" s="99"/>
      <c r="C298" s="99"/>
      <c r="F298" t="str">
        <f t="shared" si="4"/>
        <v>s</v>
      </c>
    </row>
    <row r="299" spans="1:6" x14ac:dyDescent="0.15">
      <c r="A299" s="99"/>
      <c r="B299" s="99"/>
      <c r="C299" s="99"/>
      <c r="F299" t="str">
        <f t="shared" si="4"/>
        <v>s</v>
      </c>
    </row>
    <row r="300" spans="1:6" x14ac:dyDescent="0.15">
      <c r="A300" s="99"/>
      <c r="B300" s="99"/>
      <c r="C300" s="99"/>
      <c r="F300" t="str">
        <f t="shared" si="4"/>
        <v>s</v>
      </c>
    </row>
    <row r="301" spans="1:6" x14ac:dyDescent="0.15">
      <c r="A301" s="99"/>
      <c r="B301" s="99"/>
      <c r="C301" s="99"/>
      <c r="F301" t="str">
        <f t="shared" si="4"/>
        <v>s</v>
      </c>
    </row>
    <row r="302" spans="1:6" x14ac:dyDescent="0.15">
      <c r="A302" s="99"/>
      <c r="B302" s="99"/>
      <c r="C302" s="99"/>
      <c r="F302" t="str">
        <f t="shared" si="4"/>
        <v>s</v>
      </c>
    </row>
    <row r="303" spans="1:6" x14ac:dyDescent="0.15">
      <c r="A303" s="99"/>
      <c r="B303" s="99"/>
      <c r="C303" s="99"/>
      <c r="F303" t="str">
        <f t="shared" si="4"/>
        <v>s</v>
      </c>
    </row>
    <row r="304" spans="1:6" x14ac:dyDescent="0.15">
      <c r="A304" s="99"/>
      <c r="B304" s="99"/>
      <c r="C304" s="99"/>
      <c r="F304" t="str">
        <f t="shared" si="4"/>
        <v>s</v>
      </c>
    </row>
    <row r="305" spans="1:6" x14ac:dyDescent="0.15">
      <c r="A305" s="99"/>
      <c r="B305" s="99"/>
      <c r="C305" s="99"/>
      <c r="F305" t="str">
        <f t="shared" si="4"/>
        <v>s</v>
      </c>
    </row>
    <row r="306" spans="1:6" x14ac:dyDescent="0.15">
      <c r="A306" s="99"/>
      <c r="B306" s="99"/>
      <c r="C306" s="99"/>
      <c r="F306" t="str">
        <f t="shared" si="4"/>
        <v>s</v>
      </c>
    </row>
    <row r="307" spans="1:6" x14ac:dyDescent="0.15">
      <c r="A307" s="99"/>
      <c r="B307" s="99"/>
      <c r="C307" s="99"/>
      <c r="F307" t="str">
        <f t="shared" si="4"/>
        <v>s</v>
      </c>
    </row>
    <row r="308" spans="1:6" x14ac:dyDescent="0.15">
      <c r="A308" s="99"/>
      <c r="B308" s="99"/>
      <c r="C308" s="99"/>
      <c r="F308" t="str">
        <f t="shared" si="4"/>
        <v>s</v>
      </c>
    </row>
    <row r="309" spans="1:6" x14ac:dyDescent="0.15">
      <c r="A309" s="99"/>
      <c r="B309" s="99"/>
      <c r="C309" s="99"/>
      <c r="F309" t="str">
        <f t="shared" si="4"/>
        <v>s</v>
      </c>
    </row>
    <row r="310" spans="1:6" x14ac:dyDescent="0.15">
      <c r="A310" s="99"/>
      <c r="B310" s="99"/>
      <c r="C310" s="99"/>
      <c r="F310" t="str">
        <f t="shared" si="4"/>
        <v>s</v>
      </c>
    </row>
    <row r="311" spans="1:6" x14ac:dyDescent="0.15">
      <c r="A311" s="99"/>
      <c r="B311" s="99"/>
      <c r="C311" s="99"/>
      <c r="F311" t="str">
        <f t="shared" si="4"/>
        <v>s</v>
      </c>
    </row>
    <row r="312" spans="1:6" x14ac:dyDescent="0.15">
      <c r="A312" s="99"/>
      <c r="B312" s="99"/>
      <c r="C312" s="99"/>
      <c r="F312" t="str">
        <f t="shared" si="4"/>
        <v>s</v>
      </c>
    </row>
    <row r="313" spans="1:6" x14ac:dyDescent="0.15">
      <c r="A313" s="99"/>
      <c r="B313" s="99"/>
      <c r="C313" s="99"/>
      <c r="F313" t="str">
        <f t="shared" si="4"/>
        <v>s</v>
      </c>
    </row>
    <row r="314" spans="1:6" x14ac:dyDescent="0.15">
      <c r="A314" s="99"/>
      <c r="B314" s="99"/>
      <c r="C314" s="99"/>
      <c r="F314" t="str">
        <f t="shared" si="4"/>
        <v>s</v>
      </c>
    </row>
    <row r="315" spans="1:6" x14ac:dyDescent="0.15">
      <c r="A315" s="99"/>
      <c r="B315" s="99"/>
      <c r="C315" s="99"/>
      <c r="F315" t="str">
        <f t="shared" si="4"/>
        <v>s</v>
      </c>
    </row>
    <row r="316" spans="1:6" x14ac:dyDescent="0.15">
      <c r="A316" s="99"/>
      <c r="B316" s="99"/>
      <c r="C316" s="99"/>
      <c r="F316" t="str">
        <f t="shared" si="4"/>
        <v>s</v>
      </c>
    </row>
    <row r="317" spans="1:6" x14ac:dyDescent="0.15">
      <c r="A317" s="99"/>
      <c r="B317" s="99"/>
      <c r="C317" s="99"/>
      <c r="F317" t="str">
        <f t="shared" si="4"/>
        <v>s</v>
      </c>
    </row>
    <row r="318" spans="1:6" x14ac:dyDescent="0.15">
      <c r="A318" s="99"/>
      <c r="B318" s="99"/>
      <c r="C318" s="99"/>
      <c r="F318" t="str">
        <f t="shared" si="4"/>
        <v>s</v>
      </c>
    </row>
    <row r="319" spans="1:6" x14ac:dyDescent="0.15">
      <c r="A319" s="99"/>
      <c r="B319" s="99"/>
      <c r="C319" s="99"/>
      <c r="F319" t="str">
        <f t="shared" si="4"/>
        <v>s</v>
      </c>
    </row>
    <row r="320" spans="1:6" x14ac:dyDescent="0.15">
      <c r="A320" s="99"/>
      <c r="B320" s="99"/>
      <c r="C320" s="99"/>
      <c r="F320" t="str">
        <f t="shared" si="4"/>
        <v>s</v>
      </c>
    </row>
    <row r="321" spans="1:6" x14ac:dyDescent="0.15">
      <c r="A321" s="99"/>
      <c r="B321" s="99"/>
      <c r="C321" s="99"/>
      <c r="F321" t="str">
        <f t="shared" si="4"/>
        <v>s</v>
      </c>
    </row>
    <row r="322" spans="1:6" x14ac:dyDescent="0.15">
      <c r="A322" s="99"/>
      <c r="B322" s="99"/>
      <c r="C322" s="99"/>
      <c r="F322" t="str">
        <f t="shared" si="4"/>
        <v>s</v>
      </c>
    </row>
    <row r="323" spans="1:6" x14ac:dyDescent="0.15">
      <c r="A323" s="99"/>
      <c r="B323" s="99"/>
      <c r="C323" s="99"/>
      <c r="F323" t="str">
        <f t="shared" si="4"/>
        <v>s</v>
      </c>
    </row>
    <row r="324" spans="1:6" x14ac:dyDescent="0.15">
      <c r="A324" s="99"/>
      <c r="B324" s="99"/>
      <c r="C324" s="99"/>
      <c r="F324" t="str">
        <f t="shared" si="4"/>
        <v>s</v>
      </c>
    </row>
    <row r="325" spans="1:6" x14ac:dyDescent="0.15">
      <c r="A325" s="99"/>
      <c r="B325" s="99"/>
      <c r="C325" s="99"/>
      <c r="F325" t="str">
        <f t="shared" ref="F325:F388" si="5">CONCATENATE(D325,"s")</f>
        <v>s</v>
      </c>
    </row>
    <row r="326" spans="1:6" x14ac:dyDescent="0.15">
      <c r="A326" s="99"/>
      <c r="B326" s="99"/>
      <c r="C326" s="99"/>
      <c r="F326" t="str">
        <f t="shared" si="5"/>
        <v>s</v>
      </c>
    </row>
    <row r="327" spans="1:6" x14ac:dyDescent="0.15">
      <c r="A327" s="99"/>
      <c r="B327" s="99"/>
      <c r="C327" s="99"/>
      <c r="F327" t="str">
        <f t="shared" si="5"/>
        <v>s</v>
      </c>
    </row>
    <row r="328" spans="1:6" x14ac:dyDescent="0.15">
      <c r="A328" s="99"/>
      <c r="B328" s="99"/>
      <c r="C328" s="99"/>
      <c r="F328" t="str">
        <f t="shared" si="5"/>
        <v>s</v>
      </c>
    </row>
    <row r="329" spans="1:6" x14ac:dyDescent="0.15">
      <c r="A329" s="99"/>
      <c r="B329" s="99"/>
      <c r="C329" s="99"/>
      <c r="F329" t="str">
        <f t="shared" si="5"/>
        <v>s</v>
      </c>
    </row>
    <row r="330" spans="1:6" x14ac:dyDescent="0.15">
      <c r="A330" s="99"/>
      <c r="B330" s="99"/>
      <c r="C330" s="99"/>
      <c r="F330" t="str">
        <f t="shared" si="5"/>
        <v>s</v>
      </c>
    </row>
    <row r="331" spans="1:6" x14ac:dyDescent="0.15">
      <c r="A331" s="99"/>
      <c r="B331" s="99"/>
      <c r="C331" s="99"/>
      <c r="F331" t="str">
        <f t="shared" si="5"/>
        <v>s</v>
      </c>
    </row>
    <row r="332" spans="1:6" x14ac:dyDescent="0.15">
      <c r="A332" s="99"/>
      <c r="B332" s="99"/>
      <c r="C332" s="99"/>
      <c r="F332" t="str">
        <f t="shared" si="5"/>
        <v>s</v>
      </c>
    </row>
    <row r="333" spans="1:6" x14ac:dyDescent="0.15">
      <c r="A333" s="99"/>
      <c r="B333" s="99"/>
      <c r="C333" s="99"/>
      <c r="F333" t="str">
        <f t="shared" si="5"/>
        <v>s</v>
      </c>
    </row>
    <row r="334" spans="1:6" x14ac:dyDescent="0.15">
      <c r="A334" s="99"/>
      <c r="B334" s="99"/>
      <c r="C334" s="99"/>
      <c r="F334" t="str">
        <f t="shared" si="5"/>
        <v>s</v>
      </c>
    </row>
    <row r="335" spans="1:6" x14ac:dyDescent="0.15">
      <c r="A335" s="99"/>
      <c r="B335" s="99"/>
      <c r="C335" s="99"/>
      <c r="F335" t="str">
        <f t="shared" si="5"/>
        <v>s</v>
      </c>
    </row>
    <row r="336" spans="1:6" x14ac:dyDescent="0.15">
      <c r="A336" s="99"/>
      <c r="B336" s="99"/>
      <c r="C336" s="99"/>
      <c r="F336" t="str">
        <f t="shared" si="5"/>
        <v>s</v>
      </c>
    </row>
    <row r="337" spans="1:6" x14ac:dyDescent="0.15">
      <c r="A337" s="99"/>
      <c r="B337" s="99"/>
      <c r="C337" s="99"/>
      <c r="F337" t="str">
        <f t="shared" si="5"/>
        <v>s</v>
      </c>
    </row>
    <row r="338" spans="1:6" x14ac:dyDescent="0.15">
      <c r="A338" s="99"/>
      <c r="B338" s="99"/>
      <c r="C338" s="99"/>
      <c r="F338" t="str">
        <f t="shared" si="5"/>
        <v>s</v>
      </c>
    </row>
    <row r="339" spans="1:6" x14ac:dyDescent="0.15">
      <c r="A339" s="99"/>
      <c r="B339" s="99"/>
      <c r="C339" s="99"/>
      <c r="F339" t="str">
        <f t="shared" si="5"/>
        <v>s</v>
      </c>
    </row>
    <row r="340" spans="1:6" x14ac:dyDescent="0.15">
      <c r="A340" s="99"/>
      <c r="B340" s="99"/>
      <c r="C340" s="99"/>
      <c r="F340" t="str">
        <f t="shared" si="5"/>
        <v>s</v>
      </c>
    </row>
    <row r="341" spans="1:6" x14ac:dyDescent="0.15">
      <c r="A341" s="99"/>
      <c r="B341" s="99"/>
      <c r="C341" s="99"/>
      <c r="F341" t="str">
        <f t="shared" si="5"/>
        <v>s</v>
      </c>
    </row>
    <row r="342" spans="1:6" x14ac:dyDescent="0.15">
      <c r="A342" s="99"/>
      <c r="B342" s="99"/>
      <c r="C342" s="99"/>
      <c r="F342" t="str">
        <f t="shared" si="5"/>
        <v>s</v>
      </c>
    </row>
    <row r="343" spans="1:6" x14ac:dyDescent="0.15">
      <c r="A343" s="99"/>
      <c r="B343" s="99"/>
      <c r="C343" s="99"/>
      <c r="F343" t="str">
        <f t="shared" si="5"/>
        <v>s</v>
      </c>
    </row>
    <row r="344" spans="1:6" x14ac:dyDescent="0.15">
      <c r="A344" s="99"/>
      <c r="B344" s="99"/>
      <c r="C344" s="99"/>
      <c r="F344" t="str">
        <f t="shared" si="5"/>
        <v>s</v>
      </c>
    </row>
    <row r="345" spans="1:6" x14ac:dyDescent="0.15">
      <c r="A345" s="99"/>
      <c r="B345" s="99"/>
      <c r="C345" s="99"/>
      <c r="F345" t="str">
        <f t="shared" si="5"/>
        <v>s</v>
      </c>
    </row>
    <row r="346" spans="1:6" x14ac:dyDescent="0.15">
      <c r="A346" s="99"/>
      <c r="B346" s="99"/>
      <c r="C346" s="99"/>
      <c r="F346" t="str">
        <f t="shared" si="5"/>
        <v>s</v>
      </c>
    </row>
    <row r="347" spans="1:6" x14ac:dyDescent="0.15">
      <c r="A347" s="99"/>
      <c r="B347" s="99"/>
      <c r="C347" s="99"/>
      <c r="F347" t="str">
        <f t="shared" si="5"/>
        <v>s</v>
      </c>
    </row>
    <row r="348" spans="1:6" x14ac:dyDescent="0.15">
      <c r="A348" s="99"/>
      <c r="B348" s="99"/>
      <c r="C348" s="99"/>
      <c r="F348" t="str">
        <f t="shared" si="5"/>
        <v>s</v>
      </c>
    </row>
    <row r="349" spans="1:6" x14ac:dyDescent="0.15">
      <c r="A349" s="99"/>
      <c r="B349" s="99"/>
      <c r="C349" s="99"/>
      <c r="F349" t="str">
        <f t="shared" si="5"/>
        <v>s</v>
      </c>
    </row>
    <row r="350" spans="1:6" x14ac:dyDescent="0.15">
      <c r="A350" s="99"/>
      <c r="B350" s="99"/>
      <c r="C350" s="99"/>
      <c r="F350" t="str">
        <f t="shared" si="5"/>
        <v>s</v>
      </c>
    </row>
    <row r="351" spans="1:6" x14ac:dyDescent="0.15">
      <c r="A351" s="99"/>
      <c r="B351" s="99"/>
      <c r="C351" s="99"/>
      <c r="F351" t="str">
        <f t="shared" si="5"/>
        <v>s</v>
      </c>
    </row>
    <row r="352" spans="1:6" x14ac:dyDescent="0.15">
      <c r="A352" s="99"/>
      <c r="B352" s="99"/>
      <c r="C352" s="99"/>
      <c r="F352" t="str">
        <f t="shared" si="5"/>
        <v>s</v>
      </c>
    </row>
    <row r="353" spans="1:6" x14ac:dyDescent="0.15">
      <c r="A353" s="99"/>
      <c r="B353" s="99"/>
      <c r="C353" s="99"/>
      <c r="F353" t="str">
        <f t="shared" si="5"/>
        <v>s</v>
      </c>
    </row>
    <row r="354" spans="1:6" x14ac:dyDescent="0.15">
      <c r="A354" s="99"/>
      <c r="B354" s="99"/>
      <c r="C354" s="99"/>
      <c r="F354" t="str">
        <f t="shared" si="5"/>
        <v>s</v>
      </c>
    </row>
    <row r="355" spans="1:6" x14ac:dyDescent="0.15">
      <c r="A355" s="99"/>
      <c r="B355" s="99"/>
      <c r="C355" s="99"/>
      <c r="F355" t="str">
        <f t="shared" si="5"/>
        <v>s</v>
      </c>
    </row>
    <row r="356" spans="1:6" x14ac:dyDescent="0.15">
      <c r="A356" s="99"/>
      <c r="B356" s="99"/>
      <c r="C356" s="99"/>
      <c r="F356" t="str">
        <f t="shared" si="5"/>
        <v>s</v>
      </c>
    </row>
    <row r="357" spans="1:6" x14ac:dyDescent="0.15">
      <c r="A357" s="99"/>
      <c r="B357" s="99"/>
      <c r="C357" s="99"/>
      <c r="F357" t="str">
        <f t="shared" si="5"/>
        <v>s</v>
      </c>
    </row>
    <row r="358" spans="1:6" x14ac:dyDescent="0.15">
      <c r="A358" s="99"/>
      <c r="B358" s="99"/>
      <c r="C358" s="99"/>
      <c r="F358" t="str">
        <f t="shared" si="5"/>
        <v>s</v>
      </c>
    </row>
    <row r="359" spans="1:6" x14ac:dyDescent="0.15">
      <c r="A359" s="99"/>
      <c r="B359" s="99"/>
      <c r="C359" s="99"/>
      <c r="F359" t="str">
        <f t="shared" si="5"/>
        <v>s</v>
      </c>
    </row>
    <row r="360" spans="1:6" x14ac:dyDescent="0.15">
      <c r="A360" s="99"/>
      <c r="B360" s="99"/>
      <c r="C360" s="99"/>
      <c r="F360" t="str">
        <f t="shared" si="5"/>
        <v>s</v>
      </c>
    </row>
    <row r="361" spans="1:6" x14ac:dyDescent="0.15">
      <c r="A361" s="99"/>
      <c r="B361" s="99"/>
      <c r="C361" s="99"/>
      <c r="F361" t="str">
        <f t="shared" si="5"/>
        <v>s</v>
      </c>
    </row>
    <row r="362" spans="1:6" x14ac:dyDescent="0.15">
      <c r="A362" s="99"/>
      <c r="B362" s="99"/>
      <c r="C362" s="99"/>
      <c r="F362" t="str">
        <f t="shared" si="5"/>
        <v>s</v>
      </c>
    </row>
    <row r="363" spans="1:6" x14ac:dyDescent="0.15">
      <c r="A363" s="99"/>
      <c r="B363" s="99"/>
      <c r="C363" s="99"/>
      <c r="F363" t="str">
        <f t="shared" si="5"/>
        <v>s</v>
      </c>
    </row>
    <row r="364" spans="1:6" x14ac:dyDescent="0.15">
      <c r="A364" s="99"/>
      <c r="B364" s="99"/>
      <c r="C364" s="99"/>
      <c r="F364" t="str">
        <f t="shared" si="5"/>
        <v>s</v>
      </c>
    </row>
    <row r="365" spans="1:6" x14ac:dyDescent="0.15">
      <c r="A365" s="99"/>
      <c r="B365" s="99"/>
      <c r="C365" s="99"/>
      <c r="F365" t="str">
        <f t="shared" si="5"/>
        <v>s</v>
      </c>
    </row>
    <row r="366" spans="1:6" x14ac:dyDescent="0.15">
      <c r="A366" s="99"/>
      <c r="B366" s="99"/>
      <c r="C366" s="99"/>
      <c r="F366" t="str">
        <f t="shared" si="5"/>
        <v>s</v>
      </c>
    </row>
    <row r="367" spans="1:6" x14ac:dyDescent="0.15">
      <c r="A367" s="99"/>
      <c r="B367" s="99"/>
      <c r="C367" s="99"/>
      <c r="F367" t="str">
        <f t="shared" si="5"/>
        <v>s</v>
      </c>
    </row>
    <row r="368" spans="1:6" x14ac:dyDescent="0.15">
      <c r="A368" s="99"/>
      <c r="B368" s="99"/>
      <c r="C368" s="99"/>
      <c r="F368" t="str">
        <f t="shared" si="5"/>
        <v>s</v>
      </c>
    </row>
    <row r="369" spans="1:6" x14ac:dyDescent="0.15">
      <c r="A369" s="99"/>
      <c r="B369" s="99"/>
      <c r="C369" s="99"/>
      <c r="F369" t="str">
        <f t="shared" si="5"/>
        <v>s</v>
      </c>
    </row>
    <row r="370" spans="1:6" x14ac:dyDescent="0.15">
      <c r="A370" s="99"/>
      <c r="B370" s="99"/>
      <c r="C370" s="99"/>
      <c r="F370" t="str">
        <f t="shared" si="5"/>
        <v>s</v>
      </c>
    </row>
    <row r="371" spans="1:6" x14ac:dyDescent="0.15">
      <c r="A371" s="99"/>
      <c r="B371" s="99"/>
      <c r="C371" s="99"/>
      <c r="F371" t="str">
        <f t="shared" si="5"/>
        <v>s</v>
      </c>
    </row>
    <row r="372" spans="1:6" x14ac:dyDescent="0.15">
      <c r="A372" s="99"/>
      <c r="B372" s="99"/>
      <c r="C372" s="99"/>
      <c r="F372" t="str">
        <f t="shared" si="5"/>
        <v>s</v>
      </c>
    </row>
    <row r="373" spans="1:6" x14ac:dyDescent="0.15">
      <c r="A373" s="99"/>
      <c r="B373" s="99"/>
      <c r="C373" s="99"/>
      <c r="F373" t="str">
        <f t="shared" si="5"/>
        <v>s</v>
      </c>
    </row>
    <row r="374" spans="1:6" x14ac:dyDescent="0.15">
      <c r="A374" s="99"/>
      <c r="B374" s="99"/>
      <c r="C374" s="99"/>
      <c r="F374" t="str">
        <f t="shared" si="5"/>
        <v>s</v>
      </c>
    </row>
    <row r="375" spans="1:6" x14ac:dyDescent="0.15">
      <c r="A375" s="99"/>
      <c r="B375" s="99"/>
      <c r="C375" s="99"/>
      <c r="F375" t="str">
        <f t="shared" si="5"/>
        <v>s</v>
      </c>
    </row>
    <row r="376" spans="1:6" x14ac:dyDescent="0.15">
      <c r="A376" s="99"/>
      <c r="B376" s="99"/>
      <c r="C376" s="99"/>
      <c r="F376" t="str">
        <f t="shared" si="5"/>
        <v>s</v>
      </c>
    </row>
    <row r="377" spans="1:6" x14ac:dyDescent="0.15">
      <c r="A377" s="99"/>
      <c r="B377" s="99"/>
      <c r="C377" s="99"/>
      <c r="F377" t="str">
        <f t="shared" si="5"/>
        <v>s</v>
      </c>
    </row>
    <row r="378" spans="1:6" x14ac:dyDescent="0.15">
      <c r="A378" s="99"/>
      <c r="B378" s="99"/>
      <c r="C378" s="99"/>
      <c r="F378" t="str">
        <f t="shared" si="5"/>
        <v>s</v>
      </c>
    </row>
    <row r="379" spans="1:6" x14ac:dyDescent="0.15">
      <c r="A379" s="99"/>
      <c r="B379" s="99"/>
      <c r="C379" s="99"/>
      <c r="F379" t="str">
        <f t="shared" si="5"/>
        <v>s</v>
      </c>
    </row>
    <row r="380" spans="1:6" x14ac:dyDescent="0.15">
      <c r="A380" s="99"/>
      <c r="B380" s="99"/>
      <c r="C380" s="99"/>
      <c r="F380" t="str">
        <f t="shared" si="5"/>
        <v>s</v>
      </c>
    </row>
    <row r="381" spans="1:6" x14ac:dyDescent="0.15">
      <c r="A381" s="99"/>
      <c r="B381" s="99"/>
      <c r="C381" s="99"/>
      <c r="F381" t="str">
        <f t="shared" si="5"/>
        <v>s</v>
      </c>
    </row>
    <row r="382" spans="1:6" x14ac:dyDescent="0.15">
      <c r="A382" s="99"/>
      <c r="B382" s="99"/>
      <c r="C382" s="99"/>
      <c r="F382" t="str">
        <f t="shared" si="5"/>
        <v>s</v>
      </c>
    </row>
    <row r="383" spans="1:6" x14ac:dyDescent="0.15">
      <c r="A383" s="99"/>
      <c r="B383" s="99"/>
      <c r="C383" s="99"/>
      <c r="F383" t="str">
        <f t="shared" si="5"/>
        <v>s</v>
      </c>
    </row>
    <row r="384" spans="1:6" x14ac:dyDescent="0.15">
      <c r="A384" s="99"/>
      <c r="B384" s="99"/>
      <c r="C384" s="99"/>
      <c r="F384" t="str">
        <f t="shared" si="5"/>
        <v>s</v>
      </c>
    </row>
    <row r="385" spans="1:6" x14ac:dyDescent="0.15">
      <c r="A385" s="99"/>
      <c r="B385" s="99"/>
      <c r="C385" s="99"/>
      <c r="F385" t="str">
        <f t="shared" si="5"/>
        <v>s</v>
      </c>
    </row>
    <row r="386" spans="1:6" x14ac:dyDescent="0.15">
      <c r="A386" s="99"/>
      <c r="B386" s="99"/>
      <c r="C386" s="99"/>
      <c r="F386" t="str">
        <f t="shared" si="5"/>
        <v>s</v>
      </c>
    </row>
    <row r="387" spans="1:6" x14ac:dyDescent="0.15">
      <c r="A387" s="99"/>
      <c r="B387" s="99"/>
      <c r="C387" s="99"/>
      <c r="F387" t="str">
        <f t="shared" si="5"/>
        <v>s</v>
      </c>
    </row>
    <row r="388" spans="1:6" x14ac:dyDescent="0.15">
      <c r="A388" s="99"/>
      <c r="B388" s="99"/>
      <c r="C388" s="99"/>
      <c r="F388" t="str">
        <f t="shared" si="5"/>
        <v>s</v>
      </c>
    </row>
    <row r="389" spans="1:6" x14ac:dyDescent="0.15">
      <c r="A389" s="99"/>
      <c r="B389" s="99"/>
      <c r="C389" s="99"/>
      <c r="F389" t="str">
        <f t="shared" ref="F389:F398" si="6">CONCATENATE(D389,"s")</f>
        <v>s</v>
      </c>
    </row>
    <row r="390" spans="1:6" x14ac:dyDescent="0.15">
      <c r="A390" s="99"/>
      <c r="B390" s="99"/>
      <c r="C390" s="99"/>
      <c r="F390" t="str">
        <f t="shared" si="6"/>
        <v>s</v>
      </c>
    </row>
    <row r="391" spans="1:6" x14ac:dyDescent="0.15">
      <c r="A391" s="99"/>
      <c r="B391" s="99"/>
      <c r="C391" s="99"/>
      <c r="F391" t="str">
        <f t="shared" si="6"/>
        <v>s</v>
      </c>
    </row>
    <row r="392" spans="1:6" x14ac:dyDescent="0.15">
      <c r="A392" s="99"/>
      <c r="B392" s="99"/>
      <c r="C392" s="99"/>
      <c r="F392" t="str">
        <f t="shared" si="6"/>
        <v>s</v>
      </c>
    </row>
    <row r="393" spans="1:6" x14ac:dyDescent="0.15">
      <c r="A393" s="99"/>
      <c r="B393" s="99"/>
      <c r="C393" s="99"/>
      <c r="F393" t="str">
        <f t="shared" si="6"/>
        <v>s</v>
      </c>
    </row>
    <row r="394" spans="1:6" x14ac:dyDescent="0.15">
      <c r="A394" s="99"/>
      <c r="B394" s="99"/>
      <c r="C394" s="99"/>
      <c r="F394" t="str">
        <f t="shared" si="6"/>
        <v>s</v>
      </c>
    </row>
    <row r="395" spans="1:6" x14ac:dyDescent="0.15">
      <c r="A395" s="99"/>
      <c r="B395" s="99"/>
      <c r="C395" s="99"/>
      <c r="F395" t="str">
        <f t="shared" si="6"/>
        <v>s</v>
      </c>
    </row>
    <row r="396" spans="1:6" x14ac:dyDescent="0.15">
      <c r="A396" s="99"/>
      <c r="B396" s="99"/>
      <c r="C396" s="99"/>
      <c r="F396" t="str">
        <f t="shared" si="6"/>
        <v>s</v>
      </c>
    </row>
    <row r="397" spans="1:6" x14ac:dyDescent="0.15">
      <c r="A397" s="99"/>
      <c r="B397" s="99"/>
      <c r="C397" s="99"/>
      <c r="F397" t="str">
        <f t="shared" si="6"/>
        <v>s</v>
      </c>
    </row>
    <row r="398" spans="1:6" x14ac:dyDescent="0.15">
      <c r="A398" s="99"/>
      <c r="B398" s="99"/>
      <c r="C398" s="99"/>
      <c r="F398" t="str">
        <f t="shared" si="6"/>
        <v>s</v>
      </c>
    </row>
    <row r="399" spans="1:6" x14ac:dyDescent="0.15">
      <c r="A399" s="99"/>
      <c r="B399" s="99"/>
      <c r="C399" s="99"/>
      <c r="F399" t="e">
        <f>CONCATENATE(#REF!,"s")</f>
        <v>#REF!</v>
      </c>
    </row>
    <row r="400" spans="1:6" x14ac:dyDescent="0.15">
      <c r="A400" s="99"/>
      <c r="B400" s="99"/>
      <c r="C400" s="99"/>
      <c r="F400" t="e">
        <f>CONCATENATE(#REF!,"s")</f>
        <v>#REF!</v>
      </c>
    </row>
    <row r="401" spans="1:6" x14ac:dyDescent="0.15">
      <c r="A401" s="99"/>
      <c r="B401" s="99"/>
      <c r="C401" s="99"/>
      <c r="F401" t="e">
        <f>CONCATENATE(#REF!,"s")</f>
        <v>#REF!</v>
      </c>
    </row>
    <row r="402" spans="1:6" x14ac:dyDescent="0.15">
      <c r="A402" s="99"/>
      <c r="B402" s="99"/>
      <c r="C402" s="99"/>
      <c r="F402" t="e">
        <f>CONCATENATE(#REF!,"s")</f>
        <v>#REF!</v>
      </c>
    </row>
    <row r="403" spans="1:6" x14ac:dyDescent="0.15">
      <c r="A403" s="99"/>
      <c r="B403" s="99"/>
      <c r="C403" s="99"/>
      <c r="F403" t="e">
        <f>CONCATENATE(#REF!,"s")</f>
        <v>#REF!</v>
      </c>
    </row>
    <row r="404" spans="1:6" x14ac:dyDescent="0.15">
      <c r="A404" s="99"/>
      <c r="B404" s="99"/>
      <c r="C404" s="99"/>
      <c r="F404" t="e">
        <f>CONCATENATE(#REF!,"s")</f>
        <v>#REF!</v>
      </c>
    </row>
    <row r="405" spans="1:6" x14ac:dyDescent="0.15">
      <c r="A405" s="99"/>
      <c r="B405" s="99"/>
      <c r="C405" s="99"/>
      <c r="F405" t="e">
        <f>CONCATENATE(#REF!,"s")</f>
        <v>#REF!</v>
      </c>
    </row>
    <row r="406" spans="1:6" x14ac:dyDescent="0.15">
      <c r="A406" s="99"/>
      <c r="B406" s="99"/>
      <c r="C406" s="99"/>
      <c r="F406" t="e">
        <f>CONCATENATE(#REF!,"s")</f>
        <v>#REF!</v>
      </c>
    </row>
    <row r="407" spans="1:6" x14ac:dyDescent="0.15">
      <c r="A407" s="99"/>
      <c r="B407" s="99"/>
      <c r="C407" s="99"/>
      <c r="F407" t="e">
        <f>CONCATENATE(#REF!,"s")</f>
        <v>#REF!</v>
      </c>
    </row>
    <row r="408" spans="1:6" x14ac:dyDescent="0.15">
      <c r="A408" s="99"/>
      <c r="B408" s="99"/>
      <c r="C408" s="99"/>
      <c r="F408" t="e">
        <f>CONCATENATE(#REF!,"s")</f>
        <v>#REF!</v>
      </c>
    </row>
    <row r="409" spans="1:6" x14ac:dyDescent="0.15">
      <c r="A409" s="99"/>
      <c r="B409" s="99"/>
      <c r="C409" s="99"/>
      <c r="F409" t="e">
        <f>CONCATENATE(#REF!,"s")</f>
        <v>#REF!</v>
      </c>
    </row>
    <row r="410" spans="1:6" x14ac:dyDescent="0.15">
      <c r="A410" s="99"/>
      <c r="B410" s="99"/>
      <c r="C410" s="99"/>
      <c r="F410" t="e">
        <f>CONCATENATE(#REF!,"s")</f>
        <v>#REF!</v>
      </c>
    </row>
    <row r="411" spans="1:6" x14ac:dyDescent="0.15">
      <c r="A411" s="99"/>
      <c r="B411" s="99"/>
      <c r="C411" s="99"/>
      <c r="F411" t="e">
        <f>CONCATENATE(#REF!,"s")</f>
        <v>#REF!</v>
      </c>
    </row>
    <row r="412" spans="1:6" x14ac:dyDescent="0.15">
      <c r="A412" s="99"/>
      <c r="B412" s="99"/>
      <c r="C412" s="99"/>
      <c r="F412" t="e">
        <f>CONCATENATE(#REF!,"s")</f>
        <v>#REF!</v>
      </c>
    </row>
    <row r="413" spans="1:6" x14ac:dyDescent="0.15">
      <c r="A413" s="99"/>
      <c r="B413" s="99"/>
      <c r="C413" s="99"/>
      <c r="F413" t="e">
        <f>CONCATENATE(#REF!,"s")</f>
        <v>#REF!</v>
      </c>
    </row>
    <row r="414" spans="1:6" x14ac:dyDescent="0.15">
      <c r="A414" s="99"/>
      <c r="B414" s="99"/>
      <c r="C414" s="99"/>
      <c r="F414" t="e">
        <f>CONCATENATE(#REF!,"s")</f>
        <v>#REF!</v>
      </c>
    </row>
    <row r="415" spans="1:6" x14ac:dyDescent="0.15">
      <c r="A415" s="99"/>
      <c r="B415" s="99"/>
      <c r="C415" s="99"/>
      <c r="F415" t="e">
        <f>CONCATENATE(#REF!,"s")</f>
        <v>#REF!</v>
      </c>
    </row>
    <row r="416" spans="1:6" x14ac:dyDescent="0.15">
      <c r="A416" s="99"/>
      <c r="B416" s="99"/>
      <c r="C416" s="99"/>
      <c r="F416" t="e">
        <f>CONCATENATE(#REF!,"s")</f>
        <v>#REF!</v>
      </c>
    </row>
    <row r="417" spans="1:6" x14ac:dyDescent="0.15">
      <c r="A417" s="99"/>
      <c r="B417" s="99"/>
      <c r="C417" s="99"/>
      <c r="F417" t="e">
        <f>CONCATENATE(#REF!,"s")</f>
        <v>#REF!</v>
      </c>
    </row>
    <row r="418" spans="1:6" x14ac:dyDescent="0.15">
      <c r="A418" s="99"/>
      <c r="B418" s="99"/>
      <c r="C418" s="99"/>
      <c r="F418" t="e">
        <f>CONCATENATE(#REF!,"s")</f>
        <v>#REF!</v>
      </c>
    </row>
    <row r="419" spans="1:6" x14ac:dyDescent="0.15">
      <c r="A419" s="99"/>
      <c r="B419" s="99"/>
      <c r="C419" s="99"/>
      <c r="F419" t="e">
        <f>CONCATENATE(#REF!,"s")</f>
        <v>#REF!</v>
      </c>
    </row>
    <row r="420" spans="1:6" x14ac:dyDescent="0.15">
      <c r="A420" s="99"/>
      <c r="B420" s="99"/>
      <c r="C420" s="99"/>
      <c r="F420" t="e">
        <f>CONCATENATE(#REF!,"s")</f>
        <v>#REF!</v>
      </c>
    </row>
    <row r="421" spans="1:6" x14ac:dyDescent="0.15">
      <c r="A421" s="99"/>
      <c r="B421" s="99"/>
      <c r="C421" s="99"/>
      <c r="F421" t="e">
        <f>CONCATENATE(#REF!,"s")</f>
        <v>#REF!</v>
      </c>
    </row>
    <row r="422" spans="1:6" x14ac:dyDescent="0.15">
      <c r="A422" s="99"/>
      <c r="B422" s="99"/>
      <c r="C422" s="99"/>
      <c r="F422" t="e">
        <f>CONCATENATE(#REF!,"s")</f>
        <v>#REF!</v>
      </c>
    </row>
    <row r="423" spans="1:6" x14ac:dyDescent="0.15">
      <c r="A423" s="99"/>
      <c r="B423" s="99"/>
      <c r="C423" s="99"/>
      <c r="F423" t="e">
        <f>CONCATENATE(#REF!,"s")</f>
        <v>#REF!</v>
      </c>
    </row>
    <row r="424" spans="1:6" x14ac:dyDescent="0.15">
      <c r="A424" s="99"/>
      <c r="B424" s="99"/>
      <c r="C424" s="99"/>
      <c r="F424" t="e">
        <f>CONCATENATE(#REF!,"s")</f>
        <v>#REF!</v>
      </c>
    </row>
    <row r="425" spans="1:6" x14ac:dyDescent="0.15">
      <c r="A425" s="99"/>
      <c r="B425" s="99"/>
      <c r="C425" s="99"/>
      <c r="F425" t="e">
        <f>CONCATENATE(#REF!,"s")</f>
        <v>#REF!</v>
      </c>
    </row>
    <row r="426" spans="1:6" x14ac:dyDescent="0.15">
      <c r="A426" s="99"/>
      <c r="B426" s="99"/>
      <c r="C426" s="99"/>
      <c r="F426" t="e">
        <f>CONCATENATE(#REF!,"s")</f>
        <v>#REF!</v>
      </c>
    </row>
    <row r="427" spans="1:6" x14ac:dyDescent="0.15">
      <c r="A427" s="99"/>
      <c r="B427" s="99"/>
      <c r="C427" s="99"/>
      <c r="F427" t="e">
        <f>CONCATENATE(#REF!,"s")</f>
        <v>#REF!</v>
      </c>
    </row>
    <row r="428" spans="1:6" x14ac:dyDescent="0.15">
      <c r="A428" s="99"/>
      <c r="B428" s="99"/>
      <c r="C428" s="99"/>
      <c r="F428" t="e">
        <f>CONCATENATE(#REF!,"s")</f>
        <v>#REF!</v>
      </c>
    </row>
    <row r="429" spans="1:6" x14ac:dyDescent="0.15">
      <c r="A429" s="99"/>
      <c r="B429" s="99"/>
      <c r="C429" s="99"/>
      <c r="F429" t="e">
        <f>CONCATENATE(#REF!,"s")</f>
        <v>#REF!</v>
      </c>
    </row>
    <row r="430" spans="1:6" x14ac:dyDescent="0.15">
      <c r="A430" s="99"/>
      <c r="B430" s="99"/>
      <c r="C430" s="99"/>
      <c r="F430" t="e">
        <f>CONCATENATE(#REF!,"s")</f>
        <v>#REF!</v>
      </c>
    </row>
    <row r="431" spans="1:6" x14ac:dyDescent="0.15">
      <c r="A431" s="99"/>
      <c r="B431" s="99"/>
      <c r="C431" s="99"/>
      <c r="F431" t="e">
        <f>CONCATENATE(#REF!,"s")</f>
        <v>#REF!</v>
      </c>
    </row>
    <row r="432" spans="1:6" x14ac:dyDescent="0.15">
      <c r="A432" s="99"/>
      <c r="B432" s="99"/>
      <c r="C432" s="99"/>
      <c r="F432" t="e">
        <f>CONCATENATE(#REF!,"s")</f>
        <v>#REF!</v>
      </c>
    </row>
    <row r="433" spans="1:6" x14ac:dyDescent="0.15">
      <c r="A433" s="99"/>
      <c r="B433" s="99"/>
      <c r="C433" s="99"/>
      <c r="F433" t="e">
        <f>CONCATENATE(#REF!,"s")</f>
        <v>#REF!</v>
      </c>
    </row>
    <row r="434" spans="1:6" x14ac:dyDescent="0.15">
      <c r="A434" s="99"/>
      <c r="B434" s="99"/>
      <c r="C434" s="99"/>
      <c r="F434" t="e">
        <f>CONCATENATE(#REF!,"s")</f>
        <v>#REF!</v>
      </c>
    </row>
    <row r="435" spans="1:6" x14ac:dyDescent="0.15">
      <c r="A435" s="99"/>
      <c r="B435" s="99"/>
      <c r="C435" s="99"/>
      <c r="F435" t="e">
        <f>CONCATENATE(#REF!,"s")</f>
        <v>#REF!</v>
      </c>
    </row>
    <row r="436" spans="1:6" x14ac:dyDescent="0.15">
      <c r="A436" s="99"/>
      <c r="B436" s="99"/>
      <c r="C436" s="99"/>
      <c r="F436" t="e">
        <f>CONCATENATE(#REF!,"s")</f>
        <v>#REF!</v>
      </c>
    </row>
    <row r="437" spans="1:6" x14ac:dyDescent="0.15">
      <c r="A437" s="99"/>
      <c r="B437" s="99"/>
      <c r="C437" s="99"/>
      <c r="F437" t="e">
        <f>CONCATENATE(#REF!,"s")</f>
        <v>#REF!</v>
      </c>
    </row>
    <row r="438" spans="1:6" x14ac:dyDescent="0.15">
      <c r="A438" s="99"/>
      <c r="B438" s="99"/>
      <c r="C438" s="99"/>
      <c r="F438" t="e">
        <f>CONCATENATE(#REF!,"s")</f>
        <v>#REF!</v>
      </c>
    </row>
    <row r="439" spans="1:6" x14ac:dyDescent="0.15">
      <c r="A439" s="99"/>
      <c r="B439" s="99"/>
      <c r="C439" s="99"/>
      <c r="F439" t="e">
        <f>CONCATENATE(#REF!,"s")</f>
        <v>#REF!</v>
      </c>
    </row>
    <row r="440" spans="1:6" x14ac:dyDescent="0.15">
      <c r="A440" s="99"/>
      <c r="B440" s="99"/>
      <c r="C440" s="99"/>
      <c r="F440" t="e">
        <f>CONCATENATE(#REF!,"s")</f>
        <v>#REF!</v>
      </c>
    </row>
    <row r="441" spans="1:6" x14ac:dyDescent="0.15">
      <c r="A441" s="99"/>
      <c r="B441" s="99"/>
      <c r="C441" s="99"/>
      <c r="F441" t="e">
        <f>CONCATENATE(#REF!,"s")</f>
        <v>#REF!</v>
      </c>
    </row>
    <row r="442" spans="1:6" x14ac:dyDescent="0.15">
      <c r="A442" s="99"/>
      <c r="B442" s="99"/>
      <c r="C442" s="99"/>
      <c r="F442" t="e">
        <f>CONCATENATE(#REF!,"s")</f>
        <v>#REF!</v>
      </c>
    </row>
    <row r="443" spans="1:6" x14ac:dyDescent="0.15">
      <c r="A443" s="99"/>
      <c r="B443" s="99"/>
      <c r="C443" s="99"/>
      <c r="F443" t="e">
        <f>CONCATENATE(#REF!,"s")</f>
        <v>#REF!</v>
      </c>
    </row>
    <row r="444" spans="1:6" x14ac:dyDescent="0.15">
      <c r="A444" s="99"/>
      <c r="B444" s="99"/>
      <c r="C444" s="99"/>
      <c r="F444" t="e">
        <f>CONCATENATE(#REF!,"s")</f>
        <v>#REF!</v>
      </c>
    </row>
    <row r="445" spans="1:6" x14ac:dyDescent="0.15">
      <c r="A445" s="99"/>
      <c r="B445" s="99"/>
      <c r="C445" s="99"/>
      <c r="F445" t="e">
        <f>CONCATENATE(#REF!,"s")</f>
        <v>#REF!</v>
      </c>
    </row>
    <row r="446" spans="1:6" x14ac:dyDescent="0.15">
      <c r="A446" s="99"/>
      <c r="B446" s="99"/>
      <c r="C446" s="99"/>
      <c r="F446" t="e">
        <f>CONCATENATE(#REF!,"s")</f>
        <v>#REF!</v>
      </c>
    </row>
    <row r="447" spans="1:6" x14ac:dyDescent="0.15">
      <c r="A447" s="99"/>
      <c r="B447" s="99"/>
      <c r="C447" s="99"/>
      <c r="F447" t="e">
        <f>CONCATENATE(#REF!,"s")</f>
        <v>#REF!</v>
      </c>
    </row>
    <row r="448" spans="1:6" x14ac:dyDescent="0.15">
      <c r="A448" s="99"/>
      <c r="B448" s="99"/>
      <c r="C448" s="99"/>
      <c r="F448" t="e">
        <f>CONCATENATE(#REF!,"s")</f>
        <v>#REF!</v>
      </c>
    </row>
    <row r="449" spans="1:6" x14ac:dyDescent="0.15">
      <c r="A449" s="99"/>
      <c r="B449" s="99"/>
      <c r="C449" s="99"/>
      <c r="F449" t="e">
        <f>CONCATENATE(#REF!,"s")</f>
        <v>#REF!</v>
      </c>
    </row>
    <row r="450" spans="1:6" x14ac:dyDescent="0.15">
      <c r="A450" s="99"/>
      <c r="B450" s="99"/>
      <c r="C450" s="99"/>
      <c r="F450" t="e">
        <f>CONCATENATE(#REF!,"s")</f>
        <v>#REF!</v>
      </c>
    </row>
    <row r="451" spans="1:6" x14ac:dyDescent="0.15">
      <c r="A451" s="99"/>
      <c r="B451" s="99"/>
      <c r="C451" s="99"/>
      <c r="F451" t="e">
        <f>CONCATENATE(#REF!,"s")</f>
        <v>#REF!</v>
      </c>
    </row>
    <row r="452" spans="1:6" x14ac:dyDescent="0.15">
      <c r="A452" s="99"/>
      <c r="B452" s="99"/>
      <c r="C452" s="99"/>
      <c r="F452" t="e">
        <f>CONCATENATE(#REF!,"s")</f>
        <v>#REF!</v>
      </c>
    </row>
    <row r="453" spans="1:6" x14ac:dyDescent="0.15">
      <c r="A453" s="99"/>
      <c r="B453" s="99"/>
      <c r="C453" s="99"/>
      <c r="F453" t="e">
        <f>CONCATENATE(#REF!,"s")</f>
        <v>#REF!</v>
      </c>
    </row>
    <row r="454" spans="1:6" x14ac:dyDescent="0.15">
      <c r="A454" s="99"/>
      <c r="B454" s="99"/>
      <c r="C454" s="99"/>
      <c r="F454" t="e">
        <f>CONCATENATE(#REF!,"s")</f>
        <v>#REF!</v>
      </c>
    </row>
    <row r="455" spans="1:6" x14ac:dyDescent="0.15">
      <c r="A455" s="99"/>
      <c r="B455" s="99"/>
      <c r="C455" s="99"/>
      <c r="F455" t="e">
        <f>CONCATENATE(#REF!,"s")</f>
        <v>#REF!</v>
      </c>
    </row>
    <row r="456" spans="1:6" x14ac:dyDescent="0.15">
      <c r="A456" s="99"/>
      <c r="B456" s="99"/>
      <c r="C456" s="99"/>
      <c r="F456" t="e">
        <f>CONCATENATE(#REF!,"s")</f>
        <v>#REF!</v>
      </c>
    </row>
    <row r="457" spans="1:6" x14ac:dyDescent="0.15">
      <c r="A457" s="99"/>
      <c r="B457" s="99"/>
      <c r="C457" s="99"/>
      <c r="F457" t="e">
        <f>CONCATENATE(#REF!,"s")</f>
        <v>#REF!</v>
      </c>
    </row>
    <row r="458" spans="1:6" x14ac:dyDescent="0.15">
      <c r="A458" s="99"/>
      <c r="B458" s="99"/>
      <c r="C458" s="99"/>
      <c r="F458" t="e">
        <f>CONCATENATE(#REF!,"s")</f>
        <v>#REF!</v>
      </c>
    </row>
    <row r="459" spans="1:6" x14ac:dyDescent="0.15">
      <c r="A459" s="99"/>
      <c r="B459" s="99"/>
      <c r="C459" s="99"/>
      <c r="F459" t="e">
        <f>CONCATENATE(#REF!,"s")</f>
        <v>#REF!</v>
      </c>
    </row>
    <row r="460" spans="1:6" x14ac:dyDescent="0.15">
      <c r="A460" s="99"/>
      <c r="B460" s="99"/>
      <c r="C460" s="99"/>
      <c r="F460" t="e">
        <f>CONCATENATE(#REF!,"s")</f>
        <v>#REF!</v>
      </c>
    </row>
    <row r="461" spans="1:6" x14ac:dyDescent="0.15">
      <c r="A461" s="99"/>
      <c r="B461" s="99"/>
      <c r="C461" s="99"/>
      <c r="F461" t="e">
        <f>CONCATENATE(#REF!,"s")</f>
        <v>#REF!</v>
      </c>
    </row>
    <row r="462" spans="1:6" x14ac:dyDescent="0.15">
      <c r="A462" s="99"/>
      <c r="B462" s="99"/>
      <c r="C462" s="99"/>
      <c r="F462" t="e">
        <f>CONCATENATE(#REF!,"s")</f>
        <v>#REF!</v>
      </c>
    </row>
    <row r="463" spans="1:6" x14ac:dyDescent="0.15">
      <c r="A463" s="99"/>
      <c r="B463" s="99"/>
      <c r="C463" s="99"/>
      <c r="F463" t="e">
        <f>CONCATENATE(#REF!,"s")</f>
        <v>#REF!</v>
      </c>
    </row>
    <row r="464" spans="1:6" x14ac:dyDescent="0.15">
      <c r="A464" s="99"/>
      <c r="B464" s="99"/>
      <c r="C464" s="99"/>
      <c r="F464" t="e">
        <f>CONCATENATE(#REF!,"s")</f>
        <v>#REF!</v>
      </c>
    </row>
    <row r="465" spans="1:6" x14ac:dyDescent="0.15">
      <c r="A465" s="99"/>
      <c r="B465" s="99"/>
      <c r="C465" s="99"/>
      <c r="F465" t="e">
        <f>CONCATENATE(#REF!,"s")</f>
        <v>#REF!</v>
      </c>
    </row>
    <row r="466" spans="1:6" x14ac:dyDescent="0.15">
      <c r="A466" s="99"/>
      <c r="B466" s="99"/>
      <c r="C466" s="99"/>
      <c r="F466" t="e">
        <f>CONCATENATE(#REF!,"s")</f>
        <v>#REF!</v>
      </c>
    </row>
    <row r="467" spans="1:6" x14ac:dyDescent="0.15">
      <c r="A467" s="99"/>
      <c r="B467" s="99"/>
      <c r="C467" s="99"/>
      <c r="F467" t="e">
        <f>CONCATENATE(#REF!,"s")</f>
        <v>#REF!</v>
      </c>
    </row>
    <row r="468" spans="1:6" x14ac:dyDescent="0.15">
      <c r="A468" s="99"/>
      <c r="B468" s="99"/>
      <c r="C468" s="99"/>
      <c r="F468" t="e">
        <f>CONCATENATE(#REF!,"s")</f>
        <v>#REF!</v>
      </c>
    </row>
    <row r="469" spans="1:6" x14ac:dyDescent="0.15">
      <c r="A469" s="99"/>
      <c r="B469" s="99"/>
      <c r="C469" s="99"/>
      <c r="F469" t="e">
        <f>CONCATENATE(#REF!,"s")</f>
        <v>#REF!</v>
      </c>
    </row>
    <row r="470" spans="1:6" x14ac:dyDescent="0.15">
      <c r="A470" s="99"/>
      <c r="B470" s="99"/>
      <c r="C470" s="99"/>
      <c r="F470" t="e">
        <f>CONCATENATE(#REF!,"s")</f>
        <v>#REF!</v>
      </c>
    </row>
    <row r="471" spans="1:6" x14ac:dyDescent="0.15">
      <c r="A471" s="99"/>
      <c r="B471" s="99"/>
      <c r="C471" s="99"/>
      <c r="F471" t="e">
        <f>CONCATENATE(#REF!,"s")</f>
        <v>#REF!</v>
      </c>
    </row>
    <row r="472" spans="1:6" x14ac:dyDescent="0.15">
      <c r="A472" s="99"/>
      <c r="B472" s="99"/>
      <c r="C472" s="99"/>
      <c r="F472" t="e">
        <f>CONCATENATE(#REF!,"s")</f>
        <v>#REF!</v>
      </c>
    </row>
    <row r="473" spans="1:6" x14ac:dyDescent="0.15">
      <c r="A473" s="99"/>
      <c r="B473" s="99"/>
      <c r="C473" s="99"/>
      <c r="F473" t="e">
        <f>CONCATENATE(#REF!,"s")</f>
        <v>#REF!</v>
      </c>
    </row>
    <row r="474" spans="1:6" x14ac:dyDescent="0.15">
      <c r="A474" s="99"/>
      <c r="B474" s="99"/>
      <c r="C474" s="99"/>
      <c r="F474" t="e">
        <f>CONCATENATE(#REF!,"s")</f>
        <v>#REF!</v>
      </c>
    </row>
    <row r="475" spans="1:6" x14ac:dyDescent="0.15">
      <c r="A475" s="99"/>
      <c r="B475" s="99"/>
      <c r="C475" s="99"/>
      <c r="F475" t="e">
        <f>CONCATENATE(#REF!,"s")</f>
        <v>#REF!</v>
      </c>
    </row>
    <row r="476" spans="1:6" x14ac:dyDescent="0.15">
      <c r="A476" s="99"/>
      <c r="B476" s="99"/>
      <c r="C476" s="99"/>
      <c r="F476" t="e">
        <f>CONCATENATE(#REF!,"s")</f>
        <v>#REF!</v>
      </c>
    </row>
    <row r="477" spans="1:6" x14ac:dyDescent="0.15">
      <c r="A477" s="99"/>
      <c r="B477" s="99"/>
      <c r="C477" s="99"/>
      <c r="F477" t="e">
        <f>CONCATENATE(#REF!,"s")</f>
        <v>#REF!</v>
      </c>
    </row>
    <row r="478" spans="1:6" x14ac:dyDescent="0.15">
      <c r="A478" s="99"/>
      <c r="B478" s="99"/>
      <c r="C478" s="99"/>
      <c r="F478" t="e">
        <f>CONCATENATE(#REF!,"s")</f>
        <v>#REF!</v>
      </c>
    </row>
    <row r="479" spans="1:6" x14ac:dyDescent="0.15">
      <c r="A479" s="99"/>
      <c r="B479" s="99"/>
      <c r="C479" s="99"/>
      <c r="F479" t="e">
        <f>CONCATENATE(#REF!,"s")</f>
        <v>#REF!</v>
      </c>
    </row>
    <row r="480" spans="1:6" x14ac:dyDescent="0.15">
      <c r="A480" s="99"/>
      <c r="B480" s="99"/>
      <c r="C480" s="99"/>
      <c r="F480" t="e">
        <f>CONCATENATE(#REF!,"s")</f>
        <v>#REF!</v>
      </c>
    </row>
    <row r="481" spans="1:6" x14ac:dyDescent="0.15">
      <c r="A481" s="99"/>
      <c r="B481" s="99"/>
      <c r="C481" s="99"/>
      <c r="F481" t="e">
        <f>CONCATENATE(#REF!,"s")</f>
        <v>#REF!</v>
      </c>
    </row>
    <row r="482" spans="1:6" x14ac:dyDescent="0.15">
      <c r="A482" s="99"/>
      <c r="B482" s="99"/>
      <c r="C482" s="99"/>
      <c r="F482" t="e">
        <f>CONCATENATE(#REF!,"s")</f>
        <v>#REF!</v>
      </c>
    </row>
    <row r="483" spans="1:6" x14ac:dyDescent="0.15">
      <c r="A483" s="99"/>
      <c r="B483" s="99"/>
      <c r="C483" s="99"/>
      <c r="F483" t="e">
        <f>CONCATENATE(#REF!,"s")</f>
        <v>#REF!</v>
      </c>
    </row>
    <row r="484" spans="1:6" x14ac:dyDescent="0.15">
      <c r="A484" s="99"/>
      <c r="B484" s="99"/>
      <c r="C484" s="99"/>
      <c r="F484" t="e">
        <f>CONCATENATE(#REF!,"s")</f>
        <v>#REF!</v>
      </c>
    </row>
    <row r="485" spans="1:6" x14ac:dyDescent="0.15">
      <c r="A485" s="99"/>
      <c r="B485" s="99"/>
      <c r="C485" s="99"/>
      <c r="F485" t="e">
        <f>CONCATENATE(#REF!,"s")</f>
        <v>#REF!</v>
      </c>
    </row>
    <row r="486" spans="1:6" x14ac:dyDescent="0.15">
      <c r="A486" s="99"/>
      <c r="B486" s="99"/>
      <c r="C486" s="99"/>
      <c r="F486" t="e">
        <f>CONCATENATE(#REF!,"s")</f>
        <v>#REF!</v>
      </c>
    </row>
    <row r="487" spans="1:6" x14ac:dyDescent="0.15">
      <c r="A487" s="99"/>
      <c r="B487" s="99"/>
      <c r="C487" s="99"/>
      <c r="F487" t="e">
        <f>CONCATENATE(#REF!,"s")</f>
        <v>#REF!</v>
      </c>
    </row>
    <row r="488" spans="1:6" x14ac:dyDescent="0.15">
      <c r="A488" s="99"/>
      <c r="B488" s="99"/>
      <c r="C488" s="99"/>
      <c r="F488" t="e">
        <f>CONCATENATE(#REF!,"s")</f>
        <v>#REF!</v>
      </c>
    </row>
    <row r="489" spans="1:6" x14ac:dyDescent="0.15">
      <c r="A489" s="99"/>
      <c r="B489" s="99"/>
      <c r="C489" s="99"/>
      <c r="F489" t="e">
        <f>CONCATENATE(#REF!,"s")</f>
        <v>#REF!</v>
      </c>
    </row>
    <row r="490" spans="1:6" x14ac:dyDescent="0.15">
      <c r="A490" s="99"/>
      <c r="B490" s="99"/>
      <c r="C490" s="99"/>
      <c r="F490" t="e">
        <f>CONCATENATE(#REF!,"s")</f>
        <v>#REF!</v>
      </c>
    </row>
    <row r="491" spans="1:6" x14ac:dyDescent="0.15">
      <c r="A491" s="99"/>
      <c r="B491" s="99"/>
      <c r="C491" s="99"/>
      <c r="F491" t="e">
        <f>CONCATENATE(#REF!,"s")</f>
        <v>#REF!</v>
      </c>
    </row>
    <row r="492" spans="1:6" x14ac:dyDescent="0.15">
      <c r="A492" s="99"/>
      <c r="B492" s="99"/>
      <c r="C492" s="99"/>
      <c r="F492" t="e">
        <f>CONCATENATE(#REF!,"s")</f>
        <v>#REF!</v>
      </c>
    </row>
    <row r="493" spans="1:6" x14ac:dyDescent="0.15">
      <c r="A493" s="99"/>
      <c r="B493" s="99"/>
      <c r="C493" s="99"/>
      <c r="F493" t="e">
        <f>CONCATENATE(#REF!,"s")</f>
        <v>#REF!</v>
      </c>
    </row>
    <row r="494" spans="1:6" x14ac:dyDescent="0.15">
      <c r="A494" s="99"/>
      <c r="B494" s="99"/>
      <c r="C494" s="99"/>
      <c r="F494" t="e">
        <f>CONCATENATE(#REF!,"s")</f>
        <v>#REF!</v>
      </c>
    </row>
    <row r="495" spans="1:6" x14ac:dyDescent="0.15">
      <c r="A495" s="99"/>
      <c r="B495" s="99"/>
      <c r="C495" s="99"/>
      <c r="F495" t="e">
        <f>CONCATENATE(#REF!,"s")</f>
        <v>#REF!</v>
      </c>
    </row>
    <row r="496" spans="1:6" x14ac:dyDescent="0.15">
      <c r="A496" s="99"/>
      <c r="B496" s="99"/>
      <c r="C496" s="99"/>
      <c r="F496" t="e">
        <f>CONCATENATE(#REF!,"s")</f>
        <v>#REF!</v>
      </c>
    </row>
    <row r="497" spans="1:6" x14ac:dyDescent="0.15">
      <c r="A497" s="99"/>
      <c r="B497" s="99"/>
      <c r="C497" s="99"/>
      <c r="F497" t="e">
        <f>CONCATENATE(#REF!,"s")</f>
        <v>#REF!</v>
      </c>
    </row>
    <row r="498" spans="1:6" x14ac:dyDescent="0.15">
      <c r="A498" s="99"/>
      <c r="B498" s="99"/>
      <c r="C498" s="99"/>
      <c r="F498" t="e">
        <f>CONCATENATE(#REF!,"s")</f>
        <v>#REF!</v>
      </c>
    </row>
    <row r="499" spans="1:6" x14ac:dyDescent="0.15">
      <c r="A499" s="99"/>
      <c r="B499" s="99"/>
      <c r="C499" s="99"/>
      <c r="F499" t="e">
        <f>CONCATENATE(#REF!,"s")</f>
        <v>#REF!</v>
      </c>
    </row>
    <row r="500" spans="1:6" x14ac:dyDescent="0.15">
      <c r="A500" s="99"/>
      <c r="B500" s="99"/>
      <c r="C500" s="99"/>
      <c r="F500" t="e">
        <f>CONCATENATE(#REF!,"s")</f>
        <v>#REF!</v>
      </c>
    </row>
    <row r="501" spans="1:6" x14ac:dyDescent="0.15">
      <c r="A501" s="99"/>
      <c r="B501" s="99"/>
      <c r="C501" s="99"/>
      <c r="F501" t="e">
        <f>CONCATENATE(#REF!,"s")</f>
        <v>#REF!</v>
      </c>
    </row>
    <row r="502" spans="1:6" x14ac:dyDescent="0.15">
      <c r="A502" s="99"/>
      <c r="B502" s="99"/>
      <c r="C502" s="99"/>
      <c r="F502" t="e">
        <f>CONCATENATE(#REF!,"s")</f>
        <v>#REF!</v>
      </c>
    </row>
    <row r="503" spans="1:6" x14ac:dyDescent="0.15">
      <c r="A503" s="99"/>
      <c r="B503" s="99"/>
      <c r="C503" s="99"/>
      <c r="F503" t="e">
        <f>CONCATENATE(#REF!,"s")</f>
        <v>#REF!</v>
      </c>
    </row>
    <row r="504" spans="1:6" x14ac:dyDescent="0.15">
      <c r="A504" s="99"/>
      <c r="B504" s="99"/>
      <c r="C504" s="99"/>
      <c r="F504" t="e">
        <f>CONCATENATE(#REF!,"s")</f>
        <v>#REF!</v>
      </c>
    </row>
    <row r="505" spans="1:6" x14ac:dyDescent="0.15">
      <c r="A505" s="99"/>
      <c r="B505" s="99"/>
      <c r="C505" s="99"/>
      <c r="F505" t="e">
        <f>CONCATENATE(#REF!,"s")</f>
        <v>#REF!</v>
      </c>
    </row>
    <row r="506" spans="1:6" x14ac:dyDescent="0.15">
      <c r="A506" s="99"/>
      <c r="B506" s="99"/>
      <c r="C506" s="99"/>
      <c r="F506" t="e">
        <f>CONCATENATE(#REF!,"s")</f>
        <v>#REF!</v>
      </c>
    </row>
    <row r="507" spans="1:6" x14ac:dyDescent="0.15">
      <c r="A507" s="99"/>
      <c r="B507" s="99"/>
      <c r="C507" s="99"/>
      <c r="F507" t="e">
        <f>CONCATENATE(#REF!,"s")</f>
        <v>#REF!</v>
      </c>
    </row>
    <row r="508" spans="1:6" x14ac:dyDescent="0.15">
      <c r="A508" s="99"/>
      <c r="B508" s="99"/>
      <c r="C508" s="99"/>
      <c r="F508" t="e">
        <f>CONCATENATE(#REF!,"s")</f>
        <v>#REF!</v>
      </c>
    </row>
    <row r="509" spans="1:6" x14ac:dyDescent="0.15">
      <c r="A509" s="99"/>
      <c r="B509" s="99"/>
      <c r="C509" s="99"/>
      <c r="F509" t="e">
        <f>CONCATENATE(#REF!,"s")</f>
        <v>#REF!</v>
      </c>
    </row>
    <row r="510" spans="1:6" x14ac:dyDescent="0.15">
      <c r="A510" s="99"/>
      <c r="B510" s="99"/>
      <c r="C510" s="99"/>
      <c r="F510" t="e">
        <f>CONCATENATE(#REF!,"s")</f>
        <v>#REF!</v>
      </c>
    </row>
    <row r="511" spans="1:6" x14ac:dyDescent="0.15">
      <c r="A511" s="99"/>
      <c r="B511" s="99"/>
      <c r="C511" s="99"/>
      <c r="F511" t="e">
        <f>CONCATENATE(#REF!,"s")</f>
        <v>#REF!</v>
      </c>
    </row>
    <row r="512" spans="1:6" x14ac:dyDescent="0.15">
      <c r="A512" s="99"/>
      <c r="B512" s="99"/>
      <c r="C512" s="99"/>
      <c r="F512" t="e">
        <f>CONCATENATE(#REF!,"s")</f>
        <v>#REF!</v>
      </c>
    </row>
    <row r="513" spans="1:6" x14ac:dyDescent="0.15">
      <c r="A513" s="99"/>
      <c r="B513" s="99"/>
      <c r="C513" s="99"/>
      <c r="F513" t="e">
        <f>CONCATENATE(#REF!,"s")</f>
        <v>#REF!</v>
      </c>
    </row>
    <row r="514" spans="1:6" x14ac:dyDescent="0.15">
      <c r="A514" s="99"/>
      <c r="B514" s="99"/>
      <c r="C514" s="99"/>
      <c r="F514" t="e">
        <f>CONCATENATE(#REF!,"s")</f>
        <v>#REF!</v>
      </c>
    </row>
    <row r="515" spans="1:6" x14ac:dyDescent="0.15">
      <c r="A515" s="99"/>
      <c r="B515" s="99"/>
      <c r="C515" s="99"/>
      <c r="F515" t="e">
        <f>CONCATENATE(#REF!,"s")</f>
        <v>#REF!</v>
      </c>
    </row>
    <row r="516" spans="1:6" x14ac:dyDescent="0.15">
      <c r="A516" s="99"/>
      <c r="B516" s="99"/>
      <c r="C516" s="99"/>
      <c r="F516" t="e">
        <f>CONCATENATE(#REF!,"s")</f>
        <v>#REF!</v>
      </c>
    </row>
    <row r="517" spans="1:6" x14ac:dyDescent="0.15">
      <c r="A517" s="99"/>
      <c r="B517" s="99"/>
      <c r="C517" s="99"/>
      <c r="F517" t="e">
        <f>CONCATENATE(#REF!,"s")</f>
        <v>#REF!</v>
      </c>
    </row>
    <row r="518" spans="1:6" x14ac:dyDescent="0.15">
      <c r="A518" s="99"/>
      <c r="B518" s="99"/>
      <c r="C518" s="99"/>
      <c r="F518" t="e">
        <f>CONCATENATE(#REF!,"s")</f>
        <v>#REF!</v>
      </c>
    </row>
    <row r="519" spans="1:6" x14ac:dyDescent="0.15">
      <c r="A519" s="99"/>
      <c r="B519" s="99"/>
      <c r="C519" s="99"/>
      <c r="F519" t="e">
        <f>CONCATENATE(#REF!,"s")</f>
        <v>#REF!</v>
      </c>
    </row>
    <row r="520" spans="1:6" x14ac:dyDescent="0.15">
      <c r="A520" s="99"/>
      <c r="B520" s="99"/>
      <c r="C520" s="99"/>
      <c r="F520" t="e">
        <f>CONCATENATE(#REF!,"s")</f>
        <v>#REF!</v>
      </c>
    </row>
    <row r="521" spans="1:6" x14ac:dyDescent="0.15">
      <c r="A521" s="99"/>
      <c r="B521" s="99"/>
      <c r="C521" s="99"/>
      <c r="F521" t="e">
        <f>CONCATENATE(#REF!,"s")</f>
        <v>#REF!</v>
      </c>
    </row>
    <row r="522" spans="1:6" x14ac:dyDescent="0.15">
      <c r="A522" s="99"/>
      <c r="B522" s="99"/>
      <c r="C522" s="99"/>
      <c r="F522" t="e">
        <f>CONCATENATE(#REF!,"s")</f>
        <v>#REF!</v>
      </c>
    </row>
    <row r="523" spans="1:6" x14ac:dyDescent="0.15">
      <c r="A523" s="99"/>
      <c r="B523" s="99"/>
      <c r="C523" s="99"/>
      <c r="F523" t="e">
        <f>CONCATENATE(#REF!,"s")</f>
        <v>#REF!</v>
      </c>
    </row>
    <row r="524" spans="1:6" x14ac:dyDescent="0.15">
      <c r="A524" s="99"/>
      <c r="B524" s="99"/>
      <c r="C524" s="99"/>
      <c r="F524" t="e">
        <f>CONCATENATE(#REF!,"s")</f>
        <v>#REF!</v>
      </c>
    </row>
    <row r="525" spans="1:6" x14ac:dyDescent="0.15">
      <c r="A525" s="99"/>
      <c r="B525" s="99"/>
      <c r="C525" s="99"/>
      <c r="F525" t="e">
        <f>CONCATENATE(#REF!,"s")</f>
        <v>#REF!</v>
      </c>
    </row>
    <row r="526" spans="1:6" x14ac:dyDescent="0.15">
      <c r="A526" s="99"/>
      <c r="B526" s="99"/>
      <c r="C526" s="99"/>
      <c r="F526" t="e">
        <f>CONCATENATE(#REF!,"s")</f>
        <v>#REF!</v>
      </c>
    </row>
    <row r="527" spans="1:6" x14ac:dyDescent="0.15">
      <c r="A527" s="99"/>
      <c r="B527" s="99"/>
      <c r="C527" s="99"/>
      <c r="F527" t="e">
        <f>CONCATENATE(#REF!,"s")</f>
        <v>#REF!</v>
      </c>
    </row>
    <row r="528" spans="1:6" x14ac:dyDescent="0.15">
      <c r="A528" s="99"/>
      <c r="B528" s="99"/>
      <c r="C528" s="99"/>
      <c r="F528" t="e">
        <f>CONCATENATE(#REF!,"s")</f>
        <v>#REF!</v>
      </c>
    </row>
    <row r="529" spans="1:6" x14ac:dyDescent="0.15">
      <c r="A529" s="99"/>
      <c r="B529" s="99"/>
      <c r="C529" s="99"/>
      <c r="F529" t="e">
        <f>CONCATENATE(#REF!,"s")</f>
        <v>#REF!</v>
      </c>
    </row>
    <row r="530" spans="1:6" x14ac:dyDescent="0.15">
      <c r="A530" s="99"/>
      <c r="B530" s="99"/>
      <c r="C530" s="99"/>
      <c r="F530" t="e">
        <f>CONCATENATE(#REF!,"s")</f>
        <v>#REF!</v>
      </c>
    </row>
    <row r="531" spans="1:6" x14ac:dyDescent="0.15">
      <c r="A531" s="99"/>
      <c r="B531" s="99"/>
      <c r="C531" s="99"/>
      <c r="F531" t="e">
        <f>CONCATENATE(#REF!,"s")</f>
        <v>#REF!</v>
      </c>
    </row>
    <row r="532" spans="1:6" x14ac:dyDescent="0.15">
      <c r="A532" s="99"/>
      <c r="B532" s="99"/>
      <c r="C532" s="99"/>
      <c r="F532" t="e">
        <f>CONCATENATE(#REF!,"s")</f>
        <v>#REF!</v>
      </c>
    </row>
    <row r="533" spans="1:6" x14ac:dyDescent="0.15">
      <c r="A533" s="99"/>
      <c r="B533" s="99"/>
      <c r="C533" s="99"/>
      <c r="F533" t="e">
        <f>CONCATENATE(#REF!,"s")</f>
        <v>#REF!</v>
      </c>
    </row>
    <row r="534" spans="1:6" x14ac:dyDescent="0.15">
      <c r="A534" s="99"/>
      <c r="B534" s="99"/>
      <c r="C534" s="99"/>
      <c r="F534" t="e">
        <f>CONCATENATE(#REF!,"s")</f>
        <v>#REF!</v>
      </c>
    </row>
    <row r="535" spans="1:6" x14ac:dyDescent="0.15">
      <c r="A535" s="99"/>
      <c r="B535" s="99"/>
      <c r="C535" s="99"/>
      <c r="F535" t="e">
        <f>CONCATENATE(#REF!,"s")</f>
        <v>#REF!</v>
      </c>
    </row>
    <row r="536" spans="1:6" x14ac:dyDescent="0.15">
      <c r="A536" s="99"/>
      <c r="B536" s="99"/>
      <c r="C536" s="99"/>
      <c r="F536" t="e">
        <f>CONCATENATE(#REF!,"s")</f>
        <v>#REF!</v>
      </c>
    </row>
    <row r="537" spans="1:6" x14ac:dyDescent="0.15">
      <c r="A537" s="99"/>
      <c r="B537" s="99"/>
      <c r="C537" s="99"/>
      <c r="F537" t="e">
        <f>CONCATENATE(#REF!,"s")</f>
        <v>#REF!</v>
      </c>
    </row>
    <row r="538" spans="1:6" x14ac:dyDescent="0.15">
      <c r="A538" s="99"/>
      <c r="B538" s="99"/>
      <c r="C538" s="99"/>
      <c r="F538" t="e">
        <f>CONCATENATE(#REF!,"s")</f>
        <v>#REF!</v>
      </c>
    </row>
    <row r="539" spans="1:6" x14ac:dyDescent="0.15">
      <c r="A539" s="99"/>
      <c r="B539" s="99"/>
      <c r="C539" s="99"/>
      <c r="F539" t="e">
        <f>CONCATENATE(#REF!,"s")</f>
        <v>#REF!</v>
      </c>
    </row>
    <row r="540" spans="1:6" x14ac:dyDescent="0.15">
      <c r="A540" s="99"/>
      <c r="B540" s="99"/>
      <c r="C540" s="99"/>
      <c r="F540" t="e">
        <f>CONCATENATE(#REF!,"s")</f>
        <v>#REF!</v>
      </c>
    </row>
    <row r="541" spans="1:6" x14ac:dyDescent="0.15">
      <c r="A541" s="99"/>
      <c r="B541" s="99"/>
      <c r="C541" s="99"/>
      <c r="F541" t="e">
        <f>CONCATENATE(#REF!,"s")</f>
        <v>#REF!</v>
      </c>
    </row>
    <row r="542" spans="1:6" x14ac:dyDescent="0.15">
      <c r="A542" s="99"/>
      <c r="B542" s="99"/>
      <c r="C542" s="99"/>
      <c r="F542" t="e">
        <f>CONCATENATE(#REF!,"s")</f>
        <v>#REF!</v>
      </c>
    </row>
    <row r="543" spans="1:6" x14ac:dyDescent="0.15">
      <c r="A543" s="99"/>
      <c r="B543" s="99"/>
      <c r="C543" s="99"/>
      <c r="F543" t="e">
        <f>CONCATENATE(#REF!,"s")</f>
        <v>#REF!</v>
      </c>
    </row>
    <row r="544" spans="1:6" x14ac:dyDescent="0.15">
      <c r="A544" s="99"/>
      <c r="B544" s="99"/>
      <c r="C544" s="99"/>
      <c r="F544" t="e">
        <f>CONCATENATE(#REF!,"s")</f>
        <v>#REF!</v>
      </c>
    </row>
    <row r="545" spans="1:6" x14ac:dyDescent="0.15">
      <c r="A545" s="99"/>
      <c r="B545" s="99"/>
      <c r="C545" s="99"/>
      <c r="F545" t="e">
        <f>CONCATENATE(#REF!,"s")</f>
        <v>#REF!</v>
      </c>
    </row>
    <row r="546" spans="1:6" x14ac:dyDescent="0.15">
      <c r="A546" s="99"/>
      <c r="B546" s="99"/>
      <c r="C546" s="99"/>
      <c r="F546" t="e">
        <f>CONCATENATE(#REF!,"s")</f>
        <v>#REF!</v>
      </c>
    </row>
    <row r="547" spans="1:6" x14ac:dyDescent="0.15">
      <c r="A547" s="99"/>
      <c r="B547" s="99"/>
      <c r="C547" s="99"/>
      <c r="F547" t="e">
        <f>CONCATENATE(#REF!,"s")</f>
        <v>#REF!</v>
      </c>
    </row>
    <row r="548" spans="1:6" x14ac:dyDescent="0.15">
      <c r="A548" s="99"/>
      <c r="B548" s="99"/>
      <c r="C548" s="99"/>
      <c r="F548" t="e">
        <f>CONCATENATE(#REF!,"s")</f>
        <v>#REF!</v>
      </c>
    </row>
    <row r="549" spans="1:6" x14ac:dyDescent="0.15">
      <c r="A549" s="99"/>
      <c r="B549" s="99"/>
      <c r="C549" s="99"/>
      <c r="F549" t="e">
        <f>CONCATENATE(#REF!,"s")</f>
        <v>#REF!</v>
      </c>
    </row>
    <row r="550" spans="1:6" x14ac:dyDescent="0.15">
      <c r="A550" s="99"/>
      <c r="B550" s="99"/>
      <c r="C550" s="99"/>
      <c r="F550" t="e">
        <f>CONCATENATE(#REF!,"s")</f>
        <v>#REF!</v>
      </c>
    </row>
    <row r="551" spans="1:6" x14ac:dyDescent="0.15">
      <c r="A551" s="99"/>
      <c r="B551" s="99"/>
      <c r="C551" s="99"/>
      <c r="F551" t="e">
        <f>CONCATENATE(#REF!,"s")</f>
        <v>#REF!</v>
      </c>
    </row>
    <row r="552" spans="1:6" x14ac:dyDescent="0.15">
      <c r="A552" s="99"/>
      <c r="B552" s="99"/>
      <c r="C552" s="99"/>
      <c r="F552" t="e">
        <f>CONCATENATE(#REF!,"s")</f>
        <v>#REF!</v>
      </c>
    </row>
    <row r="553" spans="1:6" x14ac:dyDescent="0.15">
      <c r="A553" s="99"/>
      <c r="B553" s="99"/>
      <c r="C553" s="99"/>
      <c r="F553" t="e">
        <f>CONCATENATE(#REF!,"s")</f>
        <v>#REF!</v>
      </c>
    </row>
    <row r="554" spans="1:6" x14ac:dyDescent="0.15">
      <c r="A554" s="99"/>
      <c r="B554" s="99"/>
      <c r="C554" s="99"/>
      <c r="F554" t="e">
        <f>CONCATENATE(#REF!,"s")</f>
        <v>#REF!</v>
      </c>
    </row>
    <row r="555" spans="1:6" x14ac:dyDescent="0.15">
      <c r="A555" s="99"/>
      <c r="B555" s="99"/>
      <c r="C555" s="99"/>
      <c r="F555" t="e">
        <f>CONCATENATE(#REF!,"s")</f>
        <v>#REF!</v>
      </c>
    </row>
    <row r="556" spans="1:6" x14ac:dyDescent="0.15">
      <c r="A556" s="99"/>
      <c r="B556" s="99"/>
      <c r="C556" s="99"/>
      <c r="F556" t="e">
        <f>CONCATENATE(#REF!,"s")</f>
        <v>#REF!</v>
      </c>
    </row>
    <row r="557" spans="1:6" x14ac:dyDescent="0.15">
      <c r="A557" s="99"/>
      <c r="B557" s="99"/>
      <c r="C557" s="99"/>
      <c r="F557" t="e">
        <f>CONCATENATE(#REF!,"s")</f>
        <v>#REF!</v>
      </c>
    </row>
    <row r="558" spans="1:6" x14ac:dyDescent="0.15">
      <c r="A558" s="99"/>
      <c r="B558" s="99"/>
      <c r="C558" s="99"/>
      <c r="F558" t="e">
        <f>CONCATENATE(#REF!,"s")</f>
        <v>#REF!</v>
      </c>
    </row>
    <row r="559" spans="1:6" x14ac:dyDescent="0.15">
      <c r="A559" s="99"/>
      <c r="B559" s="99"/>
      <c r="C559" s="99"/>
      <c r="F559" t="e">
        <f>CONCATENATE(#REF!,"s")</f>
        <v>#REF!</v>
      </c>
    </row>
    <row r="560" spans="1:6" x14ac:dyDescent="0.15">
      <c r="A560" s="99"/>
      <c r="B560" s="99"/>
      <c r="C560" s="99"/>
      <c r="F560" t="e">
        <f>CONCATENATE(#REF!,"s")</f>
        <v>#REF!</v>
      </c>
    </row>
    <row r="561" spans="1:6" x14ac:dyDescent="0.15">
      <c r="A561" s="99"/>
      <c r="B561" s="99"/>
      <c r="C561" s="99"/>
      <c r="F561" t="e">
        <f>CONCATENATE(#REF!,"s")</f>
        <v>#REF!</v>
      </c>
    </row>
    <row r="562" spans="1:6" x14ac:dyDescent="0.15">
      <c r="A562" s="99"/>
      <c r="B562" s="99"/>
      <c r="C562" s="99"/>
      <c r="F562" t="e">
        <f>CONCATENATE(#REF!,"s")</f>
        <v>#REF!</v>
      </c>
    </row>
    <row r="563" spans="1:6" x14ac:dyDescent="0.15">
      <c r="A563" s="99"/>
      <c r="B563" s="99"/>
      <c r="C563" s="99"/>
      <c r="F563" t="e">
        <f>CONCATENATE(#REF!,"s")</f>
        <v>#REF!</v>
      </c>
    </row>
    <row r="564" spans="1:6" x14ac:dyDescent="0.15">
      <c r="A564" s="99"/>
      <c r="B564" s="99"/>
      <c r="C564" s="99"/>
      <c r="F564" t="e">
        <f>CONCATENATE(#REF!,"s")</f>
        <v>#REF!</v>
      </c>
    </row>
    <row r="565" spans="1:6" x14ac:dyDescent="0.15">
      <c r="A565" s="99"/>
      <c r="B565" s="99"/>
      <c r="C565" s="99"/>
      <c r="F565" t="e">
        <f>CONCATENATE(#REF!,"s")</f>
        <v>#REF!</v>
      </c>
    </row>
    <row r="566" spans="1:6" x14ac:dyDescent="0.15">
      <c r="A566" s="99"/>
      <c r="B566" s="99"/>
      <c r="C566" s="99"/>
      <c r="F566" t="e">
        <f>CONCATENATE(#REF!,"s")</f>
        <v>#REF!</v>
      </c>
    </row>
    <row r="567" spans="1:6" x14ac:dyDescent="0.15">
      <c r="A567" s="99"/>
      <c r="B567" s="99"/>
      <c r="C567" s="99"/>
      <c r="F567" t="e">
        <f>CONCATENATE(#REF!,"s")</f>
        <v>#REF!</v>
      </c>
    </row>
    <row r="568" spans="1:6" x14ac:dyDescent="0.15">
      <c r="A568" s="99"/>
      <c r="B568" s="99"/>
      <c r="C568" s="99"/>
      <c r="F568" t="e">
        <f>CONCATENATE(#REF!,"s")</f>
        <v>#REF!</v>
      </c>
    </row>
    <row r="569" spans="1:6" x14ac:dyDescent="0.15">
      <c r="A569" s="99"/>
      <c r="B569" s="99"/>
      <c r="C569" s="99"/>
      <c r="F569" t="e">
        <f>CONCATENATE(#REF!,"s")</f>
        <v>#REF!</v>
      </c>
    </row>
    <row r="570" spans="1:6" x14ac:dyDescent="0.15">
      <c r="A570" s="99"/>
      <c r="B570" s="99"/>
      <c r="C570" s="99"/>
      <c r="F570" t="e">
        <f>CONCATENATE(#REF!,"s")</f>
        <v>#REF!</v>
      </c>
    </row>
    <row r="571" spans="1:6" x14ac:dyDescent="0.15">
      <c r="A571" s="99"/>
      <c r="B571" s="99"/>
      <c r="C571" s="99"/>
      <c r="F571" t="e">
        <f>CONCATENATE(#REF!,"s")</f>
        <v>#REF!</v>
      </c>
    </row>
    <row r="572" spans="1:6" x14ac:dyDescent="0.15">
      <c r="A572" s="99"/>
      <c r="B572" s="99"/>
      <c r="C572" s="99"/>
      <c r="F572" t="e">
        <f>CONCATENATE(#REF!,"s")</f>
        <v>#REF!</v>
      </c>
    </row>
    <row r="573" spans="1:6" x14ac:dyDescent="0.15">
      <c r="A573" s="99"/>
      <c r="B573" s="99"/>
      <c r="C573" s="99"/>
      <c r="F573" t="e">
        <f>CONCATENATE(#REF!,"s")</f>
        <v>#REF!</v>
      </c>
    </row>
    <row r="574" spans="1:6" x14ac:dyDescent="0.15">
      <c r="A574" s="99"/>
      <c r="B574" s="99"/>
      <c r="C574" s="99"/>
      <c r="F574" t="e">
        <f>CONCATENATE(#REF!,"s")</f>
        <v>#REF!</v>
      </c>
    </row>
    <row r="575" spans="1:6" x14ac:dyDescent="0.15">
      <c r="A575" s="99"/>
      <c r="B575" s="99"/>
      <c r="C575" s="99"/>
      <c r="F575" t="e">
        <f>CONCATENATE(#REF!,"s")</f>
        <v>#REF!</v>
      </c>
    </row>
    <row r="576" spans="1:6" x14ac:dyDescent="0.15">
      <c r="A576" s="99"/>
      <c r="B576" s="99"/>
      <c r="C576" s="99"/>
      <c r="F576" t="e">
        <f>CONCATENATE(#REF!,"s")</f>
        <v>#REF!</v>
      </c>
    </row>
    <row r="577" spans="1:6" x14ac:dyDescent="0.15">
      <c r="A577" s="99"/>
      <c r="B577" s="99"/>
      <c r="C577" s="99"/>
      <c r="F577" t="e">
        <f>CONCATENATE(#REF!,"s")</f>
        <v>#REF!</v>
      </c>
    </row>
    <row r="578" spans="1:6" x14ac:dyDescent="0.15">
      <c r="A578" s="99"/>
      <c r="B578" s="99"/>
      <c r="C578" s="99"/>
      <c r="F578" t="e">
        <f>CONCATENATE(#REF!,"s")</f>
        <v>#REF!</v>
      </c>
    </row>
    <row r="579" spans="1:6" x14ac:dyDescent="0.15">
      <c r="A579" s="99"/>
      <c r="B579" s="99"/>
      <c r="C579" s="99"/>
      <c r="F579" t="e">
        <f>CONCATENATE(#REF!,"s")</f>
        <v>#REF!</v>
      </c>
    </row>
    <row r="580" spans="1:6" x14ac:dyDescent="0.15">
      <c r="A580" s="99"/>
      <c r="B580" s="99"/>
      <c r="C580" s="99"/>
      <c r="F580" t="e">
        <f>CONCATENATE(#REF!,"s")</f>
        <v>#REF!</v>
      </c>
    </row>
    <row r="581" spans="1:6" x14ac:dyDescent="0.15">
      <c r="A581" s="99"/>
      <c r="B581" s="99"/>
      <c r="C581" s="99"/>
      <c r="F581" t="e">
        <f>CONCATENATE(#REF!,"s")</f>
        <v>#REF!</v>
      </c>
    </row>
    <row r="582" spans="1:6" x14ac:dyDescent="0.15">
      <c r="A582" s="99"/>
      <c r="B582" s="99"/>
      <c r="C582" s="99"/>
      <c r="F582" t="e">
        <f>CONCATENATE(#REF!,"s")</f>
        <v>#REF!</v>
      </c>
    </row>
    <row r="583" spans="1:6" x14ac:dyDescent="0.15">
      <c r="A583" s="99"/>
      <c r="B583" s="99"/>
      <c r="C583" s="99"/>
      <c r="F583" t="e">
        <f>CONCATENATE(#REF!,"s")</f>
        <v>#REF!</v>
      </c>
    </row>
    <row r="584" spans="1:6" x14ac:dyDescent="0.15">
      <c r="A584" s="99"/>
      <c r="B584" s="99"/>
      <c r="C584" s="99"/>
      <c r="F584" t="e">
        <f>CONCATENATE(#REF!,"s")</f>
        <v>#REF!</v>
      </c>
    </row>
    <row r="585" spans="1:6" x14ac:dyDescent="0.15">
      <c r="A585" s="99"/>
      <c r="B585" s="99"/>
      <c r="C585" s="99"/>
      <c r="F585" t="e">
        <f>CONCATENATE(#REF!,"s")</f>
        <v>#REF!</v>
      </c>
    </row>
    <row r="586" spans="1:6" x14ac:dyDescent="0.15">
      <c r="A586" s="99"/>
      <c r="B586" s="99"/>
      <c r="C586" s="99"/>
      <c r="F586" t="e">
        <f>CONCATENATE(#REF!,"s")</f>
        <v>#REF!</v>
      </c>
    </row>
    <row r="587" spans="1:6" x14ac:dyDescent="0.15">
      <c r="A587" s="99"/>
      <c r="B587" s="99"/>
      <c r="C587" s="99"/>
      <c r="F587" t="e">
        <f>CONCATENATE(#REF!,"s")</f>
        <v>#REF!</v>
      </c>
    </row>
    <row r="588" spans="1:6" x14ac:dyDescent="0.15">
      <c r="A588" s="99"/>
      <c r="B588" s="99"/>
      <c r="C588" s="99"/>
      <c r="F588" t="e">
        <f>CONCATENATE(#REF!,"s")</f>
        <v>#REF!</v>
      </c>
    </row>
    <row r="589" spans="1:6" x14ac:dyDescent="0.15">
      <c r="A589" s="99"/>
      <c r="B589" s="99"/>
      <c r="C589" s="99"/>
      <c r="F589" t="e">
        <f>CONCATENATE(#REF!,"s")</f>
        <v>#REF!</v>
      </c>
    </row>
    <row r="590" spans="1:6" x14ac:dyDescent="0.15">
      <c r="A590" s="99"/>
      <c r="B590" s="99"/>
      <c r="C590" s="99"/>
      <c r="F590" t="e">
        <f>CONCATENATE(#REF!,"s")</f>
        <v>#REF!</v>
      </c>
    </row>
    <row r="591" spans="1:6" x14ac:dyDescent="0.15">
      <c r="A591" s="99"/>
      <c r="B591" s="99"/>
      <c r="C591" s="99"/>
      <c r="F591" t="e">
        <f>CONCATENATE(#REF!,"s")</f>
        <v>#REF!</v>
      </c>
    </row>
    <row r="592" spans="1:6" x14ac:dyDescent="0.15">
      <c r="A592" s="99"/>
      <c r="B592" s="99"/>
      <c r="C592" s="99"/>
      <c r="F592" t="e">
        <f>CONCATENATE(#REF!,"s")</f>
        <v>#REF!</v>
      </c>
    </row>
    <row r="593" spans="1:6" x14ac:dyDescent="0.15">
      <c r="A593" s="99"/>
      <c r="B593" s="99"/>
      <c r="C593" s="99"/>
      <c r="F593" t="e">
        <f>CONCATENATE(#REF!,"s")</f>
        <v>#REF!</v>
      </c>
    </row>
    <row r="594" spans="1:6" x14ac:dyDescent="0.15">
      <c r="A594" s="99"/>
      <c r="B594" s="99"/>
      <c r="C594" s="99"/>
      <c r="F594" t="e">
        <f>CONCATENATE(#REF!,"s")</f>
        <v>#REF!</v>
      </c>
    </row>
    <row r="595" spans="1:6" x14ac:dyDescent="0.15">
      <c r="A595" s="99"/>
      <c r="B595" s="99"/>
      <c r="C595" s="99"/>
      <c r="F595" t="e">
        <f>CONCATENATE(#REF!,"s")</f>
        <v>#REF!</v>
      </c>
    </row>
    <row r="596" spans="1:6" x14ac:dyDescent="0.15">
      <c r="A596" s="99"/>
      <c r="B596" s="99"/>
      <c r="C596" s="99"/>
      <c r="F596" t="e">
        <f>CONCATENATE(#REF!,"s")</f>
        <v>#REF!</v>
      </c>
    </row>
    <row r="597" spans="1:6" x14ac:dyDescent="0.15">
      <c r="A597" s="99"/>
      <c r="B597" s="99"/>
      <c r="C597" s="99"/>
      <c r="F597" t="e">
        <f>CONCATENATE(#REF!,"s")</f>
        <v>#REF!</v>
      </c>
    </row>
    <row r="598" spans="1:6" x14ac:dyDescent="0.15">
      <c r="A598" s="99"/>
      <c r="B598" s="99"/>
      <c r="C598" s="99"/>
      <c r="F598" t="e">
        <f>CONCATENATE(#REF!,"s")</f>
        <v>#REF!</v>
      </c>
    </row>
    <row r="599" spans="1:6" x14ac:dyDescent="0.15">
      <c r="A599" s="99"/>
      <c r="B599" s="99"/>
      <c r="C599" s="99"/>
      <c r="F599" t="e">
        <f>CONCATENATE(#REF!,"s")</f>
        <v>#REF!</v>
      </c>
    </row>
    <row r="600" spans="1:6" x14ac:dyDescent="0.15">
      <c r="A600" s="99"/>
      <c r="B600" s="99"/>
      <c r="C600" s="99"/>
      <c r="F600" t="e">
        <f>CONCATENATE(#REF!,"s")</f>
        <v>#REF!</v>
      </c>
    </row>
    <row r="601" spans="1:6" x14ac:dyDescent="0.15">
      <c r="A601" s="99"/>
      <c r="B601" s="99"/>
      <c r="C601" s="99"/>
      <c r="F601" t="e">
        <f>CONCATENATE(#REF!,"s")</f>
        <v>#REF!</v>
      </c>
    </row>
    <row r="602" spans="1:6" x14ac:dyDescent="0.15">
      <c r="A602" s="99"/>
      <c r="B602" s="99"/>
      <c r="C602" s="99"/>
      <c r="F602" t="e">
        <f>CONCATENATE(#REF!,"s")</f>
        <v>#REF!</v>
      </c>
    </row>
    <row r="603" spans="1:6" x14ac:dyDescent="0.15">
      <c r="A603" s="99"/>
      <c r="B603" s="99"/>
      <c r="C603" s="99"/>
      <c r="F603" t="e">
        <f>CONCATENATE(#REF!,"s")</f>
        <v>#REF!</v>
      </c>
    </row>
    <row r="604" spans="1:6" x14ac:dyDescent="0.15">
      <c r="A604" s="99"/>
      <c r="B604" s="99"/>
      <c r="C604" s="99"/>
      <c r="F604" t="e">
        <f>CONCATENATE(#REF!,"s")</f>
        <v>#REF!</v>
      </c>
    </row>
    <row r="605" spans="1:6" x14ac:dyDescent="0.15">
      <c r="A605" s="99"/>
      <c r="B605" s="99"/>
      <c r="C605" s="99"/>
      <c r="F605" t="e">
        <f>CONCATENATE(#REF!,"s")</f>
        <v>#REF!</v>
      </c>
    </row>
    <row r="606" spans="1:6" x14ac:dyDescent="0.15">
      <c r="A606" s="99"/>
      <c r="B606" s="99"/>
      <c r="C606" s="99"/>
      <c r="F606" t="e">
        <f>CONCATENATE(#REF!,"s")</f>
        <v>#REF!</v>
      </c>
    </row>
    <row r="607" spans="1:6" x14ac:dyDescent="0.15">
      <c r="A607" s="99"/>
      <c r="B607" s="99"/>
      <c r="C607" s="99"/>
      <c r="F607" t="e">
        <f>CONCATENATE(#REF!,"s")</f>
        <v>#REF!</v>
      </c>
    </row>
    <row r="608" spans="1:6" x14ac:dyDescent="0.15">
      <c r="A608" s="99"/>
      <c r="B608" s="99"/>
      <c r="C608" s="99"/>
      <c r="F608" t="e">
        <f>CONCATENATE(#REF!,"s")</f>
        <v>#REF!</v>
      </c>
    </row>
    <row r="609" spans="1:6" x14ac:dyDescent="0.15">
      <c r="A609" s="99"/>
      <c r="B609" s="99"/>
      <c r="C609" s="99"/>
      <c r="F609" t="e">
        <f>CONCATENATE(#REF!,"s")</f>
        <v>#REF!</v>
      </c>
    </row>
    <row r="610" spans="1:6" x14ac:dyDescent="0.15">
      <c r="A610" s="99"/>
      <c r="B610" s="99"/>
      <c r="C610" s="99"/>
      <c r="F610" t="e">
        <f>CONCATENATE(#REF!,"s")</f>
        <v>#REF!</v>
      </c>
    </row>
    <row r="611" spans="1:6" x14ac:dyDescent="0.15">
      <c r="A611" s="99"/>
      <c r="B611" s="99"/>
      <c r="C611" s="99"/>
      <c r="F611" t="e">
        <f>CONCATENATE(#REF!,"s")</f>
        <v>#REF!</v>
      </c>
    </row>
    <row r="612" spans="1:6" x14ac:dyDescent="0.15">
      <c r="A612" s="99"/>
      <c r="B612" s="99"/>
      <c r="C612" s="99"/>
      <c r="F612" t="e">
        <f>CONCATENATE(#REF!,"s")</f>
        <v>#REF!</v>
      </c>
    </row>
    <row r="613" spans="1:6" x14ac:dyDescent="0.15">
      <c r="A613" s="99"/>
      <c r="B613" s="99"/>
      <c r="C613" s="99"/>
      <c r="F613" t="e">
        <f>CONCATENATE(#REF!,"s")</f>
        <v>#REF!</v>
      </c>
    </row>
    <row r="614" spans="1:6" x14ac:dyDescent="0.15">
      <c r="A614" s="99"/>
      <c r="B614" s="99"/>
      <c r="C614" s="99"/>
      <c r="F614" t="e">
        <f>CONCATENATE(#REF!,"s")</f>
        <v>#REF!</v>
      </c>
    </row>
    <row r="615" spans="1:6" x14ac:dyDescent="0.15">
      <c r="A615" s="99"/>
      <c r="B615" s="99"/>
      <c r="C615" s="99"/>
      <c r="F615" t="e">
        <f>CONCATENATE(#REF!,"s")</f>
        <v>#REF!</v>
      </c>
    </row>
    <row r="616" spans="1:6" x14ac:dyDescent="0.15">
      <c r="A616" s="99"/>
      <c r="B616" s="99"/>
      <c r="C616" s="99"/>
      <c r="F616" t="e">
        <f>CONCATENATE(#REF!,"s")</f>
        <v>#REF!</v>
      </c>
    </row>
    <row r="617" spans="1:6" x14ac:dyDescent="0.15">
      <c r="A617" s="99"/>
      <c r="B617" s="99"/>
      <c r="C617" s="99"/>
      <c r="F617" t="e">
        <f>CONCATENATE(#REF!,"s")</f>
        <v>#REF!</v>
      </c>
    </row>
    <row r="618" spans="1:6" x14ac:dyDescent="0.15">
      <c r="A618" s="99"/>
      <c r="B618" s="99"/>
      <c r="C618" s="99"/>
      <c r="F618" t="e">
        <f>CONCATENATE(#REF!,"s")</f>
        <v>#REF!</v>
      </c>
    </row>
    <row r="619" spans="1:6" x14ac:dyDescent="0.15">
      <c r="A619" s="99"/>
      <c r="B619" s="99"/>
      <c r="C619" s="99"/>
      <c r="F619" t="e">
        <f>CONCATENATE(#REF!,"s")</f>
        <v>#REF!</v>
      </c>
    </row>
    <row r="620" spans="1:6" x14ac:dyDescent="0.15">
      <c r="A620" s="99"/>
      <c r="B620" s="99"/>
      <c r="C620" s="99"/>
      <c r="F620" t="e">
        <f>CONCATENATE(#REF!,"s")</f>
        <v>#REF!</v>
      </c>
    </row>
    <row r="621" spans="1:6" x14ac:dyDescent="0.15">
      <c r="A621" s="99"/>
      <c r="B621" s="99"/>
      <c r="C621" s="99"/>
      <c r="F621" t="e">
        <f>CONCATENATE(#REF!,"s")</f>
        <v>#REF!</v>
      </c>
    </row>
    <row r="622" spans="1:6" x14ac:dyDescent="0.15">
      <c r="A622" s="99"/>
      <c r="B622" s="99"/>
      <c r="C622" s="99"/>
      <c r="F622" t="e">
        <f>CONCATENATE(#REF!,"s")</f>
        <v>#REF!</v>
      </c>
    </row>
    <row r="623" spans="1:6" x14ac:dyDescent="0.15">
      <c r="A623" s="99"/>
      <c r="B623" s="99"/>
      <c r="C623" s="99"/>
      <c r="F623" t="e">
        <f>CONCATENATE(#REF!,"s")</f>
        <v>#REF!</v>
      </c>
    </row>
    <row r="624" spans="1:6" x14ac:dyDescent="0.15">
      <c r="A624" s="99"/>
      <c r="B624" s="99"/>
      <c r="C624" s="99"/>
      <c r="F624" t="e">
        <f>CONCATENATE(#REF!,"s")</f>
        <v>#REF!</v>
      </c>
    </row>
    <row r="625" spans="1:6" x14ac:dyDescent="0.15">
      <c r="A625" s="99"/>
      <c r="B625" s="99"/>
      <c r="C625" s="99"/>
      <c r="F625" t="e">
        <f>CONCATENATE(#REF!,"s")</f>
        <v>#REF!</v>
      </c>
    </row>
    <row r="626" spans="1:6" x14ac:dyDescent="0.15">
      <c r="A626" s="99"/>
      <c r="B626" s="99"/>
      <c r="C626" s="99"/>
      <c r="F626" t="e">
        <f>CONCATENATE(#REF!,"s")</f>
        <v>#REF!</v>
      </c>
    </row>
    <row r="627" spans="1:6" x14ac:dyDescent="0.15">
      <c r="A627" s="99"/>
      <c r="B627" s="99"/>
      <c r="C627" s="99"/>
      <c r="F627" t="e">
        <f>CONCATENATE(#REF!,"s")</f>
        <v>#REF!</v>
      </c>
    </row>
    <row r="628" spans="1:6" x14ac:dyDescent="0.15">
      <c r="A628" s="99"/>
      <c r="B628" s="99"/>
      <c r="C628" s="99"/>
      <c r="F628" t="e">
        <f>CONCATENATE(#REF!,"s")</f>
        <v>#REF!</v>
      </c>
    </row>
    <row r="629" spans="1:6" x14ac:dyDescent="0.15">
      <c r="A629" s="99"/>
      <c r="B629" s="99"/>
      <c r="C629" s="99"/>
      <c r="F629" t="e">
        <f>CONCATENATE(#REF!,"s")</f>
        <v>#REF!</v>
      </c>
    </row>
    <row r="630" spans="1:6" x14ac:dyDescent="0.15">
      <c r="A630" s="99"/>
      <c r="B630" s="99"/>
      <c r="C630" s="99"/>
      <c r="F630" t="e">
        <f>CONCATENATE(#REF!,"s")</f>
        <v>#REF!</v>
      </c>
    </row>
    <row r="631" spans="1:6" x14ac:dyDescent="0.15">
      <c r="A631" s="99"/>
      <c r="B631" s="99"/>
      <c r="C631" s="99"/>
      <c r="F631" t="e">
        <f>CONCATENATE(#REF!,"s")</f>
        <v>#REF!</v>
      </c>
    </row>
    <row r="632" spans="1:6" x14ac:dyDescent="0.15">
      <c r="A632" s="99"/>
      <c r="B632" s="99"/>
      <c r="C632" s="99"/>
      <c r="F632" t="e">
        <f>CONCATENATE(#REF!,"s")</f>
        <v>#REF!</v>
      </c>
    </row>
    <row r="633" spans="1:6" x14ac:dyDescent="0.15">
      <c r="A633" s="99"/>
      <c r="B633" s="99"/>
      <c r="C633" s="99"/>
      <c r="F633" t="e">
        <f>CONCATENATE(#REF!,"s")</f>
        <v>#REF!</v>
      </c>
    </row>
    <row r="634" spans="1:6" x14ac:dyDescent="0.15">
      <c r="A634" s="99"/>
      <c r="B634" s="99"/>
      <c r="C634" s="99"/>
      <c r="F634" t="e">
        <f>CONCATENATE(#REF!,"s")</f>
        <v>#REF!</v>
      </c>
    </row>
    <row r="635" spans="1:6" x14ac:dyDescent="0.15">
      <c r="A635" s="99"/>
      <c r="B635" s="99"/>
      <c r="C635" s="99"/>
      <c r="F635" t="e">
        <f>CONCATENATE(#REF!,"s")</f>
        <v>#REF!</v>
      </c>
    </row>
    <row r="636" spans="1:6" x14ac:dyDescent="0.15">
      <c r="A636" s="99"/>
      <c r="B636" s="99"/>
      <c r="C636" s="99"/>
      <c r="F636" t="e">
        <f>CONCATENATE(#REF!,"s")</f>
        <v>#REF!</v>
      </c>
    </row>
    <row r="637" spans="1:6" x14ac:dyDescent="0.15">
      <c r="A637" s="99"/>
      <c r="B637" s="99"/>
      <c r="C637" s="99"/>
      <c r="F637" t="e">
        <f>CONCATENATE(#REF!,"s")</f>
        <v>#REF!</v>
      </c>
    </row>
    <row r="638" spans="1:6" x14ac:dyDescent="0.15">
      <c r="A638" s="99"/>
      <c r="B638" s="99"/>
      <c r="C638" s="99"/>
      <c r="F638" t="e">
        <f>CONCATENATE(#REF!,"s")</f>
        <v>#REF!</v>
      </c>
    </row>
    <row r="639" spans="1:6" x14ac:dyDescent="0.15">
      <c r="A639" s="99"/>
      <c r="B639" s="99"/>
      <c r="C639" s="99"/>
      <c r="F639" t="e">
        <f>CONCATENATE(#REF!,"s")</f>
        <v>#REF!</v>
      </c>
    </row>
    <row r="640" spans="1:6" x14ac:dyDescent="0.15">
      <c r="A640" s="99"/>
      <c r="B640" s="99"/>
      <c r="C640" s="99"/>
      <c r="F640" t="e">
        <f>CONCATENATE(#REF!,"s")</f>
        <v>#REF!</v>
      </c>
    </row>
    <row r="641" spans="1:6" x14ac:dyDescent="0.15">
      <c r="A641" s="99"/>
      <c r="B641" s="99"/>
      <c r="C641" s="99"/>
      <c r="F641" t="e">
        <f>CONCATENATE(#REF!,"s")</f>
        <v>#REF!</v>
      </c>
    </row>
    <row r="642" spans="1:6" x14ac:dyDescent="0.15">
      <c r="A642" s="99"/>
      <c r="B642" s="99"/>
      <c r="C642" s="99"/>
      <c r="F642" t="e">
        <f>CONCATENATE(#REF!,"s")</f>
        <v>#REF!</v>
      </c>
    </row>
    <row r="643" spans="1:6" x14ac:dyDescent="0.15">
      <c r="A643" s="99"/>
      <c r="B643" s="99"/>
      <c r="C643" s="99"/>
      <c r="F643" t="e">
        <f>CONCATENATE(#REF!,"s")</f>
        <v>#REF!</v>
      </c>
    </row>
    <row r="644" spans="1:6" x14ac:dyDescent="0.15">
      <c r="A644" s="99"/>
      <c r="B644" s="99"/>
      <c r="C644" s="99"/>
      <c r="F644" t="e">
        <f>CONCATENATE(#REF!,"s")</f>
        <v>#REF!</v>
      </c>
    </row>
    <row r="645" spans="1:6" x14ac:dyDescent="0.15">
      <c r="A645" s="99"/>
      <c r="B645" s="99"/>
      <c r="C645" s="99"/>
      <c r="F645" t="e">
        <f>CONCATENATE(#REF!,"s")</f>
        <v>#REF!</v>
      </c>
    </row>
    <row r="646" spans="1:6" x14ac:dyDescent="0.15">
      <c r="A646" s="99"/>
      <c r="B646" s="99"/>
      <c r="C646" s="99"/>
      <c r="F646" t="e">
        <f>CONCATENATE(#REF!,"s")</f>
        <v>#REF!</v>
      </c>
    </row>
    <row r="647" spans="1:6" x14ac:dyDescent="0.15">
      <c r="A647" s="99"/>
      <c r="B647" s="99"/>
      <c r="C647" s="99"/>
      <c r="F647" t="e">
        <f>CONCATENATE(#REF!,"s")</f>
        <v>#REF!</v>
      </c>
    </row>
    <row r="648" spans="1:6" x14ac:dyDescent="0.15">
      <c r="A648" s="99"/>
      <c r="B648" s="99"/>
      <c r="C648" s="99"/>
      <c r="F648" t="e">
        <f>CONCATENATE(#REF!,"s")</f>
        <v>#REF!</v>
      </c>
    </row>
    <row r="649" spans="1:6" x14ac:dyDescent="0.15">
      <c r="A649" s="99"/>
      <c r="B649" s="99"/>
      <c r="C649" s="99"/>
      <c r="F649" t="e">
        <f>CONCATENATE(#REF!,"s")</f>
        <v>#REF!</v>
      </c>
    </row>
    <row r="650" spans="1:6" x14ac:dyDescent="0.15">
      <c r="A650" s="99"/>
      <c r="B650" s="99"/>
      <c r="C650" s="99"/>
      <c r="F650" t="e">
        <f>CONCATENATE(#REF!,"s")</f>
        <v>#REF!</v>
      </c>
    </row>
    <row r="651" spans="1:6" x14ac:dyDescent="0.15">
      <c r="A651" s="99"/>
      <c r="B651" s="99"/>
      <c r="C651" s="99"/>
      <c r="F651" t="e">
        <f>CONCATENATE(#REF!,"s")</f>
        <v>#REF!</v>
      </c>
    </row>
    <row r="652" spans="1:6" x14ac:dyDescent="0.15">
      <c r="A652" s="99"/>
      <c r="B652" s="99"/>
      <c r="C652" s="99"/>
      <c r="F652" t="e">
        <f>CONCATENATE(#REF!,"s")</f>
        <v>#REF!</v>
      </c>
    </row>
    <row r="653" spans="1:6" x14ac:dyDescent="0.15">
      <c r="A653" s="99"/>
      <c r="B653" s="99"/>
      <c r="C653" s="99"/>
      <c r="F653" t="e">
        <f>CONCATENATE(#REF!,"s")</f>
        <v>#REF!</v>
      </c>
    </row>
    <row r="654" spans="1:6" x14ac:dyDescent="0.15">
      <c r="A654" s="99"/>
      <c r="B654" s="99"/>
      <c r="C654" s="99"/>
      <c r="F654" t="e">
        <f>CONCATENATE(#REF!,"s")</f>
        <v>#REF!</v>
      </c>
    </row>
    <row r="655" spans="1:6" x14ac:dyDescent="0.15">
      <c r="A655" s="99"/>
      <c r="B655" s="99"/>
      <c r="C655" s="99"/>
      <c r="F655" t="e">
        <f>CONCATENATE(#REF!,"s")</f>
        <v>#REF!</v>
      </c>
    </row>
    <row r="656" spans="1:6" x14ac:dyDescent="0.15">
      <c r="A656" s="99"/>
      <c r="B656" s="99"/>
      <c r="C656" s="99"/>
      <c r="F656" t="e">
        <f>CONCATENATE(#REF!,"s")</f>
        <v>#REF!</v>
      </c>
    </row>
    <row r="657" spans="1:6" x14ac:dyDescent="0.15">
      <c r="A657" s="99"/>
      <c r="B657" s="99"/>
      <c r="C657" s="99"/>
      <c r="F657" t="e">
        <f>CONCATENATE(#REF!,"s")</f>
        <v>#REF!</v>
      </c>
    </row>
    <row r="658" spans="1:6" x14ac:dyDescent="0.15">
      <c r="A658" s="99"/>
      <c r="B658" s="99"/>
      <c r="C658" s="99"/>
      <c r="F658" t="e">
        <f>CONCATENATE(#REF!,"s")</f>
        <v>#REF!</v>
      </c>
    </row>
    <row r="659" spans="1:6" x14ac:dyDescent="0.15">
      <c r="A659" s="99"/>
      <c r="B659" s="99"/>
      <c r="C659" s="99"/>
      <c r="F659" t="e">
        <f>CONCATENATE(#REF!,"s")</f>
        <v>#REF!</v>
      </c>
    </row>
    <row r="660" spans="1:6" x14ac:dyDescent="0.15">
      <c r="A660" s="99"/>
      <c r="B660" s="99"/>
      <c r="C660" s="99"/>
      <c r="F660" t="e">
        <f>CONCATENATE(#REF!,"s")</f>
        <v>#REF!</v>
      </c>
    </row>
    <row r="661" spans="1:6" x14ac:dyDescent="0.15">
      <c r="A661" s="99"/>
      <c r="B661" s="99"/>
      <c r="C661" s="99"/>
      <c r="F661" t="e">
        <f>CONCATENATE(#REF!,"s")</f>
        <v>#REF!</v>
      </c>
    </row>
    <row r="662" spans="1:6" x14ac:dyDescent="0.15">
      <c r="A662" s="99"/>
      <c r="B662" s="99"/>
      <c r="C662" s="99"/>
      <c r="F662" t="e">
        <f>CONCATENATE(#REF!,"s")</f>
        <v>#REF!</v>
      </c>
    </row>
    <row r="663" spans="1:6" x14ac:dyDescent="0.15">
      <c r="A663" s="99"/>
      <c r="B663" s="99"/>
      <c r="C663" s="99"/>
      <c r="F663" t="e">
        <f>CONCATENATE(#REF!,"s")</f>
        <v>#REF!</v>
      </c>
    </row>
    <row r="664" spans="1:6" x14ac:dyDescent="0.15">
      <c r="A664" s="99"/>
      <c r="B664" s="99"/>
      <c r="C664" s="99"/>
      <c r="F664" t="e">
        <f>CONCATENATE(#REF!,"s")</f>
        <v>#REF!</v>
      </c>
    </row>
    <row r="665" spans="1:6" x14ac:dyDescent="0.15">
      <c r="A665" s="99"/>
      <c r="B665" s="99"/>
      <c r="C665" s="99"/>
      <c r="F665" t="e">
        <f>CONCATENATE(#REF!,"s")</f>
        <v>#REF!</v>
      </c>
    </row>
    <row r="666" spans="1:6" x14ac:dyDescent="0.15">
      <c r="A666" s="99"/>
      <c r="B666" s="99"/>
      <c r="C666" s="99"/>
      <c r="F666" t="e">
        <f>CONCATENATE(#REF!,"s")</f>
        <v>#REF!</v>
      </c>
    </row>
    <row r="667" spans="1:6" x14ac:dyDescent="0.15">
      <c r="A667" s="99"/>
      <c r="B667" s="99"/>
      <c r="C667" s="99"/>
      <c r="F667" t="e">
        <f>CONCATENATE(#REF!,"s")</f>
        <v>#REF!</v>
      </c>
    </row>
    <row r="668" spans="1:6" x14ac:dyDescent="0.15">
      <c r="A668" s="99"/>
      <c r="B668" s="99"/>
      <c r="C668" s="99"/>
      <c r="F668" t="e">
        <f>CONCATENATE(#REF!,"s")</f>
        <v>#REF!</v>
      </c>
    </row>
    <row r="669" spans="1:6" x14ac:dyDescent="0.15">
      <c r="A669" s="99"/>
      <c r="B669" s="99"/>
      <c r="C669" s="99"/>
      <c r="F669" t="e">
        <f>CONCATENATE(#REF!,"s")</f>
        <v>#REF!</v>
      </c>
    </row>
    <row r="670" spans="1:6" x14ac:dyDescent="0.15">
      <c r="A670" s="99"/>
      <c r="B670" s="99"/>
      <c r="C670" s="99"/>
      <c r="F670" t="e">
        <f>CONCATENATE(#REF!,"s")</f>
        <v>#REF!</v>
      </c>
    </row>
    <row r="671" spans="1:6" x14ac:dyDescent="0.15">
      <c r="A671" s="99"/>
      <c r="B671" s="99"/>
      <c r="C671" s="99"/>
      <c r="F671" t="e">
        <f>CONCATENATE(#REF!,"s")</f>
        <v>#REF!</v>
      </c>
    </row>
    <row r="672" spans="1:6" x14ac:dyDescent="0.15">
      <c r="A672" s="99"/>
      <c r="B672" s="99"/>
      <c r="C672" s="99"/>
      <c r="F672" t="e">
        <f>CONCATENATE(#REF!,"s")</f>
        <v>#REF!</v>
      </c>
    </row>
    <row r="673" spans="1:6" x14ac:dyDescent="0.15">
      <c r="A673" s="99"/>
      <c r="B673" s="99"/>
      <c r="C673" s="99"/>
      <c r="F673" t="e">
        <f>CONCATENATE(#REF!,"s")</f>
        <v>#REF!</v>
      </c>
    </row>
    <row r="674" spans="1:6" x14ac:dyDescent="0.15">
      <c r="A674" s="99"/>
      <c r="B674" s="99"/>
      <c r="C674" s="99"/>
      <c r="F674" t="e">
        <f>CONCATENATE(#REF!,"s")</f>
        <v>#REF!</v>
      </c>
    </row>
    <row r="675" spans="1:6" x14ac:dyDescent="0.15">
      <c r="A675" s="99"/>
      <c r="B675" s="99"/>
      <c r="C675" s="99"/>
      <c r="F675" t="e">
        <f>CONCATENATE(#REF!,"s")</f>
        <v>#REF!</v>
      </c>
    </row>
    <row r="676" spans="1:6" x14ac:dyDescent="0.15">
      <c r="A676" s="99"/>
      <c r="B676" s="99"/>
      <c r="C676" s="99"/>
      <c r="F676" t="e">
        <f>CONCATENATE(#REF!,"s")</f>
        <v>#REF!</v>
      </c>
    </row>
    <row r="677" spans="1:6" x14ac:dyDescent="0.15">
      <c r="A677" s="99"/>
      <c r="B677" s="99"/>
      <c r="C677" s="99"/>
      <c r="F677" t="e">
        <f>CONCATENATE(#REF!,"s")</f>
        <v>#REF!</v>
      </c>
    </row>
    <row r="678" spans="1:6" x14ac:dyDescent="0.15">
      <c r="A678" s="99"/>
      <c r="B678" s="99"/>
      <c r="C678" s="99"/>
      <c r="F678" t="e">
        <f>CONCATENATE(#REF!,"s")</f>
        <v>#REF!</v>
      </c>
    </row>
    <row r="679" spans="1:6" x14ac:dyDescent="0.15">
      <c r="A679" s="99"/>
      <c r="B679" s="99"/>
      <c r="C679" s="99"/>
      <c r="F679" t="e">
        <f>CONCATENATE(#REF!,"s")</f>
        <v>#REF!</v>
      </c>
    </row>
    <row r="680" spans="1:6" x14ac:dyDescent="0.15">
      <c r="A680" s="99"/>
      <c r="B680" s="99"/>
      <c r="C680" s="99"/>
      <c r="F680" t="e">
        <f>CONCATENATE(#REF!,"s")</f>
        <v>#REF!</v>
      </c>
    </row>
    <row r="681" spans="1:6" x14ac:dyDescent="0.15">
      <c r="A681" s="99"/>
      <c r="B681" s="99"/>
      <c r="C681" s="99"/>
      <c r="F681" t="e">
        <f>CONCATENATE(#REF!,"s")</f>
        <v>#REF!</v>
      </c>
    </row>
    <row r="682" spans="1:6" x14ac:dyDescent="0.15">
      <c r="A682" s="99"/>
      <c r="B682" s="99"/>
      <c r="C682" s="99"/>
      <c r="F682" t="e">
        <f>CONCATENATE(#REF!,"s")</f>
        <v>#REF!</v>
      </c>
    </row>
    <row r="683" spans="1:6" x14ac:dyDescent="0.15">
      <c r="A683" s="99"/>
      <c r="B683" s="99"/>
      <c r="C683" s="99"/>
      <c r="F683" t="e">
        <f>CONCATENATE(#REF!,"s")</f>
        <v>#REF!</v>
      </c>
    </row>
    <row r="684" spans="1:6" x14ac:dyDescent="0.15">
      <c r="A684" s="99"/>
      <c r="B684" s="99"/>
      <c r="C684" s="99"/>
      <c r="F684" t="e">
        <f>CONCATENATE(#REF!,"s")</f>
        <v>#REF!</v>
      </c>
    </row>
    <row r="685" spans="1:6" x14ac:dyDescent="0.15">
      <c r="A685" s="99"/>
      <c r="B685" s="99"/>
      <c r="C685" s="99"/>
      <c r="F685" t="e">
        <f>CONCATENATE(#REF!,"s")</f>
        <v>#REF!</v>
      </c>
    </row>
    <row r="686" spans="1:6" x14ac:dyDescent="0.15">
      <c r="A686" s="99"/>
      <c r="B686" s="99"/>
      <c r="C686" s="99"/>
      <c r="F686" t="e">
        <f>CONCATENATE(#REF!,"s")</f>
        <v>#REF!</v>
      </c>
    </row>
    <row r="687" spans="1:6" x14ac:dyDescent="0.15">
      <c r="A687" s="99"/>
      <c r="B687" s="99"/>
      <c r="C687" s="99"/>
      <c r="F687" t="e">
        <f>CONCATENATE(#REF!,"s")</f>
        <v>#REF!</v>
      </c>
    </row>
    <row r="688" spans="1:6" x14ac:dyDescent="0.15">
      <c r="A688" s="99"/>
      <c r="B688" s="99"/>
      <c r="C688" s="99"/>
      <c r="F688" t="e">
        <f>CONCATENATE(#REF!,"s")</f>
        <v>#REF!</v>
      </c>
    </row>
    <row r="689" spans="1:6" x14ac:dyDescent="0.15">
      <c r="A689" s="99"/>
      <c r="B689" s="99"/>
      <c r="C689" s="99"/>
      <c r="F689" t="e">
        <f>CONCATENATE(#REF!,"s")</f>
        <v>#REF!</v>
      </c>
    </row>
    <row r="690" spans="1:6" x14ac:dyDescent="0.15">
      <c r="A690" s="99"/>
      <c r="B690" s="99"/>
      <c r="C690" s="99"/>
      <c r="F690" t="e">
        <f>CONCATENATE(#REF!,"s")</f>
        <v>#REF!</v>
      </c>
    </row>
    <row r="691" spans="1:6" x14ac:dyDescent="0.15">
      <c r="A691" s="99"/>
      <c r="B691" s="99"/>
      <c r="C691" s="99"/>
      <c r="F691" t="e">
        <f>CONCATENATE(#REF!,"s")</f>
        <v>#REF!</v>
      </c>
    </row>
    <row r="692" spans="1:6" x14ac:dyDescent="0.15">
      <c r="A692" s="99"/>
      <c r="B692" s="99"/>
      <c r="C692" s="99"/>
      <c r="F692" t="e">
        <f>CONCATENATE(#REF!,"s")</f>
        <v>#REF!</v>
      </c>
    </row>
    <row r="693" spans="1:6" x14ac:dyDescent="0.15">
      <c r="A693" s="99"/>
      <c r="B693" s="99"/>
      <c r="C693" s="99"/>
      <c r="F693" t="e">
        <f>CONCATENATE(#REF!,"s")</f>
        <v>#REF!</v>
      </c>
    </row>
    <row r="694" spans="1:6" x14ac:dyDescent="0.15">
      <c r="A694" s="99"/>
      <c r="B694" s="99"/>
      <c r="C694" s="99"/>
      <c r="F694" t="e">
        <f>CONCATENATE(#REF!,"s")</f>
        <v>#REF!</v>
      </c>
    </row>
    <row r="695" spans="1:6" x14ac:dyDescent="0.15">
      <c r="A695" s="99"/>
      <c r="B695" s="99"/>
      <c r="C695" s="99"/>
      <c r="F695" t="e">
        <f>CONCATENATE(#REF!,"s")</f>
        <v>#REF!</v>
      </c>
    </row>
    <row r="696" spans="1:6" x14ac:dyDescent="0.15">
      <c r="A696" s="99"/>
      <c r="B696" s="99"/>
      <c r="C696" s="99"/>
      <c r="F696" t="e">
        <f>CONCATENATE(#REF!,"s")</f>
        <v>#REF!</v>
      </c>
    </row>
    <row r="697" spans="1:6" x14ac:dyDescent="0.15">
      <c r="A697" s="99"/>
      <c r="B697" s="99"/>
      <c r="C697" s="99"/>
      <c r="F697" t="e">
        <f>CONCATENATE(#REF!,"s")</f>
        <v>#REF!</v>
      </c>
    </row>
    <row r="698" spans="1:6" x14ac:dyDescent="0.15">
      <c r="A698" s="99"/>
      <c r="B698" s="99"/>
      <c r="C698" s="99"/>
      <c r="F698" t="e">
        <f>CONCATENATE(#REF!,"s")</f>
        <v>#REF!</v>
      </c>
    </row>
    <row r="699" spans="1:6" x14ac:dyDescent="0.15">
      <c r="A699" s="99"/>
      <c r="B699" s="99"/>
      <c r="C699" s="99"/>
      <c r="F699" t="e">
        <f>CONCATENATE(#REF!,"s")</f>
        <v>#REF!</v>
      </c>
    </row>
    <row r="700" spans="1:6" x14ac:dyDescent="0.15">
      <c r="A700" s="99"/>
      <c r="B700" s="99"/>
      <c r="C700" s="99"/>
      <c r="F700" t="e">
        <f>CONCATENATE(#REF!,"s")</f>
        <v>#REF!</v>
      </c>
    </row>
    <row r="701" spans="1:6" x14ac:dyDescent="0.15">
      <c r="A701" s="99"/>
      <c r="B701" s="99"/>
      <c r="C701" s="99"/>
      <c r="F701" t="e">
        <f>CONCATENATE(#REF!,"s")</f>
        <v>#REF!</v>
      </c>
    </row>
    <row r="702" spans="1:6" x14ac:dyDescent="0.15">
      <c r="A702" s="99"/>
      <c r="B702" s="99"/>
      <c r="C702" s="99"/>
      <c r="F702" t="e">
        <f>CONCATENATE(#REF!,"s")</f>
        <v>#REF!</v>
      </c>
    </row>
    <row r="703" spans="1:6" x14ac:dyDescent="0.15">
      <c r="A703" s="99"/>
      <c r="B703" s="99"/>
      <c r="C703" s="99"/>
      <c r="F703" t="e">
        <f>CONCATENATE(#REF!,"s")</f>
        <v>#REF!</v>
      </c>
    </row>
    <row r="704" spans="1:6" x14ac:dyDescent="0.15">
      <c r="A704" s="99"/>
      <c r="B704" s="99"/>
      <c r="C704" s="99"/>
      <c r="F704" t="e">
        <f>CONCATENATE(#REF!,"s")</f>
        <v>#REF!</v>
      </c>
    </row>
    <row r="705" spans="1:6" x14ac:dyDescent="0.15">
      <c r="A705" s="99"/>
      <c r="B705" s="99"/>
      <c r="C705" s="99"/>
      <c r="F705" t="e">
        <f>CONCATENATE(#REF!,"s")</f>
        <v>#REF!</v>
      </c>
    </row>
    <row r="706" spans="1:6" x14ac:dyDescent="0.15">
      <c r="A706" s="99"/>
      <c r="B706" s="99"/>
      <c r="C706" s="99"/>
      <c r="F706" t="e">
        <f>CONCATENATE(#REF!,"s")</f>
        <v>#REF!</v>
      </c>
    </row>
    <row r="707" spans="1:6" x14ac:dyDescent="0.15">
      <c r="A707" s="99"/>
      <c r="B707" s="99"/>
      <c r="C707" s="99"/>
      <c r="F707" t="e">
        <f>CONCATENATE(#REF!,"s")</f>
        <v>#REF!</v>
      </c>
    </row>
    <row r="708" spans="1:6" x14ac:dyDescent="0.15">
      <c r="A708" s="99"/>
      <c r="B708" s="99"/>
      <c r="C708" s="99"/>
      <c r="F708" t="e">
        <f>CONCATENATE(#REF!,"s")</f>
        <v>#REF!</v>
      </c>
    </row>
    <row r="709" spans="1:6" x14ac:dyDescent="0.15">
      <c r="A709" s="99"/>
      <c r="B709" s="99"/>
      <c r="C709" s="99"/>
      <c r="F709" t="e">
        <f>CONCATENATE(#REF!,"s")</f>
        <v>#REF!</v>
      </c>
    </row>
    <row r="710" spans="1:6" x14ac:dyDescent="0.15">
      <c r="A710" s="99"/>
      <c r="B710" s="99"/>
      <c r="C710" s="99"/>
      <c r="F710" t="e">
        <f>CONCATENATE(#REF!,"s")</f>
        <v>#REF!</v>
      </c>
    </row>
    <row r="711" spans="1:6" x14ac:dyDescent="0.15">
      <c r="A711" s="99"/>
      <c r="B711" s="99"/>
      <c r="C711" s="99"/>
      <c r="F711" t="e">
        <f>CONCATENATE(#REF!,"s")</f>
        <v>#REF!</v>
      </c>
    </row>
    <row r="712" spans="1:6" x14ac:dyDescent="0.15">
      <c r="A712" s="99"/>
      <c r="B712" s="99"/>
      <c r="C712" s="99"/>
      <c r="F712" t="e">
        <f>CONCATENATE(#REF!,"s")</f>
        <v>#REF!</v>
      </c>
    </row>
    <row r="713" spans="1:6" x14ac:dyDescent="0.15">
      <c r="A713" s="99"/>
      <c r="B713" s="99"/>
      <c r="C713" s="99"/>
      <c r="F713" t="e">
        <f>CONCATENATE(#REF!,"s")</f>
        <v>#REF!</v>
      </c>
    </row>
    <row r="714" spans="1:6" x14ac:dyDescent="0.15">
      <c r="A714" s="99"/>
      <c r="B714" s="99"/>
      <c r="C714" s="99"/>
      <c r="F714" t="e">
        <f>CONCATENATE(#REF!,"s")</f>
        <v>#REF!</v>
      </c>
    </row>
    <row r="715" spans="1:6" x14ac:dyDescent="0.15">
      <c r="A715" s="99"/>
      <c r="B715" s="99"/>
      <c r="C715" s="99"/>
      <c r="F715" t="e">
        <f>CONCATENATE(#REF!,"s")</f>
        <v>#REF!</v>
      </c>
    </row>
    <row r="716" spans="1:6" x14ac:dyDescent="0.15">
      <c r="A716" s="99"/>
      <c r="B716" s="99"/>
      <c r="C716" s="99"/>
      <c r="F716" t="e">
        <f>CONCATENATE(#REF!,"s")</f>
        <v>#REF!</v>
      </c>
    </row>
    <row r="717" spans="1:6" x14ac:dyDescent="0.15">
      <c r="A717" s="99"/>
      <c r="B717" s="99"/>
      <c r="C717" s="99"/>
      <c r="F717" t="e">
        <f>CONCATENATE(#REF!,"s")</f>
        <v>#REF!</v>
      </c>
    </row>
    <row r="718" spans="1:6" x14ac:dyDescent="0.15">
      <c r="A718" s="99"/>
      <c r="B718" s="99"/>
      <c r="C718" s="99"/>
      <c r="F718" t="e">
        <f>CONCATENATE(#REF!,"s")</f>
        <v>#REF!</v>
      </c>
    </row>
    <row r="719" spans="1:6" x14ac:dyDescent="0.15">
      <c r="A719" s="99"/>
      <c r="B719" s="99"/>
      <c r="C719" s="99"/>
      <c r="F719" t="e">
        <f>CONCATENATE(#REF!,"s")</f>
        <v>#REF!</v>
      </c>
    </row>
    <row r="720" spans="1:6" x14ac:dyDescent="0.15">
      <c r="A720" s="99"/>
      <c r="B720" s="99"/>
      <c r="C720" s="99"/>
      <c r="F720" t="e">
        <f>CONCATENATE(#REF!,"s")</f>
        <v>#REF!</v>
      </c>
    </row>
    <row r="721" spans="1:6" x14ac:dyDescent="0.15">
      <c r="A721" s="99"/>
      <c r="B721" s="99"/>
      <c r="C721" s="99"/>
      <c r="F721" t="e">
        <f>CONCATENATE(#REF!,"s")</f>
        <v>#REF!</v>
      </c>
    </row>
    <row r="722" spans="1:6" x14ac:dyDescent="0.15">
      <c r="A722" s="99"/>
      <c r="B722" s="99"/>
      <c r="C722" s="99"/>
      <c r="F722" t="e">
        <f>CONCATENATE(#REF!,"s")</f>
        <v>#REF!</v>
      </c>
    </row>
    <row r="723" spans="1:6" x14ac:dyDescent="0.15">
      <c r="A723" s="99"/>
      <c r="B723" s="99"/>
      <c r="C723" s="99"/>
      <c r="F723" t="e">
        <f>CONCATENATE(#REF!,"s")</f>
        <v>#REF!</v>
      </c>
    </row>
    <row r="724" spans="1:6" x14ac:dyDescent="0.15">
      <c r="A724" s="99"/>
      <c r="B724" s="99"/>
      <c r="C724" s="99"/>
      <c r="F724" t="e">
        <f>CONCATENATE(#REF!,"s")</f>
        <v>#REF!</v>
      </c>
    </row>
    <row r="725" spans="1:6" x14ac:dyDescent="0.15">
      <c r="A725" s="99"/>
      <c r="B725" s="99"/>
      <c r="C725" s="99"/>
      <c r="F725" t="e">
        <f>CONCATENATE(#REF!,"s")</f>
        <v>#REF!</v>
      </c>
    </row>
    <row r="726" spans="1:6" x14ac:dyDescent="0.15">
      <c r="A726" s="99"/>
      <c r="B726" s="99"/>
      <c r="C726" s="99"/>
      <c r="F726" t="e">
        <f>CONCATENATE(#REF!,"s")</f>
        <v>#REF!</v>
      </c>
    </row>
    <row r="727" spans="1:6" x14ac:dyDescent="0.15">
      <c r="A727" s="99"/>
      <c r="B727" s="99"/>
      <c r="C727" s="99"/>
      <c r="F727" t="e">
        <f>CONCATENATE(#REF!,"s")</f>
        <v>#REF!</v>
      </c>
    </row>
    <row r="728" spans="1:6" x14ac:dyDescent="0.15">
      <c r="A728" s="99"/>
      <c r="B728" s="99"/>
      <c r="C728" s="99"/>
      <c r="F728" t="e">
        <f>CONCATENATE(#REF!,"s")</f>
        <v>#REF!</v>
      </c>
    </row>
    <row r="729" spans="1:6" x14ac:dyDescent="0.15">
      <c r="A729" s="99"/>
      <c r="B729" s="99"/>
      <c r="C729" s="99"/>
      <c r="F729" t="e">
        <f>CONCATENATE(#REF!,"s")</f>
        <v>#REF!</v>
      </c>
    </row>
    <row r="730" spans="1:6" x14ac:dyDescent="0.15">
      <c r="A730" s="99"/>
      <c r="B730" s="99"/>
      <c r="C730" s="99"/>
      <c r="F730" t="e">
        <f>CONCATENATE(#REF!,"s")</f>
        <v>#REF!</v>
      </c>
    </row>
    <row r="731" spans="1:6" x14ac:dyDescent="0.15">
      <c r="A731" s="99"/>
      <c r="B731" s="99"/>
      <c r="C731" s="99"/>
      <c r="F731" t="e">
        <f>CONCATENATE(#REF!,"s")</f>
        <v>#REF!</v>
      </c>
    </row>
    <row r="732" spans="1:6" x14ac:dyDescent="0.15">
      <c r="A732" s="99"/>
      <c r="B732" s="99"/>
      <c r="C732" s="99"/>
      <c r="F732" t="e">
        <f>CONCATENATE(#REF!,"s")</f>
        <v>#REF!</v>
      </c>
    </row>
    <row r="733" spans="1:6" x14ac:dyDescent="0.15">
      <c r="A733" s="99"/>
      <c r="B733" s="99"/>
      <c r="C733" s="99"/>
      <c r="F733" t="e">
        <f>CONCATENATE(#REF!,"s")</f>
        <v>#REF!</v>
      </c>
    </row>
    <row r="734" spans="1:6" x14ac:dyDescent="0.15">
      <c r="A734" s="99"/>
      <c r="B734" s="99"/>
      <c r="C734" s="99"/>
      <c r="F734" t="e">
        <f>CONCATENATE(#REF!,"s")</f>
        <v>#REF!</v>
      </c>
    </row>
    <row r="735" spans="1:6" x14ac:dyDescent="0.15">
      <c r="A735" s="99"/>
      <c r="B735" s="99"/>
      <c r="C735" s="99"/>
      <c r="F735" t="e">
        <f>CONCATENATE(#REF!,"s")</f>
        <v>#REF!</v>
      </c>
    </row>
    <row r="736" spans="1:6" x14ac:dyDescent="0.15">
      <c r="A736" s="99"/>
      <c r="B736" s="99"/>
      <c r="C736" s="99"/>
      <c r="F736" t="e">
        <f>CONCATENATE(#REF!,"s")</f>
        <v>#REF!</v>
      </c>
    </row>
    <row r="737" spans="1:6" x14ac:dyDescent="0.15">
      <c r="A737" s="99"/>
      <c r="B737" s="99"/>
      <c r="C737" s="99"/>
      <c r="F737" t="e">
        <f>CONCATENATE(#REF!,"s")</f>
        <v>#REF!</v>
      </c>
    </row>
    <row r="738" spans="1:6" x14ac:dyDescent="0.15">
      <c r="A738" s="99"/>
      <c r="B738" s="99"/>
      <c r="C738" s="99"/>
      <c r="F738" t="e">
        <f>CONCATENATE(#REF!,"s")</f>
        <v>#REF!</v>
      </c>
    </row>
    <row r="739" spans="1:6" x14ac:dyDescent="0.15">
      <c r="A739" s="99"/>
      <c r="B739" s="99"/>
      <c r="C739" s="99"/>
      <c r="F739" t="e">
        <f>CONCATENATE(#REF!,"s")</f>
        <v>#REF!</v>
      </c>
    </row>
    <row r="740" spans="1:6" x14ac:dyDescent="0.15">
      <c r="A740" s="99"/>
      <c r="B740" s="99"/>
      <c r="C740" s="99"/>
      <c r="F740" t="e">
        <f>CONCATENATE(#REF!,"s")</f>
        <v>#REF!</v>
      </c>
    </row>
    <row r="741" spans="1:6" x14ac:dyDescent="0.15">
      <c r="A741" s="99"/>
      <c r="B741" s="99"/>
      <c r="C741" s="99"/>
      <c r="F741" t="e">
        <f>CONCATENATE(#REF!,"s")</f>
        <v>#REF!</v>
      </c>
    </row>
    <row r="742" spans="1:6" x14ac:dyDescent="0.15">
      <c r="A742" s="99"/>
      <c r="B742" s="99"/>
      <c r="C742" s="99"/>
      <c r="F742" t="e">
        <f>CONCATENATE(#REF!,"s")</f>
        <v>#REF!</v>
      </c>
    </row>
    <row r="743" spans="1:6" x14ac:dyDescent="0.15">
      <c r="A743" s="99"/>
      <c r="B743" s="99"/>
      <c r="C743" s="99"/>
      <c r="F743" t="e">
        <f>CONCATENATE(#REF!,"s")</f>
        <v>#REF!</v>
      </c>
    </row>
    <row r="744" spans="1:6" x14ac:dyDescent="0.15">
      <c r="A744" s="99"/>
      <c r="B744" s="99"/>
      <c r="C744" s="99"/>
      <c r="F744" t="e">
        <f>CONCATENATE(#REF!,"s")</f>
        <v>#REF!</v>
      </c>
    </row>
    <row r="745" spans="1:6" x14ac:dyDescent="0.15">
      <c r="A745" s="99"/>
      <c r="B745" s="99"/>
      <c r="C745" s="99"/>
      <c r="F745" t="e">
        <f>CONCATENATE(#REF!,"s")</f>
        <v>#REF!</v>
      </c>
    </row>
    <row r="746" spans="1:6" x14ac:dyDescent="0.15">
      <c r="A746" s="99"/>
      <c r="B746" s="99"/>
      <c r="C746" s="99"/>
      <c r="F746" t="e">
        <f>CONCATENATE(#REF!,"s")</f>
        <v>#REF!</v>
      </c>
    </row>
    <row r="747" spans="1:6" x14ac:dyDescent="0.15">
      <c r="A747" s="99"/>
      <c r="B747" s="99"/>
      <c r="C747" s="99"/>
      <c r="F747" t="e">
        <f>CONCATENATE(#REF!,"s")</f>
        <v>#REF!</v>
      </c>
    </row>
    <row r="748" spans="1:6" x14ac:dyDescent="0.15">
      <c r="A748" s="99"/>
      <c r="B748" s="99"/>
      <c r="C748" s="99"/>
      <c r="F748" t="e">
        <f>CONCATENATE(#REF!,"s")</f>
        <v>#REF!</v>
      </c>
    </row>
    <row r="749" spans="1:6" x14ac:dyDescent="0.15">
      <c r="A749" s="99"/>
      <c r="B749" s="99"/>
      <c r="C749" s="99"/>
      <c r="F749" t="e">
        <f>CONCATENATE(#REF!,"s")</f>
        <v>#REF!</v>
      </c>
    </row>
    <row r="750" spans="1:6" x14ac:dyDescent="0.15">
      <c r="A750" s="99"/>
      <c r="B750" s="99"/>
      <c r="C750" s="99"/>
      <c r="F750" t="e">
        <f>CONCATENATE(#REF!,"s")</f>
        <v>#REF!</v>
      </c>
    </row>
    <row r="751" spans="1:6" x14ac:dyDescent="0.15">
      <c r="A751" s="99"/>
      <c r="B751" s="99"/>
      <c r="C751" s="99"/>
      <c r="F751" t="e">
        <f>CONCATENATE(#REF!,"s")</f>
        <v>#REF!</v>
      </c>
    </row>
    <row r="752" spans="1:6" x14ac:dyDescent="0.15">
      <c r="A752" s="99"/>
      <c r="B752" s="99"/>
      <c r="C752" s="99"/>
      <c r="F752" t="e">
        <f>CONCATENATE(#REF!,"s")</f>
        <v>#REF!</v>
      </c>
    </row>
    <row r="753" spans="1:6" x14ac:dyDescent="0.15">
      <c r="A753" s="99"/>
      <c r="B753" s="99"/>
      <c r="C753" s="99"/>
      <c r="F753" t="e">
        <f>CONCATENATE(#REF!,"s")</f>
        <v>#REF!</v>
      </c>
    </row>
    <row r="754" spans="1:6" x14ac:dyDescent="0.15">
      <c r="A754" s="99"/>
      <c r="B754" s="99"/>
      <c r="C754" s="99"/>
      <c r="F754" t="e">
        <f>CONCATENATE(#REF!,"s")</f>
        <v>#REF!</v>
      </c>
    </row>
    <row r="755" spans="1:6" x14ac:dyDescent="0.15">
      <c r="A755" s="99"/>
      <c r="B755" s="99"/>
      <c r="C755" s="99"/>
      <c r="F755" t="e">
        <f>CONCATENATE(#REF!,"s")</f>
        <v>#REF!</v>
      </c>
    </row>
    <row r="756" spans="1:6" x14ac:dyDescent="0.15">
      <c r="A756" s="99"/>
      <c r="B756" s="99"/>
      <c r="C756" s="99"/>
      <c r="F756" t="e">
        <f>CONCATENATE(#REF!,"s")</f>
        <v>#REF!</v>
      </c>
    </row>
    <row r="757" spans="1:6" x14ac:dyDescent="0.15">
      <c r="A757" s="99"/>
      <c r="B757" s="99"/>
      <c r="C757" s="99"/>
      <c r="F757" t="e">
        <f>CONCATENATE(#REF!,"s")</f>
        <v>#REF!</v>
      </c>
    </row>
    <row r="758" spans="1:6" x14ac:dyDescent="0.15">
      <c r="A758" s="99"/>
      <c r="B758" s="99"/>
      <c r="C758" s="99"/>
      <c r="F758" t="e">
        <f>CONCATENATE(#REF!,"s")</f>
        <v>#REF!</v>
      </c>
    </row>
    <row r="759" spans="1:6" x14ac:dyDescent="0.15">
      <c r="A759" s="99"/>
      <c r="B759" s="99"/>
      <c r="C759" s="99"/>
      <c r="F759" t="e">
        <f>CONCATENATE(#REF!,"s")</f>
        <v>#REF!</v>
      </c>
    </row>
    <row r="760" spans="1:6" x14ac:dyDescent="0.15">
      <c r="A760" s="99"/>
      <c r="B760" s="99"/>
      <c r="C760" s="99"/>
      <c r="F760" t="e">
        <f>CONCATENATE(#REF!,"s")</f>
        <v>#REF!</v>
      </c>
    </row>
    <row r="761" spans="1:6" x14ac:dyDescent="0.15">
      <c r="A761" s="99"/>
      <c r="B761" s="99"/>
      <c r="C761" s="99"/>
      <c r="F761" t="e">
        <f>CONCATENATE(#REF!,"s")</f>
        <v>#REF!</v>
      </c>
    </row>
    <row r="762" spans="1:6" x14ac:dyDescent="0.15">
      <c r="A762" s="99"/>
      <c r="B762" s="99"/>
      <c r="C762" s="99"/>
      <c r="F762" t="e">
        <f>CONCATENATE(#REF!,"s")</f>
        <v>#REF!</v>
      </c>
    </row>
    <row r="763" spans="1:6" x14ac:dyDescent="0.15">
      <c r="A763" s="99"/>
      <c r="B763" s="99"/>
      <c r="C763" s="99"/>
      <c r="F763" t="e">
        <f>CONCATENATE(#REF!,"s")</f>
        <v>#REF!</v>
      </c>
    </row>
    <row r="764" spans="1:6" x14ac:dyDescent="0.15">
      <c r="A764" s="99"/>
      <c r="B764" s="99"/>
      <c r="C764" s="99"/>
      <c r="F764" t="e">
        <f>CONCATENATE(#REF!,"s")</f>
        <v>#REF!</v>
      </c>
    </row>
    <row r="765" spans="1:6" x14ac:dyDescent="0.15">
      <c r="A765" s="99"/>
      <c r="B765" s="99"/>
      <c r="C765" s="99"/>
      <c r="F765" t="e">
        <f>CONCATENATE(#REF!,"s")</f>
        <v>#REF!</v>
      </c>
    </row>
    <row r="766" spans="1:6" x14ac:dyDescent="0.15">
      <c r="A766" s="99"/>
      <c r="B766" s="99"/>
      <c r="C766" s="99"/>
      <c r="F766" t="e">
        <f>CONCATENATE(#REF!,"s")</f>
        <v>#REF!</v>
      </c>
    </row>
    <row r="767" spans="1:6" x14ac:dyDescent="0.15">
      <c r="A767" s="99"/>
      <c r="B767" s="99"/>
      <c r="C767" s="99"/>
      <c r="F767" t="e">
        <f>CONCATENATE(#REF!,"s")</f>
        <v>#REF!</v>
      </c>
    </row>
    <row r="768" spans="1:6" x14ac:dyDescent="0.15">
      <c r="A768" s="99"/>
      <c r="B768" s="99"/>
      <c r="C768" s="99"/>
      <c r="F768" t="e">
        <f>CONCATENATE(#REF!,"s")</f>
        <v>#REF!</v>
      </c>
    </row>
    <row r="769" spans="1:6" x14ac:dyDescent="0.15">
      <c r="A769" s="99"/>
      <c r="B769" s="99"/>
      <c r="C769" s="99"/>
      <c r="F769" t="e">
        <f>CONCATENATE(#REF!,"s")</f>
        <v>#REF!</v>
      </c>
    </row>
    <row r="770" spans="1:6" x14ac:dyDescent="0.15">
      <c r="A770" s="99"/>
      <c r="B770" s="99"/>
      <c r="C770" s="99"/>
      <c r="F770" t="e">
        <f>CONCATENATE(#REF!,"s")</f>
        <v>#REF!</v>
      </c>
    </row>
    <row r="771" spans="1:6" x14ac:dyDescent="0.15">
      <c r="A771" s="99"/>
      <c r="B771" s="99"/>
      <c r="C771" s="99"/>
      <c r="F771" t="e">
        <f>CONCATENATE(#REF!,"s")</f>
        <v>#REF!</v>
      </c>
    </row>
    <row r="772" spans="1:6" x14ac:dyDescent="0.15">
      <c r="A772" s="99"/>
      <c r="B772" s="99"/>
      <c r="C772" s="99"/>
      <c r="F772" t="e">
        <f>CONCATENATE(#REF!,"s")</f>
        <v>#REF!</v>
      </c>
    </row>
    <row r="773" spans="1:6" x14ac:dyDescent="0.15">
      <c r="A773" s="99"/>
      <c r="B773" s="99"/>
      <c r="C773" s="99"/>
      <c r="F773" t="e">
        <f>CONCATENATE(#REF!,"s")</f>
        <v>#REF!</v>
      </c>
    </row>
    <row r="774" spans="1:6" x14ac:dyDescent="0.15">
      <c r="A774" s="99"/>
      <c r="B774" s="99"/>
      <c r="C774" s="99"/>
      <c r="F774" t="e">
        <f>CONCATENATE(#REF!,"s")</f>
        <v>#REF!</v>
      </c>
    </row>
    <row r="775" spans="1:6" x14ac:dyDescent="0.15">
      <c r="A775" s="99"/>
      <c r="B775" s="99"/>
      <c r="C775" s="99"/>
      <c r="F775" t="e">
        <f>CONCATENATE(#REF!,"s")</f>
        <v>#REF!</v>
      </c>
    </row>
    <row r="776" spans="1:6" x14ac:dyDescent="0.15">
      <c r="A776" s="99"/>
      <c r="B776" s="99"/>
      <c r="C776" s="99"/>
      <c r="F776" t="e">
        <f>CONCATENATE(#REF!,"s")</f>
        <v>#REF!</v>
      </c>
    </row>
    <row r="777" spans="1:6" x14ac:dyDescent="0.15">
      <c r="A777" s="99"/>
      <c r="B777" s="99"/>
      <c r="C777" s="99"/>
      <c r="F777" t="e">
        <f>CONCATENATE(#REF!,"s")</f>
        <v>#REF!</v>
      </c>
    </row>
    <row r="778" spans="1:6" x14ac:dyDescent="0.15">
      <c r="A778" s="99"/>
      <c r="B778" s="99"/>
      <c r="C778" s="99"/>
      <c r="F778" t="e">
        <f>CONCATENATE(#REF!,"s")</f>
        <v>#REF!</v>
      </c>
    </row>
    <row r="779" spans="1:6" x14ac:dyDescent="0.15">
      <c r="A779" s="99"/>
      <c r="B779" s="99"/>
      <c r="C779" s="99"/>
      <c r="F779" t="e">
        <f>CONCATENATE(#REF!,"s")</f>
        <v>#REF!</v>
      </c>
    </row>
    <row r="780" spans="1:6" x14ac:dyDescent="0.15">
      <c r="A780" s="99"/>
      <c r="B780" s="99"/>
      <c r="C780" s="99"/>
      <c r="F780" t="e">
        <f>CONCATENATE(#REF!,"s")</f>
        <v>#REF!</v>
      </c>
    </row>
    <row r="781" spans="1:6" x14ac:dyDescent="0.15">
      <c r="A781" s="99"/>
      <c r="B781" s="99"/>
      <c r="C781" s="99"/>
      <c r="F781" t="e">
        <f>CONCATENATE(#REF!,"s")</f>
        <v>#REF!</v>
      </c>
    </row>
    <row r="782" spans="1:6" x14ac:dyDescent="0.15">
      <c r="A782" s="99"/>
      <c r="B782" s="99"/>
      <c r="C782" s="99"/>
      <c r="F782" t="e">
        <f>CONCATENATE(#REF!,"s")</f>
        <v>#REF!</v>
      </c>
    </row>
    <row r="783" spans="1:6" x14ac:dyDescent="0.15">
      <c r="A783" s="99"/>
      <c r="B783" s="99"/>
      <c r="C783" s="99"/>
      <c r="F783" t="e">
        <f>CONCATENATE(#REF!,"s")</f>
        <v>#REF!</v>
      </c>
    </row>
    <row r="784" spans="1:6" x14ac:dyDescent="0.15">
      <c r="A784" s="99"/>
      <c r="B784" s="99"/>
      <c r="C784" s="99"/>
      <c r="F784" t="e">
        <f>CONCATENATE(#REF!,"s")</f>
        <v>#REF!</v>
      </c>
    </row>
    <row r="785" spans="1:6" x14ac:dyDescent="0.15">
      <c r="A785" s="99"/>
      <c r="B785" s="99"/>
      <c r="C785" s="99"/>
      <c r="F785" t="e">
        <f>CONCATENATE(#REF!,"s")</f>
        <v>#REF!</v>
      </c>
    </row>
    <row r="786" spans="1:6" x14ac:dyDescent="0.15">
      <c r="A786" s="99"/>
      <c r="B786" s="99"/>
      <c r="C786" s="99"/>
      <c r="F786" t="e">
        <f>CONCATENATE(#REF!,"s")</f>
        <v>#REF!</v>
      </c>
    </row>
    <row r="787" spans="1:6" x14ac:dyDescent="0.15">
      <c r="A787" s="99"/>
      <c r="B787" s="99"/>
      <c r="C787" s="99"/>
      <c r="F787" t="e">
        <f>CONCATENATE(#REF!,"s")</f>
        <v>#REF!</v>
      </c>
    </row>
    <row r="788" spans="1:6" x14ac:dyDescent="0.15">
      <c r="A788" s="99"/>
      <c r="B788" s="99"/>
      <c r="C788" s="99"/>
      <c r="F788" t="e">
        <f>CONCATENATE(#REF!,"s")</f>
        <v>#REF!</v>
      </c>
    </row>
    <row r="789" spans="1:6" x14ac:dyDescent="0.15">
      <c r="A789" s="99"/>
      <c r="B789" s="99"/>
      <c r="C789" s="99"/>
      <c r="F789" t="e">
        <f>CONCATENATE(#REF!,"s")</f>
        <v>#REF!</v>
      </c>
    </row>
    <row r="790" spans="1:6" x14ac:dyDescent="0.15">
      <c r="A790" s="99"/>
      <c r="B790" s="99"/>
      <c r="C790" s="99"/>
      <c r="F790" t="e">
        <f>CONCATENATE(#REF!,"s")</f>
        <v>#REF!</v>
      </c>
    </row>
    <row r="791" spans="1:6" x14ac:dyDescent="0.15">
      <c r="A791" s="99"/>
      <c r="B791" s="99"/>
      <c r="C791" s="99"/>
      <c r="F791" t="e">
        <f>CONCATENATE(#REF!,"s")</f>
        <v>#REF!</v>
      </c>
    </row>
    <row r="792" spans="1:6" x14ac:dyDescent="0.15">
      <c r="A792" s="99"/>
      <c r="B792" s="99"/>
      <c r="C792" s="99"/>
      <c r="F792" t="e">
        <f>CONCATENATE(#REF!,"s")</f>
        <v>#REF!</v>
      </c>
    </row>
    <row r="793" spans="1:6" x14ac:dyDescent="0.15">
      <c r="A793" s="99"/>
      <c r="B793" s="99"/>
      <c r="C793" s="99"/>
      <c r="F793" t="e">
        <f>CONCATENATE(#REF!,"s")</f>
        <v>#REF!</v>
      </c>
    </row>
    <row r="794" spans="1:6" x14ac:dyDescent="0.15">
      <c r="A794" s="99"/>
      <c r="B794" s="99"/>
      <c r="C794" s="99"/>
      <c r="F794" t="e">
        <f>CONCATENATE(#REF!,"s")</f>
        <v>#REF!</v>
      </c>
    </row>
    <row r="795" spans="1:6" x14ac:dyDescent="0.15">
      <c r="A795" s="99"/>
      <c r="B795" s="99"/>
      <c r="C795" s="99"/>
      <c r="F795" t="e">
        <f>CONCATENATE(#REF!,"s")</f>
        <v>#REF!</v>
      </c>
    </row>
    <row r="796" spans="1:6" x14ac:dyDescent="0.15">
      <c r="A796" s="99"/>
      <c r="B796" s="99"/>
      <c r="C796" s="99"/>
      <c r="F796" t="e">
        <f>CONCATENATE(#REF!,"s")</f>
        <v>#REF!</v>
      </c>
    </row>
    <row r="797" spans="1:6" x14ac:dyDescent="0.15">
      <c r="A797" s="99"/>
      <c r="B797" s="99"/>
      <c r="C797" s="99"/>
      <c r="F797" t="e">
        <f>CONCATENATE(#REF!,"s")</f>
        <v>#REF!</v>
      </c>
    </row>
    <row r="798" spans="1:6" x14ac:dyDescent="0.15">
      <c r="A798" s="99"/>
      <c r="B798" s="99"/>
      <c r="C798" s="99"/>
      <c r="F798" t="e">
        <f>CONCATENATE(#REF!,"s")</f>
        <v>#REF!</v>
      </c>
    </row>
    <row r="799" spans="1:6" x14ac:dyDescent="0.15">
      <c r="A799" s="99"/>
      <c r="B799" s="99"/>
      <c r="C799" s="99"/>
      <c r="F799" t="e">
        <f>CONCATENATE(#REF!,"s")</f>
        <v>#REF!</v>
      </c>
    </row>
    <row r="800" spans="1:6" x14ac:dyDescent="0.15">
      <c r="A800" s="99"/>
      <c r="B800" s="99"/>
      <c r="C800" s="99"/>
      <c r="F800" t="e">
        <f>CONCATENATE(#REF!,"s")</f>
        <v>#REF!</v>
      </c>
    </row>
    <row r="801" spans="1:6" x14ac:dyDescent="0.15">
      <c r="A801" s="99"/>
      <c r="B801" s="99"/>
      <c r="C801" s="99"/>
      <c r="F801" t="e">
        <f>CONCATENATE(#REF!,"s")</f>
        <v>#REF!</v>
      </c>
    </row>
    <row r="802" spans="1:6" x14ac:dyDescent="0.15">
      <c r="A802" s="99"/>
      <c r="B802" s="99"/>
      <c r="C802" s="99"/>
      <c r="F802" t="e">
        <f>CONCATENATE(#REF!,"s")</f>
        <v>#REF!</v>
      </c>
    </row>
    <row r="803" spans="1:6" x14ac:dyDescent="0.15">
      <c r="A803" s="99"/>
      <c r="B803" s="99"/>
      <c r="C803" s="99"/>
      <c r="F803" t="e">
        <f>CONCATENATE(#REF!,"s")</f>
        <v>#REF!</v>
      </c>
    </row>
    <row r="804" spans="1:6" x14ac:dyDescent="0.15">
      <c r="A804" s="99"/>
      <c r="B804" s="99"/>
      <c r="C804" s="99"/>
      <c r="F804" t="e">
        <f>CONCATENATE(#REF!,"s")</f>
        <v>#REF!</v>
      </c>
    </row>
    <row r="805" spans="1:6" x14ac:dyDescent="0.15">
      <c r="A805" s="99"/>
      <c r="B805" s="99"/>
      <c r="C805" s="99"/>
      <c r="F805" t="e">
        <f>CONCATENATE(#REF!,"s")</f>
        <v>#REF!</v>
      </c>
    </row>
    <row r="806" spans="1:6" x14ac:dyDescent="0.15">
      <c r="A806" s="99"/>
      <c r="B806" s="99"/>
      <c r="C806" s="99"/>
      <c r="F806" t="e">
        <f>CONCATENATE(#REF!,"s")</f>
        <v>#REF!</v>
      </c>
    </row>
    <row r="807" spans="1:6" x14ac:dyDescent="0.15">
      <c r="A807" s="99"/>
      <c r="B807" s="99"/>
      <c r="C807" s="99"/>
      <c r="F807" t="e">
        <f>CONCATENATE(#REF!,"s")</f>
        <v>#REF!</v>
      </c>
    </row>
    <row r="808" spans="1:6" x14ac:dyDescent="0.15">
      <c r="A808" s="99"/>
      <c r="B808" s="99"/>
      <c r="C808" s="99"/>
      <c r="F808" t="e">
        <f>CONCATENATE(#REF!,"s")</f>
        <v>#REF!</v>
      </c>
    </row>
    <row r="809" spans="1:6" x14ac:dyDescent="0.15">
      <c r="A809" s="99"/>
      <c r="B809" s="99"/>
      <c r="C809" s="99"/>
      <c r="F809" t="e">
        <f>CONCATENATE(#REF!,"s")</f>
        <v>#REF!</v>
      </c>
    </row>
    <row r="810" spans="1:6" x14ac:dyDescent="0.15">
      <c r="A810" s="99"/>
      <c r="B810" s="99"/>
      <c r="C810" s="99"/>
      <c r="F810" t="e">
        <f>CONCATENATE(#REF!,"s")</f>
        <v>#REF!</v>
      </c>
    </row>
    <row r="811" spans="1:6" x14ac:dyDescent="0.15">
      <c r="A811" s="99"/>
      <c r="B811" s="99"/>
      <c r="C811" s="99"/>
      <c r="F811" t="e">
        <f>CONCATENATE(#REF!,"s")</f>
        <v>#REF!</v>
      </c>
    </row>
    <row r="812" spans="1:6" x14ac:dyDescent="0.15">
      <c r="A812" s="99"/>
      <c r="B812" s="99"/>
      <c r="C812" s="99"/>
      <c r="F812" t="e">
        <f>CONCATENATE(#REF!,"s")</f>
        <v>#REF!</v>
      </c>
    </row>
    <row r="813" spans="1:6" x14ac:dyDescent="0.15">
      <c r="A813" s="99"/>
      <c r="B813" s="99"/>
      <c r="C813" s="99"/>
      <c r="F813" t="e">
        <f>CONCATENATE(#REF!,"s")</f>
        <v>#REF!</v>
      </c>
    </row>
    <row r="814" spans="1:6" x14ac:dyDescent="0.15">
      <c r="A814" s="99"/>
      <c r="B814" s="99"/>
      <c r="C814" s="99"/>
      <c r="F814" t="e">
        <f>CONCATENATE(#REF!,"s")</f>
        <v>#REF!</v>
      </c>
    </row>
    <row r="815" spans="1:6" x14ac:dyDescent="0.15">
      <c r="A815" s="99"/>
      <c r="B815" s="99"/>
      <c r="C815" s="99"/>
      <c r="F815" t="e">
        <f>CONCATENATE(#REF!,"s")</f>
        <v>#REF!</v>
      </c>
    </row>
    <row r="816" spans="1:6" x14ac:dyDescent="0.15">
      <c r="A816" s="99"/>
      <c r="B816" s="99"/>
      <c r="C816" s="99"/>
      <c r="F816" t="e">
        <f>CONCATENATE(#REF!,"s")</f>
        <v>#REF!</v>
      </c>
    </row>
    <row r="817" spans="1:6" x14ac:dyDescent="0.15">
      <c r="A817" s="99"/>
      <c r="B817" s="99"/>
      <c r="C817" s="99"/>
      <c r="F817" t="e">
        <f>CONCATENATE(#REF!,"s")</f>
        <v>#REF!</v>
      </c>
    </row>
    <row r="818" spans="1:6" x14ac:dyDescent="0.15">
      <c r="A818" s="99"/>
      <c r="B818" s="99"/>
      <c r="C818" s="99"/>
      <c r="F818" t="e">
        <f>CONCATENATE(#REF!,"s")</f>
        <v>#REF!</v>
      </c>
    </row>
    <row r="819" spans="1:6" x14ac:dyDescent="0.15">
      <c r="A819" s="99"/>
      <c r="B819" s="99"/>
      <c r="C819" s="99"/>
      <c r="F819" t="e">
        <f>CONCATENATE(#REF!,"s")</f>
        <v>#REF!</v>
      </c>
    </row>
    <row r="820" spans="1:6" x14ac:dyDescent="0.15">
      <c r="A820" s="99"/>
      <c r="B820" s="99"/>
      <c r="C820" s="99"/>
      <c r="F820" t="e">
        <f>CONCATENATE(#REF!,"s")</f>
        <v>#REF!</v>
      </c>
    </row>
    <row r="821" spans="1:6" x14ac:dyDescent="0.15">
      <c r="A821" s="99"/>
      <c r="B821" s="99"/>
      <c r="C821" s="99"/>
      <c r="F821" t="e">
        <f>CONCATENATE(#REF!,"s")</f>
        <v>#REF!</v>
      </c>
    </row>
    <row r="822" spans="1:6" x14ac:dyDescent="0.15">
      <c r="A822" s="99"/>
      <c r="B822" s="99"/>
      <c r="C822" s="99"/>
      <c r="F822" t="e">
        <f>CONCATENATE(#REF!,"s")</f>
        <v>#REF!</v>
      </c>
    </row>
    <row r="823" spans="1:6" x14ac:dyDescent="0.15">
      <c r="A823" s="99"/>
      <c r="B823" s="99"/>
      <c r="C823" s="99"/>
      <c r="F823" t="e">
        <f>CONCATENATE(#REF!,"s")</f>
        <v>#REF!</v>
      </c>
    </row>
    <row r="824" spans="1:6" x14ac:dyDescent="0.15">
      <c r="A824" s="99"/>
      <c r="B824" s="99"/>
      <c r="C824" s="99"/>
      <c r="F824" t="e">
        <f>CONCATENATE(#REF!,"s")</f>
        <v>#REF!</v>
      </c>
    </row>
    <row r="825" spans="1:6" x14ac:dyDescent="0.15">
      <c r="A825" s="99"/>
      <c r="B825" s="99"/>
      <c r="C825" s="99"/>
      <c r="F825" t="e">
        <f>CONCATENATE(#REF!,"s")</f>
        <v>#REF!</v>
      </c>
    </row>
    <row r="826" spans="1:6" x14ac:dyDescent="0.15">
      <c r="A826" s="99"/>
      <c r="B826" s="99"/>
      <c r="C826" s="99"/>
      <c r="F826" t="e">
        <f>CONCATENATE(#REF!,"s")</f>
        <v>#REF!</v>
      </c>
    </row>
    <row r="827" spans="1:6" x14ac:dyDescent="0.15">
      <c r="A827" s="99"/>
      <c r="B827" s="99"/>
      <c r="C827" s="99"/>
      <c r="F827" t="e">
        <f>CONCATENATE(#REF!,"s")</f>
        <v>#REF!</v>
      </c>
    </row>
    <row r="828" spans="1:6" x14ac:dyDescent="0.15">
      <c r="A828" s="99"/>
      <c r="B828" s="99"/>
      <c r="C828" s="99"/>
      <c r="F828" t="e">
        <f>CONCATENATE(#REF!,"s")</f>
        <v>#REF!</v>
      </c>
    </row>
    <row r="829" spans="1:6" x14ac:dyDescent="0.15">
      <c r="A829" s="99"/>
      <c r="B829" s="99"/>
      <c r="C829" s="99"/>
      <c r="F829" t="e">
        <f>CONCATENATE(#REF!,"s")</f>
        <v>#REF!</v>
      </c>
    </row>
    <row r="830" spans="1:6" x14ac:dyDescent="0.15">
      <c r="A830" s="99"/>
      <c r="B830" s="99"/>
      <c r="C830" s="99"/>
      <c r="F830" t="e">
        <f>CONCATENATE(#REF!,"s")</f>
        <v>#REF!</v>
      </c>
    </row>
    <row r="831" spans="1:6" x14ac:dyDescent="0.15">
      <c r="A831" s="99"/>
      <c r="B831" s="99"/>
      <c r="C831" s="99"/>
      <c r="F831" t="e">
        <f>CONCATENATE(#REF!,"s")</f>
        <v>#REF!</v>
      </c>
    </row>
    <row r="832" spans="1:6" x14ac:dyDescent="0.15">
      <c r="A832" s="99"/>
      <c r="B832" s="99"/>
      <c r="C832" s="99"/>
      <c r="F832" t="e">
        <f>CONCATENATE(#REF!,"s")</f>
        <v>#REF!</v>
      </c>
    </row>
    <row r="833" spans="1:6" x14ac:dyDescent="0.15">
      <c r="A833" s="99"/>
      <c r="B833" s="99"/>
      <c r="C833" s="99"/>
      <c r="F833" t="e">
        <f>CONCATENATE(#REF!,"s")</f>
        <v>#REF!</v>
      </c>
    </row>
    <row r="834" spans="1:6" x14ac:dyDescent="0.15">
      <c r="A834" s="99"/>
      <c r="B834" s="99"/>
      <c r="C834" s="99"/>
      <c r="F834" t="e">
        <f>CONCATENATE(#REF!,"s")</f>
        <v>#REF!</v>
      </c>
    </row>
    <row r="835" spans="1:6" x14ac:dyDescent="0.15">
      <c r="A835" s="99"/>
      <c r="B835" s="99"/>
      <c r="C835" s="99"/>
      <c r="F835" t="e">
        <f>CONCATENATE(#REF!,"s")</f>
        <v>#REF!</v>
      </c>
    </row>
    <row r="836" spans="1:6" x14ac:dyDescent="0.15">
      <c r="A836" s="99"/>
      <c r="B836" s="99"/>
      <c r="C836" s="99"/>
      <c r="F836" t="e">
        <f>CONCATENATE(#REF!,"s")</f>
        <v>#REF!</v>
      </c>
    </row>
    <row r="837" spans="1:6" x14ac:dyDescent="0.15">
      <c r="A837" s="99"/>
      <c r="B837" s="99"/>
      <c r="C837" s="99"/>
      <c r="F837" t="e">
        <f>CONCATENATE(#REF!,"s")</f>
        <v>#REF!</v>
      </c>
    </row>
    <row r="838" spans="1:6" x14ac:dyDescent="0.15">
      <c r="A838" s="99"/>
      <c r="B838" s="99"/>
      <c r="C838" s="99"/>
      <c r="F838" t="e">
        <f>CONCATENATE(#REF!,"s")</f>
        <v>#REF!</v>
      </c>
    </row>
    <row r="839" spans="1:6" x14ac:dyDescent="0.15">
      <c r="A839" s="99"/>
      <c r="B839" s="99"/>
      <c r="C839" s="99"/>
      <c r="F839" t="e">
        <f>CONCATENATE(#REF!,"s")</f>
        <v>#REF!</v>
      </c>
    </row>
    <row r="840" spans="1:6" x14ac:dyDescent="0.15">
      <c r="A840" s="99"/>
      <c r="B840" s="99"/>
      <c r="C840" s="99"/>
      <c r="F840" t="e">
        <f>CONCATENATE(#REF!,"s")</f>
        <v>#REF!</v>
      </c>
    </row>
    <row r="841" spans="1:6" x14ac:dyDescent="0.15">
      <c r="A841" s="99"/>
      <c r="B841" s="99"/>
      <c r="C841" s="99"/>
      <c r="F841" t="e">
        <f>CONCATENATE(#REF!,"s")</f>
        <v>#REF!</v>
      </c>
    </row>
    <row r="842" spans="1:6" x14ac:dyDescent="0.15">
      <c r="A842" s="99"/>
      <c r="B842" s="99"/>
      <c r="C842" s="99"/>
      <c r="F842" t="e">
        <f>CONCATENATE(#REF!,"s")</f>
        <v>#REF!</v>
      </c>
    </row>
    <row r="843" spans="1:6" x14ac:dyDescent="0.15">
      <c r="A843" s="99"/>
      <c r="B843" s="99"/>
      <c r="C843" s="99"/>
      <c r="F843" t="e">
        <f>CONCATENATE(#REF!,"s")</f>
        <v>#REF!</v>
      </c>
    </row>
    <row r="844" spans="1:6" x14ac:dyDescent="0.15">
      <c r="A844" s="99"/>
      <c r="B844" s="99"/>
      <c r="C844" s="99"/>
      <c r="F844" t="e">
        <f>CONCATENATE(#REF!,"s")</f>
        <v>#REF!</v>
      </c>
    </row>
    <row r="845" spans="1:6" x14ac:dyDescent="0.15">
      <c r="A845" s="99"/>
      <c r="B845" s="99"/>
      <c r="C845" s="99"/>
      <c r="F845" t="e">
        <f>CONCATENATE(#REF!,"s")</f>
        <v>#REF!</v>
      </c>
    </row>
    <row r="846" spans="1:6" x14ac:dyDescent="0.15">
      <c r="A846" s="99"/>
      <c r="B846" s="99"/>
      <c r="C846" s="99"/>
      <c r="F846" t="e">
        <f>CONCATENATE(#REF!,"s")</f>
        <v>#REF!</v>
      </c>
    </row>
    <row r="847" spans="1:6" x14ac:dyDescent="0.15">
      <c r="A847" s="99"/>
      <c r="B847" s="99"/>
      <c r="C847" s="99"/>
      <c r="F847" t="e">
        <f>CONCATENATE(#REF!,"s")</f>
        <v>#REF!</v>
      </c>
    </row>
    <row r="848" spans="1:6" x14ac:dyDescent="0.15">
      <c r="A848" s="99"/>
      <c r="B848" s="99"/>
      <c r="C848" s="99"/>
      <c r="F848" t="e">
        <f>CONCATENATE(#REF!,"s")</f>
        <v>#REF!</v>
      </c>
    </row>
    <row r="849" spans="1:6" x14ac:dyDescent="0.15">
      <c r="A849" s="99"/>
      <c r="B849" s="99"/>
      <c r="C849" s="99"/>
      <c r="F849" t="e">
        <f>CONCATENATE(#REF!,"s")</f>
        <v>#REF!</v>
      </c>
    </row>
    <row r="850" spans="1:6" x14ac:dyDescent="0.15">
      <c r="A850" s="99"/>
      <c r="B850" s="99"/>
      <c r="C850" s="99"/>
      <c r="F850" t="e">
        <f>CONCATENATE(#REF!,"s")</f>
        <v>#REF!</v>
      </c>
    </row>
    <row r="851" spans="1:6" x14ac:dyDescent="0.15">
      <c r="A851" s="99"/>
      <c r="B851" s="99"/>
      <c r="C851" s="99"/>
      <c r="F851" t="e">
        <f>CONCATENATE(#REF!,"s")</f>
        <v>#REF!</v>
      </c>
    </row>
    <row r="852" spans="1:6" x14ac:dyDescent="0.15">
      <c r="A852" s="99"/>
      <c r="B852" s="99"/>
      <c r="C852" s="99"/>
      <c r="F852" t="e">
        <f>CONCATENATE(#REF!,"s")</f>
        <v>#REF!</v>
      </c>
    </row>
    <row r="853" spans="1:6" x14ac:dyDescent="0.15">
      <c r="A853" s="99"/>
      <c r="B853" s="99"/>
      <c r="C853" s="99"/>
      <c r="F853" t="e">
        <f>CONCATENATE(#REF!,"s")</f>
        <v>#REF!</v>
      </c>
    </row>
    <row r="854" spans="1:6" x14ac:dyDescent="0.15">
      <c r="A854" s="99"/>
      <c r="B854" s="99"/>
      <c r="C854" s="99"/>
      <c r="F854" t="e">
        <f>CONCATENATE(#REF!,"s")</f>
        <v>#REF!</v>
      </c>
    </row>
    <row r="855" spans="1:6" x14ac:dyDescent="0.15">
      <c r="A855" s="99"/>
      <c r="B855" s="99"/>
      <c r="C855" s="99"/>
      <c r="F855" t="e">
        <f>CONCATENATE(#REF!,"s")</f>
        <v>#REF!</v>
      </c>
    </row>
    <row r="856" spans="1:6" x14ac:dyDescent="0.15">
      <c r="A856" s="99"/>
      <c r="B856" s="99"/>
      <c r="C856" s="99"/>
      <c r="F856" t="e">
        <f>CONCATENATE(#REF!,"s")</f>
        <v>#REF!</v>
      </c>
    </row>
    <row r="857" spans="1:6" x14ac:dyDescent="0.15">
      <c r="A857" s="99"/>
      <c r="B857" s="99"/>
      <c r="C857" s="99"/>
      <c r="F857" t="e">
        <f>CONCATENATE(#REF!,"s")</f>
        <v>#REF!</v>
      </c>
    </row>
    <row r="858" spans="1:6" x14ac:dyDescent="0.15">
      <c r="A858" s="99"/>
      <c r="B858" s="99"/>
      <c r="C858" s="99"/>
      <c r="F858" t="e">
        <f>CONCATENATE(#REF!,"s")</f>
        <v>#REF!</v>
      </c>
    </row>
    <row r="859" spans="1:6" x14ac:dyDescent="0.15">
      <c r="A859" s="99"/>
      <c r="B859" s="99"/>
      <c r="C859" s="99"/>
      <c r="F859" t="e">
        <f>CONCATENATE(#REF!,"s")</f>
        <v>#REF!</v>
      </c>
    </row>
    <row r="860" spans="1:6" x14ac:dyDescent="0.15">
      <c r="A860" s="99"/>
      <c r="B860" s="99"/>
      <c r="C860" s="99"/>
      <c r="F860" t="e">
        <f>CONCATENATE(#REF!,"s")</f>
        <v>#REF!</v>
      </c>
    </row>
    <row r="861" spans="1:6" x14ac:dyDescent="0.15">
      <c r="A861" s="99"/>
      <c r="B861" s="99"/>
      <c r="C861" s="99"/>
      <c r="F861" t="e">
        <f>CONCATENATE(#REF!,"s")</f>
        <v>#REF!</v>
      </c>
    </row>
    <row r="862" spans="1:6" x14ac:dyDescent="0.15">
      <c r="A862" s="99"/>
      <c r="B862" s="99"/>
      <c r="C862" s="99"/>
      <c r="F862" t="e">
        <f>CONCATENATE(#REF!,"s")</f>
        <v>#REF!</v>
      </c>
    </row>
    <row r="863" spans="1:6" x14ac:dyDescent="0.15">
      <c r="A863" s="99"/>
      <c r="B863" s="99"/>
      <c r="C863" s="99"/>
      <c r="F863" t="e">
        <f>CONCATENATE(#REF!,"s")</f>
        <v>#REF!</v>
      </c>
    </row>
    <row r="864" spans="1:6" x14ac:dyDescent="0.15">
      <c r="A864" s="99"/>
      <c r="B864" s="99"/>
      <c r="C864" s="99"/>
      <c r="F864" t="e">
        <f>CONCATENATE(#REF!,"s")</f>
        <v>#REF!</v>
      </c>
    </row>
    <row r="865" spans="1:6" x14ac:dyDescent="0.15">
      <c r="A865" s="99"/>
      <c r="B865" s="99"/>
      <c r="C865" s="99"/>
      <c r="F865" t="e">
        <f>CONCATENATE(#REF!,"s")</f>
        <v>#REF!</v>
      </c>
    </row>
    <row r="866" spans="1:6" x14ac:dyDescent="0.15">
      <c r="A866" s="99"/>
      <c r="B866" s="99"/>
      <c r="C866" s="99"/>
      <c r="F866" t="e">
        <f>CONCATENATE(#REF!,"s")</f>
        <v>#REF!</v>
      </c>
    </row>
    <row r="867" spans="1:6" x14ac:dyDescent="0.15">
      <c r="A867" s="99"/>
      <c r="B867" s="99"/>
      <c r="C867" s="99"/>
      <c r="F867" t="e">
        <f>CONCATENATE(#REF!,"s")</f>
        <v>#REF!</v>
      </c>
    </row>
    <row r="868" spans="1:6" x14ac:dyDescent="0.15">
      <c r="A868" s="99"/>
      <c r="B868" s="99"/>
      <c r="C868" s="99"/>
      <c r="F868" t="e">
        <f>CONCATENATE(#REF!,"s")</f>
        <v>#REF!</v>
      </c>
    </row>
    <row r="869" spans="1:6" x14ac:dyDescent="0.15">
      <c r="A869" s="99"/>
      <c r="B869" s="99"/>
      <c r="C869" s="99"/>
      <c r="F869" t="e">
        <f>CONCATENATE(#REF!,"s")</f>
        <v>#REF!</v>
      </c>
    </row>
    <row r="870" spans="1:6" x14ac:dyDescent="0.15">
      <c r="A870" s="99"/>
      <c r="B870" s="99"/>
      <c r="C870" s="99"/>
      <c r="F870" t="e">
        <f>CONCATENATE(#REF!,"s")</f>
        <v>#REF!</v>
      </c>
    </row>
    <row r="871" spans="1:6" x14ac:dyDescent="0.15">
      <c r="A871" s="99"/>
      <c r="B871" s="99"/>
      <c r="C871" s="99"/>
      <c r="F871" t="e">
        <f>CONCATENATE(#REF!,"s")</f>
        <v>#REF!</v>
      </c>
    </row>
    <row r="872" spans="1:6" x14ac:dyDescent="0.15">
      <c r="A872" s="99"/>
      <c r="B872" s="99"/>
      <c r="C872" s="99"/>
      <c r="F872" t="e">
        <f>CONCATENATE(#REF!,"s")</f>
        <v>#REF!</v>
      </c>
    </row>
    <row r="873" spans="1:6" x14ac:dyDescent="0.15">
      <c r="A873" s="99"/>
      <c r="B873" s="99"/>
      <c r="C873" s="99"/>
      <c r="F873" t="e">
        <f>CONCATENATE(#REF!,"s")</f>
        <v>#REF!</v>
      </c>
    </row>
    <row r="874" spans="1:6" x14ac:dyDescent="0.15">
      <c r="A874" s="99"/>
      <c r="B874" s="99"/>
      <c r="C874" s="99"/>
      <c r="F874" t="e">
        <f>CONCATENATE(#REF!,"s")</f>
        <v>#REF!</v>
      </c>
    </row>
    <row r="875" spans="1:6" x14ac:dyDescent="0.15">
      <c r="A875" s="99"/>
      <c r="B875" s="99"/>
      <c r="C875" s="99"/>
      <c r="F875" t="e">
        <f>CONCATENATE(#REF!,"s")</f>
        <v>#REF!</v>
      </c>
    </row>
    <row r="876" spans="1:6" x14ac:dyDescent="0.15">
      <c r="A876" s="99"/>
      <c r="B876" s="99"/>
      <c r="C876" s="99"/>
      <c r="F876" t="e">
        <f>CONCATENATE(#REF!,"s")</f>
        <v>#REF!</v>
      </c>
    </row>
    <row r="877" spans="1:6" x14ac:dyDescent="0.15">
      <c r="A877" s="99"/>
      <c r="B877" s="99"/>
      <c r="C877" s="99"/>
      <c r="F877" t="e">
        <f>CONCATENATE(#REF!,"s")</f>
        <v>#REF!</v>
      </c>
    </row>
    <row r="878" spans="1:6" x14ac:dyDescent="0.15">
      <c r="A878" s="99"/>
      <c r="B878" s="99"/>
      <c r="C878" s="99"/>
      <c r="F878" t="e">
        <f>CONCATENATE(#REF!,"s")</f>
        <v>#REF!</v>
      </c>
    </row>
    <row r="879" spans="1:6" x14ac:dyDescent="0.15">
      <c r="A879" s="99"/>
      <c r="B879" s="99"/>
      <c r="C879" s="99"/>
      <c r="F879" t="e">
        <f>CONCATENATE(#REF!,"s")</f>
        <v>#REF!</v>
      </c>
    </row>
    <row r="880" spans="1:6" x14ac:dyDescent="0.15">
      <c r="A880" s="99"/>
      <c r="B880" s="99"/>
      <c r="C880" s="99"/>
      <c r="F880" t="e">
        <f>CONCATENATE(#REF!,"s")</f>
        <v>#REF!</v>
      </c>
    </row>
    <row r="881" spans="1:6" x14ac:dyDescent="0.15">
      <c r="A881" s="99"/>
      <c r="B881" s="99"/>
      <c r="C881" s="99"/>
      <c r="F881" t="e">
        <f>CONCATENATE(#REF!,"s")</f>
        <v>#REF!</v>
      </c>
    </row>
    <row r="882" spans="1:6" x14ac:dyDescent="0.15">
      <c r="A882" s="99"/>
      <c r="B882" s="99"/>
      <c r="C882" s="99"/>
      <c r="F882" t="e">
        <f>CONCATENATE(#REF!,"s")</f>
        <v>#REF!</v>
      </c>
    </row>
    <row r="883" spans="1:6" x14ac:dyDescent="0.15">
      <c r="A883" s="99"/>
      <c r="B883" s="99"/>
      <c r="C883" s="99"/>
      <c r="F883" t="e">
        <f>CONCATENATE(#REF!,"s")</f>
        <v>#REF!</v>
      </c>
    </row>
    <row r="884" spans="1:6" x14ac:dyDescent="0.15">
      <c r="A884" s="99"/>
      <c r="B884" s="99"/>
      <c r="C884" s="99"/>
      <c r="F884" t="e">
        <f>CONCATENATE(#REF!,"s")</f>
        <v>#REF!</v>
      </c>
    </row>
    <row r="885" spans="1:6" x14ac:dyDescent="0.15">
      <c r="A885" s="99"/>
      <c r="B885" s="99"/>
      <c r="C885" s="99"/>
      <c r="F885" t="e">
        <f>CONCATENATE(#REF!,"s")</f>
        <v>#REF!</v>
      </c>
    </row>
    <row r="886" spans="1:6" x14ac:dyDescent="0.15">
      <c r="A886" s="99"/>
      <c r="B886" s="99"/>
      <c r="C886" s="99"/>
      <c r="F886" t="e">
        <f>CONCATENATE(#REF!,"s")</f>
        <v>#REF!</v>
      </c>
    </row>
    <row r="887" spans="1:6" x14ac:dyDescent="0.15">
      <c r="A887" s="99"/>
      <c r="B887" s="99"/>
      <c r="C887" s="99"/>
      <c r="F887" t="e">
        <f>CONCATENATE(#REF!,"s")</f>
        <v>#REF!</v>
      </c>
    </row>
    <row r="888" spans="1:6" x14ac:dyDescent="0.15">
      <c r="A888" s="99"/>
      <c r="B888" s="99"/>
      <c r="C888" s="99"/>
      <c r="F888" t="e">
        <f>CONCATENATE(#REF!,"s")</f>
        <v>#REF!</v>
      </c>
    </row>
    <row r="889" spans="1:6" x14ac:dyDescent="0.15">
      <c r="A889" s="99"/>
      <c r="B889" s="99"/>
      <c r="C889" s="99"/>
      <c r="F889" t="e">
        <f>CONCATENATE(#REF!,"s")</f>
        <v>#REF!</v>
      </c>
    </row>
    <row r="890" spans="1:6" x14ac:dyDescent="0.15">
      <c r="A890" s="99"/>
      <c r="B890" s="99"/>
      <c r="C890" s="99"/>
      <c r="F890" t="e">
        <f>CONCATENATE(#REF!,"s")</f>
        <v>#REF!</v>
      </c>
    </row>
    <row r="891" spans="1:6" x14ac:dyDescent="0.15">
      <c r="A891" s="99"/>
      <c r="B891" s="99"/>
      <c r="C891" s="99"/>
      <c r="F891" t="e">
        <f>CONCATENATE(#REF!,"s")</f>
        <v>#REF!</v>
      </c>
    </row>
    <row r="892" spans="1:6" x14ac:dyDescent="0.15">
      <c r="A892" s="99"/>
      <c r="B892" s="99"/>
      <c r="C892" s="99"/>
      <c r="F892" t="e">
        <f>CONCATENATE(#REF!,"s")</f>
        <v>#REF!</v>
      </c>
    </row>
    <row r="893" spans="1:6" x14ac:dyDescent="0.15">
      <c r="A893" s="99"/>
      <c r="B893" s="99"/>
      <c r="C893" s="99"/>
      <c r="F893" t="e">
        <f>CONCATENATE(#REF!,"s")</f>
        <v>#REF!</v>
      </c>
    </row>
    <row r="894" spans="1:6" x14ac:dyDescent="0.15">
      <c r="A894" s="99"/>
      <c r="B894" s="99"/>
      <c r="C894" s="99"/>
      <c r="F894" t="e">
        <f>CONCATENATE(#REF!,"s")</f>
        <v>#REF!</v>
      </c>
    </row>
    <row r="895" spans="1:6" x14ac:dyDescent="0.15">
      <c r="A895" s="99"/>
      <c r="B895" s="99"/>
      <c r="C895" s="99"/>
      <c r="F895" t="e">
        <f>CONCATENATE(#REF!,"s")</f>
        <v>#REF!</v>
      </c>
    </row>
    <row r="896" spans="1:6" x14ac:dyDescent="0.15">
      <c r="A896" s="99"/>
      <c r="B896" s="99"/>
      <c r="C896" s="99"/>
      <c r="F896" t="e">
        <f>CONCATENATE(#REF!,"s")</f>
        <v>#REF!</v>
      </c>
    </row>
    <row r="897" spans="1:6" x14ac:dyDescent="0.15">
      <c r="A897" s="99"/>
      <c r="B897" s="99"/>
      <c r="C897" s="99"/>
      <c r="F897" t="e">
        <f>CONCATENATE(#REF!,"s")</f>
        <v>#REF!</v>
      </c>
    </row>
    <row r="898" spans="1:6" x14ac:dyDescent="0.15">
      <c r="A898" s="99"/>
      <c r="B898" s="99"/>
      <c r="C898" s="99"/>
      <c r="F898" t="e">
        <f>CONCATENATE(#REF!,"s")</f>
        <v>#REF!</v>
      </c>
    </row>
    <row r="899" spans="1:6" x14ac:dyDescent="0.15">
      <c r="A899" s="99"/>
      <c r="B899" s="99"/>
      <c r="C899" s="99"/>
      <c r="F899" t="e">
        <f>CONCATENATE(#REF!,"s")</f>
        <v>#REF!</v>
      </c>
    </row>
    <row r="900" spans="1:6" x14ac:dyDescent="0.15">
      <c r="A900" s="99"/>
      <c r="B900" s="99"/>
      <c r="C900" s="99"/>
      <c r="F900" t="e">
        <f>CONCATENATE(#REF!,"s")</f>
        <v>#REF!</v>
      </c>
    </row>
    <row r="901" spans="1:6" x14ac:dyDescent="0.15">
      <c r="A901" s="99"/>
      <c r="B901" s="99"/>
      <c r="C901" s="99"/>
      <c r="F901" t="e">
        <f>CONCATENATE(#REF!,"s")</f>
        <v>#REF!</v>
      </c>
    </row>
    <row r="902" spans="1:6" x14ac:dyDescent="0.15">
      <c r="A902" s="99"/>
      <c r="B902" s="99"/>
      <c r="C902" s="99"/>
      <c r="F902" t="e">
        <f>CONCATENATE(#REF!,"s")</f>
        <v>#REF!</v>
      </c>
    </row>
    <row r="903" spans="1:6" x14ac:dyDescent="0.15">
      <c r="A903" s="99"/>
      <c r="B903" s="99"/>
      <c r="C903" s="99"/>
      <c r="F903" t="e">
        <f>CONCATENATE(#REF!,"s")</f>
        <v>#REF!</v>
      </c>
    </row>
    <row r="904" spans="1:6" x14ac:dyDescent="0.15">
      <c r="A904" s="99"/>
      <c r="B904" s="99"/>
      <c r="C904" s="99"/>
      <c r="F904" t="e">
        <f>CONCATENATE(#REF!,"s")</f>
        <v>#REF!</v>
      </c>
    </row>
    <row r="905" spans="1:6" x14ac:dyDescent="0.15">
      <c r="A905" s="99"/>
      <c r="B905" s="99"/>
      <c r="C905" s="99"/>
      <c r="F905" t="e">
        <f>CONCATENATE(#REF!,"s")</f>
        <v>#REF!</v>
      </c>
    </row>
    <row r="906" spans="1:6" x14ac:dyDescent="0.15">
      <c r="A906" s="99"/>
      <c r="B906" s="99"/>
      <c r="C906" s="99"/>
      <c r="F906" t="e">
        <f>CONCATENATE(#REF!,"s")</f>
        <v>#REF!</v>
      </c>
    </row>
    <row r="907" spans="1:6" x14ac:dyDescent="0.15">
      <c r="A907" s="99"/>
      <c r="B907" s="99"/>
      <c r="C907" s="99"/>
      <c r="F907" t="e">
        <f>CONCATENATE(#REF!,"s")</f>
        <v>#REF!</v>
      </c>
    </row>
    <row r="908" spans="1:6" x14ac:dyDescent="0.15">
      <c r="A908" s="99"/>
      <c r="B908" s="99"/>
      <c r="C908" s="99"/>
      <c r="F908" t="e">
        <f>CONCATENATE(#REF!,"s")</f>
        <v>#REF!</v>
      </c>
    </row>
    <row r="909" spans="1:6" x14ac:dyDescent="0.15">
      <c r="A909" s="99"/>
      <c r="B909" s="99"/>
      <c r="C909" s="99"/>
      <c r="F909" t="e">
        <f>CONCATENATE(#REF!,"s")</f>
        <v>#REF!</v>
      </c>
    </row>
    <row r="910" spans="1:6" x14ac:dyDescent="0.15">
      <c r="A910" s="99"/>
      <c r="B910" s="99"/>
      <c r="C910" s="99"/>
      <c r="F910" t="e">
        <f>CONCATENATE(#REF!,"s")</f>
        <v>#REF!</v>
      </c>
    </row>
    <row r="911" spans="1:6" x14ac:dyDescent="0.15">
      <c r="A911" s="99"/>
      <c r="B911" s="99"/>
      <c r="C911" s="99"/>
      <c r="F911" t="e">
        <f>CONCATENATE(#REF!,"s")</f>
        <v>#REF!</v>
      </c>
    </row>
    <row r="912" spans="1:6" x14ac:dyDescent="0.15">
      <c r="A912" s="99"/>
      <c r="B912" s="99"/>
      <c r="C912" s="99"/>
      <c r="F912" t="e">
        <f>CONCATENATE(#REF!,"s")</f>
        <v>#REF!</v>
      </c>
    </row>
    <row r="913" spans="1:6" x14ac:dyDescent="0.15">
      <c r="A913" s="99"/>
      <c r="B913" s="99"/>
      <c r="C913" s="99"/>
      <c r="F913" t="e">
        <f>CONCATENATE(#REF!,"s")</f>
        <v>#REF!</v>
      </c>
    </row>
    <row r="914" spans="1:6" x14ac:dyDescent="0.15">
      <c r="A914" s="99"/>
      <c r="B914" s="99"/>
      <c r="C914" s="99"/>
      <c r="F914" t="e">
        <f>CONCATENATE(#REF!,"s")</f>
        <v>#REF!</v>
      </c>
    </row>
    <row r="915" spans="1:6" x14ac:dyDescent="0.15">
      <c r="A915" s="99"/>
      <c r="B915" s="99"/>
      <c r="C915" s="99"/>
      <c r="F915" t="e">
        <f>CONCATENATE(#REF!,"s")</f>
        <v>#REF!</v>
      </c>
    </row>
    <row r="916" spans="1:6" x14ac:dyDescent="0.15">
      <c r="A916" s="99"/>
      <c r="B916" s="99"/>
      <c r="C916" s="99"/>
      <c r="F916" t="e">
        <f>CONCATENATE(#REF!,"s")</f>
        <v>#REF!</v>
      </c>
    </row>
    <row r="917" spans="1:6" x14ac:dyDescent="0.15">
      <c r="A917" s="99"/>
      <c r="B917" s="99"/>
      <c r="C917" s="99"/>
      <c r="F917" t="e">
        <f>CONCATENATE(#REF!,"s")</f>
        <v>#REF!</v>
      </c>
    </row>
    <row r="918" spans="1:6" x14ac:dyDescent="0.15">
      <c r="A918" s="99"/>
      <c r="B918" s="99"/>
      <c r="C918" s="99"/>
      <c r="F918" t="e">
        <f>CONCATENATE(#REF!,"s")</f>
        <v>#REF!</v>
      </c>
    </row>
    <row r="919" spans="1:6" x14ac:dyDescent="0.15">
      <c r="A919" s="99"/>
      <c r="B919" s="99"/>
      <c r="C919" s="99"/>
      <c r="F919" t="e">
        <f>CONCATENATE(#REF!,"s")</f>
        <v>#REF!</v>
      </c>
    </row>
    <row r="920" spans="1:6" x14ac:dyDescent="0.15">
      <c r="A920" s="99"/>
      <c r="B920" s="99"/>
      <c r="C920" s="99"/>
      <c r="F920" t="e">
        <f>CONCATENATE(#REF!,"s")</f>
        <v>#REF!</v>
      </c>
    </row>
    <row r="921" spans="1:6" x14ac:dyDescent="0.15">
      <c r="A921" s="99"/>
      <c r="B921" s="99"/>
      <c r="C921" s="99"/>
      <c r="F921" t="e">
        <f>CONCATENATE(#REF!,"s")</f>
        <v>#REF!</v>
      </c>
    </row>
    <row r="922" spans="1:6" x14ac:dyDescent="0.15">
      <c r="A922" s="99"/>
      <c r="B922" s="99"/>
      <c r="C922" s="99"/>
      <c r="F922" t="e">
        <f>CONCATENATE(#REF!,"s")</f>
        <v>#REF!</v>
      </c>
    </row>
    <row r="923" spans="1:6" x14ac:dyDescent="0.15">
      <c r="A923" s="99"/>
      <c r="B923" s="99"/>
      <c r="C923" s="99"/>
      <c r="F923" t="e">
        <f>CONCATENATE(#REF!,"s")</f>
        <v>#REF!</v>
      </c>
    </row>
    <row r="924" spans="1:6" x14ac:dyDescent="0.15">
      <c r="A924" s="99"/>
      <c r="B924" s="99"/>
      <c r="C924" s="99"/>
      <c r="F924" t="e">
        <f>CONCATENATE(#REF!,"s")</f>
        <v>#REF!</v>
      </c>
    </row>
    <row r="925" spans="1:6" x14ac:dyDescent="0.15">
      <c r="A925" s="99"/>
      <c r="B925" s="99"/>
      <c r="C925" s="99"/>
      <c r="F925" t="e">
        <f>CONCATENATE(#REF!,"s")</f>
        <v>#REF!</v>
      </c>
    </row>
    <row r="926" spans="1:6" x14ac:dyDescent="0.15">
      <c r="A926" s="99"/>
      <c r="B926" s="99"/>
      <c r="C926" s="99"/>
      <c r="F926" t="e">
        <f>CONCATENATE(#REF!,"s")</f>
        <v>#REF!</v>
      </c>
    </row>
    <row r="927" spans="1:6" x14ac:dyDescent="0.15">
      <c r="A927" s="99"/>
      <c r="B927" s="99"/>
      <c r="C927" s="99"/>
      <c r="F927" t="e">
        <f>CONCATENATE(#REF!,"s")</f>
        <v>#REF!</v>
      </c>
    </row>
    <row r="928" spans="1:6" x14ac:dyDescent="0.15">
      <c r="A928" s="99"/>
      <c r="B928" s="99"/>
      <c r="C928" s="99"/>
      <c r="F928" t="e">
        <f>CONCATENATE(#REF!,"s")</f>
        <v>#REF!</v>
      </c>
    </row>
    <row r="929" spans="1:6" x14ac:dyDescent="0.15">
      <c r="A929" s="99"/>
      <c r="B929" s="99"/>
      <c r="C929" s="99"/>
      <c r="F929" t="e">
        <f>CONCATENATE(#REF!,"s")</f>
        <v>#REF!</v>
      </c>
    </row>
    <row r="930" spans="1:6" x14ac:dyDescent="0.15">
      <c r="A930" s="99"/>
      <c r="B930" s="99"/>
      <c r="C930" s="99"/>
      <c r="F930" t="e">
        <f>CONCATENATE(#REF!,"s")</f>
        <v>#REF!</v>
      </c>
    </row>
    <row r="931" spans="1:6" x14ac:dyDescent="0.15">
      <c r="A931" s="99"/>
      <c r="B931" s="99"/>
      <c r="C931" s="99"/>
      <c r="F931" t="e">
        <f>CONCATENATE(#REF!,"s")</f>
        <v>#REF!</v>
      </c>
    </row>
    <row r="932" spans="1:6" x14ac:dyDescent="0.15">
      <c r="A932" s="99"/>
      <c r="B932" s="99"/>
      <c r="C932" s="99"/>
      <c r="F932" t="e">
        <f>CONCATENATE(#REF!,"s")</f>
        <v>#REF!</v>
      </c>
    </row>
    <row r="933" spans="1:6" x14ac:dyDescent="0.15">
      <c r="A933" s="99"/>
      <c r="B933" s="99"/>
      <c r="C933" s="99"/>
      <c r="F933" t="e">
        <f>CONCATENATE(#REF!,"s")</f>
        <v>#REF!</v>
      </c>
    </row>
    <row r="934" spans="1:6" x14ac:dyDescent="0.15">
      <c r="A934" s="99"/>
      <c r="B934" s="99"/>
      <c r="C934" s="99"/>
      <c r="F934" t="e">
        <f>CONCATENATE(#REF!,"s")</f>
        <v>#REF!</v>
      </c>
    </row>
    <row r="935" spans="1:6" x14ac:dyDescent="0.15">
      <c r="A935" s="99"/>
      <c r="B935" s="99"/>
      <c r="C935" s="99"/>
      <c r="F935" t="e">
        <f>CONCATENATE(#REF!,"s")</f>
        <v>#REF!</v>
      </c>
    </row>
    <row r="936" spans="1:6" x14ac:dyDescent="0.15">
      <c r="A936" s="99"/>
      <c r="B936" s="99"/>
      <c r="C936" s="99"/>
      <c r="F936" t="e">
        <f>CONCATENATE(#REF!,"s")</f>
        <v>#REF!</v>
      </c>
    </row>
    <row r="937" spans="1:6" x14ac:dyDescent="0.15">
      <c r="A937" s="99"/>
      <c r="B937" s="99"/>
      <c r="C937" s="99"/>
      <c r="F937" t="e">
        <f>CONCATENATE(#REF!,"s")</f>
        <v>#REF!</v>
      </c>
    </row>
    <row r="938" spans="1:6" x14ac:dyDescent="0.15">
      <c r="A938" s="99"/>
      <c r="B938" s="99"/>
      <c r="C938" s="99"/>
      <c r="F938" t="e">
        <f>CONCATENATE(#REF!,"s")</f>
        <v>#REF!</v>
      </c>
    </row>
    <row r="939" spans="1:6" x14ac:dyDescent="0.15">
      <c r="A939" s="99"/>
      <c r="B939" s="99"/>
      <c r="C939" s="99"/>
      <c r="F939" t="e">
        <f>CONCATENATE(#REF!,"s")</f>
        <v>#REF!</v>
      </c>
    </row>
    <row r="940" spans="1:6" x14ac:dyDescent="0.15">
      <c r="A940" s="99"/>
      <c r="B940" s="99"/>
      <c r="C940" s="99"/>
      <c r="F940" t="e">
        <f>CONCATENATE(#REF!,"s")</f>
        <v>#REF!</v>
      </c>
    </row>
    <row r="941" spans="1:6" x14ac:dyDescent="0.15">
      <c r="A941" s="99"/>
      <c r="B941" s="99"/>
      <c r="C941" s="99"/>
      <c r="F941" t="e">
        <f>CONCATENATE(#REF!,"s")</f>
        <v>#REF!</v>
      </c>
    </row>
    <row r="942" spans="1:6" x14ac:dyDescent="0.15">
      <c r="A942" s="99"/>
      <c r="B942" s="99"/>
      <c r="C942" s="99"/>
      <c r="F942" t="e">
        <f>CONCATENATE(#REF!,"s")</f>
        <v>#REF!</v>
      </c>
    </row>
    <row r="943" spans="1:6" x14ac:dyDescent="0.15">
      <c r="A943" s="99"/>
      <c r="B943" s="99"/>
      <c r="C943" s="99"/>
      <c r="F943" t="e">
        <f>CONCATENATE(#REF!,"s")</f>
        <v>#REF!</v>
      </c>
    </row>
    <row r="944" spans="1:6" x14ac:dyDescent="0.15">
      <c r="A944" s="99"/>
      <c r="B944" s="99"/>
      <c r="C944" s="99"/>
      <c r="F944" t="e">
        <f>CONCATENATE(#REF!,"s")</f>
        <v>#REF!</v>
      </c>
    </row>
    <row r="945" spans="1:6" x14ac:dyDescent="0.15">
      <c r="A945" s="99"/>
      <c r="B945" s="99"/>
      <c r="C945" s="99"/>
      <c r="F945" t="e">
        <f>CONCATENATE(#REF!,"s")</f>
        <v>#REF!</v>
      </c>
    </row>
    <row r="946" spans="1:6" x14ac:dyDescent="0.15">
      <c r="A946" s="99"/>
      <c r="B946" s="99"/>
      <c r="C946" s="99"/>
      <c r="F946" t="e">
        <f>CONCATENATE(#REF!,"s")</f>
        <v>#REF!</v>
      </c>
    </row>
    <row r="947" spans="1:6" x14ac:dyDescent="0.15">
      <c r="A947" s="99"/>
      <c r="B947" s="99"/>
      <c r="C947" s="99"/>
      <c r="F947" t="e">
        <f>CONCATENATE(#REF!,"s")</f>
        <v>#REF!</v>
      </c>
    </row>
    <row r="948" spans="1:6" x14ac:dyDescent="0.15">
      <c r="A948" s="99"/>
      <c r="B948" s="99"/>
      <c r="C948" s="99"/>
      <c r="F948" t="e">
        <f>CONCATENATE(#REF!,"s")</f>
        <v>#REF!</v>
      </c>
    </row>
    <row r="949" spans="1:6" x14ac:dyDescent="0.15">
      <c r="A949" s="99"/>
      <c r="B949" s="99"/>
      <c r="C949" s="99"/>
      <c r="F949" t="e">
        <f>CONCATENATE(#REF!,"s")</f>
        <v>#REF!</v>
      </c>
    </row>
    <row r="950" spans="1:6" x14ac:dyDescent="0.15">
      <c r="A950" s="99"/>
      <c r="B950" s="99"/>
      <c r="C950" s="99"/>
      <c r="F950" t="e">
        <f>CONCATENATE(#REF!,"s")</f>
        <v>#REF!</v>
      </c>
    </row>
    <row r="951" spans="1:6" x14ac:dyDescent="0.15">
      <c r="A951" s="99"/>
      <c r="B951" s="99"/>
      <c r="C951" s="99"/>
      <c r="F951" t="e">
        <f>CONCATENATE(#REF!,"s")</f>
        <v>#REF!</v>
      </c>
    </row>
    <row r="952" spans="1:6" x14ac:dyDescent="0.15">
      <c r="A952" s="99"/>
      <c r="B952" s="99"/>
      <c r="C952" s="99"/>
      <c r="F952" t="e">
        <f>CONCATENATE(#REF!,"s")</f>
        <v>#REF!</v>
      </c>
    </row>
    <row r="953" spans="1:6" x14ac:dyDescent="0.15">
      <c r="A953" s="99"/>
      <c r="B953" s="99"/>
      <c r="C953" s="99"/>
      <c r="F953" t="e">
        <f>CONCATENATE(#REF!,"s")</f>
        <v>#REF!</v>
      </c>
    </row>
    <row r="954" spans="1:6" x14ac:dyDescent="0.15">
      <c r="A954" s="99"/>
      <c r="B954" s="99"/>
      <c r="C954" s="99"/>
      <c r="F954" t="e">
        <f>CONCATENATE(#REF!,"s")</f>
        <v>#REF!</v>
      </c>
    </row>
    <row r="955" spans="1:6" x14ac:dyDescent="0.15">
      <c r="A955" s="99"/>
      <c r="B955" s="99"/>
      <c r="C955" s="99"/>
      <c r="F955" t="e">
        <f>CONCATENATE(#REF!,"s")</f>
        <v>#REF!</v>
      </c>
    </row>
    <row r="956" spans="1:6" x14ac:dyDescent="0.15">
      <c r="A956" s="99"/>
      <c r="B956" s="99"/>
      <c r="C956" s="99"/>
      <c r="F956" t="e">
        <f>CONCATENATE(#REF!,"s")</f>
        <v>#REF!</v>
      </c>
    </row>
    <row r="957" spans="1:6" x14ac:dyDescent="0.15">
      <c r="A957" s="99"/>
      <c r="B957" s="99"/>
      <c r="C957" s="99"/>
      <c r="F957" t="e">
        <f>CONCATENATE(#REF!,"s")</f>
        <v>#REF!</v>
      </c>
    </row>
    <row r="958" spans="1:6" x14ac:dyDescent="0.15">
      <c r="A958" s="99"/>
      <c r="B958" s="99"/>
      <c r="C958" s="99"/>
      <c r="F958" t="e">
        <f>CONCATENATE(#REF!,"s")</f>
        <v>#REF!</v>
      </c>
    </row>
    <row r="959" spans="1:6" x14ac:dyDescent="0.15">
      <c r="A959" s="99"/>
      <c r="B959" s="99"/>
      <c r="C959" s="99"/>
      <c r="F959" t="e">
        <f>CONCATENATE(#REF!,"s")</f>
        <v>#REF!</v>
      </c>
    </row>
    <row r="960" spans="1:6" x14ac:dyDescent="0.15">
      <c r="A960" s="99"/>
      <c r="B960" s="99"/>
      <c r="C960" s="99"/>
      <c r="F960" t="e">
        <f>CONCATENATE(#REF!,"s")</f>
        <v>#REF!</v>
      </c>
    </row>
    <row r="961" spans="1:6" x14ac:dyDescent="0.15">
      <c r="A961" s="99"/>
      <c r="B961" s="99"/>
      <c r="C961" s="99"/>
      <c r="F961" t="e">
        <f>CONCATENATE(#REF!,"s")</f>
        <v>#REF!</v>
      </c>
    </row>
    <row r="962" spans="1:6" x14ac:dyDescent="0.15">
      <c r="A962" s="99"/>
      <c r="B962" s="99"/>
      <c r="C962" s="99"/>
      <c r="F962" t="e">
        <f>CONCATENATE(#REF!,"s")</f>
        <v>#REF!</v>
      </c>
    </row>
    <row r="963" spans="1:6" x14ac:dyDescent="0.15">
      <c r="A963" s="99"/>
      <c r="B963" s="99"/>
      <c r="C963" s="99"/>
      <c r="F963" t="e">
        <f>CONCATENATE(#REF!,"s")</f>
        <v>#REF!</v>
      </c>
    </row>
    <row r="964" spans="1:6" x14ac:dyDescent="0.15">
      <c r="A964" s="99"/>
      <c r="B964" s="99"/>
      <c r="C964" s="99"/>
      <c r="F964" t="e">
        <f>CONCATENATE(#REF!,"s")</f>
        <v>#REF!</v>
      </c>
    </row>
    <row r="965" spans="1:6" x14ac:dyDescent="0.15">
      <c r="A965" s="99"/>
      <c r="B965" s="99"/>
      <c r="C965" s="99"/>
      <c r="F965" t="e">
        <f>CONCATENATE(#REF!,"s")</f>
        <v>#REF!</v>
      </c>
    </row>
    <row r="966" spans="1:6" x14ac:dyDescent="0.15">
      <c r="A966" s="99"/>
      <c r="B966" s="99"/>
      <c r="C966" s="99"/>
      <c r="F966" t="e">
        <f>CONCATENATE(#REF!,"s")</f>
        <v>#REF!</v>
      </c>
    </row>
    <row r="967" spans="1:6" x14ac:dyDescent="0.15">
      <c r="A967" s="99"/>
      <c r="B967" s="99"/>
      <c r="C967" s="99"/>
      <c r="F967" t="e">
        <f>CONCATENATE(#REF!,"s")</f>
        <v>#REF!</v>
      </c>
    </row>
    <row r="968" spans="1:6" x14ac:dyDescent="0.15">
      <c r="A968" s="99"/>
      <c r="B968" s="99"/>
      <c r="C968" s="99"/>
      <c r="F968" t="e">
        <f>CONCATENATE(#REF!,"s")</f>
        <v>#REF!</v>
      </c>
    </row>
    <row r="969" spans="1:6" x14ac:dyDescent="0.15">
      <c r="A969" s="99"/>
      <c r="B969" s="99"/>
      <c r="C969" s="99"/>
      <c r="F969" t="e">
        <f>CONCATENATE(#REF!,"s")</f>
        <v>#REF!</v>
      </c>
    </row>
    <row r="970" spans="1:6" x14ac:dyDescent="0.15">
      <c r="A970" s="99"/>
      <c r="B970" s="99"/>
      <c r="C970" s="99"/>
      <c r="F970" t="e">
        <f>CONCATENATE(#REF!,"s")</f>
        <v>#REF!</v>
      </c>
    </row>
    <row r="971" spans="1:6" x14ac:dyDescent="0.15">
      <c r="A971" s="99"/>
      <c r="B971" s="99"/>
      <c r="C971" s="99"/>
      <c r="F971" t="e">
        <f>CONCATENATE(#REF!,"s")</f>
        <v>#REF!</v>
      </c>
    </row>
    <row r="972" spans="1:6" x14ac:dyDescent="0.15">
      <c r="A972" s="99"/>
      <c r="B972" s="99"/>
      <c r="C972" s="99"/>
      <c r="F972" t="e">
        <f>CONCATENATE(#REF!,"s")</f>
        <v>#REF!</v>
      </c>
    </row>
    <row r="973" spans="1:6" x14ac:dyDescent="0.15">
      <c r="A973" s="99"/>
      <c r="B973" s="99"/>
      <c r="C973" s="99"/>
      <c r="F973" t="e">
        <f>CONCATENATE(#REF!,"s")</f>
        <v>#REF!</v>
      </c>
    </row>
    <row r="974" spans="1:6" x14ac:dyDescent="0.15">
      <c r="A974" s="99"/>
      <c r="B974" s="99"/>
      <c r="C974" s="99"/>
      <c r="F974" t="e">
        <f>CONCATENATE(#REF!,"s")</f>
        <v>#REF!</v>
      </c>
    </row>
    <row r="975" spans="1:6" x14ac:dyDescent="0.15">
      <c r="A975" s="99"/>
      <c r="B975" s="99"/>
      <c r="C975" s="99"/>
      <c r="F975" t="e">
        <f>CONCATENATE(#REF!,"s")</f>
        <v>#REF!</v>
      </c>
    </row>
    <row r="976" spans="1:6" x14ac:dyDescent="0.15">
      <c r="A976" s="99"/>
      <c r="B976" s="99"/>
      <c r="C976" s="99"/>
      <c r="F976" t="e">
        <f>CONCATENATE(#REF!,"s")</f>
        <v>#REF!</v>
      </c>
    </row>
    <row r="977" spans="1:6" x14ac:dyDescent="0.15">
      <c r="A977" s="99"/>
      <c r="B977" s="99"/>
      <c r="C977" s="99"/>
      <c r="F977" t="e">
        <f>CONCATENATE(#REF!,"s")</f>
        <v>#REF!</v>
      </c>
    </row>
    <row r="978" spans="1:6" x14ac:dyDescent="0.15">
      <c r="A978" s="99"/>
      <c r="B978" s="99"/>
      <c r="C978" s="99"/>
      <c r="F978" t="e">
        <f>CONCATENATE(#REF!,"s")</f>
        <v>#REF!</v>
      </c>
    </row>
    <row r="979" spans="1:6" x14ac:dyDescent="0.15">
      <c r="A979" s="99"/>
      <c r="B979" s="99"/>
      <c r="C979" s="99"/>
      <c r="F979" t="e">
        <f>CONCATENATE(#REF!,"s")</f>
        <v>#REF!</v>
      </c>
    </row>
    <row r="980" spans="1:6" x14ac:dyDescent="0.15">
      <c r="A980" s="99"/>
      <c r="B980" s="99"/>
      <c r="C980" s="99"/>
      <c r="F980" t="e">
        <f>CONCATENATE(#REF!,"s")</f>
        <v>#REF!</v>
      </c>
    </row>
    <row r="981" spans="1:6" x14ac:dyDescent="0.15">
      <c r="A981" s="99"/>
      <c r="B981" s="99"/>
      <c r="C981" s="99"/>
      <c r="F981" t="e">
        <f>CONCATENATE(#REF!,"s")</f>
        <v>#REF!</v>
      </c>
    </row>
    <row r="982" spans="1:6" x14ac:dyDescent="0.15">
      <c r="A982" s="99"/>
      <c r="B982" s="99"/>
      <c r="C982" s="99"/>
      <c r="F982" t="e">
        <f>CONCATENATE(#REF!,"s")</f>
        <v>#REF!</v>
      </c>
    </row>
    <row r="983" spans="1:6" x14ac:dyDescent="0.15">
      <c r="A983" s="99"/>
      <c r="B983" s="99"/>
      <c r="C983" s="99"/>
      <c r="F983" t="e">
        <f>CONCATENATE(#REF!,"s")</f>
        <v>#REF!</v>
      </c>
    </row>
    <row r="984" spans="1:6" x14ac:dyDescent="0.15">
      <c r="A984" s="99"/>
      <c r="B984" s="99"/>
      <c r="C984" s="99"/>
      <c r="F984" t="e">
        <f>CONCATENATE(#REF!,"s")</f>
        <v>#REF!</v>
      </c>
    </row>
    <row r="985" spans="1:6" x14ac:dyDescent="0.15">
      <c r="A985" s="99"/>
      <c r="B985" s="99"/>
      <c r="C985" s="99"/>
      <c r="F985" t="e">
        <f>CONCATENATE(#REF!,"s")</f>
        <v>#REF!</v>
      </c>
    </row>
    <row r="986" spans="1:6" x14ac:dyDescent="0.15">
      <c r="A986" s="99"/>
      <c r="B986" s="99"/>
      <c r="C986" s="99"/>
      <c r="F986" t="e">
        <f>CONCATENATE(#REF!,"s")</f>
        <v>#REF!</v>
      </c>
    </row>
    <row r="987" spans="1:6" x14ac:dyDescent="0.15">
      <c r="A987" s="99"/>
      <c r="B987" s="99"/>
      <c r="C987" s="99"/>
      <c r="F987" t="e">
        <f>CONCATENATE(#REF!,"s")</f>
        <v>#REF!</v>
      </c>
    </row>
    <row r="988" spans="1:6" x14ac:dyDescent="0.15">
      <c r="A988" s="99"/>
      <c r="B988" s="99"/>
      <c r="C988" s="99"/>
      <c r="F988" t="e">
        <f>CONCATENATE(#REF!,"s")</f>
        <v>#REF!</v>
      </c>
    </row>
    <row r="989" spans="1:6" x14ac:dyDescent="0.15">
      <c r="A989" s="99"/>
      <c r="B989" s="99"/>
      <c r="C989" s="99"/>
      <c r="F989" t="e">
        <f>CONCATENATE(#REF!,"s")</f>
        <v>#REF!</v>
      </c>
    </row>
    <row r="990" spans="1:6" x14ac:dyDescent="0.15">
      <c r="A990" s="99"/>
      <c r="B990" s="99"/>
      <c r="C990" s="99"/>
      <c r="F990" t="e">
        <f>CONCATENATE(#REF!,"s")</f>
        <v>#REF!</v>
      </c>
    </row>
    <row r="991" spans="1:6" x14ac:dyDescent="0.15">
      <c r="A991" s="99"/>
      <c r="B991" s="99"/>
      <c r="C991" s="99"/>
      <c r="F991" t="e">
        <f>CONCATENATE(#REF!,"s")</f>
        <v>#REF!</v>
      </c>
    </row>
    <row r="992" spans="1:6" x14ac:dyDescent="0.15">
      <c r="A992" s="99"/>
      <c r="B992" s="99"/>
      <c r="C992" s="99"/>
      <c r="F992" t="e">
        <f>CONCATENATE(#REF!,"s")</f>
        <v>#REF!</v>
      </c>
    </row>
    <row r="993" spans="1:6" x14ac:dyDescent="0.15">
      <c r="A993" s="99"/>
      <c r="B993" s="99"/>
      <c r="C993" s="99"/>
      <c r="F993" t="e">
        <f>CONCATENATE(#REF!,"s")</f>
        <v>#REF!</v>
      </c>
    </row>
    <row r="994" spans="1:6" x14ac:dyDescent="0.15">
      <c r="A994" s="99"/>
      <c r="B994" s="99"/>
      <c r="C994" s="99"/>
      <c r="F994" t="e">
        <f>CONCATENATE(#REF!,"s")</f>
        <v>#REF!</v>
      </c>
    </row>
    <row r="995" spans="1:6" x14ac:dyDescent="0.15">
      <c r="A995" s="99"/>
      <c r="B995" s="99"/>
      <c r="C995" s="99"/>
      <c r="F995" t="e">
        <f>CONCATENATE(#REF!,"s")</f>
        <v>#REF!</v>
      </c>
    </row>
    <row r="996" spans="1:6" x14ac:dyDescent="0.15">
      <c r="A996" s="99"/>
      <c r="B996" s="99"/>
      <c r="C996" s="99"/>
      <c r="F996" t="e">
        <f>CONCATENATE(#REF!,"s")</f>
        <v>#REF!</v>
      </c>
    </row>
    <row r="997" spans="1:6" x14ac:dyDescent="0.15">
      <c r="A997" s="99"/>
      <c r="B997" s="99"/>
      <c r="C997" s="99"/>
      <c r="F997" t="e">
        <f>CONCATENATE(#REF!,"s")</f>
        <v>#REF!</v>
      </c>
    </row>
    <row r="998" spans="1:6" x14ac:dyDescent="0.15">
      <c r="A998" s="99"/>
      <c r="B998" s="99"/>
      <c r="C998" s="99"/>
      <c r="F998" t="e">
        <f>CONCATENATE(#REF!,"s")</f>
        <v>#REF!</v>
      </c>
    </row>
    <row r="999" spans="1:6" x14ac:dyDescent="0.15">
      <c r="A999" s="99"/>
      <c r="B999" s="99"/>
      <c r="C999" s="99"/>
      <c r="F999" t="e">
        <f>CONCATENATE(#REF!,"s")</f>
        <v>#REF!</v>
      </c>
    </row>
    <row r="1000" spans="1:6" x14ac:dyDescent="0.15">
      <c r="A1000" s="99"/>
      <c r="B1000" s="99"/>
      <c r="C1000" s="99"/>
      <c r="F1000" t="e">
        <f>CONCATENATE(#REF!,"s")</f>
        <v>#REF!</v>
      </c>
    </row>
    <row r="1001" spans="1:6" x14ac:dyDescent="0.15">
      <c r="A1001" s="99"/>
      <c r="B1001" s="99"/>
      <c r="C1001" s="99"/>
      <c r="F1001" t="e">
        <f>CONCATENATE(#REF!,"s")</f>
        <v>#REF!</v>
      </c>
    </row>
    <row r="1002" spans="1:6" x14ac:dyDescent="0.15">
      <c r="A1002" s="99"/>
      <c r="B1002" s="99"/>
      <c r="C1002" s="99"/>
      <c r="F1002" t="e">
        <f>CONCATENATE(#REF!,"s")</f>
        <v>#REF!</v>
      </c>
    </row>
    <row r="1003" spans="1:6" x14ac:dyDescent="0.15">
      <c r="A1003" s="99"/>
      <c r="B1003" s="99"/>
      <c r="C1003" s="99"/>
      <c r="F1003" t="e">
        <f>CONCATENATE(#REF!,"s")</f>
        <v>#REF!</v>
      </c>
    </row>
    <row r="1004" spans="1:6" x14ac:dyDescent="0.15">
      <c r="A1004" s="99"/>
      <c r="B1004" s="99"/>
      <c r="C1004" s="99"/>
      <c r="F1004" t="e">
        <f>CONCATENATE(#REF!,"s")</f>
        <v>#REF!</v>
      </c>
    </row>
    <row r="1005" spans="1:6" x14ac:dyDescent="0.15">
      <c r="A1005" s="99"/>
      <c r="B1005" s="99"/>
      <c r="C1005" s="99"/>
      <c r="F1005" t="e">
        <f>CONCATENATE(#REF!,"s")</f>
        <v>#REF!</v>
      </c>
    </row>
    <row r="1006" spans="1:6" x14ac:dyDescent="0.15">
      <c r="A1006" s="99"/>
      <c r="B1006" s="99"/>
      <c r="C1006" s="99"/>
      <c r="F1006" t="e">
        <f>CONCATENATE(#REF!,"s")</f>
        <v>#REF!</v>
      </c>
    </row>
    <row r="1007" spans="1:6" x14ac:dyDescent="0.15">
      <c r="A1007" s="99"/>
      <c r="B1007" s="99"/>
      <c r="C1007" s="99"/>
      <c r="F1007" t="e">
        <f>CONCATENATE(#REF!,"s")</f>
        <v>#REF!</v>
      </c>
    </row>
    <row r="1008" spans="1:6" x14ac:dyDescent="0.15">
      <c r="A1008" s="99"/>
      <c r="B1008" s="99"/>
      <c r="C1008" s="99"/>
      <c r="F1008" t="e">
        <f>CONCATENATE(#REF!,"s")</f>
        <v>#REF!</v>
      </c>
    </row>
    <row r="1009" spans="1:6" x14ac:dyDescent="0.15">
      <c r="A1009" s="99"/>
      <c r="B1009" s="99"/>
      <c r="C1009" s="99"/>
      <c r="F1009" t="e">
        <f>CONCATENATE(#REF!,"s")</f>
        <v>#REF!</v>
      </c>
    </row>
    <row r="1010" spans="1:6" x14ac:dyDescent="0.15">
      <c r="A1010" s="99"/>
      <c r="B1010" s="99"/>
      <c r="C1010" s="99"/>
      <c r="F1010" t="e">
        <f>CONCATENATE(#REF!,"s")</f>
        <v>#REF!</v>
      </c>
    </row>
    <row r="1011" spans="1:6" x14ac:dyDescent="0.15">
      <c r="A1011" s="99"/>
      <c r="B1011" s="99"/>
      <c r="C1011" s="99"/>
      <c r="F1011" t="e">
        <f>CONCATENATE(#REF!,"s")</f>
        <v>#REF!</v>
      </c>
    </row>
    <row r="1012" spans="1:6" x14ac:dyDescent="0.15">
      <c r="A1012" s="99"/>
      <c r="B1012" s="99"/>
      <c r="C1012" s="99"/>
      <c r="F1012" t="e">
        <f>CONCATENATE(#REF!,"s")</f>
        <v>#REF!</v>
      </c>
    </row>
    <row r="1013" spans="1:6" x14ac:dyDescent="0.15">
      <c r="A1013" s="99"/>
      <c r="B1013" s="99"/>
      <c r="C1013" s="99"/>
      <c r="F1013" t="e">
        <f>CONCATENATE(#REF!,"s")</f>
        <v>#REF!</v>
      </c>
    </row>
    <row r="1014" spans="1:6" x14ac:dyDescent="0.15">
      <c r="A1014" s="99"/>
      <c r="B1014" s="99"/>
      <c r="C1014" s="99"/>
      <c r="F1014" t="e">
        <f>CONCATENATE(#REF!,"s")</f>
        <v>#REF!</v>
      </c>
    </row>
    <row r="1015" spans="1:6" x14ac:dyDescent="0.15">
      <c r="A1015" s="99"/>
      <c r="B1015" s="99"/>
      <c r="C1015" s="99"/>
      <c r="F1015" t="e">
        <f>CONCATENATE(#REF!,"s")</f>
        <v>#REF!</v>
      </c>
    </row>
    <row r="1016" spans="1:6" x14ac:dyDescent="0.15">
      <c r="A1016" s="99"/>
      <c r="B1016" s="99"/>
      <c r="C1016" s="99"/>
      <c r="F1016" t="e">
        <f>CONCATENATE(#REF!,"s")</f>
        <v>#REF!</v>
      </c>
    </row>
    <row r="1017" spans="1:6" x14ac:dyDescent="0.15">
      <c r="A1017" s="99"/>
      <c r="B1017" s="99"/>
      <c r="C1017" s="99"/>
      <c r="F1017" t="e">
        <f>CONCATENATE(#REF!,"s")</f>
        <v>#REF!</v>
      </c>
    </row>
    <row r="1018" spans="1:6" x14ac:dyDescent="0.15">
      <c r="A1018" s="99"/>
      <c r="B1018" s="99"/>
      <c r="C1018" s="99"/>
      <c r="F1018" t="e">
        <f>CONCATENATE(#REF!,"s")</f>
        <v>#REF!</v>
      </c>
    </row>
    <row r="1019" spans="1:6" x14ac:dyDescent="0.15">
      <c r="A1019" s="99"/>
      <c r="B1019" s="99"/>
      <c r="C1019" s="99"/>
      <c r="F1019" t="e">
        <f>CONCATENATE(#REF!,"s")</f>
        <v>#REF!</v>
      </c>
    </row>
    <row r="1020" spans="1:6" x14ac:dyDescent="0.15">
      <c r="A1020" s="99"/>
      <c r="B1020" s="99"/>
      <c r="C1020" s="99"/>
      <c r="F1020" t="e">
        <f>CONCATENATE(#REF!,"s")</f>
        <v>#REF!</v>
      </c>
    </row>
    <row r="1021" spans="1:6" x14ac:dyDescent="0.15">
      <c r="A1021" s="99"/>
      <c r="B1021" s="99"/>
      <c r="C1021" s="99"/>
      <c r="F1021" t="e">
        <f>CONCATENATE(#REF!,"s")</f>
        <v>#REF!</v>
      </c>
    </row>
    <row r="1022" spans="1:6" x14ac:dyDescent="0.15">
      <c r="A1022" s="99"/>
      <c r="B1022" s="99"/>
      <c r="C1022" s="99"/>
      <c r="F1022" t="e">
        <f>CONCATENATE(#REF!,"s")</f>
        <v>#REF!</v>
      </c>
    </row>
    <row r="1023" spans="1:6" x14ac:dyDescent="0.15">
      <c r="A1023" s="99"/>
      <c r="B1023" s="99"/>
      <c r="C1023" s="99"/>
      <c r="F1023" t="e">
        <f>CONCATENATE(#REF!,"s")</f>
        <v>#REF!</v>
      </c>
    </row>
    <row r="1024" spans="1:6" x14ac:dyDescent="0.15">
      <c r="A1024" s="99"/>
      <c r="B1024" s="99"/>
      <c r="C1024" s="99"/>
      <c r="F1024" t="e">
        <f>CONCATENATE(#REF!,"s")</f>
        <v>#REF!</v>
      </c>
    </row>
    <row r="1025" spans="1:6" x14ac:dyDescent="0.15">
      <c r="A1025" s="99"/>
      <c r="B1025" s="99"/>
      <c r="C1025" s="99"/>
      <c r="F1025" t="e">
        <f>CONCATENATE(#REF!,"s")</f>
        <v>#REF!</v>
      </c>
    </row>
    <row r="1026" spans="1:6" x14ac:dyDescent="0.15">
      <c r="A1026" s="99"/>
      <c r="B1026" s="99"/>
      <c r="C1026" s="99"/>
      <c r="F1026" t="e">
        <f>CONCATENATE(#REF!,"s")</f>
        <v>#REF!</v>
      </c>
    </row>
    <row r="1027" spans="1:6" x14ac:dyDescent="0.15">
      <c r="A1027" s="99"/>
      <c r="B1027" s="99"/>
      <c r="C1027" s="99"/>
      <c r="F1027" t="e">
        <f>CONCATENATE(#REF!,"s")</f>
        <v>#REF!</v>
      </c>
    </row>
    <row r="1028" spans="1:6" x14ac:dyDescent="0.15">
      <c r="A1028" s="99"/>
      <c r="B1028" s="99"/>
      <c r="C1028" s="99"/>
      <c r="F1028" t="e">
        <f>CONCATENATE(#REF!,"s")</f>
        <v>#REF!</v>
      </c>
    </row>
    <row r="1029" spans="1:6" x14ac:dyDescent="0.15">
      <c r="A1029" s="99"/>
      <c r="B1029" s="99"/>
      <c r="C1029" s="99"/>
      <c r="F1029" t="e">
        <f>CONCATENATE(#REF!,"s")</f>
        <v>#REF!</v>
      </c>
    </row>
    <row r="1030" spans="1:6" x14ac:dyDescent="0.15">
      <c r="A1030" s="99"/>
      <c r="B1030" s="99"/>
      <c r="C1030" s="99"/>
      <c r="F1030" t="e">
        <f>CONCATENATE(#REF!,"s")</f>
        <v>#REF!</v>
      </c>
    </row>
    <row r="1031" spans="1:6" x14ac:dyDescent="0.15">
      <c r="A1031" s="99"/>
      <c r="B1031" s="99"/>
      <c r="C1031" s="99"/>
      <c r="F1031" t="e">
        <f>CONCATENATE(#REF!,"s")</f>
        <v>#REF!</v>
      </c>
    </row>
    <row r="1032" spans="1:6" x14ac:dyDescent="0.15">
      <c r="A1032" s="99"/>
      <c r="B1032" s="99"/>
      <c r="C1032" s="99"/>
      <c r="F1032" t="e">
        <f>CONCATENATE(#REF!,"s")</f>
        <v>#REF!</v>
      </c>
    </row>
    <row r="1033" spans="1:6" x14ac:dyDescent="0.15">
      <c r="A1033" s="99"/>
      <c r="B1033" s="99"/>
      <c r="C1033" s="99"/>
      <c r="F1033" t="e">
        <f>CONCATENATE(#REF!,"s")</f>
        <v>#REF!</v>
      </c>
    </row>
    <row r="1034" spans="1:6" x14ac:dyDescent="0.15">
      <c r="A1034" s="99"/>
      <c r="B1034" s="99"/>
      <c r="C1034" s="99"/>
      <c r="F1034" t="e">
        <f>CONCATENATE(#REF!,"s")</f>
        <v>#REF!</v>
      </c>
    </row>
    <row r="1035" spans="1:6" x14ac:dyDescent="0.15">
      <c r="A1035" s="99"/>
      <c r="B1035" s="99"/>
      <c r="C1035" s="99"/>
      <c r="F1035" t="e">
        <f>CONCATENATE(#REF!,"s")</f>
        <v>#REF!</v>
      </c>
    </row>
    <row r="1036" spans="1:6" x14ac:dyDescent="0.15">
      <c r="A1036" s="99"/>
      <c r="B1036" s="99"/>
      <c r="C1036" s="99"/>
      <c r="F1036" t="e">
        <f>CONCATENATE(#REF!,"s")</f>
        <v>#REF!</v>
      </c>
    </row>
    <row r="1037" spans="1:6" x14ac:dyDescent="0.15">
      <c r="A1037" s="99"/>
      <c r="B1037" s="99"/>
      <c r="C1037" s="99"/>
      <c r="F1037" t="e">
        <f>CONCATENATE(#REF!,"s")</f>
        <v>#REF!</v>
      </c>
    </row>
    <row r="1038" spans="1:6" x14ac:dyDescent="0.15">
      <c r="A1038" s="99"/>
      <c r="B1038" s="99"/>
      <c r="C1038" s="99"/>
      <c r="F1038" t="e">
        <f>CONCATENATE(#REF!,"s")</f>
        <v>#REF!</v>
      </c>
    </row>
    <row r="1039" spans="1:6" x14ac:dyDescent="0.15">
      <c r="A1039" s="99"/>
      <c r="B1039" s="99"/>
      <c r="C1039" s="99"/>
      <c r="F1039" t="e">
        <f>CONCATENATE(#REF!,"s")</f>
        <v>#REF!</v>
      </c>
    </row>
    <row r="1040" spans="1:6" x14ac:dyDescent="0.15">
      <c r="A1040" s="99"/>
      <c r="B1040" s="99"/>
      <c r="C1040" s="99"/>
      <c r="F1040" t="e">
        <f>CONCATENATE(#REF!,"s")</f>
        <v>#REF!</v>
      </c>
    </row>
    <row r="1041" spans="1:6" x14ac:dyDescent="0.15">
      <c r="A1041" s="99"/>
      <c r="B1041" s="99"/>
      <c r="C1041" s="99"/>
      <c r="F1041" t="e">
        <f>CONCATENATE(#REF!,"s")</f>
        <v>#REF!</v>
      </c>
    </row>
    <row r="1042" spans="1:6" x14ac:dyDescent="0.15">
      <c r="A1042" s="99"/>
      <c r="B1042" s="99"/>
      <c r="C1042" s="99"/>
      <c r="F1042" t="e">
        <f>CONCATENATE(#REF!,"s")</f>
        <v>#REF!</v>
      </c>
    </row>
    <row r="1043" spans="1:6" x14ac:dyDescent="0.15">
      <c r="A1043" s="99"/>
      <c r="B1043" s="99"/>
      <c r="C1043" s="99"/>
      <c r="F1043" t="e">
        <f>CONCATENATE(#REF!,"s")</f>
        <v>#REF!</v>
      </c>
    </row>
    <row r="1044" spans="1:6" x14ac:dyDescent="0.15">
      <c r="A1044" s="99"/>
      <c r="B1044" s="99"/>
      <c r="C1044" s="99"/>
      <c r="F1044" t="e">
        <f>CONCATENATE(#REF!,"s")</f>
        <v>#REF!</v>
      </c>
    </row>
    <row r="1045" spans="1:6" x14ac:dyDescent="0.15">
      <c r="A1045" s="99"/>
      <c r="B1045" s="99"/>
      <c r="C1045" s="99"/>
      <c r="F1045" t="e">
        <f>CONCATENATE(#REF!,"s")</f>
        <v>#REF!</v>
      </c>
    </row>
    <row r="1046" spans="1:6" x14ac:dyDescent="0.15">
      <c r="A1046" s="99"/>
      <c r="B1046" s="99"/>
      <c r="C1046" s="99"/>
      <c r="F1046" t="e">
        <f>CONCATENATE(#REF!,"s")</f>
        <v>#REF!</v>
      </c>
    </row>
    <row r="1047" spans="1:6" x14ac:dyDescent="0.15">
      <c r="A1047" s="99"/>
      <c r="B1047" s="99"/>
      <c r="C1047" s="99"/>
      <c r="F1047" t="e">
        <f>CONCATENATE(#REF!,"s")</f>
        <v>#REF!</v>
      </c>
    </row>
    <row r="1048" spans="1:6" x14ac:dyDescent="0.15">
      <c r="A1048" s="99"/>
      <c r="B1048" s="99"/>
      <c r="C1048" s="99"/>
      <c r="F1048" t="e">
        <f>CONCATENATE(#REF!,"s")</f>
        <v>#REF!</v>
      </c>
    </row>
    <row r="1049" spans="1:6" x14ac:dyDescent="0.15">
      <c r="A1049" s="99"/>
      <c r="B1049" s="99"/>
      <c r="C1049" s="99"/>
      <c r="F1049" t="e">
        <f>CONCATENATE(#REF!,"s")</f>
        <v>#REF!</v>
      </c>
    </row>
    <row r="1050" spans="1:6" x14ac:dyDescent="0.15">
      <c r="A1050" s="99"/>
      <c r="B1050" s="99"/>
      <c r="C1050" s="99"/>
      <c r="F1050" t="e">
        <f>CONCATENATE(#REF!,"s")</f>
        <v>#REF!</v>
      </c>
    </row>
    <row r="1051" spans="1:6" x14ac:dyDescent="0.15">
      <c r="A1051" s="99"/>
      <c r="B1051" s="99"/>
      <c r="C1051" s="99"/>
      <c r="F1051" t="e">
        <f>CONCATENATE(#REF!,"s")</f>
        <v>#REF!</v>
      </c>
    </row>
    <row r="1052" spans="1:6" x14ac:dyDescent="0.15">
      <c r="A1052" s="99"/>
      <c r="B1052" s="99"/>
      <c r="C1052" s="99"/>
      <c r="F1052" t="e">
        <f>CONCATENATE(#REF!,"s")</f>
        <v>#REF!</v>
      </c>
    </row>
    <row r="1053" spans="1:6" x14ac:dyDescent="0.15">
      <c r="A1053" s="99"/>
      <c r="B1053" s="99"/>
      <c r="C1053" s="99"/>
      <c r="F1053" t="e">
        <f>CONCATENATE(#REF!,"s")</f>
        <v>#REF!</v>
      </c>
    </row>
    <row r="1054" spans="1:6" x14ac:dyDescent="0.15">
      <c r="A1054" s="99"/>
      <c r="B1054" s="99"/>
      <c r="C1054" s="99"/>
      <c r="F1054" t="e">
        <f>CONCATENATE(#REF!,"s")</f>
        <v>#REF!</v>
      </c>
    </row>
    <row r="1055" spans="1:6" x14ac:dyDescent="0.15">
      <c r="A1055" s="99"/>
      <c r="B1055" s="99"/>
      <c r="C1055" s="99"/>
      <c r="F1055" t="e">
        <f>CONCATENATE(#REF!,"s")</f>
        <v>#REF!</v>
      </c>
    </row>
    <row r="1056" spans="1:6" x14ac:dyDescent="0.15">
      <c r="A1056" s="99"/>
      <c r="B1056" s="99"/>
      <c r="C1056" s="99"/>
      <c r="F1056" t="e">
        <f>CONCATENATE(#REF!,"s")</f>
        <v>#REF!</v>
      </c>
    </row>
    <row r="1057" spans="1:6" x14ac:dyDescent="0.15">
      <c r="A1057" s="99"/>
      <c r="B1057" s="99"/>
      <c r="C1057" s="99"/>
      <c r="F1057" t="e">
        <f>CONCATENATE(#REF!,"s")</f>
        <v>#REF!</v>
      </c>
    </row>
    <row r="1058" spans="1:6" x14ac:dyDescent="0.15">
      <c r="A1058" s="99"/>
      <c r="B1058" s="99"/>
      <c r="C1058" s="99"/>
      <c r="F1058" t="e">
        <f>CONCATENATE(#REF!,"s")</f>
        <v>#REF!</v>
      </c>
    </row>
    <row r="1059" spans="1:6" x14ac:dyDescent="0.15">
      <c r="A1059" s="99"/>
      <c r="B1059" s="99"/>
      <c r="C1059" s="99"/>
      <c r="F1059" t="e">
        <f>CONCATENATE(#REF!,"s")</f>
        <v>#REF!</v>
      </c>
    </row>
    <row r="1060" spans="1:6" x14ac:dyDescent="0.15">
      <c r="A1060" s="99"/>
      <c r="B1060" s="99"/>
      <c r="C1060" s="99"/>
      <c r="F1060" t="e">
        <f>CONCATENATE(#REF!,"s")</f>
        <v>#REF!</v>
      </c>
    </row>
    <row r="1061" spans="1:6" x14ac:dyDescent="0.15">
      <c r="A1061" s="99"/>
      <c r="B1061" s="99"/>
      <c r="C1061" s="99"/>
      <c r="F1061" t="e">
        <f>CONCATENATE(#REF!,"s")</f>
        <v>#REF!</v>
      </c>
    </row>
    <row r="1062" spans="1:6" x14ac:dyDescent="0.15">
      <c r="A1062" s="99"/>
      <c r="B1062" s="99"/>
      <c r="C1062" s="99"/>
      <c r="F1062" t="e">
        <f>CONCATENATE(#REF!,"s")</f>
        <v>#REF!</v>
      </c>
    </row>
    <row r="1063" spans="1:6" x14ac:dyDescent="0.15">
      <c r="A1063" s="99"/>
      <c r="B1063" s="99"/>
      <c r="C1063" s="99"/>
      <c r="F1063" t="e">
        <f>CONCATENATE(#REF!,"s")</f>
        <v>#REF!</v>
      </c>
    </row>
    <row r="1064" spans="1:6" x14ac:dyDescent="0.15">
      <c r="A1064" s="99"/>
      <c r="B1064" s="99"/>
      <c r="C1064" s="99"/>
      <c r="F1064" t="e">
        <f>CONCATENATE(#REF!,"s")</f>
        <v>#REF!</v>
      </c>
    </row>
    <row r="1065" spans="1:6" x14ac:dyDescent="0.15">
      <c r="A1065" s="99"/>
      <c r="B1065" s="99"/>
      <c r="C1065" s="99"/>
      <c r="F1065" t="e">
        <f>CONCATENATE(#REF!,"s")</f>
        <v>#REF!</v>
      </c>
    </row>
    <row r="1066" spans="1:6" x14ac:dyDescent="0.15">
      <c r="A1066" s="99"/>
      <c r="B1066" s="99"/>
      <c r="C1066" s="99"/>
      <c r="F1066" t="e">
        <f>CONCATENATE(#REF!,"s")</f>
        <v>#REF!</v>
      </c>
    </row>
    <row r="1067" spans="1:6" x14ac:dyDescent="0.15">
      <c r="A1067" s="99"/>
      <c r="B1067" s="99"/>
      <c r="C1067" s="99"/>
      <c r="F1067" t="e">
        <f>CONCATENATE(#REF!,"s")</f>
        <v>#REF!</v>
      </c>
    </row>
    <row r="1068" spans="1:6" x14ac:dyDescent="0.15">
      <c r="A1068" s="99"/>
      <c r="B1068" s="99"/>
      <c r="C1068" s="99"/>
      <c r="F1068" t="e">
        <f>CONCATENATE(#REF!,"s")</f>
        <v>#REF!</v>
      </c>
    </row>
    <row r="1069" spans="1:6" x14ac:dyDescent="0.15">
      <c r="A1069" s="99"/>
      <c r="B1069" s="99"/>
      <c r="C1069" s="99"/>
      <c r="F1069" t="e">
        <f>CONCATENATE(#REF!,"s")</f>
        <v>#REF!</v>
      </c>
    </row>
    <row r="1070" spans="1:6" x14ac:dyDescent="0.15">
      <c r="A1070" s="99"/>
      <c r="B1070" s="99"/>
      <c r="C1070" s="99"/>
      <c r="F1070" t="e">
        <f>CONCATENATE(#REF!,"s")</f>
        <v>#REF!</v>
      </c>
    </row>
    <row r="1071" spans="1:6" x14ac:dyDescent="0.15">
      <c r="A1071" s="99"/>
      <c r="B1071" s="99"/>
      <c r="C1071" s="99"/>
      <c r="F1071" t="e">
        <f>CONCATENATE(#REF!,"s")</f>
        <v>#REF!</v>
      </c>
    </row>
    <row r="1072" spans="1:6" x14ac:dyDescent="0.15">
      <c r="A1072" s="99"/>
      <c r="B1072" s="99"/>
      <c r="C1072" s="99"/>
      <c r="F1072" t="e">
        <f>CONCATENATE(#REF!,"s")</f>
        <v>#REF!</v>
      </c>
    </row>
    <row r="1073" spans="1:6" x14ac:dyDescent="0.15">
      <c r="A1073" s="99"/>
      <c r="B1073" s="99"/>
      <c r="C1073" s="99"/>
      <c r="F1073" t="e">
        <f>CONCATENATE(#REF!,"s")</f>
        <v>#REF!</v>
      </c>
    </row>
    <row r="1074" spans="1:6" x14ac:dyDescent="0.15">
      <c r="A1074" s="99"/>
      <c r="B1074" s="99"/>
      <c r="C1074" s="99"/>
      <c r="F1074" t="e">
        <f>CONCATENATE(#REF!,"s")</f>
        <v>#REF!</v>
      </c>
    </row>
    <row r="1075" spans="1:6" x14ac:dyDescent="0.15">
      <c r="A1075" s="99"/>
      <c r="B1075" s="99"/>
      <c r="C1075" s="99"/>
      <c r="F1075" t="e">
        <f>CONCATENATE(#REF!,"s")</f>
        <v>#REF!</v>
      </c>
    </row>
    <row r="1076" spans="1:6" x14ac:dyDescent="0.15">
      <c r="A1076" s="99"/>
      <c r="B1076" s="99"/>
      <c r="C1076" s="99"/>
      <c r="F1076" t="e">
        <f>CONCATENATE(#REF!,"s")</f>
        <v>#REF!</v>
      </c>
    </row>
    <row r="1077" spans="1:6" x14ac:dyDescent="0.15">
      <c r="A1077" s="99"/>
      <c r="B1077" s="99"/>
      <c r="C1077" s="99"/>
      <c r="F1077" t="e">
        <f>CONCATENATE(#REF!,"s")</f>
        <v>#REF!</v>
      </c>
    </row>
    <row r="1078" spans="1:6" x14ac:dyDescent="0.15">
      <c r="A1078" s="99"/>
      <c r="B1078" s="99"/>
      <c r="C1078" s="99"/>
      <c r="F1078" t="e">
        <f>CONCATENATE(#REF!,"s")</f>
        <v>#REF!</v>
      </c>
    </row>
    <row r="1079" spans="1:6" x14ac:dyDescent="0.15">
      <c r="A1079" s="99"/>
      <c r="B1079" s="99"/>
      <c r="C1079" s="99"/>
      <c r="F1079" t="e">
        <f>CONCATENATE(#REF!,"s")</f>
        <v>#REF!</v>
      </c>
    </row>
    <row r="1080" spans="1:6" x14ac:dyDescent="0.15">
      <c r="A1080" s="99"/>
      <c r="B1080" s="99"/>
      <c r="C1080" s="99"/>
      <c r="F1080" t="e">
        <f>CONCATENATE(#REF!,"s")</f>
        <v>#REF!</v>
      </c>
    </row>
    <row r="1081" spans="1:6" x14ac:dyDescent="0.15">
      <c r="A1081" s="99"/>
      <c r="B1081" s="99"/>
      <c r="C1081" s="99"/>
      <c r="F1081" t="e">
        <f>CONCATENATE(#REF!,"s")</f>
        <v>#REF!</v>
      </c>
    </row>
    <row r="1082" spans="1:6" x14ac:dyDescent="0.15">
      <c r="A1082" s="99"/>
      <c r="B1082" s="99"/>
      <c r="C1082" s="99"/>
      <c r="F1082" t="e">
        <f>CONCATENATE(#REF!,"s")</f>
        <v>#REF!</v>
      </c>
    </row>
    <row r="1083" spans="1:6" x14ac:dyDescent="0.15">
      <c r="A1083" s="99"/>
      <c r="B1083" s="99"/>
      <c r="C1083" s="99"/>
      <c r="F1083" t="e">
        <f>CONCATENATE(#REF!,"s")</f>
        <v>#REF!</v>
      </c>
    </row>
    <row r="1084" spans="1:6" x14ac:dyDescent="0.15">
      <c r="A1084" s="99"/>
      <c r="B1084" s="99"/>
      <c r="C1084" s="99"/>
      <c r="F1084" t="e">
        <f>CONCATENATE(#REF!,"s")</f>
        <v>#REF!</v>
      </c>
    </row>
    <row r="1085" spans="1:6" x14ac:dyDescent="0.15">
      <c r="A1085" s="99"/>
      <c r="B1085" s="99"/>
      <c r="C1085" s="99"/>
      <c r="F1085" t="e">
        <f>CONCATENATE(#REF!,"s")</f>
        <v>#REF!</v>
      </c>
    </row>
    <row r="1086" spans="1:6" x14ac:dyDescent="0.15">
      <c r="A1086" s="99"/>
      <c r="B1086" s="99"/>
      <c r="C1086" s="99"/>
      <c r="F1086" t="e">
        <f>CONCATENATE(#REF!,"s")</f>
        <v>#REF!</v>
      </c>
    </row>
    <row r="1087" spans="1:6" x14ac:dyDescent="0.15">
      <c r="A1087" s="99"/>
      <c r="B1087" s="99"/>
      <c r="C1087" s="99"/>
      <c r="F1087" t="e">
        <f>CONCATENATE(#REF!,"s")</f>
        <v>#REF!</v>
      </c>
    </row>
    <row r="1088" spans="1:6" x14ac:dyDescent="0.15">
      <c r="A1088" s="99"/>
      <c r="B1088" s="99"/>
      <c r="C1088" s="99"/>
      <c r="F1088" t="e">
        <f>CONCATENATE(#REF!,"s")</f>
        <v>#REF!</v>
      </c>
    </row>
    <row r="1089" spans="1:6" x14ac:dyDescent="0.15">
      <c r="A1089" s="99"/>
      <c r="B1089" s="99"/>
      <c r="C1089" s="99"/>
      <c r="F1089" t="e">
        <f>CONCATENATE(#REF!,"s")</f>
        <v>#REF!</v>
      </c>
    </row>
    <row r="1090" spans="1:6" x14ac:dyDescent="0.15">
      <c r="A1090" s="99"/>
      <c r="B1090" s="99"/>
      <c r="C1090" s="99"/>
      <c r="F1090" t="e">
        <f>CONCATENATE(#REF!,"s")</f>
        <v>#REF!</v>
      </c>
    </row>
    <row r="1091" spans="1:6" x14ac:dyDescent="0.15">
      <c r="A1091" s="99"/>
      <c r="B1091" s="99"/>
      <c r="C1091" s="99"/>
      <c r="F1091" t="e">
        <f>CONCATENATE(#REF!,"s")</f>
        <v>#REF!</v>
      </c>
    </row>
    <row r="1092" spans="1:6" x14ac:dyDescent="0.15">
      <c r="A1092" s="99"/>
      <c r="B1092" s="99"/>
      <c r="C1092" s="99"/>
      <c r="F1092" t="e">
        <f>CONCATENATE(#REF!,"s")</f>
        <v>#REF!</v>
      </c>
    </row>
    <row r="1093" spans="1:6" x14ac:dyDescent="0.15">
      <c r="A1093" s="99"/>
      <c r="B1093" s="99"/>
      <c r="C1093" s="99"/>
      <c r="F1093" t="e">
        <f>CONCATENATE(#REF!,"s")</f>
        <v>#REF!</v>
      </c>
    </row>
    <row r="1094" spans="1:6" x14ac:dyDescent="0.15">
      <c r="A1094" s="99"/>
      <c r="B1094" s="99"/>
      <c r="C1094" s="99"/>
      <c r="F1094" t="e">
        <f>CONCATENATE(#REF!,"s")</f>
        <v>#REF!</v>
      </c>
    </row>
    <row r="1095" spans="1:6" x14ac:dyDescent="0.15">
      <c r="A1095" s="99"/>
      <c r="B1095" s="99"/>
      <c r="C1095" s="99"/>
      <c r="F1095" t="e">
        <f>CONCATENATE(#REF!,"s")</f>
        <v>#REF!</v>
      </c>
    </row>
    <row r="1096" spans="1:6" x14ac:dyDescent="0.15">
      <c r="A1096" s="99"/>
      <c r="B1096" s="99"/>
      <c r="C1096" s="99"/>
      <c r="F1096" t="e">
        <f>CONCATENATE(#REF!,"s")</f>
        <v>#REF!</v>
      </c>
    </row>
    <row r="1097" spans="1:6" x14ac:dyDescent="0.15">
      <c r="A1097" s="99"/>
      <c r="B1097" s="99"/>
      <c r="C1097" s="99"/>
      <c r="F1097" t="e">
        <f>CONCATENATE(#REF!,"s")</f>
        <v>#REF!</v>
      </c>
    </row>
    <row r="1098" spans="1:6" x14ac:dyDescent="0.15">
      <c r="A1098" s="99"/>
      <c r="B1098" s="99"/>
      <c r="C1098" s="99"/>
      <c r="F1098" t="e">
        <f>CONCATENATE(#REF!,"s")</f>
        <v>#REF!</v>
      </c>
    </row>
    <row r="1099" spans="1:6" x14ac:dyDescent="0.15">
      <c r="A1099" s="99"/>
      <c r="B1099" s="99"/>
      <c r="C1099" s="99"/>
      <c r="F1099" t="e">
        <f>CONCATENATE(#REF!,"s")</f>
        <v>#REF!</v>
      </c>
    </row>
    <row r="1100" spans="1:6" x14ac:dyDescent="0.15">
      <c r="A1100" s="99"/>
      <c r="B1100" s="99"/>
      <c r="C1100" s="99"/>
      <c r="F1100" t="e">
        <f>CONCATENATE(#REF!,"s")</f>
        <v>#REF!</v>
      </c>
    </row>
    <row r="1101" spans="1:6" x14ac:dyDescent="0.15">
      <c r="A1101" s="99"/>
      <c r="B1101" s="99"/>
      <c r="C1101" s="99"/>
      <c r="F1101" t="e">
        <f>CONCATENATE(#REF!,"s")</f>
        <v>#REF!</v>
      </c>
    </row>
    <row r="1102" spans="1:6" x14ac:dyDescent="0.15">
      <c r="A1102" s="99"/>
      <c r="B1102" s="99"/>
      <c r="C1102" s="99"/>
      <c r="F1102" t="e">
        <f>CONCATENATE(#REF!,"s")</f>
        <v>#REF!</v>
      </c>
    </row>
    <row r="1103" spans="1:6" x14ac:dyDescent="0.15">
      <c r="A1103" s="99"/>
      <c r="B1103" s="99"/>
      <c r="C1103" s="99"/>
      <c r="F1103" t="e">
        <f>CONCATENATE(#REF!,"s")</f>
        <v>#REF!</v>
      </c>
    </row>
    <row r="1104" spans="1:6" x14ac:dyDescent="0.15">
      <c r="A1104" s="99"/>
      <c r="B1104" s="99"/>
      <c r="C1104" s="99"/>
      <c r="F1104" t="e">
        <f>CONCATENATE(#REF!,"s")</f>
        <v>#REF!</v>
      </c>
    </row>
    <row r="1105" spans="1:6" x14ac:dyDescent="0.15">
      <c r="A1105" s="99"/>
      <c r="B1105" s="99"/>
      <c r="C1105" s="99"/>
      <c r="F1105" t="e">
        <f>CONCATENATE(#REF!,"s")</f>
        <v>#REF!</v>
      </c>
    </row>
    <row r="1106" spans="1:6" x14ac:dyDescent="0.15">
      <c r="A1106" s="99"/>
      <c r="B1106" s="99"/>
      <c r="C1106" s="99"/>
      <c r="F1106" t="e">
        <f>CONCATENATE(#REF!,"s")</f>
        <v>#REF!</v>
      </c>
    </row>
    <row r="1107" spans="1:6" x14ac:dyDescent="0.15">
      <c r="A1107" s="99"/>
      <c r="B1107" s="99"/>
      <c r="C1107" s="99"/>
      <c r="F1107" t="e">
        <f>CONCATENATE(#REF!,"s")</f>
        <v>#REF!</v>
      </c>
    </row>
    <row r="1108" spans="1:6" x14ac:dyDescent="0.15">
      <c r="A1108" s="99"/>
      <c r="B1108" s="99"/>
      <c r="C1108" s="99"/>
      <c r="F1108" t="e">
        <f>CONCATENATE(#REF!,"s")</f>
        <v>#REF!</v>
      </c>
    </row>
    <row r="1109" spans="1:6" x14ac:dyDescent="0.15">
      <c r="A1109" s="99"/>
      <c r="B1109" s="99"/>
      <c r="C1109" s="99"/>
      <c r="F1109" t="e">
        <f>CONCATENATE(#REF!,"s")</f>
        <v>#REF!</v>
      </c>
    </row>
    <row r="1110" spans="1:6" x14ac:dyDescent="0.15">
      <c r="A1110" s="99"/>
      <c r="B1110" s="99"/>
      <c r="C1110" s="99"/>
      <c r="F1110" t="e">
        <f>CONCATENATE(#REF!,"s")</f>
        <v>#REF!</v>
      </c>
    </row>
    <row r="1111" spans="1:6" x14ac:dyDescent="0.15">
      <c r="A1111" s="99"/>
      <c r="B1111" s="99"/>
      <c r="C1111" s="99"/>
      <c r="F1111" t="e">
        <f>CONCATENATE(#REF!,"s")</f>
        <v>#REF!</v>
      </c>
    </row>
    <row r="1112" spans="1:6" x14ac:dyDescent="0.15">
      <c r="A1112" s="99"/>
      <c r="B1112" s="99"/>
      <c r="C1112" s="99"/>
      <c r="F1112" t="e">
        <f>CONCATENATE(#REF!,"s")</f>
        <v>#REF!</v>
      </c>
    </row>
    <row r="1113" spans="1:6" x14ac:dyDescent="0.15">
      <c r="A1113" s="99"/>
      <c r="B1113" s="99"/>
      <c r="C1113" s="99"/>
      <c r="F1113" t="e">
        <f>CONCATENATE(#REF!,"s")</f>
        <v>#REF!</v>
      </c>
    </row>
    <row r="1114" spans="1:6" x14ac:dyDescent="0.15">
      <c r="A1114" s="99"/>
      <c r="B1114" s="99"/>
      <c r="C1114" s="99"/>
      <c r="F1114" t="e">
        <f>CONCATENATE(#REF!,"s")</f>
        <v>#REF!</v>
      </c>
    </row>
    <row r="1115" spans="1:6" x14ac:dyDescent="0.15">
      <c r="A1115" s="99"/>
      <c r="B1115" s="99"/>
      <c r="C1115" s="99"/>
      <c r="F1115" t="e">
        <f>CONCATENATE(#REF!,"s")</f>
        <v>#REF!</v>
      </c>
    </row>
    <row r="1116" spans="1:6" x14ac:dyDescent="0.15">
      <c r="A1116" s="99"/>
      <c r="B1116" s="99"/>
      <c r="C1116" s="99"/>
      <c r="F1116" t="e">
        <f>CONCATENATE(#REF!,"s")</f>
        <v>#REF!</v>
      </c>
    </row>
    <row r="1117" spans="1:6" x14ac:dyDescent="0.15">
      <c r="A1117" s="99"/>
      <c r="B1117" s="99"/>
      <c r="C1117" s="99"/>
      <c r="F1117" t="e">
        <f>CONCATENATE(#REF!,"s")</f>
        <v>#REF!</v>
      </c>
    </row>
    <row r="1118" spans="1:6" x14ac:dyDescent="0.15">
      <c r="A1118" s="99"/>
      <c r="B1118" s="99"/>
      <c r="C1118" s="99"/>
      <c r="F1118" t="e">
        <f>CONCATENATE(#REF!,"s")</f>
        <v>#REF!</v>
      </c>
    </row>
    <row r="1119" spans="1:6" x14ac:dyDescent="0.15">
      <c r="A1119" s="99"/>
      <c r="B1119" s="99"/>
      <c r="C1119" s="99"/>
      <c r="F1119" t="e">
        <f>CONCATENATE(#REF!,"s")</f>
        <v>#REF!</v>
      </c>
    </row>
    <row r="1120" spans="1:6" x14ac:dyDescent="0.15">
      <c r="A1120" s="99"/>
      <c r="B1120" s="99"/>
      <c r="C1120" s="99"/>
      <c r="F1120" t="e">
        <f>CONCATENATE(#REF!,"s")</f>
        <v>#REF!</v>
      </c>
    </row>
    <row r="1121" spans="1:6" x14ac:dyDescent="0.15">
      <c r="A1121" s="99"/>
      <c r="B1121" s="99"/>
      <c r="C1121" s="99"/>
      <c r="F1121" t="e">
        <f>CONCATENATE(#REF!,"s")</f>
        <v>#REF!</v>
      </c>
    </row>
    <row r="1122" spans="1:6" x14ac:dyDescent="0.15">
      <c r="A1122" s="99"/>
      <c r="B1122" s="99"/>
      <c r="C1122" s="99"/>
      <c r="F1122" t="e">
        <f>CONCATENATE(#REF!,"s")</f>
        <v>#REF!</v>
      </c>
    </row>
    <row r="1123" spans="1:6" x14ac:dyDescent="0.15">
      <c r="A1123" s="99"/>
      <c r="B1123" s="99"/>
      <c r="C1123" s="99"/>
      <c r="F1123" t="e">
        <f>CONCATENATE(#REF!,"s")</f>
        <v>#REF!</v>
      </c>
    </row>
    <row r="1124" spans="1:6" x14ac:dyDescent="0.15">
      <c r="A1124" s="99"/>
      <c r="B1124" s="99"/>
      <c r="C1124" s="99"/>
      <c r="F1124" t="e">
        <f>CONCATENATE(#REF!,"s")</f>
        <v>#REF!</v>
      </c>
    </row>
    <row r="1125" spans="1:6" x14ac:dyDescent="0.15">
      <c r="A1125" s="99"/>
      <c r="B1125" s="99"/>
      <c r="C1125" s="99"/>
      <c r="F1125" t="e">
        <f>CONCATENATE(#REF!,"s")</f>
        <v>#REF!</v>
      </c>
    </row>
    <row r="1126" spans="1:6" x14ac:dyDescent="0.15">
      <c r="A1126" s="99"/>
      <c r="B1126" s="99"/>
      <c r="C1126" s="99"/>
      <c r="F1126" t="e">
        <f>CONCATENATE(#REF!,"s")</f>
        <v>#REF!</v>
      </c>
    </row>
    <row r="1127" spans="1:6" x14ac:dyDescent="0.15">
      <c r="A1127" s="99"/>
      <c r="B1127" s="99"/>
      <c r="C1127" s="99"/>
      <c r="F1127" t="e">
        <f>CONCATENATE(#REF!,"s")</f>
        <v>#REF!</v>
      </c>
    </row>
    <row r="1128" spans="1:6" x14ac:dyDescent="0.15">
      <c r="A1128" s="99"/>
      <c r="B1128" s="99"/>
      <c r="C1128" s="99"/>
      <c r="F1128" t="e">
        <f>CONCATENATE(#REF!,"s")</f>
        <v>#REF!</v>
      </c>
    </row>
    <row r="1129" spans="1:6" x14ac:dyDescent="0.15">
      <c r="A1129" s="99"/>
      <c r="B1129" s="99"/>
      <c r="C1129" s="99"/>
      <c r="F1129" t="e">
        <f>CONCATENATE(#REF!,"s")</f>
        <v>#REF!</v>
      </c>
    </row>
    <row r="1130" spans="1:6" x14ac:dyDescent="0.15">
      <c r="A1130" s="99"/>
      <c r="B1130" s="99"/>
      <c r="C1130" s="99"/>
      <c r="F1130" t="e">
        <f>CONCATENATE(#REF!,"s")</f>
        <v>#REF!</v>
      </c>
    </row>
    <row r="1131" spans="1:6" x14ac:dyDescent="0.15">
      <c r="A1131" s="99"/>
      <c r="B1131" s="99"/>
      <c r="C1131" s="99"/>
      <c r="F1131" t="e">
        <f>CONCATENATE(#REF!,"s")</f>
        <v>#REF!</v>
      </c>
    </row>
    <row r="1132" spans="1:6" x14ac:dyDescent="0.15">
      <c r="A1132" s="99"/>
      <c r="B1132" s="99"/>
      <c r="C1132" s="99"/>
      <c r="F1132" t="e">
        <f>CONCATENATE(#REF!,"s")</f>
        <v>#REF!</v>
      </c>
    </row>
    <row r="1133" spans="1:6" x14ac:dyDescent="0.15">
      <c r="A1133" s="99"/>
      <c r="B1133" s="99"/>
      <c r="C1133" s="99"/>
      <c r="F1133" t="e">
        <f>CONCATENATE(#REF!,"s")</f>
        <v>#REF!</v>
      </c>
    </row>
    <row r="1134" spans="1:6" x14ac:dyDescent="0.15">
      <c r="A1134" s="99"/>
      <c r="B1134" s="99"/>
      <c r="C1134" s="99"/>
      <c r="F1134" t="e">
        <f>CONCATENATE(#REF!,"s")</f>
        <v>#REF!</v>
      </c>
    </row>
    <row r="1135" spans="1:6" x14ac:dyDescent="0.15">
      <c r="A1135" s="99"/>
      <c r="B1135" s="99"/>
      <c r="C1135" s="99"/>
      <c r="F1135" t="e">
        <f>CONCATENATE(#REF!,"s")</f>
        <v>#REF!</v>
      </c>
    </row>
    <row r="1136" spans="1:6" x14ac:dyDescent="0.15">
      <c r="A1136" s="99"/>
      <c r="B1136" s="99"/>
      <c r="C1136" s="99"/>
      <c r="F1136" t="e">
        <f>CONCATENATE(#REF!,"s")</f>
        <v>#REF!</v>
      </c>
    </row>
    <row r="1137" spans="1:6" x14ac:dyDescent="0.15">
      <c r="A1137" s="99"/>
      <c r="B1137" s="99"/>
      <c r="C1137" s="99"/>
      <c r="F1137" t="e">
        <f>CONCATENATE(#REF!,"s")</f>
        <v>#REF!</v>
      </c>
    </row>
    <row r="1138" spans="1:6" x14ac:dyDescent="0.15">
      <c r="A1138" s="99"/>
      <c r="B1138" s="99"/>
      <c r="C1138" s="99"/>
      <c r="F1138" t="e">
        <f>CONCATENATE(#REF!,"s")</f>
        <v>#REF!</v>
      </c>
    </row>
    <row r="1139" spans="1:6" x14ac:dyDescent="0.15">
      <c r="A1139" s="99"/>
      <c r="B1139" s="99"/>
      <c r="C1139" s="99"/>
      <c r="F1139" t="e">
        <f>CONCATENATE(#REF!,"s")</f>
        <v>#REF!</v>
      </c>
    </row>
    <row r="1140" spans="1:6" x14ac:dyDescent="0.15">
      <c r="A1140" s="99"/>
      <c r="B1140" s="99"/>
      <c r="C1140" s="99"/>
      <c r="F1140" t="e">
        <f>CONCATENATE(#REF!,"s")</f>
        <v>#REF!</v>
      </c>
    </row>
    <row r="1141" spans="1:6" x14ac:dyDescent="0.15">
      <c r="A1141" s="99"/>
      <c r="B1141" s="99"/>
      <c r="C1141" s="99"/>
      <c r="F1141" t="e">
        <f>CONCATENATE(#REF!,"s")</f>
        <v>#REF!</v>
      </c>
    </row>
    <row r="1142" spans="1:6" x14ac:dyDescent="0.15">
      <c r="A1142" s="99"/>
      <c r="B1142" s="99"/>
      <c r="C1142" s="99"/>
      <c r="F1142" t="e">
        <f>CONCATENATE(#REF!,"s")</f>
        <v>#REF!</v>
      </c>
    </row>
    <row r="1143" spans="1:6" x14ac:dyDescent="0.15">
      <c r="A1143" s="99"/>
      <c r="B1143" s="99"/>
      <c r="C1143" s="99"/>
      <c r="F1143" t="e">
        <f>CONCATENATE(#REF!,"s")</f>
        <v>#REF!</v>
      </c>
    </row>
    <row r="1144" spans="1:6" x14ac:dyDescent="0.15">
      <c r="A1144" s="99"/>
      <c r="B1144" s="99"/>
      <c r="C1144" s="99"/>
      <c r="F1144" t="e">
        <f>CONCATENATE(#REF!,"s")</f>
        <v>#REF!</v>
      </c>
    </row>
    <row r="1145" spans="1:6" x14ac:dyDescent="0.15">
      <c r="A1145" s="99"/>
      <c r="B1145" s="99"/>
      <c r="C1145" s="99"/>
      <c r="F1145" t="e">
        <f>CONCATENATE(#REF!,"s")</f>
        <v>#REF!</v>
      </c>
    </row>
    <row r="1146" spans="1:6" x14ac:dyDescent="0.15">
      <c r="A1146" s="99"/>
      <c r="B1146" s="99"/>
      <c r="C1146" s="99"/>
      <c r="F1146" t="e">
        <f>CONCATENATE(#REF!,"s")</f>
        <v>#REF!</v>
      </c>
    </row>
    <row r="1147" spans="1:6" x14ac:dyDescent="0.15">
      <c r="A1147" s="99"/>
      <c r="B1147" s="99"/>
      <c r="C1147" s="99"/>
      <c r="F1147" t="e">
        <f>CONCATENATE(#REF!,"s")</f>
        <v>#REF!</v>
      </c>
    </row>
    <row r="1148" spans="1:6" x14ac:dyDescent="0.15">
      <c r="A1148" s="99"/>
      <c r="B1148" s="99"/>
      <c r="C1148" s="99"/>
      <c r="F1148" t="e">
        <f>CONCATENATE(#REF!,"s")</f>
        <v>#REF!</v>
      </c>
    </row>
    <row r="1149" spans="1:6" x14ac:dyDescent="0.15">
      <c r="A1149" s="99"/>
      <c r="B1149" s="99"/>
      <c r="C1149" s="99"/>
      <c r="F1149" t="e">
        <f>CONCATENATE(#REF!,"s")</f>
        <v>#REF!</v>
      </c>
    </row>
    <row r="1150" spans="1:6" x14ac:dyDescent="0.15">
      <c r="A1150" s="99"/>
      <c r="B1150" s="99"/>
      <c r="C1150" s="99"/>
      <c r="F1150" t="e">
        <f>CONCATENATE(#REF!,"s")</f>
        <v>#REF!</v>
      </c>
    </row>
    <row r="1151" spans="1:6" x14ac:dyDescent="0.15">
      <c r="A1151" s="99"/>
      <c r="B1151" s="99"/>
      <c r="C1151" s="99"/>
      <c r="F1151" t="e">
        <f>CONCATENATE(#REF!,"s")</f>
        <v>#REF!</v>
      </c>
    </row>
    <row r="1152" spans="1:6" x14ac:dyDescent="0.15">
      <c r="A1152" s="99"/>
      <c r="B1152" s="99"/>
      <c r="C1152" s="99"/>
      <c r="F1152" t="e">
        <f>CONCATENATE(#REF!,"s")</f>
        <v>#REF!</v>
      </c>
    </row>
    <row r="1153" spans="1:6" x14ac:dyDescent="0.15">
      <c r="A1153" s="99"/>
      <c r="B1153" s="99"/>
      <c r="C1153" s="99"/>
      <c r="F1153" t="e">
        <f>CONCATENATE(#REF!,"s")</f>
        <v>#REF!</v>
      </c>
    </row>
    <row r="1154" spans="1:6" x14ac:dyDescent="0.15">
      <c r="A1154" s="99"/>
      <c r="B1154" s="99"/>
      <c r="C1154" s="99"/>
      <c r="F1154" t="e">
        <f>CONCATENATE(#REF!,"s")</f>
        <v>#REF!</v>
      </c>
    </row>
    <row r="1155" spans="1:6" x14ac:dyDescent="0.15">
      <c r="A1155" s="99"/>
      <c r="B1155" s="99"/>
      <c r="C1155" s="99"/>
      <c r="F1155" t="e">
        <f>CONCATENATE(#REF!,"s")</f>
        <v>#REF!</v>
      </c>
    </row>
    <row r="1156" spans="1:6" x14ac:dyDescent="0.15">
      <c r="A1156" s="99"/>
      <c r="B1156" s="99"/>
      <c r="C1156" s="99"/>
      <c r="F1156" t="e">
        <f>CONCATENATE(#REF!,"s")</f>
        <v>#REF!</v>
      </c>
    </row>
    <row r="1157" spans="1:6" x14ac:dyDescent="0.15">
      <c r="A1157" s="99"/>
      <c r="B1157" s="99"/>
      <c r="C1157" s="99"/>
      <c r="F1157" t="e">
        <f>CONCATENATE(#REF!,"s")</f>
        <v>#REF!</v>
      </c>
    </row>
    <row r="1158" spans="1:6" x14ac:dyDescent="0.15">
      <c r="A1158" s="99"/>
      <c r="B1158" s="99"/>
      <c r="C1158" s="99"/>
      <c r="F1158" t="e">
        <f>CONCATENATE(#REF!,"s")</f>
        <v>#REF!</v>
      </c>
    </row>
    <row r="1159" spans="1:6" x14ac:dyDescent="0.15">
      <c r="A1159" s="99"/>
      <c r="B1159" s="99"/>
      <c r="C1159" s="99"/>
      <c r="F1159" t="e">
        <f>CONCATENATE(#REF!,"s")</f>
        <v>#REF!</v>
      </c>
    </row>
    <row r="1160" spans="1:6" x14ac:dyDescent="0.15">
      <c r="A1160" s="99"/>
      <c r="B1160" s="99"/>
      <c r="C1160" s="99"/>
      <c r="F1160" t="e">
        <f>CONCATENATE(#REF!,"s")</f>
        <v>#REF!</v>
      </c>
    </row>
    <row r="1161" spans="1:6" x14ac:dyDescent="0.15">
      <c r="A1161" s="99"/>
      <c r="B1161" s="99"/>
      <c r="C1161" s="99"/>
      <c r="F1161" t="e">
        <f>CONCATENATE(#REF!,"s")</f>
        <v>#REF!</v>
      </c>
    </row>
    <row r="1162" spans="1:6" x14ac:dyDescent="0.15">
      <c r="A1162" s="99"/>
      <c r="B1162" s="99"/>
      <c r="C1162" s="99"/>
      <c r="F1162" t="e">
        <f>CONCATENATE(#REF!,"s")</f>
        <v>#REF!</v>
      </c>
    </row>
    <row r="1163" spans="1:6" x14ac:dyDescent="0.15">
      <c r="A1163" s="99"/>
      <c r="B1163" s="99"/>
      <c r="C1163" s="99"/>
      <c r="F1163" t="e">
        <f>CONCATENATE(#REF!,"s")</f>
        <v>#REF!</v>
      </c>
    </row>
    <row r="1164" spans="1:6" x14ac:dyDescent="0.15">
      <c r="A1164" s="99"/>
      <c r="B1164" s="99"/>
      <c r="C1164" s="99"/>
      <c r="F1164" t="e">
        <f>CONCATENATE(#REF!,"s")</f>
        <v>#REF!</v>
      </c>
    </row>
    <row r="1165" spans="1:6" x14ac:dyDescent="0.15">
      <c r="A1165" s="99"/>
      <c r="B1165" s="99"/>
      <c r="C1165" s="99"/>
      <c r="F1165" t="e">
        <f>CONCATENATE(#REF!,"s")</f>
        <v>#REF!</v>
      </c>
    </row>
    <row r="1166" spans="1:6" x14ac:dyDescent="0.15">
      <c r="A1166" s="99"/>
      <c r="B1166" s="99"/>
      <c r="C1166" s="99"/>
      <c r="F1166" t="e">
        <f>CONCATENATE(#REF!,"s")</f>
        <v>#REF!</v>
      </c>
    </row>
    <row r="1167" spans="1:6" x14ac:dyDescent="0.15">
      <c r="A1167" s="99"/>
      <c r="B1167" s="99"/>
      <c r="C1167" s="99"/>
      <c r="F1167" t="e">
        <f>CONCATENATE(#REF!,"s")</f>
        <v>#REF!</v>
      </c>
    </row>
    <row r="1168" spans="1:6" x14ac:dyDescent="0.15">
      <c r="A1168" s="99"/>
      <c r="B1168" s="99"/>
      <c r="C1168" s="99"/>
      <c r="F1168" t="e">
        <f>CONCATENATE(#REF!,"s")</f>
        <v>#REF!</v>
      </c>
    </row>
    <row r="1169" spans="1:6" x14ac:dyDescent="0.15">
      <c r="A1169" s="99"/>
      <c r="B1169" s="99"/>
      <c r="C1169" s="99"/>
      <c r="F1169" t="e">
        <f>CONCATENATE(#REF!,"s")</f>
        <v>#REF!</v>
      </c>
    </row>
    <row r="1170" spans="1:6" x14ac:dyDescent="0.15">
      <c r="A1170" s="99"/>
      <c r="B1170" s="99"/>
      <c r="C1170" s="99"/>
      <c r="F1170" t="e">
        <f>CONCATENATE(#REF!,"s")</f>
        <v>#REF!</v>
      </c>
    </row>
    <row r="1171" spans="1:6" x14ac:dyDescent="0.15">
      <c r="A1171" s="99"/>
      <c r="B1171" s="99"/>
      <c r="C1171" s="99"/>
      <c r="F1171" t="e">
        <f>CONCATENATE(#REF!,"s")</f>
        <v>#REF!</v>
      </c>
    </row>
    <row r="1172" spans="1:6" x14ac:dyDescent="0.15">
      <c r="A1172" s="99"/>
      <c r="B1172" s="99"/>
      <c r="C1172" s="99"/>
      <c r="F1172" t="e">
        <f>CONCATENATE(#REF!,"s")</f>
        <v>#REF!</v>
      </c>
    </row>
    <row r="1173" spans="1:6" x14ac:dyDescent="0.15">
      <c r="A1173" s="99"/>
      <c r="B1173" s="99"/>
      <c r="C1173" s="99"/>
      <c r="F1173" t="e">
        <f>CONCATENATE(#REF!,"s")</f>
        <v>#REF!</v>
      </c>
    </row>
    <row r="1174" spans="1:6" x14ac:dyDescent="0.15">
      <c r="A1174" s="99"/>
      <c r="B1174" s="99"/>
      <c r="C1174" s="99"/>
      <c r="F1174" t="e">
        <f>CONCATENATE(#REF!,"s")</f>
        <v>#REF!</v>
      </c>
    </row>
    <row r="1175" spans="1:6" x14ac:dyDescent="0.15">
      <c r="A1175" s="99"/>
      <c r="B1175" s="99"/>
      <c r="C1175" s="99"/>
      <c r="F1175" t="e">
        <f>CONCATENATE(#REF!,"s")</f>
        <v>#REF!</v>
      </c>
    </row>
    <row r="1176" spans="1:6" x14ac:dyDescent="0.15">
      <c r="A1176" s="99"/>
      <c r="B1176" s="99"/>
      <c r="C1176" s="99"/>
      <c r="F1176" t="e">
        <f>CONCATENATE(#REF!,"s")</f>
        <v>#REF!</v>
      </c>
    </row>
    <row r="1177" spans="1:6" x14ac:dyDescent="0.15">
      <c r="A1177" s="99"/>
      <c r="B1177" s="99"/>
      <c r="C1177" s="99"/>
      <c r="F1177" t="e">
        <f>CONCATENATE(#REF!,"s")</f>
        <v>#REF!</v>
      </c>
    </row>
    <row r="1178" spans="1:6" x14ac:dyDescent="0.15">
      <c r="A1178" s="99"/>
      <c r="B1178" s="99"/>
      <c r="C1178" s="99"/>
      <c r="F1178" t="e">
        <f>CONCATENATE(#REF!,"s")</f>
        <v>#REF!</v>
      </c>
    </row>
    <row r="1179" spans="1:6" x14ac:dyDescent="0.15">
      <c r="A1179" s="99"/>
      <c r="B1179" s="99"/>
      <c r="C1179" s="99"/>
      <c r="F1179" t="e">
        <f>CONCATENATE(#REF!,"s")</f>
        <v>#REF!</v>
      </c>
    </row>
    <row r="1180" spans="1:6" x14ac:dyDescent="0.15">
      <c r="A1180" s="99"/>
      <c r="B1180" s="99"/>
      <c r="C1180" s="99"/>
      <c r="F1180" t="e">
        <f>CONCATENATE(#REF!,"s")</f>
        <v>#REF!</v>
      </c>
    </row>
    <row r="1181" spans="1:6" x14ac:dyDescent="0.15">
      <c r="A1181" s="99"/>
      <c r="B1181" s="99"/>
      <c r="C1181" s="99"/>
      <c r="F1181" t="e">
        <f>CONCATENATE(#REF!,"s")</f>
        <v>#REF!</v>
      </c>
    </row>
    <row r="1182" spans="1:6" x14ac:dyDescent="0.15">
      <c r="A1182" s="99"/>
      <c r="B1182" s="99"/>
      <c r="C1182" s="99"/>
      <c r="F1182" t="e">
        <f>CONCATENATE(#REF!,"s")</f>
        <v>#REF!</v>
      </c>
    </row>
    <row r="1183" spans="1:6" x14ac:dyDescent="0.15">
      <c r="A1183" s="99"/>
      <c r="B1183" s="99"/>
      <c r="C1183" s="99"/>
      <c r="F1183" t="e">
        <f>CONCATENATE(#REF!,"s")</f>
        <v>#REF!</v>
      </c>
    </row>
    <row r="1184" spans="1:6" x14ac:dyDescent="0.15">
      <c r="A1184" s="99"/>
      <c r="B1184" s="99"/>
      <c r="C1184" s="99"/>
      <c r="F1184" t="e">
        <f>CONCATENATE(#REF!,"s")</f>
        <v>#REF!</v>
      </c>
    </row>
    <row r="1185" spans="1:6" x14ac:dyDescent="0.15">
      <c r="A1185" s="99"/>
      <c r="B1185" s="99"/>
      <c r="C1185" s="99"/>
      <c r="F1185" t="e">
        <f>CONCATENATE(#REF!,"s")</f>
        <v>#REF!</v>
      </c>
    </row>
    <row r="1186" spans="1:6" x14ac:dyDescent="0.15">
      <c r="A1186" s="99"/>
      <c r="B1186" s="99"/>
      <c r="C1186" s="99"/>
      <c r="F1186" t="e">
        <f>CONCATENATE(#REF!,"s")</f>
        <v>#REF!</v>
      </c>
    </row>
    <row r="1187" spans="1:6" x14ac:dyDescent="0.15">
      <c r="A1187" s="99"/>
      <c r="B1187" s="99"/>
      <c r="C1187" s="99"/>
      <c r="F1187" t="e">
        <f>CONCATENATE(#REF!,"s")</f>
        <v>#REF!</v>
      </c>
    </row>
    <row r="1188" spans="1:6" x14ac:dyDescent="0.15">
      <c r="A1188" s="99"/>
      <c r="B1188" s="99"/>
      <c r="C1188" s="99"/>
      <c r="F1188" t="e">
        <f>CONCATENATE(#REF!,"s")</f>
        <v>#REF!</v>
      </c>
    </row>
    <row r="1189" spans="1:6" x14ac:dyDescent="0.15">
      <c r="A1189" s="99"/>
      <c r="B1189" s="99"/>
      <c r="C1189" s="99"/>
      <c r="F1189" t="e">
        <f>CONCATENATE(#REF!,"s")</f>
        <v>#REF!</v>
      </c>
    </row>
    <row r="1190" spans="1:6" x14ac:dyDescent="0.15">
      <c r="A1190" s="99"/>
      <c r="B1190" s="99"/>
      <c r="C1190" s="99"/>
      <c r="F1190" t="e">
        <f>CONCATENATE(#REF!,"s")</f>
        <v>#REF!</v>
      </c>
    </row>
    <row r="1191" spans="1:6" x14ac:dyDescent="0.15">
      <c r="A1191" s="99"/>
      <c r="B1191" s="99"/>
      <c r="C1191" s="99"/>
      <c r="F1191" t="e">
        <f>CONCATENATE(#REF!,"s")</f>
        <v>#REF!</v>
      </c>
    </row>
    <row r="1192" spans="1:6" x14ac:dyDescent="0.15">
      <c r="A1192" s="99"/>
      <c r="B1192" s="99"/>
      <c r="C1192" s="99"/>
      <c r="F1192" t="e">
        <f>CONCATENATE(#REF!,"s")</f>
        <v>#REF!</v>
      </c>
    </row>
    <row r="1193" spans="1:6" x14ac:dyDescent="0.15">
      <c r="A1193" s="99"/>
      <c r="B1193" s="99"/>
      <c r="C1193" s="99"/>
      <c r="F1193" t="e">
        <f>CONCATENATE(#REF!,"s")</f>
        <v>#REF!</v>
      </c>
    </row>
    <row r="1194" spans="1:6" x14ac:dyDescent="0.15">
      <c r="A1194" s="99"/>
      <c r="B1194" s="99"/>
      <c r="C1194" s="99"/>
      <c r="F1194" t="e">
        <f>CONCATENATE(#REF!,"s")</f>
        <v>#REF!</v>
      </c>
    </row>
    <row r="1195" spans="1:6" x14ac:dyDescent="0.15">
      <c r="A1195" s="99"/>
      <c r="B1195" s="99"/>
      <c r="C1195" s="99"/>
      <c r="F1195" t="e">
        <f>CONCATENATE(#REF!,"s")</f>
        <v>#REF!</v>
      </c>
    </row>
    <row r="1196" spans="1:6" x14ac:dyDescent="0.15">
      <c r="A1196" s="99"/>
      <c r="B1196" s="99"/>
      <c r="C1196" s="99"/>
      <c r="F1196" t="e">
        <f>CONCATENATE(#REF!,"s")</f>
        <v>#REF!</v>
      </c>
    </row>
    <row r="1197" spans="1:6" x14ac:dyDescent="0.15">
      <c r="A1197" s="99"/>
      <c r="B1197" s="99"/>
      <c r="C1197" s="99"/>
      <c r="F1197" t="e">
        <f>CONCATENATE(#REF!,"s")</f>
        <v>#REF!</v>
      </c>
    </row>
    <row r="1198" spans="1:6" x14ac:dyDescent="0.15">
      <c r="A1198" s="99"/>
      <c r="B1198" s="99"/>
      <c r="C1198" s="99"/>
      <c r="F1198" t="e">
        <f>CONCATENATE(#REF!,"s")</f>
        <v>#REF!</v>
      </c>
    </row>
    <row r="1199" spans="1:6" x14ac:dyDescent="0.15">
      <c r="A1199" s="99"/>
      <c r="B1199" s="99"/>
      <c r="C1199" s="99"/>
      <c r="F1199" t="e">
        <f>CONCATENATE(#REF!,"s")</f>
        <v>#REF!</v>
      </c>
    </row>
    <row r="1200" spans="1:6" x14ac:dyDescent="0.15">
      <c r="A1200" s="99"/>
      <c r="B1200" s="99"/>
      <c r="C1200" s="99"/>
      <c r="F1200" t="e">
        <f>CONCATENATE(#REF!,"s")</f>
        <v>#REF!</v>
      </c>
    </row>
    <row r="1201" spans="1:6" x14ac:dyDescent="0.15">
      <c r="A1201" s="99"/>
      <c r="B1201" s="99"/>
      <c r="C1201" s="99"/>
      <c r="F1201" t="e">
        <f>CONCATENATE(#REF!,"s")</f>
        <v>#REF!</v>
      </c>
    </row>
    <row r="1202" spans="1:6" x14ac:dyDescent="0.15">
      <c r="A1202" s="99"/>
      <c r="B1202" s="99"/>
      <c r="C1202" s="99"/>
      <c r="F1202" t="e">
        <f>CONCATENATE(#REF!,"s")</f>
        <v>#REF!</v>
      </c>
    </row>
    <row r="1203" spans="1:6" x14ac:dyDescent="0.15">
      <c r="A1203" s="99"/>
      <c r="B1203" s="99"/>
      <c r="C1203" s="99"/>
      <c r="F1203" t="e">
        <f>CONCATENATE(#REF!,"s")</f>
        <v>#REF!</v>
      </c>
    </row>
    <row r="1204" spans="1:6" x14ac:dyDescent="0.15">
      <c r="A1204" s="99"/>
      <c r="B1204" s="99"/>
      <c r="C1204" s="99"/>
      <c r="F1204" t="e">
        <f>CONCATENATE(#REF!,"s")</f>
        <v>#REF!</v>
      </c>
    </row>
    <row r="1205" spans="1:6" x14ac:dyDescent="0.15">
      <c r="A1205" s="99"/>
      <c r="B1205" s="99"/>
      <c r="C1205" s="99"/>
      <c r="F1205" t="e">
        <f>CONCATENATE(#REF!,"s")</f>
        <v>#REF!</v>
      </c>
    </row>
    <row r="1206" spans="1:6" x14ac:dyDescent="0.15">
      <c r="A1206" s="99"/>
      <c r="B1206" s="99"/>
      <c r="C1206" s="99"/>
      <c r="F1206" t="e">
        <f>CONCATENATE(#REF!,"s")</f>
        <v>#REF!</v>
      </c>
    </row>
    <row r="1207" spans="1:6" x14ac:dyDescent="0.15">
      <c r="A1207" s="99"/>
      <c r="B1207" s="99"/>
      <c r="C1207" s="99"/>
      <c r="F1207" t="e">
        <f>CONCATENATE(#REF!,"s")</f>
        <v>#REF!</v>
      </c>
    </row>
    <row r="1208" spans="1:6" x14ac:dyDescent="0.15">
      <c r="A1208" s="99"/>
      <c r="B1208" s="99"/>
      <c r="C1208" s="99"/>
      <c r="F1208" t="e">
        <f>CONCATENATE(#REF!,"s")</f>
        <v>#REF!</v>
      </c>
    </row>
    <row r="1209" spans="1:6" x14ac:dyDescent="0.15">
      <c r="A1209" s="99"/>
      <c r="B1209" s="99"/>
      <c r="C1209" s="99"/>
      <c r="F1209" t="e">
        <f>CONCATENATE(#REF!,"s")</f>
        <v>#REF!</v>
      </c>
    </row>
    <row r="1210" spans="1:6" x14ac:dyDescent="0.15">
      <c r="A1210" s="99"/>
      <c r="B1210" s="99"/>
      <c r="C1210" s="99"/>
      <c r="F1210" t="e">
        <f>CONCATENATE(#REF!,"s")</f>
        <v>#REF!</v>
      </c>
    </row>
    <row r="1211" spans="1:6" x14ac:dyDescent="0.15">
      <c r="A1211" s="99"/>
      <c r="B1211" s="99"/>
      <c r="C1211" s="99"/>
      <c r="F1211" t="e">
        <f>CONCATENATE(#REF!,"s")</f>
        <v>#REF!</v>
      </c>
    </row>
    <row r="1212" spans="1:6" x14ac:dyDescent="0.15">
      <c r="A1212" s="99"/>
      <c r="B1212" s="99"/>
      <c r="C1212" s="99"/>
      <c r="F1212" t="e">
        <f>CONCATENATE(#REF!,"s")</f>
        <v>#REF!</v>
      </c>
    </row>
    <row r="1213" spans="1:6" x14ac:dyDescent="0.15">
      <c r="A1213" s="99"/>
      <c r="B1213" s="99"/>
      <c r="C1213" s="99"/>
      <c r="F1213" t="e">
        <f>CONCATENATE(#REF!,"s")</f>
        <v>#REF!</v>
      </c>
    </row>
    <row r="1214" spans="1:6" x14ac:dyDescent="0.15">
      <c r="A1214" s="99"/>
      <c r="B1214" s="99"/>
      <c r="C1214" s="99"/>
      <c r="F1214" t="e">
        <f>CONCATENATE(#REF!,"s")</f>
        <v>#REF!</v>
      </c>
    </row>
    <row r="1215" spans="1:6" x14ac:dyDescent="0.15">
      <c r="A1215" s="99"/>
      <c r="B1215" s="99"/>
      <c r="C1215" s="99"/>
      <c r="F1215" t="e">
        <f>CONCATENATE(#REF!,"s")</f>
        <v>#REF!</v>
      </c>
    </row>
    <row r="1216" spans="1:6" x14ac:dyDescent="0.15">
      <c r="A1216" s="99"/>
      <c r="B1216" s="99"/>
      <c r="C1216" s="99"/>
      <c r="F1216" t="e">
        <f>CONCATENATE(#REF!,"s")</f>
        <v>#REF!</v>
      </c>
    </row>
    <row r="1217" spans="1:6" x14ac:dyDescent="0.15">
      <c r="A1217" s="99"/>
      <c r="B1217" s="99"/>
      <c r="C1217" s="99"/>
      <c r="F1217" t="e">
        <f>CONCATENATE(#REF!,"s")</f>
        <v>#REF!</v>
      </c>
    </row>
    <row r="1218" spans="1:6" x14ac:dyDescent="0.15">
      <c r="A1218" s="99"/>
      <c r="B1218" s="99"/>
      <c r="C1218" s="99"/>
      <c r="F1218" t="e">
        <f>CONCATENATE(#REF!,"s")</f>
        <v>#REF!</v>
      </c>
    </row>
    <row r="1219" spans="1:6" x14ac:dyDescent="0.15">
      <c r="A1219" s="99"/>
      <c r="B1219" s="99"/>
      <c r="C1219" s="99"/>
      <c r="F1219" t="e">
        <f>CONCATENATE(#REF!,"s")</f>
        <v>#REF!</v>
      </c>
    </row>
    <row r="1220" spans="1:6" x14ac:dyDescent="0.15">
      <c r="A1220" s="99"/>
      <c r="B1220" s="99"/>
      <c r="C1220" s="99"/>
      <c r="F1220" t="e">
        <f>CONCATENATE(#REF!,"s")</f>
        <v>#REF!</v>
      </c>
    </row>
    <row r="1221" spans="1:6" x14ac:dyDescent="0.15">
      <c r="A1221" s="99"/>
      <c r="B1221" s="99"/>
      <c r="C1221" s="99"/>
      <c r="F1221" t="e">
        <f>CONCATENATE(#REF!,"s")</f>
        <v>#REF!</v>
      </c>
    </row>
    <row r="1222" spans="1:6" x14ac:dyDescent="0.15">
      <c r="A1222" s="99"/>
      <c r="B1222" s="99"/>
      <c r="C1222" s="99"/>
      <c r="F1222" t="e">
        <f>CONCATENATE(#REF!,"s")</f>
        <v>#REF!</v>
      </c>
    </row>
    <row r="1223" spans="1:6" x14ac:dyDescent="0.15">
      <c r="A1223" s="99"/>
      <c r="B1223" s="99"/>
      <c r="C1223" s="99"/>
      <c r="F1223" t="e">
        <f>CONCATENATE(#REF!,"s")</f>
        <v>#REF!</v>
      </c>
    </row>
    <row r="1224" spans="1:6" x14ac:dyDescent="0.15">
      <c r="A1224" s="99"/>
      <c r="B1224" s="99"/>
      <c r="C1224" s="99"/>
      <c r="F1224" t="e">
        <f>CONCATENATE(#REF!,"s")</f>
        <v>#REF!</v>
      </c>
    </row>
    <row r="1225" spans="1:6" x14ac:dyDescent="0.15">
      <c r="A1225" s="99"/>
      <c r="B1225" s="99"/>
      <c r="C1225" s="99"/>
      <c r="F1225" t="e">
        <f>CONCATENATE(#REF!,"s")</f>
        <v>#REF!</v>
      </c>
    </row>
    <row r="1226" spans="1:6" x14ac:dyDescent="0.15">
      <c r="A1226" s="99"/>
      <c r="B1226" s="99"/>
      <c r="C1226" s="99"/>
      <c r="F1226" t="e">
        <f>CONCATENATE(#REF!,"s")</f>
        <v>#REF!</v>
      </c>
    </row>
    <row r="1227" spans="1:6" x14ac:dyDescent="0.15">
      <c r="A1227" s="99"/>
      <c r="B1227" s="99"/>
      <c r="C1227" s="99"/>
      <c r="F1227" t="e">
        <f>CONCATENATE(#REF!,"s")</f>
        <v>#REF!</v>
      </c>
    </row>
    <row r="1228" spans="1:6" x14ac:dyDescent="0.15">
      <c r="A1228" s="99"/>
      <c r="B1228" s="99"/>
      <c r="C1228" s="99"/>
      <c r="F1228" t="e">
        <f>CONCATENATE(#REF!,"s")</f>
        <v>#REF!</v>
      </c>
    </row>
    <row r="1229" spans="1:6" x14ac:dyDescent="0.15">
      <c r="A1229" s="99"/>
      <c r="B1229" s="99"/>
      <c r="C1229" s="99"/>
      <c r="F1229" t="e">
        <f>CONCATENATE(#REF!,"s")</f>
        <v>#REF!</v>
      </c>
    </row>
    <row r="1230" spans="1:6" x14ac:dyDescent="0.15">
      <c r="A1230" s="99"/>
      <c r="B1230" s="99"/>
      <c r="C1230" s="99"/>
      <c r="F1230" t="e">
        <f>CONCATENATE(#REF!,"s")</f>
        <v>#REF!</v>
      </c>
    </row>
    <row r="1231" spans="1:6" x14ac:dyDescent="0.15">
      <c r="A1231" s="99"/>
      <c r="B1231" s="99"/>
      <c r="C1231" s="99"/>
      <c r="F1231" t="e">
        <f>CONCATENATE(#REF!,"s")</f>
        <v>#REF!</v>
      </c>
    </row>
    <row r="1232" spans="1:6" x14ac:dyDescent="0.15">
      <c r="A1232" s="99"/>
      <c r="B1232" s="99"/>
      <c r="C1232" s="99"/>
      <c r="F1232" t="e">
        <f>CONCATENATE(#REF!,"s")</f>
        <v>#REF!</v>
      </c>
    </row>
    <row r="1233" spans="1:6" x14ac:dyDescent="0.15">
      <c r="A1233" s="99"/>
      <c r="B1233" s="99"/>
      <c r="C1233" s="99"/>
      <c r="F1233" t="e">
        <f>CONCATENATE(#REF!,"s")</f>
        <v>#REF!</v>
      </c>
    </row>
    <row r="1234" spans="1:6" x14ac:dyDescent="0.15">
      <c r="A1234" s="99"/>
      <c r="B1234" s="99"/>
      <c r="C1234" s="99"/>
      <c r="F1234" t="e">
        <f>CONCATENATE(#REF!,"s")</f>
        <v>#REF!</v>
      </c>
    </row>
    <row r="1235" spans="1:6" x14ac:dyDescent="0.15">
      <c r="A1235" s="99"/>
      <c r="B1235" s="99"/>
      <c r="C1235" s="99"/>
      <c r="F1235" t="e">
        <f>CONCATENATE(#REF!,"s")</f>
        <v>#REF!</v>
      </c>
    </row>
    <row r="1236" spans="1:6" x14ac:dyDescent="0.15">
      <c r="A1236" s="99"/>
      <c r="B1236" s="99"/>
      <c r="C1236" s="99"/>
      <c r="F1236" t="e">
        <f>CONCATENATE(#REF!,"s")</f>
        <v>#REF!</v>
      </c>
    </row>
    <row r="1237" spans="1:6" x14ac:dyDescent="0.15">
      <c r="A1237" s="99"/>
      <c r="B1237" s="99"/>
      <c r="C1237" s="99"/>
      <c r="F1237" t="e">
        <f>CONCATENATE(#REF!,"s")</f>
        <v>#REF!</v>
      </c>
    </row>
    <row r="1238" spans="1:6" x14ac:dyDescent="0.15">
      <c r="A1238" s="99"/>
      <c r="B1238" s="99"/>
      <c r="C1238" s="99"/>
      <c r="F1238" t="e">
        <f>CONCATENATE(#REF!,"s")</f>
        <v>#REF!</v>
      </c>
    </row>
    <row r="1239" spans="1:6" x14ac:dyDescent="0.15">
      <c r="A1239" s="99"/>
      <c r="B1239" s="99"/>
      <c r="C1239" s="99"/>
      <c r="F1239" t="e">
        <f>CONCATENATE(#REF!,"s")</f>
        <v>#REF!</v>
      </c>
    </row>
    <row r="1240" spans="1:6" x14ac:dyDescent="0.15">
      <c r="A1240" s="99"/>
      <c r="B1240" s="99"/>
      <c r="C1240" s="99"/>
      <c r="F1240" t="e">
        <f>CONCATENATE(#REF!,"s")</f>
        <v>#REF!</v>
      </c>
    </row>
    <row r="1241" spans="1:6" x14ac:dyDescent="0.15">
      <c r="A1241" s="99"/>
      <c r="B1241" s="99"/>
      <c r="C1241" s="99"/>
      <c r="F1241" t="e">
        <f>CONCATENATE(#REF!,"s")</f>
        <v>#REF!</v>
      </c>
    </row>
    <row r="1242" spans="1:6" x14ac:dyDescent="0.15">
      <c r="F1242" t="e">
        <f>CONCATENATE(#REF!,"s")</f>
        <v>#REF!</v>
      </c>
    </row>
    <row r="1243" spans="1:6" x14ac:dyDescent="0.15">
      <c r="F1243" t="e">
        <f>CONCATENATE(#REF!,"s")</f>
        <v>#REF!</v>
      </c>
    </row>
    <row r="1244" spans="1:6" x14ac:dyDescent="0.15">
      <c r="F1244" t="e">
        <f>CONCATENATE(#REF!,"s")</f>
        <v>#REF!</v>
      </c>
    </row>
    <row r="1245" spans="1:6" x14ac:dyDescent="0.15">
      <c r="F1245" t="e">
        <f>CONCATENATE(#REF!,"s")</f>
        <v>#REF!</v>
      </c>
    </row>
    <row r="1246" spans="1:6" x14ac:dyDescent="0.15">
      <c r="F1246" t="e">
        <f>CONCATENATE(#REF!,"s")</f>
        <v>#REF!</v>
      </c>
    </row>
    <row r="1247" spans="1:6" x14ac:dyDescent="0.15">
      <c r="F1247" t="e">
        <f>CONCATENATE(#REF!,"s")</f>
        <v>#REF!</v>
      </c>
    </row>
    <row r="1248" spans="1:6" x14ac:dyDescent="0.15">
      <c r="F1248" t="e">
        <f>CONCATENATE(#REF!,"s")</f>
        <v>#REF!</v>
      </c>
    </row>
    <row r="1249" spans="6:6" x14ac:dyDescent="0.15">
      <c r="F1249" t="e">
        <f>CONCATENATE(#REF!,"s")</f>
        <v>#REF!</v>
      </c>
    </row>
    <row r="1250" spans="6:6" x14ac:dyDescent="0.15">
      <c r="F1250" t="e">
        <f>CONCATENATE(#REF!,"s")</f>
        <v>#REF!</v>
      </c>
    </row>
    <row r="1251" spans="6:6" x14ac:dyDescent="0.15">
      <c r="F1251" t="e">
        <f>CONCATENATE(#REF!,"s")</f>
        <v>#REF!</v>
      </c>
    </row>
    <row r="1252" spans="6:6" x14ac:dyDescent="0.15">
      <c r="F1252" t="e">
        <f>CONCATENATE(#REF!,"s")</f>
        <v>#REF!</v>
      </c>
    </row>
    <row r="1253" spans="6:6" x14ac:dyDescent="0.15">
      <c r="F1253" t="e">
        <f>CONCATENATE(#REF!,"s")</f>
        <v>#REF!</v>
      </c>
    </row>
    <row r="1254" spans="6:6" x14ac:dyDescent="0.15">
      <c r="F1254" t="e">
        <f>CONCATENATE(#REF!,"s")</f>
        <v>#REF!</v>
      </c>
    </row>
    <row r="1255" spans="6:6" x14ac:dyDescent="0.15">
      <c r="F1255" t="e">
        <f>CONCATENATE(#REF!,"s")</f>
        <v>#REF!</v>
      </c>
    </row>
    <row r="1256" spans="6:6" x14ac:dyDescent="0.15">
      <c r="F1256" t="e">
        <f>CONCATENATE(#REF!,"s")</f>
        <v>#REF!</v>
      </c>
    </row>
    <row r="1257" spans="6:6" x14ac:dyDescent="0.15">
      <c r="F1257" t="e">
        <f>CONCATENATE(#REF!,"s")</f>
        <v>#REF!</v>
      </c>
    </row>
    <row r="1258" spans="6:6" x14ac:dyDescent="0.15">
      <c r="F1258" t="e">
        <f>CONCATENATE(#REF!,"s")</f>
        <v>#REF!</v>
      </c>
    </row>
    <row r="1259" spans="6:6" x14ac:dyDescent="0.15">
      <c r="F1259" t="e">
        <f>CONCATENATE(#REF!,"s")</f>
        <v>#REF!</v>
      </c>
    </row>
    <row r="1260" spans="6:6" x14ac:dyDescent="0.15">
      <c r="F1260" t="e">
        <f>CONCATENATE(#REF!,"s")</f>
        <v>#REF!</v>
      </c>
    </row>
    <row r="1261" spans="6:6" x14ac:dyDescent="0.15">
      <c r="F1261" t="e">
        <f>CONCATENATE(#REF!,"s")</f>
        <v>#REF!</v>
      </c>
    </row>
    <row r="1262" spans="6:6" x14ac:dyDescent="0.15">
      <c r="F1262" t="e">
        <f>CONCATENATE(#REF!,"s")</f>
        <v>#REF!</v>
      </c>
    </row>
    <row r="1263" spans="6:6" x14ac:dyDescent="0.15">
      <c r="F1263" t="e">
        <f>CONCATENATE(#REF!,"s")</f>
        <v>#REF!</v>
      </c>
    </row>
    <row r="1264" spans="6:6" x14ac:dyDescent="0.15">
      <c r="F1264" t="e">
        <f>CONCATENATE(#REF!,"s")</f>
        <v>#REF!</v>
      </c>
    </row>
    <row r="1265" spans="6:6" x14ac:dyDescent="0.15">
      <c r="F1265" t="e">
        <f>CONCATENATE(#REF!,"s")</f>
        <v>#REF!</v>
      </c>
    </row>
    <row r="1266" spans="6:6" x14ac:dyDescent="0.15">
      <c r="F1266" t="e">
        <f>CONCATENATE(#REF!,"s")</f>
        <v>#REF!</v>
      </c>
    </row>
    <row r="1267" spans="6:6" x14ac:dyDescent="0.15">
      <c r="F1267" t="e">
        <f>CONCATENATE(#REF!,"s")</f>
        <v>#REF!</v>
      </c>
    </row>
    <row r="1268" spans="6:6" x14ac:dyDescent="0.15">
      <c r="F1268" t="e">
        <f>CONCATENATE(#REF!,"s")</f>
        <v>#REF!</v>
      </c>
    </row>
    <row r="1269" spans="6:6" x14ac:dyDescent="0.15">
      <c r="F1269" t="e">
        <f>CONCATENATE(#REF!,"s")</f>
        <v>#REF!</v>
      </c>
    </row>
    <row r="1270" spans="6:6" x14ac:dyDescent="0.15">
      <c r="F1270" t="e">
        <f>CONCATENATE(#REF!,"s")</f>
        <v>#REF!</v>
      </c>
    </row>
    <row r="1271" spans="6:6" x14ac:dyDescent="0.15">
      <c r="F1271" t="e">
        <f>CONCATENATE(#REF!,"s")</f>
        <v>#REF!</v>
      </c>
    </row>
    <row r="1272" spans="6:6" x14ac:dyDescent="0.15">
      <c r="F1272" t="e">
        <f>CONCATENATE(#REF!,"s")</f>
        <v>#REF!</v>
      </c>
    </row>
    <row r="1273" spans="6:6" x14ac:dyDescent="0.15">
      <c r="F1273" t="e">
        <f>CONCATENATE(#REF!,"s")</f>
        <v>#REF!</v>
      </c>
    </row>
    <row r="1274" spans="6:6" x14ac:dyDescent="0.15">
      <c r="F1274" t="e">
        <f>CONCATENATE(#REF!,"s")</f>
        <v>#REF!</v>
      </c>
    </row>
    <row r="1275" spans="6:6" x14ac:dyDescent="0.15">
      <c r="F1275" t="e">
        <f>CONCATENATE(#REF!,"s")</f>
        <v>#REF!</v>
      </c>
    </row>
    <row r="1276" spans="6:6" x14ac:dyDescent="0.15">
      <c r="F1276" t="e">
        <f>CONCATENATE(#REF!,"s")</f>
        <v>#REF!</v>
      </c>
    </row>
    <row r="1277" spans="6:6" x14ac:dyDescent="0.15">
      <c r="F1277" t="e">
        <f>CONCATENATE(#REF!,"s")</f>
        <v>#REF!</v>
      </c>
    </row>
    <row r="1278" spans="6:6" x14ac:dyDescent="0.15">
      <c r="F1278" t="e">
        <f>CONCATENATE(#REF!,"s")</f>
        <v>#REF!</v>
      </c>
    </row>
    <row r="1279" spans="6:6" x14ac:dyDescent="0.15">
      <c r="F1279" t="e">
        <f>CONCATENATE(#REF!,"s")</f>
        <v>#REF!</v>
      </c>
    </row>
    <row r="1280" spans="6:6" x14ac:dyDescent="0.15">
      <c r="F1280" t="e">
        <f>CONCATENATE(#REF!,"s")</f>
        <v>#REF!</v>
      </c>
    </row>
    <row r="1281" spans="6:6" x14ac:dyDescent="0.15">
      <c r="F1281" t="e">
        <f>CONCATENATE(#REF!,"s")</f>
        <v>#REF!</v>
      </c>
    </row>
    <row r="1282" spans="6:6" x14ac:dyDescent="0.15">
      <c r="F1282" t="e">
        <f>CONCATENATE(#REF!,"s")</f>
        <v>#REF!</v>
      </c>
    </row>
    <row r="1283" spans="6:6" x14ac:dyDescent="0.15">
      <c r="F1283" t="e">
        <f>CONCATENATE(#REF!,"s")</f>
        <v>#REF!</v>
      </c>
    </row>
    <row r="1284" spans="6:6" x14ac:dyDescent="0.15">
      <c r="F1284" t="e">
        <f>CONCATENATE(#REF!,"s")</f>
        <v>#REF!</v>
      </c>
    </row>
    <row r="1285" spans="6:6" x14ac:dyDescent="0.15">
      <c r="F1285" t="e">
        <f>CONCATENATE(#REF!,"s")</f>
        <v>#REF!</v>
      </c>
    </row>
    <row r="1286" spans="6:6" x14ac:dyDescent="0.15">
      <c r="F1286" t="e">
        <f>CONCATENATE(#REF!,"s")</f>
        <v>#REF!</v>
      </c>
    </row>
    <row r="1287" spans="6:6" x14ac:dyDescent="0.15">
      <c r="F1287" t="e">
        <f>CONCATENATE(#REF!,"s")</f>
        <v>#REF!</v>
      </c>
    </row>
    <row r="1288" spans="6:6" x14ac:dyDescent="0.15">
      <c r="F1288" t="e">
        <f>CONCATENATE(#REF!,"s")</f>
        <v>#REF!</v>
      </c>
    </row>
    <row r="1289" spans="6:6" x14ac:dyDescent="0.15">
      <c r="F1289" t="e">
        <f>CONCATENATE(#REF!,"s")</f>
        <v>#REF!</v>
      </c>
    </row>
    <row r="1290" spans="6:6" x14ac:dyDescent="0.15">
      <c r="F1290" t="e">
        <f>CONCATENATE(#REF!,"s")</f>
        <v>#REF!</v>
      </c>
    </row>
    <row r="1291" spans="6:6" x14ac:dyDescent="0.15">
      <c r="F1291" t="e">
        <f>CONCATENATE(#REF!,"s")</f>
        <v>#REF!</v>
      </c>
    </row>
    <row r="1292" spans="6:6" x14ac:dyDescent="0.15">
      <c r="F1292" t="e">
        <f>CONCATENATE(#REF!,"s")</f>
        <v>#REF!</v>
      </c>
    </row>
    <row r="1293" spans="6:6" x14ac:dyDescent="0.15">
      <c r="F1293" t="e">
        <f>CONCATENATE(#REF!,"s")</f>
        <v>#REF!</v>
      </c>
    </row>
    <row r="1294" spans="6:6" x14ac:dyDescent="0.15">
      <c r="F1294" t="e">
        <f>CONCATENATE(#REF!,"s")</f>
        <v>#REF!</v>
      </c>
    </row>
    <row r="1295" spans="6:6" x14ac:dyDescent="0.15">
      <c r="F1295" t="e">
        <f>CONCATENATE(#REF!,"s")</f>
        <v>#REF!</v>
      </c>
    </row>
    <row r="1296" spans="6:6" x14ac:dyDescent="0.15">
      <c r="F1296" t="e">
        <f>CONCATENATE(#REF!,"s")</f>
        <v>#REF!</v>
      </c>
    </row>
    <row r="1297" spans="6:6" x14ac:dyDescent="0.15">
      <c r="F1297" t="e">
        <f>CONCATENATE(#REF!,"s")</f>
        <v>#REF!</v>
      </c>
    </row>
    <row r="1298" spans="6:6" x14ac:dyDescent="0.15">
      <c r="F1298" t="e">
        <f>CONCATENATE(#REF!,"s")</f>
        <v>#REF!</v>
      </c>
    </row>
    <row r="1299" spans="6:6" x14ac:dyDescent="0.15">
      <c r="F1299" t="e">
        <f>CONCATENATE(#REF!,"s")</f>
        <v>#REF!</v>
      </c>
    </row>
    <row r="1300" spans="6:6" x14ac:dyDescent="0.15">
      <c r="F1300" t="e">
        <f>CONCATENATE(#REF!,"s")</f>
        <v>#REF!</v>
      </c>
    </row>
    <row r="1301" spans="6:6" x14ac:dyDescent="0.15">
      <c r="F1301" t="e">
        <f>CONCATENATE(#REF!,"s")</f>
        <v>#REF!</v>
      </c>
    </row>
    <row r="1302" spans="6:6" x14ac:dyDescent="0.15">
      <c r="F1302" t="e">
        <f>CONCATENATE(#REF!,"s")</f>
        <v>#REF!</v>
      </c>
    </row>
    <row r="1303" spans="6:6" x14ac:dyDescent="0.15">
      <c r="F1303" t="e">
        <f>CONCATENATE(#REF!,"s")</f>
        <v>#REF!</v>
      </c>
    </row>
    <row r="1304" spans="6:6" x14ac:dyDescent="0.15">
      <c r="F1304" t="e">
        <f>CONCATENATE(#REF!,"s")</f>
        <v>#REF!</v>
      </c>
    </row>
    <row r="1305" spans="6:6" x14ac:dyDescent="0.15">
      <c r="F1305" t="e">
        <f>CONCATENATE(#REF!,"s")</f>
        <v>#REF!</v>
      </c>
    </row>
    <row r="1306" spans="6:6" x14ac:dyDescent="0.15">
      <c r="F1306" t="e">
        <f>CONCATENATE(#REF!,"s")</f>
        <v>#REF!</v>
      </c>
    </row>
    <row r="1307" spans="6:6" x14ac:dyDescent="0.15">
      <c r="F1307" t="e">
        <f>CONCATENATE(#REF!,"s")</f>
        <v>#REF!</v>
      </c>
    </row>
    <row r="1308" spans="6:6" x14ac:dyDescent="0.15">
      <c r="F1308" t="e">
        <f>CONCATENATE(#REF!,"s")</f>
        <v>#REF!</v>
      </c>
    </row>
    <row r="1309" spans="6:6" x14ac:dyDescent="0.15">
      <c r="F1309" t="e">
        <f>CONCATENATE(#REF!,"s")</f>
        <v>#REF!</v>
      </c>
    </row>
    <row r="1310" spans="6:6" x14ac:dyDescent="0.15">
      <c r="F1310" t="e">
        <f>CONCATENATE(#REF!,"s")</f>
        <v>#REF!</v>
      </c>
    </row>
    <row r="1311" spans="6:6" x14ac:dyDescent="0.15">
      <c r="F1311" t="e">
        <f>CONCATENATE(#REF!,"s")</f>
        <v>#REF!</v>
      </c>
    </row>
    <row r="1312" spans="6:6" x14ac:dyDescent="0.15">
      <c r="F1312" t="e">
        <f>CONCATENATE(#REF!,"s")</f>
        <v>#REF!</v>
      </c>
    </row>
    <row r="1313" spans="6:6" x14ac:dyDescent="0.15">
      <c r="F1313" t="e">
        <f>CONCATENATE(#REF!,"s")</f>
        <v>#REF!</v>
      </c>
    </row>
    <row r="1314" spans="6:6" x14ac:dyDescent="0.15">
      <c r="F1314" t="e">
        <f>CONCATENATE(#REF!,"s")</f>
        <v>#REF!</v>
      </c>
    </row>
    <row r="1315" spans="6:6" x14ac:dyDescent="0.15">
      <c r="F1315" t="e">
        <f>CONCATENATE(#REF!,"s")</f>
        <v>#REF!</v>
      </c>
    </row>
    <row r="1316" spans="6:6" x14ac:dyDescent="0.15">
      <c r="F1316" t="e">
        <f>CONCATENATE(#REF!,"s")</f>
        <v>#REF!</v>
      </c>
    </row>
    <row r="1317" spans="6:6" x14ac:dyDescent="0.15">
      <c r="F1317" t="e">
        <f>CONCATENATE(#REF!,"s")</f>
        <v>#REF!</v>
      </c>
    </row>
    <row r="1318" spans="6:6" x14ac:dyDescent="0.15">
      <c r="F1318" t="e">
        <f>CONCATENATE(#REF!,"s")</f>
        <v>#REF!</v>
      </c>
    </row>
    <row r="1319" spans="6:6" x14ac:dyDescent="0.15">
      <c r="F1319" t="e">
        <f>CONCATENATE(#REF!,"s")</f>
        <v>#REF!</v>
      </c>
    </row>
    <row r="1320" spans="6:6" x14ac:dyDescent="0.15">
      <c r="F1320" t="e">
        <f>CONCATENATE(#REF!,"s")</f>
        <v>#REF!</v>
      </c>
    </row>
    <row r="1321" spans="6:6" x14ac:dyDescent="0.15">
      <c r="F1321" t="e">
        <f>CONCATENATE(#REF!,"s")</f>
        <v>#REF!</v>
      </c>
    </row>
    <row r="1322" spans="6:6" x14ac:dyDescent="0.15">
      <c r="F1322" t="e">
        <f>CONCATENATE(#REF!,"s")</f>
        <v>#REF!</v>
      </c>
    </row>
    <row r="1323" spans="6:6" x14ac:dyDescent="0.15">
      <c r="F1323" t="e">
        <f>CONCATENATE(#REF!,"s")</f>
        <v>#REF!</v>
      </c>
    </row>
    <row r="1324" spans="6:6" x14ac:dyDescent="0.15">
      <c r="F1324" t="e">
        <f>CONCATENATE(#REF!,"s")</f>
        <v>#REF!</v>
      </c>
    </row>
    <row r="1325" spans="6:6" x14ac:dyDescent="0.15">
      <c r="F1325" t="e">
        <f>CONCATENATE(#REF!,"s")</f>
        <v>#REF!</v>
      </c>
    </row>
    <row r="1326" spans="6:6" x14ac:dyDescent="0.15">
      <c r="F1326" t="e">
        <f>CONCATENATE(#REF!,"s")</f>
        <v>#REF!</v>
      </c>
    </row>
    <row r="1327" spans="6:6" x14ac:dyDescent="0.15">
      <c r="F1327" t="e">
        <f>CONCATENATE(#REF!,"s")</f>
        <v>#REF!</v>
      </c>
    </row>
    <row r="1328" spans="6:6" x14ac:dyDescent="0.15">
      <c r="F1328" t="e">
        <f>CONCATENATE(#REF!,"s")</f>
        <v>#REF!</v>
      </c>
    </row>
    <row r="1329" spans="6:6" x14ac:dyDescent="0.15">
      <c r="F1329" t="e">
        <f>CONCATENATE(#REF!,"s")</f>
        <v>#REF!</v>
      </c>
    </row>
    <row r="1330" spans="6:6" x14ac:dyDescent="0.15">
      <c r="F1330" t="e">
        <f>CONCATENATE(#REF!,"s")</f>
        <v>#REF!</v>
      </c>
    </row>
    <row r="1331" spans="6:6" x14ac:dyDescent="0.15">
      <c r="F1331" t="e">
        <f>CONCATENATE(#REF!,"s")</f>
        <v>#REF!</v>
      </c>
    </row>
    <row r="1332" spans="6:6" x14ac:dyDescent="0.15">
      <c r="F1332" t="e">
        <f>CONCATENATE(#REF!,"s")</f>
        <v>#REF!</v>
      </c>
    </row>
    <row r="1333" spans="6:6" x14ac:dyDescent="0.15">
      <c r="F1333" t="e">
        <f>CONCATENATE(#REF!,"s")</f>
        <v>#REF!</v>
      </c>
    </row>
    <row r="1334" spans="6:6" x14ac:dyDescent="0.15">
      <c r="F1334" t="e">
        <f>CONCATENATE(#REF!,"s")</f>
        <v>#REF!</v>
      </c>
    </row>
    <row r="1335" spans="6:6" x14ac:dyDescent="0.15">
      <c r="F1335" t="e">
        <f>CONCATENATE(#REF!,"s")</f>
        <v>#REF!</v>
      </c>
    </row>
    <row r="1336" spans="6:6" x14ac:dyDescent="0.15">
      <c r="F1336" t="e">
        <f>CONCATENATE(#REF!,"s")</f>
        <v>#REF!</v>
      </c>
    </row>
    <row r="1337" spans="6:6" x14ac:dyDescent="0.15">
      <c r="F1337" t="e">
        <f>CONCATENATE(#REF!,"s")</f>
        <v>#REF!</v>
      </c>
    </row>
    <row r="1338" spans="6:6" x14ac:dyDescent="0.15">
      <c r="F1338" t="e">
        <f>CONCATENATE(#REF!,"s")</f>
        <v>#REF!</v>
      </c>
    </row>
    <row r="1339" spans="6:6" x14ac:dyDescent="0.15">
      <c r="F1339" t="e">
        <f>CONCATENATE(#REF!,"s")</f>
        <v>#REF!</v>
      </c>
    </row>
    <row r="1340" spans="6:6" x14ac:dyDescent="0.15">
      <c r="F1340" t="e">
        <f>CONCATENATE(#REF!,"s")</f>
        <v>#REF!</v>
      </c>
    </row>
    <row r="1341" spans="6:6" x14ac:dyDescent="0.15">
      <c r="F1341" t="e">
        <f>CONCATENATE(#REF!,"s")</f>
        <v>#REF!</v>
      </c>
    </row>
    <row r="1342" spans="6:6" x14ac:dyDescent="0.15">
      <c r="F1342" t="e">
        <f>CONCATENATE(#REF!,"s")</f>
        <v>#REF!</v>
      </c>
    </row>
    <row r="1343" spans="6:6" x14ac:dyDescent="0.15">
      <c r="F1343" t="e">
        <f>CONCATENATE(#REF!,"s")</f>
        <v>#REF!</v>
      </c>
    </row>
    <row r="1344" spans="6:6" x14ac:dyDescent="0.15">
      <c r="F1344" t="e">
        <f>CONCATENATE(#REF!,"s")</f>
        <v>#REF!</v>
      </c>
    </row>
    <row r="1345" spans="6:6" x14ac:dyDescent="0.15">
      <c r="F1345" t="e">
        <f>CONCATENATE(#REF!,"s")</f>
        <v>#REF!</v>
      </c>
    </row>
    <row r="1346" spans="6:6" x14ac:dyDescent="0.15">
      <c r="F1346" t="e">
        <f>CONCATENATE(#REF!,"s")</f>
        <v>#REF!</v>
      </c>
    </row>
    <row r="1347" spans="6:6" x14ac:dyDescent="0.15">
      <c r="F1347" t="e">
        <f>CONCATENATE(#REF!,"s")</f>
        <v>#REF!</v>
      </c>
    </row>
    <row r="1348" spans="6:6" x14ac:dyDescent="0.15">
      <c r="F1348" t="e">
        <f>CONCATENATE(#REF!,"s")</f>
        <v>#REF!</v>
      </c>
    </row>
    <row r="1349" spans="6:6" x14ac:dyDescent="0.15">
      <c r="F1349" t="e">
        <f>CONCATENATE(#REF!,"s")</f>
        <v>#REF!</v>
      </c>
    </row>
    <row r="1350" spans="6:6" x14ac:dyDescent="0.15">
      <c r="F1350" t="e">
        <f>CONCATENATE(#REF!,"s")</f>
        <v>#REF!</v>
      </c>
    </row>
    <row r="1351" spans="6:6" x14ac:dyDescent="0.15">
      <c r="F1351" t="e">
        <f>CONCATENATE(#REF!,"s")</f>
        <v>#REF!</v>
      </c>
    </row>
    <row r="1352" spans="6:6" x14ac:dyDescent="0.15">
      <c r="F1352" t="e">
        <f>CONCATENATE(#REF!,"s")</f>
        <v>#REF!</v>
      </c>
    </row>
    <row r="1353" spans="6:6" x14ac:dyDescent="0.15">
      <c r="F1353" t="e">
        <f>CONCATENATE(#REF!,"s")</f>
        <v>#REF!</v>
      </c>
    </row>
    <row r="1354" spans="6:6" x14ac:dyDescent="0.15">
      <c r="F1354" t="e">
        <f>CONCATENATE(#REF!,"s")</f>
        <v>#REF!</v>
      </c>
    </row>
    <row r="1355" spans="6:6" x14ac:dyDescent="0.15">
      <c r="F1355" t="e">
        <f>CONCATENATE(#REF!,"s")</f>
        <v>#REF!</v>
      </c>
    </row>
    <row r="1356" spans="6:6" x14ac:dyDescent="0.15">
      <c r="F1356" t="e">
        <f>CONCATENATE(#REF!,"s")</f>
        <v>#REF!</v>
      </c>
    </row>
    <row r="1357" spans="6:6" x14ac:dyDescent="0.15">
      <c r="F1357" t="e">
        <f>CONCATENATE(#REF!,"s")</f>
        <v>#REF!</v>
      </c>
    </row>
    <row r="1358" spans="6:6" x14ac:dyDescent="0.15">
      <c r="F1358" t="e">
        <f>CONCATENATE(#REF!,"s")</f>
        <v>#REF!</v>
      </c>
    </row>
    <row r="1359" spans="6:6" x14ac:dyDescent="0.15">
      <c r="F1359" t="e">
        <f>CONCATENATE(#REF!,"s")</f>
        <v>#REF!</v>
      </c>
    </row>
    <row r="1360" spans="6:6" x14ac:dyDescent="0.15">
      <c r="F1360" t="e">
        <f>CONCATENATE(#REF!,"s")</f>
        <v>#REF!</v>
      </c>
    </row>
    <row r="1361" spans="6:6" x14ac:dyDescent="0.15">
      <c r="F1361" t="e">
        <f>CONCATENATE(#REF!,"s")</f>
        <v>#REF!</v>
      </c>
    </row>
    <row r="1362" spans="6:6" x14ac:dyDescent="0.15">
      <c r="F1362" t="e">
        <f>CONCATENATE(#REF!,"s")</f>
        <v>#REF!</v>
      </c>
    </row>
    <row r="1363" spans="6:6" x14ac:dyDescent="0.15">
      <c r="F1363" t="e">
        <f>CONCATENATE(#REF!,"s")</f>
        <v>#REF!</v>
      </c>
    </row>
    <row r="1364" spans="6:6" x14ac:dyDescent="0.15">
      <c r="F1364" t="e">
        <f>CONCATENATE(#REF!,"s")</f>
        <v>#REF!</v>
      </c>
    </row>
    <row r="1365" spans="6:6" x14ac:dyDescent="0.15">
      <c r="F1365" t="e">
        <f>CONCATENATE(#REF!,"s")</f>
        <v>#REF!</v>
      </c>
    </row>
    <row r="1366" spans="6:6" x14ac:dyDescent="0.15">
      <c r="F1366" t="e">
        <f>CONCATENATE(#REF!,"s")</f>
        <v>#REF!</v>
      </c>
    </row>
    <row r="1367" spans="6:6" x14ac:dyDescent="0.15">
      <c r="F1367" t="e">
        <f>CONCATENATE(#REF!,"s")</f>
        <v>#REF!</v>
      </c>
    </row>
    <row r="1368" spans="6:6" x14ac:dyDescent="0.15">
      <c r="F1368" t="e">
        <f>CONCATENATE(#REF!,"s")</f>
        <v>#REF!</v>
      </c>
    </row>
    <row r="1369" spans="6:6" x14ac:dyDescent="0.15">
      <c r="F1369" t="e">
        <f>CONCATENATE(#REF!,"s")</f>
        <v>#REF!</v>
      </c>
    </row>
    <row r="1370" spans="6:6" x14ac:dyDescent="0.15">
      <c r="F1370" t="e">
        <f>CONCATENATE(#REF!,"s")</f>
        <v>#REF!</v>
      </c>
    </row>
    <row r="1371" spans="6:6" x14ac:dyDescent="0.15">
      <c r="F1371" t="e">
        <f>CONCATENATE(#REF!,"s")</f>
        <v>#REF!</v>
      </c>
    </row>
    <row r="1372" spans="6:6" x14ac:dyDescent="0.15">
      <c r="F1372" t="e">
        <f>CONCATENATE(#REF!,"s")</f>
        <v>#REF!</v>
      </c>
    </row>
    <row r="1373" spans="6:6" x14ac:dyDescent="0.15">
      <c r="F1373" t="e">
        <f>CONCATENATE(#REF!,"s")</f>
        <v>#REF!</v>
      </c>
    </row>
    <row r="1374" spans="6:6" x14ac:dyDescent="0.15">
      <c r="F1374" t="e">
        <f>CONCATENATE(#REF!,"s")</f>
        <v>#REF!</v>
      </c>
    </row>
    <row r="1375" spans="6:6" x14ac:dyDescent="0.15">
      <c r="F1375" t="e">
        <f>CONCATENATE(#REF!,"s")</f>
        <v>#REF!</v>
      </c>
    </row>
    <row r="1376" spans="6:6" x14ac:dyDescent="0.15">
      <c r="F1376" t="e">
        <f>CONCATENATE(#REF!,"s")</f>
        <v>#REF!</v>
      </c>
    </row>
    <row r="1377" spans="6:6" x14ac:dyDescent="0.15">
      <c r="F1377" t="e">
        <f>CONCATENATE(#REF!,"s")</f>
        <v>#REF!</v>
      </c>
    </row>
    <row r="1378" spans="6:6" x14ac:dyDescent="0.15">
      <c r="F1378" t="e">
        <f>CONCATENATE(#REF!,"s")</f>
        <v>#REF!</v>
      </c>
    </row>
    <row r="1379" spans="6:6" x14ac:dyDescent="0.15">
      <c r="F1379" t="e">
        <f>CONCATENATE(#REF!,"s")</f>
        <v>#REF!</v>
      </c>
    </row>
    <row r="1380" spans="6:6" x14ac:dyDescent="0.15">
      <c r="F1380" t="e">
        <f>CONCATENATE(#REF!,"s")</f>
        <v>#REF!</v>
      </c>
    </row>
    <row r="1381" spans="6:6" x14ac:dyDescent="0.15">
      <c r="F1381" t="e">
        <f>CONCATENATE(#REF!,"s")</f>
        <v>#REF!</v>
      </c>
    </row>
    <row r="1382" spans="6:6" x14ac:dyDescent="0.15">
      <c r="F1382" t="e">
        <f>CONCATENATE(#REF!,"s")</f>
        <v>#REF!</v>
      </c>
    </row>
    <row r="1383" spans="6:6" x14ac:dyDescent="0.15">
      <c r="F1383" t="e">
        <f>CONCATENATE(#REF!,"s")</f>
        <v>#REF!</v>
      </c>
    </row>
    <row r="1384" spans="6:6" x14ac:dyDescent="0.15">
      <c r="F1384" t="e">
        <f>CONCATENATE(#REF!,"s")</f>
        <v>#REF!</v>
      </c>
    </row>
    <row r="1385" spans="6:6" x14ac:dyDescent="0.15">
      <c r="F1385" t="e">
        <f>CONCATENATE(#REF!,"s")</f>
        <v>#REF!</v>
      </c>
    </row>
    <row r="1386" spans="6:6" x14ac:dyDescent="0.15">
      <c r="F1386" t="e">
        <f>CONCATENATE(#REF!,"s")</f>
        <v>#REF!</v>
      </c>
    </row>
    <row r="1387" spans="6:6" x14ac:dyDescent="0.15">
      <c r="F1387" t="e">
        <f>CONCATENATE(#REF!,"s")</f>
        <v>#REF!</v>
      </c>
    </row>
    <row r="1388" spans="6:6" x14ac:dyDescent="0.15">
      <c r="F1388" t="e">
        <f>CONCATENATE(#REF!,"s")</f>
        <v>#REF!</v>
      </c>
    </row>
    <row r="1389" spans="6:6" x14ac:dyDescent="0.15">
      <c r="F1389" t="e">
        <f>CONCATENATE(#REF!,"s")</f>
        <v>#REF!</v>
      </c>
    </row>
    <row r="1390" spans="6:6" x14ac:dyDescent="0.15">
      <c r="F1390" t="e">
        <f>CONCATENATE(#REF!,"s")</f>
        <v>#REF!</v>
      </c>
    </row>
    <row r="1391" spans="6:6" x14ac:dyDescent="0.15">
      <c r="F1391" t="e">
        <f>CONCATENATE(#REF!,"s")</f>
        <v>#REF!</v>
      </c>
    </row>
    <row r="1392" spans="6:6" x14ac:dyDescent="0.15">
      <c r="F1392" t="e">
        <f>CONCATENATE(#REF!,"s")</f>
        <v>#REF!</v>
      </c>
    </row>
    <row r="1393" spans="6:6" x14ac:dyDescent="0.15">
      <c r="F1393" t="e">
        <f>CONCATENATE(#REF!,"s")</f>
        <v>#REF!</v>
      </c>
    </row>
    <row r="1394" spans="6:6" x14ac:dyDescent="0.15">
      <c r="F1394" t="e">
        <f>CONCATENATE(#REF!,"s")</f>
        <v>#REF!</v>
      </c>
    </row>
    <row r="1395" spans="6:6" x14ac:dyDescent="0.15">
      <c r="F1395" t="e">
        <f>CONCATENATE(#REF!,"s")</f>
        <v>#REF!</v>
      </c>
    </row>
    <row r="1396" spans="6:6" x14ac:dyDescent="0.15">
      <c r="F1396" t="e">
        <f>CONCATENATE(#REF!,"s")</f>
        <v>#REF!</v>
      </c>
    </row>
    <row r="1397" spans="6:6" x14ac:dyDescent="0.15">
      <c r="F1397" t="e">
        <f>CONCATENATE(#REF!,"s")</f>
        <v>#REF!</v>
      </c>
    </row>
    <row r="1398" spans="6:6" x14ac:dyDescent="0.15">
      <c r="F1398" t="e">
        <f>CONCATENATE(#REF!,"s")</f>
        <v>#REF!</v>
      </c>
    </row>
    <row r="1399" spans="6:6" x14ac:dyDescent="0.15">
      <c r="F1399" t="e">
        <f>CONCATENATE(#REF!,"s")</f>
        <v>#REF!</v>
      </c>
    </row>
    <row r="1400" spans="6:6" x14ac:dyDescent="0.15">
      <c r="F1400" t="e">
        <f>CONCATENATE(#REF!,"s")</f>
        <v>#REF!</v>
      </c>
    </row>
    <row r="1401" spans="6:6" x14ac:dyDescent="0.15">
      <c r="F1401" t="e">
        <f>CONCATENATE(#REF!,"s")</f>
        <v>#REF!</v>
      </c>
    </row>
    <row r="1402" spans="6:6" x14ac:dyDescent="0.15">
      <c r="F1402" t="e">
        <f>CONCATENATE(#REF!,"s")</f>
        <v>#REF!</v>
      </c>
    </row>
    <row r="1403" spans="6:6" x14ac:dyDescent="0.15">
      <c r="F1403" t="e">
        <f>CONCATENATE(#REF!,"s")</f>
        <v>#REF!</v>
      </c>
    </row>
    <row r="1404" spans="6:6" x14ac:dyDescent="0.15">
      <c r="F1404" t="e">
        <f>CONCATENATE(#REF!,"s")</f>
        <v>#REF!</v>
      </c>
    </row>
    <row r="1405" spans="6:6" x14ac:dyDescent="0.15">
      <c r="F1405" t="e">
        <f>CONCATENATE(#REF!,"s")</f>
        <v>#REF!</v>
      </c>
    </row>
    <row r="1406" spans="6:6" x14ac:dyDescent="0.15">
      <c r="F1406" t="e">
        <f>CONCATENATE(#REF!,"s")</f>
        <v>#REF!</v>
      </c>
    </row>
    <row r="1407" spans="6:6" x14ac:dyDescent="0.15">
      <c r="F1407" t="e">
        <f>CONCATENATE(#REF!,"s")</f>
        <v>#REF!</v>
      </c>
    </row>
    <row r="1408" spans="6:6" x14ac:dyDescent="0.15">
      <c r="F1408" t="e">
        <f>CONCATENATE(#REF!,"s")</f>
        <v>#REF!</v>
      </c>
    </row>
    <row r="1409" spans="6:6" x14ac:dyDescent="0.15">
      <c r="F1409" t="e">
        <f>CONCATENATE(#REF!,"s")</f>
        <v>#REF!</v>
      </c>
    </row>
    <row r="1410" spans="6:6" x14ac:dyDescent="0.15">
      <c r="F1410" t="e">
        <f>CONCATENATE(#REF!,"s")</f>
        <v>#REF!</v>
      </c>
    </row>
    <row r="1411" spans="6:6" x14ac:dyDescent="0.15">
      <c r="F1411" t="e">
        <f>CONCATENATE(#REF!,"s")</f>
        <v>#REF!</v>
      </c>
    </row>
    <row r="1412" spans="6:6" x14ac:dyDescent="0.15">
      <c r="F1412" t="e">
        <f>CONCATENATE(#REF!,"s")</f>
        <v>#REF!</v>
      </c>
    </row>
    <row r="1413" spans="6:6" x14ac:dyDescent="0.15">
      <c r="F1413" t="e">
        <f>CONCATENATE(#REF!,"s")</f>
        <v>#REF!</v>
      </c>
    </row>
    <row r="1414" spans="6:6" x14ac:dyDescent="0.15">
      <c r="F1414" t="e">
        <f>CONCATENATE(#REF!,"s")</f>
        <v>#REF!</v>
      </c>
    </row>
    <row r="1415" spans="6:6" x14ac:dyDescent="0.15">
      <c r="F1415" t="e">
        <f>CONCATENATE(#REF!,"s")</f>
        <v>#REF!</v>
      </c>
    </row>
    <row r="1416" spans="6:6" x14ac:dyDescent="0.15">
      <c r="F1416" t="e">
        <f>CONCATENATE(#REF!,"s")</f>
        <v>#REF!</v>
      </c>
    </row>
    <row r="1417" spans="6:6" x14ac:dyDescent="0.15">
      <c r="F1417" t="e">
        <f>CONCATENATE(#REF!,"s")</f>
        <v>#REF!</v>
      </c>
    </row>
    <row r="1418" spans="6:6" x14ac:dyDescent="0.15">
      <c r="F1418" t="e">
        <f>CONCATENATE(#REF!,"s")</f>
        <v>#REF!</v>
      </c>
    </row>
    <row r="1419" spans="6:6" x14ac:dyDescent="0.15">
      <c r="F1419" t="e">
        <f>CONCATENATE(#REF!,"s")</f>
        <v>#REF!</v>
      </c>
    </row>
    <row r="1420" spans="6:6" x14ac:dyDescent="0.15">
      <c r="F1420" t="e">
        <f>CONCATENATE(#REF!,"s")</f>
        <v>#REF!</v>
      </c>
    </row>
    <row r="1421" spans="6:6" x14ac:dyDescent="0.15">
      <c r="F1421" t="e">
        <f>CONCATENATE(#REF!,"s")</f>
        <v>#REF!</v>
      </c>
    </row>
    <row r="1422" spans="6:6" x14ac:dyDescent="0.15">
      <c r="F1422" t="e">
        <f>CONCATENATE(#REF!,"s")</f>
        <v>#REF!</v>
      </c>
    </row>
    <row r="1423" spans="6:6" x14ac:dyDescent="0.15">
      <c r="F1423" t="e">
        <f>CONCATENATE(#REF!,"s")</f>
        <v>#REF!</v>
      </c>
    </row>
    <row r="1424" spans="6:6" x14ac:dyDescent="0.15">
      <c r="F1424" t="e">
        <f>CONCATENATE(#REF!,"s")</f>
        <v>#REF!</v>
      </c>
    </row>
    <row r="1425" spans="6:6" x14ac:dyDescent="0.15">
      <c r="F1425" t="e">
        <f>CONCATENATE(#REF!,"s")</f>
        <v>#REF!</v>
      </c>
    </row>
    <row r="1426" spans="6:6" x14ac:dyDescent="0.15">
      <c r="F1426" t="e">
        <f>CONCATENATE(#REF!,"s")</f>
        <v>#REF!</v>
      </c>
    </row>
    <row r="1427" spans="6:6" x14ac:dyDescent="0.15">
      <c r="F1427" t="e">
        <f>CONCATENATE(#REF!,"s")</f>
        <v>#REF!</v>
      </c>
    </row>
    <row r="1428" spans="6:6" x14ac:dyDescent="0.15">
      <c r="F1428" t="e">
        <f>CONCATENATE(#REF!,"s")</f>
        <v>#REF!</v>
      </c>
    </row>
    <row r="1429" spans="6:6" x14ac:dyDescent="0.15">
      <c r="F1429" t="e">
        <f>CONCATENATE(#REF!,"s")</f>
        <v>#REF!</v>
      </c>
    </row>
    <row r="1430" spans="6:6" x14ac:dyDescent="0.15">
      <c r="F1430" t="e">
        <f>CONCATENATE(#REF!,"s")</f>
        <v>#REF!</v>
      </c>
    </row>
    <row r="1431" spans="6:6" x14ac:dyDescent="0.15">
      <c r="F1431" t="e">
        <f>CONCATENATE(#REF!,"s")</f>
        <v>#REF!</v>
      </c>
    </row>
    <row r="1432" spans="6:6" x14ac:dyDescent="0.15">
      <c r="F1432" t="e">
        <f>CONCATENATE(#REF!,"s")</f>
        <v>#REF!</v>
      </c>
    </row>
    <row r="1433" spans="6:6" x14ac:dyDescent="0.15">
      <c r="F1433" t="e">
        <f>CONCATENATE(#REF!,"s")</f>
        <v>#REF!</v>
      </c>
    </row>
    <row r="1434" spans="6:6" x14ac:dyDescent="0.15">
      <c r="F1434" t="e">
        <f>CONCATENATE(#REF!,"s")</f>
        <v>#REF!</v>
      </c>
    </row>
    <row r="1435" spans="6:6" x14ac:dyDescent="0.15">
      <c r="F1435" t="e">
        <f>CONCATENATE(#REF!,"s")</f>
        <v>#REF!</v>
      </c>
    </row>
    <row r="1436" spans="6:6" x14ac:dyDescent="0.15">
      <c r="F1436" t="e">
        <f>CONCATENATE(#REF!,"s")</f>
        <v>#REF!</v>
      </c>
    </row>
    <row r="1437" spans="6:6" x14ac:dyDescent="0.15">
      <c r="F1437" t="e">
        <f>CONCATENATE(#REF!,"s")</f>
        <v>#REF!</v>
      </c>
    </row>
    <row r="1438" spans="6:6" x14ac:dyDescent="0.15">
      <c r="F1438" t="e">
        <f>CONCATENATE(#REF!,"s")</f>
        <v>#REF!</v>
      </c>
    </row>
    <row r="1439" spans="6:6" x14ac:dyDescent="0.15">
      <c r="F1439" t="e">
        <f>CONCATENATE(#REF!,"s")</f>
        <v>#REF!</v>
      </c>
    </row>
    <row r="1440" spans="6:6" x14ac:dyDescent="0.15">
      <c r="F1440" t="e">
        <f>CONCATENATE(#REF!,"s")</f>
        <v>#REF!</v>
      </c>
    </row>
    <row r="1441" spans="6:6" x14ac:dyDescent="0.15">
      <c r="F1441" t="e">
        <f>CONCATENATE(#REF!,"s")</f>
        <v>#REF!</v>
      </c>
    </row>
    <row r="1442" spans="6:6" x14ac:dyDescent="0.15">
      <c r="F1442" t="e">
        <f>CONCATENATE(#REF!,"s")</f>
        <v>#REF!</v>
      </c>
    </row>
    <row r="1443" spans="6:6" x14ac:dyDescent="0.15">
      <c r="F1443" t="e">
        <f>CONCATENATE(#REF!,"s")</f>
        <v>#REF!</v>
      </c>
    </row>
    <row r="1444" spans="6:6" x14ac:dyDescent="0.15">
      <c r="F1444" t="e">
        <f>CONCATENATE(#REF!,"s")</f>
        <v>#REF!</v>
      </c>
    </row>
    <row r="1445" spans="6:6" x14ac:dyDescent="0.15">
      <c r="F1445" t="e">
        <f>CONCATENATE(#REF!,"s")</f>
        <v>#REF!</v>
      </c>
    </row>
    <row r="1446" spans="6:6" x14ac:dyDescent="0.15">
      <c r="F1446" t="e">
        <f>CONCATENATE(#REF!,"s")</f>
        <v>#REF!</v>
      </c>
    </row>
    <row r="1447" spans="6:6" x14ac:dyDescent="0.15">
      <c r="F1447" t="e">
        <f>CONCATENATE(#REF!,"s")</f>
        <v>#REF!</v>
      </c>
    </row>
    <row r="1448" spans="6:6" x14ac:dyDescent="0.15">
      <c r="F1448" t="e">
        <f>CONCATENATE(#REF!,"s")</f>
        <v>#REF!</v>
      </c>
    </row>
    <row r="1449" spans="6:6" x14ac:dyDescent="0.15">
      <c r="F1449" t="e">
        <f>CONCATENATE(#REF!,"s")</f>
        <v>#REF!</v>
      </c>
    </row>
    <row r="1450" spans="6:6" x14ac:dyDescent="0.15">
      <c r="F1450" t="e">
        <f>CONCATENATE(#REF!,"s")</f>
        <v>#REF!</v>
      </c>
    </row>
    <row r="1451" spans="6:6" x14ac:dyDescent="0.15">
      <c r="F1451" t="e">
        <f>CONCATENATE(#REF!,"s")</f>
        <v>#REF!</v>
      </c>
    </row>
    <row r="1452" spans="6:6" x14ac:dyDescent="0.15">
      <c r="F1452" t="e">
        <f>CONCATENATE(#REF!,"s")</f>
        <v>#REF!</v>
      </c>
    </row>
    <row r="1453" spans="6:6" x14ac:dyDescent="0.15">
      <c r="F1453" t="e">
        <f>CONCATENATE(#REF!,"s")</f>
        <v>#REF!</v>
      </c>
    </row>
    <row r="1454" spans="6:6" x14ac:dyDescent="0.15">
      <c r="F1454" t="e">
        <f>CONCATENATE(#REF!,"s")</f>
        <v>#REF!</v>
      </c>
    </row>
    <row r="1455" spans="6:6" x14ac:dyDescent="0.15">
      <c r="F1455" t="e">
        <f>CONCATENATE(#REF!,"s")</f>
        <v>#REF!</v>
      </c>
    </row>
    <row r="1456" spans="6:6" x14ac:dyDescent="0.15">
      <c r="F1456" t="e">
        <f>CONCATENATE(#REF!,"s")</f>
        <v>#REF!</v>
      </c>
    </row>
    <row r="1457" spans="6:6" x14ac:dyDescent="0.15">
      <c r="F1457" t="e">
        <f>CONCATENATE(#REF!,"s")</f>
        <v>#REF!</v>
      </c>
    </row>
    <row r="1458" spans="6:6" x14ac:dyDescent="0.15">
      <c r="F1458" t="e">
        <f>CONCATENATE(#REF!,"s")</f>
        <v>#REF!</v>
      </c>
    </row>
    <row r="1459" spans="6:6" x14ac:dyDescent="0.15">
      <c r="F1459" t="e">
        <f>CONCATENATE(#REF!,"s")</f>
        <v>#REF!</v>
      </c>
    </row>
    <row r="1460" spans="6:6" x14ac:dyDescent="0.15">
      <c r="F1460" t="e">
        <f>CONCATENATE(#REF!,"s")</f>
        <v>#REF!</v>
      </c>
    </row>
    <row r="1461" spans="6:6" x14ac:dyDescent="0.15">
      <c r="F1461" t="e">
        <f>CONCATENATE(#REF!,"s")</f>
        <v>#REF!</v>
      </c>
    </row>
    <row r="1462" spans="6:6" x14ac:dyDescent="0.15">
      <c r="F1462" t="e">
        <f>CONCATENATE(#REF!,"s")</f>
        <v>#REF!</v>
      </c>
    </row>
    <row r="1463" spans="6:6" x14ac:dyDescent="0.15">
      <c r="F1463" t="e">
        <f>CONCATENATE(#REF!,"s")</f>
        <v>#REF!</v>
      </c>
    </row>
    <row r="1464" spans="6:6" x14ac:dyDescent="0.15">
      <c r="F1464" t="e">
        <f>CONCATENATE(#REF!,"s")</f>
        <v>#REF!</v>
      </c>
    </row>
    <row r="1465" spans="6:6" x14ac:dyDescent="0.15">
      <c r="F1465" t="e">
        <f>CONCATENATE(#REF!,"s")</f>
        <v>#REF!</v>
      </c>
    </row>
    <row r="1466" spans="6:6" x14ac:dyDescent="0.15">
      <c r="F1466" t="e">
        <f>CONCATENATE(#REF!,"s")</f>
        <v>#REF!</v>
      </c>
    </row>
    <row r="1467" spans="6:6" x14ac:dyDescent="0.15">
      <c r="F1467" t="e">
        <f>CONCATENATE(#REF!,"s")</f>
        <v>#REF!</v>
      </c>
    </row>
    <row r="1468" spans="6:6" x14ac:dyDescent="0.15">
      <c r="F1468" t="e">
        <f>CONCATENATE(#REF!,"s")</f>
        <v>#REF!</v>
      </c>
    </row>
    <row r="1469" spans="6:6" x14ac:dyDescent="0.15">
      <c r="F1469" t="e">
        <f>CONCATENATE(#REF!,"s")</f>
        <v>#REF!</v>
      </c>
    </row>
    <row r="1470" spans="6:6" x14ac:dyDescent="0.15">
      <c r="F1470" t="e">
        <f>CONCATENATE(#REF!,"s")</f>
        <v>#REF!</v>
      </c>
    </row>
    <row r="1471" spans="6:6" x14ac:dyDescent="0.15">
      <c r="F1471" t="e">
        <f>CONCATENATE(#REF!,"s")</f>
        <v>#REF!</v>
      </c>
    </row>
    <row r="1472" spans="6:6" x14ac:dyDescent="0.15">
      <c r="F1472" t="e">
        <f>CONCATENATE(#REF!,"s")</f>
        <v>#REF!</v>
      </c>
    </row>
    <row r="1473" spans="6:6" x14ac:dyDescent="0.15">
      <c r="F1473" t="e">
        <f>CONCATENATE(#REF!,"s")</f>
        <v>#REF!</v>
      </c>
    </row>
    <row r="1474" spans="6:6" x14ac:dyDescent="0.15">
      <c r="F1474" t="e">
        <f>CONCATENATE(#REF!,"s")</f>
        <v>#REF!</v>
      </c>
    </row>
    <row r="1475" spans="6:6" x14ac:dyDescent="0.15">
      <c r="F1475" t="e">
        <f>CONCATENATE(#REF!,"s")</f>
        <v>#REF!</v>
      </c>
    </row>
    <row r="1476" spans="6:6" x14ac:dyDescent="0.15">
      <c r="F1476" t="e">
        <f>CONCATENATE(#REF!,"s")</f>
        <v>#REF!</v>
      </c>
    </row>
    <row r="1477" spans="6:6" x14ac:dyDescent="0.15">
      <c r="F1477" t="e">
        <f>CONCATENATE(#REF!,"s")</f>
        <v>#REF!</v>
      </c>
    </row>
    <row r="1478" spans="6:6" x14ac:dyDescent="0.15">
      <c r="F1478" t="e">
        <f>CONCATENATE(#REF!,"s")</f>
        <v>#REF!</v>
      </c>
    </row>
    <row r="1479" spans="6:6" x14ac:dyDescent="0.15">
      <c r="F1479" t="e">
        <f>CONCATENATE(#REF!,"s")</f>
        <v>#REF!</v>
      </c>
    </row>
    <row r="1480" spans="6:6" x14ac:dyDescent="0.15">
      <c r="F1480" t="e">
        <f>CONCATENATE(#REF!,"s")</f>
        <v>#REF!</v>
      </c>
    </row>
    <row r="1481" spans="6:6" x14ac:dyDescent="0.15">
      <c r="F1481" t="e">
        <f>CONCATENATE(#REF!,"s")</f>
        <v>#REF!</v>
      </c>
    </row>
    <row r="1482" spans="6:6" x14ac:dyDescent="0.15">
      <c r="F1482" t="e">
        <f>CONCATENATE(#REF!,"s")</f>
        <v>#REF!</v>
      </c>
    </row>
    <row r="1483" spans="6:6" x14ac:dyDescent="0.15">
      <c r="F1483" t="e">
        <f>CONCATENATE(#REF!,"s")</f>
        <v>#REF!</v>
      </c>
    </row>
    <row r="1484" spans="6:6" x14ac:dyDescent="0.15">
      <c r="F1484" t="e">
        <f>CONCATENATE(#REF!,"s")</f>
        <v>#REF!</v>
      </c>
    </row>
    <row r="1485" spans="6:6" x14ac:dyDescent="0.15">
      <c r="F1485" t="e">
        <f>CONCATENATE(#REF!,"s")</f>
        <v>#REF!</v>
      </c>
    </row>
    <row r="1486" spans="6:6" x14ac:dyDescent="0.15">
      <c r="F1486" t="e">
        <f>CONCATENATE(#REF!,"s")</f>
        <v>#REF!</v>
      </c>
    </row>
    <row r="1487" spans="6:6" x14ac:dyDescent="0.15">
      <c r="F1487" t="e">
        <f>CONCATENATE(#REF!,"s")</f>
        <v>#REF!</v>
      </c>
    </row>
    <row r="1488" spans="6:6" x14ac:dyDescent="0.15">
      <c r="F1488" t="e">
        <f>CONCATENATE(#REF!,"s")</f>
        <v>#REF!</v>
      </c>
    </row>
    <row r="1489" spans="6:6" x14ac:dyDescent="0.15">
      <c r="F1489" t="e">
        <f>CONCATENATE(#REF!,"s")</f>
        <v>#REF!</v>
      </c>
    </row>
    <row r="1490" spans="6:6" x14ac:dyDescent="0.15">
      <c r="F1490" t="e">
        <f>CONCATENATE(#REF!,"s")</f>
        <v>#REF!</v>
      </c>
    </row>
    <row r="1491" spans="6:6" x14ac:dyDescent="0.15">
      <c r="F1491" t="e">
        <f>CONCATENATE(#REF!,"s")</f>
        <v>#REF!</v>
      </c>
    </row>
    <row r="1492" spans="6:6" x14ac:dyDescent="0.15">
      <c r="F1492" t="e">
        <f>CONCATENATE(#REF!,"s")</f>
        <v>#REF!</v>
      </c>
    </row>
    <row r="1493" spans="6:6" x14ac:dyDescent="0.15">
      <c r="F1493" t="e">
        <f>CONCATENATE(#REF!,"s")</f>
        <v>#REF!</v>
      </c>
    </row>
    <row r="1494" spans="6:6" x14ac:dyDescent="0.15">
      <c r="F1494" t="e">
        <f>CONCATENATE(#REF!,"s")</f>
        <v>#REF!</v>
      </c>
    </row>
    <row r="1495" spans="6:6" x14ac:dyDescent="0.15">
      <c r="F1495" t="e">
        <f>CONCATENATE(#REF!,"s")</f>
        <v>#REF!</v>
      </c>
    </row>
    <row r="1496" spans="6:6" x14ac:dyDescent="0.15">
      <c r="F1496" t="e">
        <f>CONCATENATE(#REF!,"s")</f>
        <v>#REF!</v>
      </c>
    </row>
    <row r="1497" spans="6:6" x14ac:dyDescent="0.15">
      <c r="F1497" t="e">
        <f>CONCATENATE(#REF!,"s")</f>
        <v>#REF!</v>
      </c>
    </row>
    <row r="1498" spans="6:6" x14ac:dyDescent="0.15">
      <c r="F1498" t="e">
        <f>CONCATENATE(#REF!,"s")</f>
        <v>#REF!</v>
      </c>
    </row>
    <row r="1499" spans="6:6" x14ac:dyDescent="0.15">
      <c r="F1499" t="e">
        <f>CONCATENATE(#REF!,"s")</f>
        <v>#REF!</v>
      </c>
    </row>
    <row r="1500" spans="6:6" x14ac:dyDescent="0.15">
      <c r="F1500" t="e">
        <f>CONCATENATE(#REF!,"s")</f>
        <v>#REF!</v>
      </c>
    </row>
    <row r="1501" spans="6:6" x14ac:dyDescent="0.15">
      <c r="F1501" t="e">
        <f>CONCATENATE(#REF!,"s")</f>
        <v>#REF!</v>
      </c>
    </row>
    <row r="1502" spans="6:6" x14ac:dyDescent="0.15">
      <c r="F1502" t="e">
        <f>CONCATENATE(#REF!,"s")</f>
        <v>#REF!</v>
      </c>
    </row>
    <row r="1503" spans="6:6" x14ac:dyDescent="0.15">
      <c r="F1503" t="e">
        <f>CONCATENATE(#REF!,"s")</f>
        <v>#REF!</v>
      </c>
    </row>
    <row r="1504" spans="6:6" x14ac:dyDescent="0.15">
      <c r="F1504" t="e">
        <f>CONCATENATE(#REF!,"s")</f>
        <v>#REF!</v>
      </c>
    </row>
    <row r="1505" spans="6:6" x14ac:dyDescent="0.15">
      <c r="F1505" t="e">
        <f>CONCATENATE(#REF!,"s")</f>
        <v>#REF!</v>
      </c>
    </row>
    <row r="1506" spans="6:6" x14ac:dyDescent="0.15">
      <c r="F1506" t="e">
        <f>CONCATENATE(#REF!,"s")</f>
        <v>#REF!</v>
      </c>
    </row>
    <row r="1507" spans="6:6" x14ac:dyDescent="0.15">
      <c r="F1507" t="e">
        <f>CONCATENATE(#REF!,"s")</f>
        <v>#REF!</v>
      </c>
    </row>
    <row r="1508" spans="6:6" x14ac:dyDescent="0.15">
      <c r="F1508" t="e">
        <f>CONCATENATE(#REF!,"s")</f>
        <v>#REF!</v>
      </c>
    </row>
    <row r="1509" spans="6:6" x14ac:dyDescent="0.15">
      <c r="F1509" t="e">
        <f>CONCATENATE(#REF!,"s")</f>
        <v>#REF!</v>
      </c>
    </row>
    <row r="1510" spans="6:6" x14ac:dyDescent="0.15">
      <c r="F1510" t="e">
        <f>CONCATENATE(#REF!,"s")</f>
        <v>#REF!</v>
      </c>
    </row>
    <row r="1511" spans="6:6" x14ac:dyDescent="0.15">
      <c r="F1511" t="e">
        <f>CONCATENATE(#REF!,"s")</f>
        <v>#REF!</v>
      </c>
    </row>
    <row r="1512" spans="6:6" x14ac:dyDescent="0.15">
      <c r="F1512" t="e">
        <f>CONCATENATE(#REF!,"s")</f>
        <v>#REF!</v>
      </c>
    </row>
    <row r="1513" spans="6:6" x14ac:dyDescent="0.15">
      <c r="F1513" t="e">
        <f>CONCATENATE(#REF!,"s")</f>
        <v>#REF!</v>
      </c>
    </row>
    <row r="1514" spans="6:6" x14ac:dyDescent="0.15">
      <c r="F1514" t="e">
        <f>CONCATENATE(#REF!,"s")</f>
        <v>#REF!</v>
      </c>
    </row>
    <row r="1515" spans="6:6" x14ac:dyDescent="0.15">
      <c r="F1515" t="e">
        <f>CONCATENATE(#REF!,"s")</f>
        <v>#REF!</v>
      </c>
    </row>
    <row r="1516" spans="6:6" x14ac:dyDescent="0.15">
      <c r="F1516" t="e">
        <f>CONCATENATE(#REF!,"s")</f>
        <v>#REF!</v>
      </c>
    </row>
    <row r="1517" spans="6:6" x14ac:dyDescent="0.15">
      <c r="F1517" t="e">
        <f>CONCATENATE(#REF!,"s")</f>
        <v>#REF!</v>
      </c>
    </row>
    <row r="1518" spans="6:6" x14ac:dyDescent="0.15">
      <c r="F1518" t="e">
        <f>CONCATENATE(#REF!,"s")</f>
        <v>#REF!</v>
      </c>
    </row>
    <row r="1519" spans="6:6" x14ac:dyDescent="0.15">
      <c r="F1519" t="e">
        <f>CONCATENATE(#REF!,"s")</f>
        <v>#REF!</v>
      </c>
    </row>
    <row r="1520" spans="6:6" x14ac:dyDescent="0.15">
      <c r="F1520" t="e">
        <f>CONCATENATE(#REF!,"s")</f>
        <v>#REF!</v>
      </c>
    </row>
    <row r="1521" spans="6:6" x14ac:dyDescent="0.15">
      <c r="F1521" t="e">
        <f>CONCATENATE(#REF!,"s")</f>
        <v>#REF!</v>
      </c>
    </row>
    <row r="1522" spans="6:6" x14ac:dyDescent="0.15">
      <c r="F1522" t="e">
        <f>CONCATENATE(#REF!,"s")</f>
        <v>#REF!</v>
      </c>
    </row>
    <row r="1523" spans="6:6" x14ac:dyDescent="0.15">
      <c r="F1523" t="e">
        <f>CONCATENATE(#REF!,"s")</f>
        <v>#REF!</v>
      </c>
    </row>
    <row r="1524" spans="6:6" x14ac:dyDescent="0.15">
      <c r="F1524" t="e">
        <f>CONCATENATE(#REF!,"s")</f>
        <v>#REF!</v>
      </c>
    </row>
    <row r="1525" spans="6:6" x14ac:dyDescent="0.15">
      <c r="F1525" t="e">
        <f>CONCATENATE(#REF!,"s")</f>
        <v>#REF!</v>
      </c>
    </row>
    <row r="1526" spans="6:6" x14ac:dyDescent="0.15">
      <c r="F1526" t="e">
        <f>CONCATENATE(#REF!,"s")</f>
        <v>#REF!</v>
      </c>
    </row>
    <row r="1527" spans="6:6" x14ac:dyDescent="0.15">
      <c r="F1527" t="e">
        <f>CONCATENATE(#REF!,"s")</f>
        <v>#REF!</v>
      </c>
    </row>
    <row r="1528" spans="6:6" x14ac:dyDescent="0.15">
      <c r="F1528" t="e">
        <f>CONCATENATE(#REF!,"s")</f>
        <v>#REF!</v>
      </c>
    </row>
    <row r="1529" spans="6:6" x14ac:dyDescent="0.15">
      <c r="F1529" t="e">
        <f>CONCATENATE(#REF!,"s")</f>
        <v>#REF!</v>
      </c>
    </row>
    <row r="1530" spans="6:6" x14ac:dyDescent="0.15">
      <c r="F1530" t="e">
        <f>CONCATENATE(#REF!,"s")</f>
        <v>#REF!</v>
      </c>
    </row>
    <row r="1531" spans="6:6" x14ac:dyDescent="0.15">
      <c r="F1531" t="e">
        <f>CONCATENATE(#REF!,"s")</f>
        <v>#REF!</v>
      </c>
    </row>
    <row r="1532" spans="6:6" x14ac:dyDescent="0.15">
      <c r="F1532" t="e">
        <f>CONCATENATE(#REF!,"s")</f>
        <v>#REF!</v>
      </c>
    </row>
    <row r="1533" spans="6:6" x14ac:dyDescent="0.15">
      <c r="F1533" t="e">
        <f>CONCATENATE(#REF!,"s")</f>
        <v>#REF!</v>
      </c>
    </row>
    <row r="1534" spans="6:6" x14ac:dyDescent="0.15">
      <c r="F1534" t="e">
        <f>CONCATENATE(#REF!,"s")</f>
        <v>#REF!</v>
      </c>
    </row>
    <row r="1535" spans="6:6" x14ac:dyDescent="0.15">
      <c r="F1535" t="e">
        <f>CONCATENATE(#REF!,"s")</f>
        <v>#REF!</v>
      </c>
    </row>
    <row r="1536" spans="6:6" x14ac:dyDescent="0.15">
      <c r="F1536" t="e">
        <f>CONCATENATE(#REF!,"s")</f>
        <v>#REF!</v>
      </c>
    </row>
    <row r="1537" spans="6:6" x14ac:dyDescent="0.15">
      <c r="F1537" t="e">
        <f>CONCATENATE(#REF!,"s")</f>
        <v>#REF!</v>
      </c>
    </row>
    <row r="1538" spans="6:6" x14ac:dyDescent="0.15">
      <c r="F1538" t="e">
        <f>CONCATENATE(#REF!,"s")</f>
        <v>#REF!</v>
      </c>
    </row>
    <row r="1539" spans="6:6" x14ac:dyDescent="0.15">
      <c r="F1539" t="e">
        <f>CONCATENATE(#REF!,"s")</f>
        <v>#REF!</v>
      </c>
    </row>
    <row r="1540" spans="6:6" x14ac:dyDescent="0.15">
      <c r="F1540" t="e">
        <f>CONCATENATE(#REF!,"s")</f>
        <v>#REF!</v>
      </c>
    </row>
    <row r="1541" spans="6:6" x14ac:dyDescent="0.15">
      <c r="F1541" t="e">
        <f>CONCATENATE(#REF!,"s")</f>
        <v>#REF!</v>
      </c>
    </row>
    <row r="1542" spans="6:6" x14ac:dyDescent="0.15">
      <c r="F1542" t="e">
        <f>CONCATENATE(#REF!,"s")</f>
        <v>#REF!</v>
      </c>
    </row>
    <row r="1543" spans="6:6" x14ac:dyDescent="0.15">
      <c r="F1543" t="e">
        <f>CONCATENATE(#REF!,"s")</f>
        <v>#REF!</v>
      </c>
    </row>
    <row r="1544" spans="6:6" x14ac:dyDescent="0.15">
      <c r="F1544" t="e">
        <f>CONCATENATE(#REF!,"s")</f>
        <v>#REF!</v>
      </c>
    </row>
    <row r="1545" spans="6:6" x14ac:dyDescent="0.15">
      <c r="F1545" t="e">
        <f>CONCATENATE(#REF!,"s")</f>
        <v>#REF!</v>
      </c>
    </row>
    <row r="1546" spans="6:6" x14ac:dyDescent="0.15">
      <c r="F1546" t="e">
        <f>CONCATENATE(#REF!,"s")</f>
        <v>#REF!</v>
      </c>
    </row>
    <row r="1547" spans="6:6" x14ac:dyDescent="0.15">
      <c r="F1547" t="e">
        <f>CONCATENATE(#REF!,"s")</f>
        <v>#REF!</v>
      </c>
    </row>
    <row r="1548" spans="6:6" x14ac:dyDescent="0.15">
      <c r="F1548" t="e">
        <f>CONCATENATE(#REF!,"s")</f>
        <v>#REF!</v>
      </c>
    </row>
    <row r="1549" spans="6:6" x14ac:dyDescent="0.15">
      <c r="F1549" t="e">
        <f>CONCATENATE(#REF!,"s")</f>
        <v>#REF!</v>
      </c>
    </row>
    <row r="1550" spans="6:6" x14ac:dyDescent="0.15">
      <c r="F1550" t="e">
        <f>CONCATENATE(#REF!,"s")</f>
        <v>#REF!</v>
      </c>
    </row>
    <row r="1551" spans="6:6" x14ac:dyDescent="0.15">
      <c r="F1551" t="e">
        <f>CONCATENATE(#REF!,"s")</f>
        <v>#REF!</v>
      </c>
    </row>
    <row r="1552" spans="6:6" x14ac:dyDescent="0.15">
      <c r="F1552" t="e">
        <f>CONCATENATE(#REF!,"s")</f>
        <v>#REF!</v>
      </c>
    </row>
    <row r="1553" spans="6:6" x14ac:dyDescent="0.15">
      <c r="F1553" t="e">
        <f>CONCATENATE(#REF!,"s")</f>
        <v>#REF!</v>
      </c>
    </row>
    <row r="1554" spans="6:6" x14ac:dyDescent="0.15">
      <c r="F1554" t="e">
        <f>CONCATENATE(#REF!,"s")</f>
        <v>#REF!</v>
      </c>
    </row>
    <row r="1555" spans="6:6" x14ac:dyDescent="0.15">
      <c r="F1555" t="e">
        <f>CONCATENATE(#REF!,"s")</f>
        <v>#REF!</v>
      </c>
    </row>
    <row r="1556" spans="6:6" x14ac:dyDescent="0.15">
      <c r="F1556" t="e">
        <f>CONCATENATE(#REF!,"s")</f>
        <v>#REF!</v>
      </c>
    </row>
    <row r="1557" spans="6:6" x14ac:dyDescent="0.15">
      <c r="F1557" t="e">
        <f>CONCATENATE(#REF!,"s")</f>
        <v>#REF!</v>
      </c>
    </row>
    <row r="1558" spans="6:6" x14ac:dyDescent="0.15">
      <c r="F1558" t="e">
        <f>CONCATENATE(#REF!,"s")</f>
        <v>#REF!</v>
      </c>
    </row>
    <row r="1559" spans="6:6" x14ac:dyDescent="0.15">
      <c r="F1559" t="e">
        <f>CONCATENATE(#REF!,"s")</f>
        <v>#REF!</v>
      </c>
    </row>
    <row r="1560" spans="6:6" x14ac:dyDescent="0.15">
      <c r="F1560" t="e">
        <f>CONCATENATE(#REF!,"s")</f>
        <v>#REF!</v>
      </c>
    </row>
    <row r="1561" spans="6:6" x14ac:dyDescent="0.15">
      <c r="F1561" t="e">
        <f>CONCATENATE(#REF!,"s")</f>
        <v>#REF!</v>
      </c>
    </row>
    <row r="1562" spans="6:6" x14ac:dyDescent="0.15">
      <c r="F1562" t="e">
        <f>CONCATENATE(#REF!,"s")</f>
        <v>#REF!</v>
      </c>
    </row>
    <row r="1563" spans="6:6" x14ac:dyDescent="0.15">
      <c r="F1563" t="e">
        <f>CONCATENATE(#REF!,"s")</f>
        <v>#REF!</v>
      </c>
    </row>
    <row r="1564" spans="6:6" x14ac:dyDescent="0.15">
      <c r="F1564" t="e">
        <f>CONCATENATE(#REF!,"s")</f>
        <v>#REF!</v>
      </c>
    </row>
    <row r="1565" spans="6:6" x14ac:dyDescent="0.15">
      <c r="F1565" t="e">
        <f>CONCATENATE(#REF!,"s")</f>
        <v>#REF!</v>
      </c>
    </row>
    <row r="1566" spans="6:6" x14ac:dyDescent="0.15">
      <c r="F1566" t="e">
        <f>CONCATENATE(#REF!,"s")</f>
        <v>#REF!</v>
      </c>
    </row>
    <row r="1567" spans="6:6" x14ac:dyDescent="0.15">
      <c r="F1567" t="e">
        <f>CONCATENATE(#REF!,"s")</f>
        <v>#REF!</v>
      </c>
    </row>
    <row r="1568" spans="6:6" x14ac:dyDescent="0.15">
      <c r="F1568" t="e">
        <f>CONCATENATE(#REF!,"s")</f>
        <v>#REF!</v>
      </c>
    </row>
    <row r="1569" spans="6:6" x14ac:dyDescent="0.15">
      <c r="F1569" t="e">
        <f>CONCATENATE(#REF!,"s")</f>
        <v>#REF!</v>
      </c>
    </row>
    <row r="1570" spans="6:6" x14ac:dyDescent="0.15">
      <c r="F1570" t="e">
        <f>CONCATENATE(#REF!,"s")</f>
        <v>#REF!</v>
      </c>
    </row>
    <row r="1571" spans="6:6" x14ac:dyDescent="0.15">
      <c r="F1571" t="e">
        <f>CONCATENATE(#REF!,"s")</f>
        <v>#REF!</v>
      </c>
    </row>
    <row r="1572" spans="6:6" x14ac:dyDescent="0.15">
      <c r="F1572" t="e">
        <f>CONCATENATE(#REF!,"s")</f>
        <v>#REF!</v>
      </c>
    </row>
    <row r="1573" spans="6:6" x14ac:dyDescent="0.15">
      <c r="F1573" t="e">
        <f>CONCATENATE(#REF!,"s")</f>
        <v>#REF!</v>
      </c>
    </row>
    <row r="1574" spans="6:6" x14ac:dyDescent="0.15">
      <c r="F1574" t="e">
        <f>CONCATENATE(#REF!,"s")</f>
        <v>#REF!</v>
      </c>
    </row>
    <row r="1575" spans="6:6" x14ac:dyDescent="0.15">
      <c r="F1575" t="e">
        <f>CONCATENATE(#REF!,"s")</f>
        <v>#REF!</v>
      </c>
    </row>
    <row r="1576" spans="6:6" x14ac:dyDescent="0.15">
      <c r="F1576" t="e">
        <f>CONCATENATE(#REF!,"s")</f>
        <v>#REF!</v>
      </c>
    </row>
    <row r="1577" spans="6:6" x14ac:dyDescent="0.15">
      <c r="F1577" t="e">
        <f>CONCATENATE(#REF!,"s")</f>
        <v>#REF!</v>
      </c>
    </row>
    <row r="1578" spans="6:6" x14ac:dyDescent="0.15">
      <c r="F1578" t="e">
        <f>CONCATENATE(#REF!,"s")</f>
        <v>#REF!</v>
      </c>
    </row>
    <row r="1579" spans="6:6" x14ac:dyDescent="0.15">
      <c r="F1579" t="e">
        <f>CONCATENATE(#REF!,"s")</f>
        <v>#REF!</v>
      </c>
    </row>
    <row r="1580" spans="6:6" x14ac:dyDescent="0.15">
      <c r="F1580" t="e">
        <f>CONCATENATE(#REF!,"s")</f>
        <v>#REF!</v>
      </c>
    </row>
    <row r="1581" spans="6:6" x14ac:dyDescent="0.15">
      <c r="F1581" t="e">
        <f>CONCATENATE(#REF!,"s")</f>
        <v>#REF!</v>
      </c>
    </row>
    <row r="1582" spans="6:6" x14ac:dyDescent="0.15">
      <c r="F1582" t="e">
        <f>CONCATENATE(#REF!,"s")</f>
        <v>#REF!</v>
      </c>
    </row>
    <row r="1583" spans="6:6" x14ac:dyDescent="0.15">
      <c r="F1583" t="e">
        <f>CONCATENATE(#REF!,"s")</f>
        <v>#REF!</v>
      </c>
    </row>
    <row r="1584" spans="6:6" x14ac:dyDescent="0.15">
      <c r="F1584" t="e">
        <f>CONCATENATE(#REF!,"s")</f>
        <v>#REF!</v>
      </c>
    </row>
    <row r="1585" spans="6:6" x14ac:dyDescent="0.15">
      <c r="F1585" t="e">
        <f>CONCATENATE(#REF!,"s")</f>
        <v>#REF!</v>
      </c>
    </row>
    <row r="1586" spans="6:6" x14ac:dyDescent="0.15">
      <c r="F1586" t="e">
        <f>CONCATENATE(#REF!,"s")</f>
        <v>#REF!</v>
      </c>
    </row>
    <row r="1587" spans="6:6" x14ac:dyDescent="0.15">
      <c r="F1587" t="e">
        <f>CONCATENATE(#REF!,"s")</f>
        <v>#REF!</v>
      </c>
    </row>
    <row r="1588" spans="6:6" x14ac:dyDescent="0.15">
      <c r="F1588" t="e">
        <f>CONCATENATE(#REF!,"s")</f>
        <v>#REF!</v>
      </c>
    </row>
    <row r="1589" spans="6:6" x14ac:dyDescent="0.15">
      <c r="F1589" t="e">
        <f>CONCATENATE(#REF!,"s")</f>
        <v>#REF!</v>
      </c>
    </row>
    <row r="1590" spans="6:6" x14ac:dyDescent="0.15">
      <c r="F1590" t="e">
        <f>CONCATENATE(#REF!,"s")</f>
        <v>#REF!</v>
      </c>
    </row>
    <row r="1591" spans="6:6" x14ac:dyDescent="0.15">
      <c r="F1591" t="e">
        <f>CONCATENATE(#REF!,"s")</f>
        <v>#REF!</v>
      </c>
    </row>
    <row r="1592" spans="6:6" x14ac:dyDescent="0.15">
      <c r="F1592" t="e">
        <f>CONCATENATE(#REF!,"s")</f>
        <v>#REF!</v>
      </c>
    </row>
    <row r="1593" spans="6:6" x14ac:dyDescent="0.15">
      <c r="F1593" t="e">
        <f>CONCATENATE(#REF!,"s")</f>
        <v>#REF!</v>
      </c>
    </row>
    <row r="1594" spans="6:6" x14ac:dyDescent="0.15">
      <c r="F1594" t="e">
        <f>CONCATENATE(#REF!,"s")</f>
        <v>#REF!</v>
      </c>
    </row>
    <row r="1595" spans="6:6" x14ac:dyDescent="0.15">
      <c r="F1595" t="e">
        <f>CONCATENATE(#REF!,"s")</f>
        <v>#REF!</v>
      </c>
    </row>
    <row r="1596" spans="6:6" x14ac:dyDescent="0.15">
      <c r="F1596" t="e">
        <f>CONCATENATE(#REF!,"s")</f>
        <v>#REF!</v>
      </c>
    </row>
    <row r="1597" spans="6:6" x14ac:dyDescent="0.15">
      <c r="F1597" t="e">
        <f>CONCATENATE(#REF!,"s")</f>
        <v>#REF!</v>
      </c>
    </row>
    <row r="1598" spans="6:6" x14ac:dyDescent="0.15">
      <c r="F1598" t="e">
        <f>CONCATENATE(#REF!,"s")</f>
        <v>#REF!</v>
      </c>
    </row>
    <row r="1599" spans="6:6" x14ac:dyDescent="0.15">
      <c r="F1599" t="e">
        <f>CONCATENATE(#REF!,"s")</f>
        <v>#REF!</v>
      </c>
    </row>
    <row r="1600" spans="6:6" x14ac:dyDescent="0.15">
      <c r="F1600" t="e">
        <f>CONCATENATE(#REF!,"s")</f>
        <v>#REF!</v>
      </c>
    </row>
    <row r="1601" spans="6:6" x14ac:dyDescent="0.15">
      <c r="F1601" t="e">
        <f>CONCATENATE(#REF!,"s")</f>
        <v>#REF!</v>
      </c>
    </row>
    <row r="1602" spans="6:6" x14ac:dyDescent="0.15">
      <c r="F1602" t="e">
        <f>CONCATENATE(#REF!,"s")</f>
        <v>#REF!</v>
      </c>
    </row>
    <row r="1603" spans="6:6" x14ac:dyDescent="0.15">
      <c r="F1603" t="e">
        <f>CONCATENATE(#REF!,"s")</f>
        <v>#REF!</v>
      </c>
    </row>
    <row r="1604" spans="6:6" x14ac:dyDescent="0.15">
      <c r="F1604" t="e">
        <f>CONCATENATE(#REF!,"s")</f>
        <v>#REF!</v>
      </c>
    </row>
    <row r="1605" spans="6:6" x14ac:dyDescent="0.15">
      <c r="F1605" t="e">
        <f>CONCATENATE(#REF!,"s")</f>
        <v>#REF!</v>
      </c>
    </row>
    <row r="1606" spans="6:6" x14ac:dyDescent="0.15">
      <c r="F1606" t="e">
        <f>CONCATENATE(#REF!,"s")</f>
        <v>#REF!</v>
      </c>
    </row>
    <row r="1607" spans="6:6" x14ac:dyDescent="0.15">
      <c r="F1607" t="e">
        <f>CONCATENATE(#REF!,"s")</f>
        <v>#REF!</v>
      </c>
    </row>
    <row r="1608" spans="6:6" x14ac:dyDescent="0.15">
      <c r="F1608" t="e">
        <f>CONCATENATE(#REF!,"s")</f>
        <v>#REF!</v>
      </c>
    </row>
    <row r="1609" spans="6:6" x14ac:dyDescent="0.15">
      <c r="F1609" t="e">
        <f>CONCATENATE(#REF!,"s")</f>
        <v>#REF!</v>
      </c>
    </row>
    <row r="1610" spans="6:6" x14ac:dyDescent="0.15">
      <c r="F1610" t="e">
        <f>CONCATENATE(#REF!,"s")</f>
        <v>#REF!</v>
      </c>
    </row>
    <row r="1611" spans="6:6" x14ac:dyDescent="0.15">
      <c r="F1611" t="e">
        <f>CONCATENATE(#REF!,"s")</f>
        <v>#REF!</v>
      </c>
    </row>
    <row r="1612" spans="6:6" x14ac:dyDescent="0.15">
      <c r="F1612" t="e">
        <f>CONCATENATE(#REF!,"s")</f>
        <v>#REF!</v>
      </c>
    </row>
    <row r="1613" spans="6:6" x14ac:dyDescent="0.15">
      <c r="F1613" t="e">
        <f>CONCATENATE(#REF!,"s")</f>
        <v>#REF!</v>
      </c>
    </row>
    <row r="1614" spans="6:6" x14ac:dyDescent="0.15">
      <c r="F1614" t="e">
        <f>CONCATENATE(#REF!,"s")</f>
        <v>#REF!</v>
      </c>
    </row>
    <row r="1615" spans="6:6" x14ac:dyDescent="0.15">
      <c r="F1615" t="e">
        <f>CONCATENATE(#REF!,"s")</f>
        <v>#REF!</v>
      </c>
    </row>
    <row r="1616" spans="6:6" x14ac:dyDescent="0.15">
      <c r="F1616" t="e">
        <f>CONCATENATE(#REF!,"s")</f>
        <v>#REF!</v>
      </c>
    </row>
    <row r="1617" spans="6:6" x14ac:dyDescent="0.15">
      <c r="F1617" t="e">
        <f>CONCATENATE(#REF!,"s")</f>
        <v>#REF!</v>
      </c>
    </row>
    <row r="1618" spans="6:6" x14ac:dyDescent="0.15">
      <c r="F1618" t="e">
        <f>CONCATENATE(#REF!,"s")</f>
        <v>#REF!</v>
      </c>
    </row>
    <row r="1619" spans="6:6" x14ac:dyDescent="0.15">
      <c r="F1619" t="e">
        <f>CONCATENATE(#REF!,"s")</f>
        <v>#REF!</v>
      </c>
    </row>
    <row r="1620" spans="6:6" x14ac:dyDescent="0.15">
      <c r="F1620" t="e">
        <f>CONCATENATE(#REF!,"s")</f>
        <v>#REF!</v>
      </c>
    </row>
    <row r="1621" spans="6:6" x14ac:dyDescent="0.15">
      <c r="F1621" t="e">
        <f>CONCATENATE(#REF!,"s")</f>
        <v>#REF!</v>
      </c>
    </row>
    <row r="1622" spans="6:6" x14ac:dyDescent="0.15">
      <c r="F1622" t="e">
        <f>CONCATENATE(#REF!,"s")</f>
        <v>#REF!</v>
      </c>
    </row>
    <row r="1623" spans="6:6" x14ac:dyDescent="0.15">
      <c r="F1623" t="e">
        <f>CONCATENATE(#REF!,"s")</f>
        <v>#REF!</v>
      </c>
    </row>
    <row r="1624" spans="6:6" x14ac:dyDescent="0.15">
      <c r="F1624" t="e">
        <f>CONCATENATE(#REF!,"s")</f>
        <v>#REF!</v>
      </c>
    </row>
    <row r="1625" spans="6:6" x14ac:dyDescent="0.15">
      <c r="F1625" t="e">
        <f>CONCATENATE(#REF!,"s")</f>
        <v>#REF!</v>
      </c>
    </row>
    <row r="1626" spans="6:6" x14ac:dyDescent="0.15">
      <c r="F1626" t="e">
        <f>CONCATENATE(#REF!,"s")</f>
        <v>#REF!</v>
      </c>
    </row>
    <row r="1627" spans="6:6" x14ac:dyDescent="0.15">
      <c r="F1627" t="e">
        <f>CONCATENATE(#REF!,"s")</f>
        <v>#REF!</v>
      </c>
    </row>
    <row r="1628" spans="6:6" x14ac:dyDescent="0.15">
      <c r="F1628" t="e">
        <f>CONCATENATE(#REF!,"s")</f>
        <v>#REF!</v>
      </c>
    </row>
    <row r="1629" spans="6:6" x14ac:dyDescent="0.15">
      <c r="F1629" t="e">
        <f>CONCATENATE(#REF!,"s")</f>
        <v>#REF!</v>
      </c>
    </row>
    <row r="1630" spans="6:6" x14ac:dyDescent="0.15">
      <c r="F1630" t="e">
        <f>CONCATENATE(#REF!,"s")</f>
        <v>#REF!</v>
      </c>
    </row>
    <row r="1631" spans="6:6" x14ac:dyDescent="0.15">
      <c r="F1631" t="e">
        <f>CONCATENATE(#REF!,"s")</f>
        <v>#REF!</v>
      </c>
    </row>
    <row r="1632" spans="6:6" x14ac:dyDescent="0.15">
      <c r="F1632" t="e">
        <f>CONCATENATE(#REF!,"s")</f>
        <v>#REF!</v>
      </c>
    </row>
    <row r="1633" spans="6:6" x14ac:dyDescent="0.15">
      <c r="F1633" t="e">
        <f>CONCATENATE(#REF!,"s")</f>
        <v>#REF!</v>
      </c>
    </row>
    <row r="1634" spans="6:6" x14ac:dyDescent="0.15">
      <c r="F1634" t="e">
        <f>CONCATENATE(#REF!,"s")</f>
        <v>#REF!</v>
      </c>
    </row>
    <row r="1635" spans="6:6" x14ac:dyDescent="0.15">
      <c r="F1635" t="e">
        <f>CONCATENATE(#REF!,"s")</f>
        <v>#REF!</v>
      </c>
    </row>
    <row r="1636" spans="6:6" x14ac:dyDescent="0.15">
      <c r="F1636" t="e">
        <f>CONCATENATE(#REF!,"s")</f>
        <v>#REF!</v>
      </c>
    </row>
    <row r="1637" spans="6:6" x14ac:dyDescent="0.15">
      <c r="F1637" t="e">
        <f>CONCATENATE(#REF!,"s")</f>
        <v>#REF!</v>
      </c>
    </row>
    <row r="1638" spans="6:6" x14ac:dyDescent="0.15">
      <c r="F1638" t="e">
        <f>CONCATENATE(#REF!,"s")</f>
        <v>#REF!</v>
      </c>
    </row>
    <row r="1639" spans="6:6" x14ac:dyDescent="0.15">
      <c r="F1639" t="e">
        <f>CONCATENATE(#REF!,"s")</f>
        <v>#REF!</v>
      </c>
    </row>
    <row r="1640" spans="6:6" x14ac:dyDescent="0.15">
      <c r="F1640" t="e">
        <f>CONCATENATE(#REF!,"s")</f>
        <v>#REF!</v>
      </c>
    </row>
    <row r="1641" spans="6:6" x14ac:dyDescent="0.15">
      <c r="F1641" t="e">
        <f>CONCATENATE(#REF!,"s")</f>
        <v>#REF!</v>
      </c>
    </row>
    <row r="1642" spans="6:6" x14ac:dyDescent="0.15">
      <c r="F1642" t="e">
        <f>CONCATENATE(#REF!,"s")</f>
        <v>#REF!</v>
      </c>
    </row>
    <row r="1643" spans="6:6" x14ac:dyDescent="0.15">
      <c r="F1643" t="e">
        <f>CONCATENATE(#REF!,"s")</f>
        <v>#REF!</v>
      </c>
    </row>
    <row r="1644" spans="6:6" x14ac:dyDescent="0.15">
      <c r="F1644" t="e">
        <f>CONCATENATE(#REF!,"s")</f>
        <v>#REF!</v>
      </c>
    </row>
    <row r="1645" spans="6:6" x14ac:dyDescent="0.15">
      <c r="F1645" t="e">
        <f>CONCATENATE(#REF!,"s")</f>
        <v>#REF!</v>
      </c>
    </row>
    <row r="1646" spans="6:6" x14ac:dyDescent="0.15">
      <c r="F1646" t="e">
        <f>CONCATENATE(#REF!,"s")</f>
        <v>#REF!</v>
      </c>
    </row>
    <row r="1647" spans="6:6" x14ac:dyDescent="0.15">
      <c r="F1647" t="e">
        <f>CONCATENATE(#REF!,"s")</f>
        <v>#REF!</v>
      </c>
    </row>
    <row r="1648" spans="6:6" x14ac:dyDescent="0.15">
      <c r="F1648" t="e">
        <f>CONCATENATE(#REF!,"s")</f>
        <v>#REF!</v>
      </c>
    </row>
    <row r="1649" spans="6:6" x14ac:dyDescent="0.15">
      <c r="F1649" t="e">
        <f>CONCATENATE(#REF!,"s")</f>
        <v>#REF!</v>
      </c>
    </row>
    <row r="1650" spans="6:6" x14ac:dyDescent="0.15">
      <c r="F1650" t="e">
        <f>CONCATENATE(#REF!,"s")</f>
        <v>#REF!</v>
      </c>
    </row>
    <row r="1651" spans="6:6" x14ac:dyDescent="0.15">
      <c r="F1651" t="e">
        <f>CONCATENATE(#REF!,"s")</f>
        <v>#REF!</v>
      </c>
    </row>
    <row r="1652" spans="6:6" x14ac:dyDescent="0.15">
      <c r="F1652" t="e">
        <f>CONCATENATE(#REF!,"s")</f>
        <v>#REF!</v>
      </c>
    </row>
    <row r="1653" spans="6:6" x14ac:dyDescent="0.15">
      <c r="F1653" t="e">
        <f>CONCATENATE(#REF!,"s")</f>
        <v>#REF!</v>
      </c>
    </row>
    <row r="1654" spans="6:6" x14ac:dyDescent="0.15">
      <c r="F1654" t="e">
        <f>CONCATENATE(#REF!,"s")</f>
        <v>#REF!</v>
      </c>
    </row>
    <row r="1655" spans="6:6" x14ac:dyDescent="0.15">
      <c r="F1655" t="e">
        <f>CONCATENATE(#REF!,"s")</f>
        <v>#REF!</v>
      </c>
    </row>
    <row r="1656" spans="6:6" x14ac:dyDescent="0.15">
      <c r="F1656" t="e">
        <f>CONCATENATE(#REF!,"s")</f>
        <v>#REF!</v>
      </c>
    </row>
    <row r="1657" spans="6:6" x14ac:dyDescent="0.15">
      <c r="F1657" t="e">
        <f>CONCATENATE(#REF!,"s")</f>
        <v>#REF!</v>
      </c>
    </row>
    <row r="1658" spans="6:6" x14ac:dyDescent="0.15">
      <c r="F1658" t="e">
        <f>CONCATENATE(#REF!,"s")</f>
        <v>#REF!</v>
      </c>
    </row>
    <row r="1659" spans="6:6" x14ac:dyDescent="0.15">
      <c r="F1659" t="e">
        <f>CONCATENATE(#REF!,"s")</f>
        <v>#REF!</v>
      </c>
    </row>
    <row r="1660" spans="6:6" x14ac:dyDescent="0.15">
      <c r="F1660" t="e">
        <f>CONCATENATE(#REF!,"s")</f>
        <v>#REF!</v>
      </c>
    </row>
    <row r="1661" spans="6:6" x14ac:dyDescent="0.15">
      <c r="F1661" t="e">
        <f>CONCATENATE(#REF!,"s")</f>
        <v>#REF!</v>
      </c>
    </row>
    <row r="1662" spans="6:6" x14ac:dyDescent="0.15">
      <c r="F1662" t="e">
        <f>CONCATENATE(#REF!,"s")</f>
        <v>#REF!</v>
      </c>
    </row>
    <row r="1663" spans="6:6" x14ac:dyDescent="0.15">
      <c r="F1663" t="e">
        <f>CONCATENATE(#REF!,"s")</f>
        <v>#REF!</v>
      </c>
    </row>
    <row r="1664" spans="6:6" x14ac:dyDescent="0.15">
      <c r="F1664" t="e">
        <f>CONCATENATE(#REF!,"s")</f>
        <v>#REF!</v>
      </c>
    </row>
    <row r="1665" spans="6:6" x14ac:dyDescent="0.15">
      <c r="F1665" t="e">
        <f>CONCATENATE(#REF!,"s")</f>
        <v>#REF!</v>
      </c>
    </row>
    <row r="1666" spans="6:6" x14ac:dyDescent="0.15">
      <c r="F1666" t="e">
        <f>CONCATENATE(#REF!,"s")</f>
        <v>#REF!</v>
      </c>
    </row>
    <row r="1667" spans="6:6" x14ac:dyDescent="0.15">
      <c r="F1667" t="e">
        <f>CONCATENATE(#REF!,"s")</f>
        <v>#REF!</v>
      </c>
    </row>
    <row r="1668" spans="6:6" x14ac:dyDescent="0.15">
      <c r="F1668" t="e">
        <f>CONCATENATE(#REF!,"s")</f>
        <v>#REF!</v>
      </c>
    </row>
    <row r="1669" spans="6:6" x14ac:dyDescent="0.15">
      <c r="F1669" t="e">
        <f>CONCATENATE(#REF!,"s")</f>
        <v>#REF!</v>
      </c>
    </row>
    <row r="1670" spans="6:6" x14ac:dyDescent="0.15">
      <c r="F1670" t="e">
        <f>CONCATENATE(#REF!,"s")</f>
        <v>#REF!</v>
      </c>
    </row>
    <row r="1671" spans="6:6" x14ac:dyDescent="0.15">
      <c r="F1671" t="e">
        <f>CONCATENATE(#REF!,"s")</f>
        <v>#REF!</v>
      </c>
    </row>
    <row r="1672" spans="6:6" x14ac:dyDescent="0.15">
      <c r="F1672" t="e">
        <f>CONCATENATE(#REF!,"s")</f>
        <v>#REF!</v>
      </c>
    </row>
    <row r="1673" spans="6:6" x14ac:dyDescent="0.15">
      <c r="F1673" t="e">
        <f>CONCATENATE(#REF!,"s")</f>
        <v>#REF!</v>
      </c>
    </row>
    <row r="1674" spans="6:6" x14ac:dyDescent="0.15">
      <c r="F1674" t="e">
        <f>CONCATENATE(#REF!,"s")</f>
        <v>#REF!</v>
      </c>
    </row>
    <row r="1675" spans="6:6" x14ac:dyDescent="0.15">
      <c r="F1675" t="e">
        <f>CONCATENATE(#REF!,"s")</f>
        <v>#REF!</v>
      </c>
    </row>
    <row r="1676" spans="6:6" x14ac:dyDescent="0.15">
      <c r="F1676" t="e">
        <f>CONCATENATE(#REF!,"s")</f>
        <v>#REF!</v>
      </c>
    </row>
    <row r="1677" spans="6:6" x14ac:dyDescent="0.15">
      <c r="F1677" t="e">
        <f>CONCATENATE(#REF!,"s")</f>
        <v>#REF!</v>
      </c>
    </row>
    <row r="1678" spans="6:6" x14ac:dyDescent="0.15">
      <c r="F1678" t="e">
        <f>CONCATENATE(#REF!,"s")</f>
        <v>#REF!</v>
      </c>
    </row>
    <row r="1679" spans="6:6" x14ac:dyDescent="0.15">
      <c r="F1679" t="e">
        <f>CONCATENATE(#REF!,"s")</f>
        <v>#REF!</v>
      </c>
    </row>
    <row r="1680" spans="6:6" x14ac:dyDescent="0.15">
      <c r="F1680" t="e">
        <f>CONCATENATE(#REF!,"s")</f>
        <v>#REF!</v>
      </c>
    </row>
    <row r="1681" spans="6:6" x14ac:dyDescent="0.15">
      <c r="F1681" t="e">
        <f>CONCATENATE(#REF!,"s")</f>
        <v>#REF!</v>
      </c>
    </row>
    <row r="1682" spans="6:6" x14ac:dyDescent="0.15">
      <c r="F1682" t="e">
        <f>CONCATENATE(#REF!,"s")</f>
        <v>#REF!</v>
      </c>
    </row>
    <row r="1683" spans="6:6" x14ac:dyDescent="0.15">
      <c r="F1683" t="e">
        <f>CONCATENATE(#REF!,"s")</f>
        <v>#REF!</v>
      </c>
    </row>
    <row r="1684" spans="6:6" x14ac:dyDescent="0.15">
      <c r="F1684" t="e">
        <f>CONCATENATE(#REF!,"s")</f>
        <v>#REF!</v>
      </c>
    </row>
    <row r="1685" spans="6:6" x14ac:dyDescent="0.15">
      <c r="F1685" t="e">
        <f>CONCATENATE(#REF!,"s")</f>
        <v>#REF!</v>
      </c>
    </row>
    <row r="1686" spans="6:6" x14ac:dyDescent="0.15">
      <c r="F1686" t="e">
        <f>CONCATENATE(#REF!,"s")</f>
        <v>#REF!</v>
      </c>
    </row>
    <row r="1687" spans="6:6" x14ac:dyDescent="0.15">
      <c r="F1687" t="e">
        <f>CONCATENATE(#REF!,"s")</f>
        <v>#REF!</v>
      </c>
    </row>
    <row r="1688" spans="6:6" x14ac:dyDescent="0.15">
      <c r="F1688" t="e">
        <f>CONCATENATE(#REF!,"s")</f>
        <v>#REF!</v>
      </c>
    </row>
    <row r="1689" spans="6:6" x14ac:dyDescent="0.15">
      <c r="F1689" t="e">
        <f>CONCATENATE(#REF!,"s")</f>
        <v>#REF!</v>
      </c>
    </row>
    <row r="1690" spans="6:6" x14ac:dyDescent="0.15">
      <c r="F1690" t="e">
        <f>CONCATENATE(#REF!,"s")</f>
        <v>#REF!</v>
      </c>
    </row>
    <row r="1691" spans="6:6" x14ac:dyDescent="0.15">
      <c r="F1691" t="e">
        <f>CONCATENATE(#REF!,"s")</f>
        <v>#REF!</v>
      </c>
    </row>
    <row r="1692" spans="6:6" x14ac:dyDescent="0.15">
      <c r="F1692" t="e">
        <f>CONCATENATE(#REF!,"s")</f>
        <v>#REF!</v>
      </c>
    </row>
    <row r="1693" spans="6:6" x14ac:dyDescent="0.15">
      <c r="F1693" t="e">
        <f>CONCATENATE(#REF!,"s")</f>
        <v>#REF!</v>
      </c>
    </row>
    <row r="1694" spans="6:6" x14ac:dyDescent="0.15">
      <c r="F1694" t="e">
        <f>CONCATENATE(#REF!,"s")</f>
        <v>#REF!</v>
      </c>
    </row>
    <row r="1695" spans="6:6" x14ac:dyDescent="0.15">
      <c r="F1695" t="e">
        <f>CONCATENATE(#REF!,"s")</f>
        <v>#REF!</v>
      </c>
    </row>
    <row r="1696" spans="6:6" x14ac:dyDescent="0.15">
      <c r="F1696" t="e">
        <f>CONCATENATE(#REF!,"s")</f>
        <v>#REF!</v>
      </c>
    </row>
    <row r="1697" spans="6:6" x14ac:dyDescent="0.15">
      <c r="F1697" t="e">
        <f>CONCATENATE(#REF!,"s")</f>
        <v>#REF!</v>
      </c>
    </row>
    <row r="1698" spans="6:6" x14ac:dyDescent="0.15">
      <c r="F1698" t="e">
        <f>CONCATENATE(#REF!,"s")</f>
        <v>#REF!</v>
      </c>
    </row>
    <row r="1699" spans="6:6" x14ac:dyDescent="0.15">
      <c r="F1699" t="e">
        <f>CONCATENATE(#REF!,"s")</f>
        <v>#REF!</v>
      </c>
    </row>
    <row r="1700" spans="6:6" x14ac:dyDescent="0.15">
      <c r="F1700" t="e">
        <f>CONCATENATE(#REF!,"s")</f>
        <v>#REF!</v>
      </c>
    </row>
    <row r="1701" spans="6:6" x14ac:dyDescent="0.15">
      <c r="F1701" t="e">
        <f>CONCATENATE(#REF!,"s")</f>
        <v>#REF!</v>
      </c>
    </row>
    <row r="1702" spans="6:6" x14ac:dyDescent="0.15">
      <c r="F1702" t="e">
        <f>CONCATENATE(#REF!,"s")</f>
        <v>#REF!</v>
      </c>
    </row>
    <row r="1703" spans="6:6" x14ac:dyDescent="0.15">
      <c r="F1703" t="e">
        <f>CONCATENATE(#REF!,"s")</f>
        <v>#REF!</v>
      </c>
    </row>
    <row r="1704" spans="6:6" x14ac:dyDescent="0.15">
      <c r="F1704" t="e">
        <f>CONCATENATE(#REF!,"s")</f>
        <v>#REF!</v>
      </c>
    </row>
    <row r="1705" spans="6:6" x14ac:dyDescent="0.15">
      <c r="F1705" t="e">
        <f>CONCATENATE(#REF!,"s")</f>
        <v>#REF!</v>
      </c>
    </row>
    <row r="1706" spans="6:6" x14ac:dyDescent="0.15">
      <c r="F1706" t="e">
        <f>CONCATENATE(#REF!,"s")</f>
        <v>#REF!</v>
      </c>
    </row>
    <row r="1707" spans="6:6" x14ac:dyDescent="0.15">
      <c r="F1707" t="e">
        <f>CONCATENATE(#REF!,"s")</f>
        <v>#REF!</v>
      </c>
    </row>
    <row r="1708" spans="6:6" x14ac:dyDescent="0.15">
      <c r="F1708" t="e">
        <f>CONCATENATE(#REF!,"s")</f>
        <v>#REF!</v>
      </c>
    </row>
    <row r="1709" spans="6:6" x14ac:dyDescent="0.15">
      <c r="F1709" t="e">
        <f>CONCATENATE(#REF!,"s")</f>
        <v>#REF!</v>
      </c>
    </row>
    <row r="1710" spans="6:6" x14ac:dyDescent="0.15">
      <c r="F1710" t="e">
        <f>CONCATENATE(#REF!,"s")</f>
        <v>#REF!</v>
      </c>
    </row>
    <row r="1711" spans="6:6" x14ac:dyDescent="0.15">
      <c r="F1711" t="e">
        <f>CONCATENATE(#REF!,"s")</f>
        <v>#REF!</v>
      </c>
    </row>
    <row r="1712" spans="6:6" x14ac:dyDescent="0.15">
      <c r="F1712" t="e">
        <f>CONCATENATE(#REF!,"s")</f>
        <v>#REF!</v>
      </c>
    </row>
    <row r="1713" spans="6:6" x14ac:dyDescent="0.15">
      <c r="F1713" t="e">
        <f>CONCATENATE(#REF!,"s")</f>
        <v>#REF!</v>
      </c>
    </row>
    <row r="1714" spans="6:6" x14ac:dyDescent="0.15">
      <c r="F1714" t="e">
        <f>CONCATENATE(#REF!,"s")</f>
        <v>#REF!</v>
      </c>
    </row>
    <row r="1715" spans="6:6" x14ac:dyDescent="0.15">
      <c r="F1715" t="e">
        <f>CONCATENATE(#REF!,"s")</f>
        <v>#REF!</v>
      </c>
    </row>
    <row r="1716" spans="6:6" x14ac:dyDescent="0.15">
      <c r="F1716" t="e">
        <f>CONCATENATE(#REF!,"s")</f>
        <v>#REF!</v>
      </c>
    </row>
    <row r="1717" spans="6:6" x14ac:dyDescent="0.15">
      <c r="F1717" t="e">
        <f>CONCATENATE(#REF!,"s")</f>
        <v>#REF!</v>
      </c>
    </row>
    <row r="1718" spans="6:6" x14ac:dyDescent="0.15">
      <c r="F1718" t="e">
        <f>CONCATENATE(#REF!,"s")</f>
        <v>#REF!</v>
      </c>
    </row>
    <row r="1719" spans="6:6" x14ac:dyDescent="0.15">
      <c r="F1719" t="e">
        <f>CONCATENATE(#REF!,"s")</f>
        <v>#REF!</v>
      </c>
    </row>
    <row r="1720" spans="6:6" x14ac:dyDescent="0.15">
      <c r="F1720" t="e">
        <f>CONCATENATE(#REF!,"s")</f>
        <v>#REF!</v>
      </c>
    </row>
    <row r="1721" spans="6:6" x14ac:dyDescent="0.15">
      <c r="F1721" t="e">
        <f>CONCATENATE(#REF!,"s")</f>
        <v>#REF!</v>
      </c>
    </row>
    <row r="1722" spans="6:6" x14ac:dyDescent="0.15">
      <c r="F1722" t="e">
        <f>CONCATENATE(#REF!,"s")</f>
        <v>#REF!</v>
      </c>
    </row>
    <row r="1723" spans="6:6" x14ac:dyDescent="0.15">
      <c r="F1723" t="e">
        <f>CONCATENATE(#REF!,"s")</f>
        <v>#REF!</v>
      </c>
    </row>
    <row r="1724" spans="6:6" x14ac:dyDescent="0.15">
      <c r="F1724" t="e">
        <f>CONCATENATE(#REF!,"s")</f>
        <v>#REF!</v>
      </c>
    </row>
    <row r="1725" spans="6:6" x14ac:dyDescent="0.15">
      <c r="F1725" t="e">
        <f>CONCATENATE(#REF!,"s")</f>
        <v>#REF!</v>
      </c>
    </row>
    <row r="1726" spans="6:6" x14ac:dyDescent="0.15">
      <c r="F1726" t="e">
        <f>CONCATENATE(#REF!,"s")</f>
        <v>#REF!</v>
      </c>
    </row>
    <row r="1727" spans="6:6" x14ac:dyDescent="0.15">
      <c r="F1727" t="e">
        <f>CONCATENATE(#REF!,"s")</f>
        <v>#REF!</v>
      </c>
    </row>
    <row r="1728" spans="6:6" x14ac:dyDescent="0.15">
      <c r="F1728" t="e">
        <f>CONCATENATE(#REF!,"s")</f>
        <v>#REF!</v>
      </c>
    </row>
    <row r="1729" spans="6:6" x14ac:dyDescent="0.15">
      <c r="F1729" t="str">
        <f>CONCATENATE(A1729,"s")</f>
        <v>s</v>
      </c>
    </row>
    <row r="1730" spans="6:6" x14ac:dyDescent="0.15">
      <c r="F1730" t="str">
        <f>CONCATENATE(A1730,"s")</f>
        <v>s</v>
      </c>
    </row>
    <row r="1731" spans="6:6" x14ac:dyDescent="0.15">
      <c r="F1731" t="str">
        <f>CONCATENATE(A1731,"s")</f>
        <v>s</v>
      </c>
    </row>
    <row r="1732" spans="6:6" x14ac:dyDescent="0.15">
      <c r="F1732" t="str">
        <f>CONCATENATE(A1732,"s")</f>
        <v>s</v>
      </c>
    </row>
    <row r="1733" spans="6:6" x14ac:dyDescent="0.15">
      <c r="F1733" t="str">
        <f t="shared" ref="F1733:F1796" si="7">CONCATENATE(A1733,"s")</f>
        <v>s</v>
      </c>
    </row>
    <row r="1734" spans="6:6" x14ac:dyDescent="0.15">
      <c r="F1734" t="str">
        <f t="shared" si="7"/>
        <v>s</v>
      </c>
    </row>
    <row r="1735" spans="6:6" x14ac:dyDescent="0.15">
      <c r="F1735" t="str">
        <f t="shared" si="7"/>
        <v>s</v>
      </c>
    </row>
    <row r="1736" spans="6:6" x14ac:dyDescent="0.15">
      <c r="F1736" t="str">
        <f t="shared" si="7"/>
        <v>s</v>
      </c>
    </row>
    <row r="1737" spans="6:6" x14ac:dyDescent="0.15">
      <c r="F1737" t="str">
        <f t="shared" si="7"/>
        <v>s</v>
      </c>
    </row>
    <row r="1738" spans="6:6" x14ac:dyDescent="0.15">
      <c r="F1738" t="str">
        <f t="shared" si="7"/>
        <v>s</v>
      </c>
    </row>
    <row r="1739" spans="6:6" x14ac:dyDescent="0.15">
      <c r="F1739" t="str">
        <f t="shared" si="7"/>
        <v>s</v>
      </c>
    </row>
    <row r="1740" spans="6:6" x14ac:dyDescent="0.15">
      <c r="F1740" t="str">
        <f t="shared" si="7"/>
        <v>s</v>
      </c>
    </row>
    <row r="1741" spans="6:6" x14ac:dyDescent="0.15">
      <c r="F1741" t="str">
        <f t="shared" si="7"/>
        <v>s</v>
      </c>
    </row>
    <row r="1742" spans="6:6" x14ac:dyDescent="0.15">
      <c r="F1742" t="str">
        <f t="shared" si="7"/>
        <v>s</v>
      </c>
    </row>
    <row r="1743" spans="6:6" x14ac:dyDescent="0.15">
      <c r="F1743" t="str">
        <f t="shared" si="7"/>
        <v>s</v>
      </c>
    </row>
    <row r="1744" spans="6:6" x14ac:dyDescent="0.15">
      <c r="F1744" t="str">
        <f t="shared" si="7"/>
        <v>s</v>
      </c>
    </row>
    <row r="1745" spans="6:6" x14ac:dyDescent="0.15">
      <c r="F1745" t="str">
        <f t="shared" si="7"/>
        <v>s</v>
      </c>
    </row>
    <row r="1746" spans="6:6" x14ac:dyDescent="0.15">
      <c r="F1746" t="str">
        <f t="shared" si="7"/>
        <v>s</v>
      </c>
    </row>
    <row r="1747" spans="6:6" x14ac:dyDescent="0.15">
      <c r="F1747" t="str">
        <f t="shared" si="7"/>
        <v>s</v>
      </c>
    </row>
    <row r="1748" spans="6:6" x14ac:dyDescent="0.15">
      <c r="F1748" t="str">
        <f t="shared" si="7"/>
        <v>s</v>
      </c>
    </row>
    <row r="1749" spans="6:6" x14ac:dyDescent="0.15">
      <c r="F1749" t="str">
        <f t="shared" si="7"/>
        <v>s</v>
      </c>
    </row>
    <row r="1750" spans="6:6" x14ac:dyDescent="0.15">
      <c r="F1750" t="str">
        <f t="shared" si="7"/>
        <v>s</v>
      </c>
    </row>
    <row r="1751" spans="6:6" x14ac:dyDescent="0.15">
      <c r="F1751" t="str">
        <f t="shared" si="7"/>
        <v>s</v>
      </c>
    </row>
    <row r="1752" spans="6:6" x14ac:dyDescent="0.15">
      <c r="F1752" t="str">
        <f t="shared" si="7"/>
        <v>s</v>
      </c>
    </row>
    <row r="1753" spans="6:6" x14ac:dyDescent="0.15">
      <c r="F1753" t="str">
        <f t="shared" si="7"/>
        <v>s</v>
      </c>
    </row>
    <row r="1754" spans="6:6" x14ac:dyDescent="0.15">
      <c r="F1754" t="str">
        <f t="shared" si="7"/>
        <v>s</v>
      </c>
    </row>
    <row r="1755" spans="6:6" x14ac:dyDescent="0.15">
      <c r="F1755" t="str">
        <f t="shared" si="7"/>
        <v>s</v>
      </c>
    </row>
    <row r="1756" spans="6:6" x14ac:dyDescent="0.15">
      <c r="F1756" t="str">
        <f t="shared" si="7"/>
        <v>s</v>
      </c>
    </row>
    <row r="1757" spans="6:6" x14ac:dyDescent="0.15">
      <c r="F1757" t="str">
        <f t="shared" si="7"/>
        <v>s</v>
      </c>
    </row>
    <row r="1758" spans="6:6" x14ac:dyDescent="0.15">
      <c r="F1758" t="str">
        <f t="shared" si="7"/>
        <v>s</v>
      </c>
    </row>
    <row r="1759" spans="6:6" x14ac:dyDescent="0.15">
      <c r="F1759" t="str">
        <f t="shared" si="7"/>
        <v>s</v>
      </c>
    </row>
    <row r="1760" spans="6:6" x14ac:dyDescent="0.15">
      <c r="F1760" t="str">
        <f t="shared" si="7"/>
        <v>s</v>
      </c>
    </row>
    <row r="1761" spans="6:6" x14ac:dyDescent="0.15">
      <c r="F1761" t="str">
        <f t="shared" si="7"/>
        <v>s</v>
      </c>
    </row>
    <row r="1762" spans="6:6" x14ac:dyDescent="0.15">
      <c r="F1762" t="str">
        <f t="shared" si="7"/>
        <v>s</v>
      </c>
    </row>
    <row r="1763" spans="6:6" x14ac:dyDescent="0.15">
      <c r="F1763" t="str">
        <f t="shared" si="7"/>
        <v>s</v>
      </c>
    </row>
    <row r="1764" spans="6:6" x14ac:dyDescent="0.15">
      <c r="F1764" t="str">
        <f t="shared" si="7"/>
        <v>s</v>
      </c>
    </row>
    <row r="1765" spans="6:6" x14ac:dyDescent="0.15">
      <c r="F1765" t="str">
        <f t="shared" si="7"/>
        <v>s</v>
      </c>
    </row>
    <row r="1766" spans="6:6" x14ac:dyDescent="0.15">
      <c r="F1766" t="str">
        <f t="shared" si="7"/>
        <v>s</v>
      </c>
    </row>
    <row r="1767" spans="6:6" x14ac:dyDescent="0.15">
      <c r="F1767" t="str">
        <f t="shared" si="7"/>
        <v>s</v>
      </c>
    </row>
    <row r="1768" spans="6:6" x14ac:dyDescent="0.15">
      <c r="F1768" t="str">
        <f t="shared" si="7"/>
        <v>s</v>
      </c>
    </row>
    <row r="1769" spans="6:6" x14ac:dyDescent="0.15">
      <c r="F1769" t="str">
        <f t="shared" si="7"/>
        <v>s</v>
      </c>
    </row>
    <row r="1770" spans="6:6" x14ac:dyDescent="0.15">
      <c r="F1770" t="str">
        <f t="shared" si="7"/>
        <v>s</v>
      </c>
    </row>
    <row r="1771" spans="6:6" x14ac:dyDescent="0.15">
      <c r="F1771" t="str">
        <f t="shared" si="7"/>
        <v>s</v>
      </c>
    </row>
    <row r="1772" spans="6:6" x14ac:dyDescent="0.15">
      <c r="F1772" t="str">
        <f t="shared" si="7"/>
        <v>s</v>
      </c>
    </row>
    <row r="1773" spans="6:6" x14ac:dyDescent="0.15">
      <c r="F1773" t="str">
        <f t="shared" si="7"/>
        <v>s</v>
      </c>
    </row>
    <row r="1774" spans="6:6" x14ac:dyDescent="0.15">
      <c r="F1774" t="str">
        <f t="shared" si="7"/>
        <v>s</v>
      </c>
    </row>
    <row r="1775" spans="6:6" x14ac:dyDescent="0.15">
      <c r="F1775" t="str">
        <f t="shared" si="7"/>
        <v>s</v>
      </c>
    </row>
    <row r="1776" spans="6:6" x14ac:dyDescent="0.15">
      <c r="F1776" t="str">
        <f t="shared" si="7"/>
        <v>s</v>
      </c>
    </row>
    <row r="1777" spans="6:6" x14ac:dyDescent="0.15">
      <c r="F1777" t="str">
        <f t="shared" si="7"/>
        <v>s</v>
      </c>
    </row>
    <row r="1778" spans="6:6" x14ac:dyDescent="0.15">
      <c r="F1778" t="str">
        <f t="shared" si="7"/>
        <v>s</v>
      </c>
    </row>
    <row r="1779" spans="6:6" x14ac:dyDescent="0.15">
      <c r="F1779" t="str">
        <f t="shared" si="7"/>
        <v>s</v>
      </c>
    </row>
    <row r="1780" spans="6:6" x14ac:dyDescent="0.15">
      <c r="F1780" t="str">
        <f t="shared" si="7"/>
        <v>s</v>
      </c>
    </row>
    <row r="1781" spans="6:6" x14ac:dyDescent="0.15">
      <c r="F1781" t="str">
        <f t="shared" si="7"/>
        <v>s</v>
      </c>
    </row>
    <row r="1782" spans="6:6" x14ac:dyDescent="0.15">
      <c r="F1782" t="str">
        <f t="shared" si="7"/>
        <v>s</v>
      </c>
    </row>
    <row r="1783" spans="6:6" x14ac:dyDescent="0.15">
      <c r="F1783" t="str">
        <f t="shared" si="7"/>
        <v>s</v>
      </c>
    </row>
    <row r="1784" spans="6:6" x14ac:dyDescent="0.15">
      <c r="F1784" t="str">
        <f t="shared" si="7"/>
        <v>s</v>
      </c>
    </row>
    <row r="1785" spans="6:6" x14ac:dyDescent="0.15">
      <c r="F1785" t="str">
        <f t="shared" si="7"/>
        <v>s</v>
      </c>
    </row>
    <row r="1786" spans="6:6" x14ac:dyDescent="0.15">
      <c r="F1786" t="str">
        <f t="shared" si="7"/>
        <v>s</v>
      </c>
    </row>
    <row r="1787" spans="6:6" x14ac:dyDescent="0.15">
      <c r="F1787" t="str">
        <f t="shared" si="7"/>
        <v>s</v>
      </c>
    </row>
    <row r="1788" spans="6:6" x14ac:dyDescent="0.15">
      <c r="F1788" t="str">
        <f t="shared" si="7"/>
        <v>s</v>
      </c>
    </row>
    <row r="1789" spans="6:6" x14ac:dyDescent="0.15">
      <c r="F1789" t="str">
        <f t="shared" si="7"/>
        <v>s</v>
      </c>
    </row>
    <row r="1790" spans="6:6" x14ac:dyDescent="0.15">
      <c r="F1790" t="str">
        <f t="shared" si="7"/>
        <v>s</v>
      </c>
    </row>
    <row r="1791" spans="6:6" x14ac:dyDescent="0.15">
      <c r="F1791" t="str">
        <f t="shared" si="7"/>
        <v>s</v>
      </c>
    </row>
    <row r="1792" spans="6:6" x14ac:dyDescent="0.15">
      <c r="F1792" t="str">
        <f t="shared" si="7"/>
        <v>s</v>
      </c>
    </row>
    <row r="1793" spans="6:6" x14ac:dyDescent="0.15">
      <c r="F1793" t="str">
        <f t="shared" si="7"/>
        <v>s</v>
      </c>
    </row>
    <row r="1794" spans="6:6" x14ac:dyDescent="0.15">
      <c r="F1794" t="str">
        <f t="shared" si="7"/>
        <v>s</v>
      </c>
    </row>
    <row r="1795" spans="6:6" x14ac:dyDescent="0.15">
      <c r="F1795" t="str">
        <f t="shared" si="7"/>
        <v>s</v>
      </c>
    </row>
    <row r="1796" spans="6:6" x14ac:dyDescent="0.15">
      <c r="F1796" t="str">
        <f t="shared" si="7"/>
        <v>s</v>
      </c>
    </row>
    <row r="1797" spans="6:6" x14ac:dyDescent="0.15">
      <c r="F1797" t="str">
        <f t="shared" ref="F1797:F1860" si="8">CONCATENATE(A1797,"s")</f>
        <v>s</v>
      </c>
    </row>
    <row r="1798" spans="6:6" x14ac:dyDescent="0.15">
      <c r="F1798" t="str">
        <f t="shared" si="8"/>
        <v>s</v>
      </c>
    </row>
    <row r="1799" spans="6:6" x14ac:dyDescent="0.15">
      <c r="F1799" t="str">
        <f t="shared" si="8"/>
        <v>s</v>
      </c>
    </row>
    <row r="1800" spans="6:6" x14ac:dyDescent="0.15">
      <c r="F1800" t="str">
        <f t="shared" si="8"/>
        <v>s</v>
      </c>
    </row>
    <row r="1801" spans="6:6" x14ac:dyDescent="0.15">
      <c r="F1801" t="str">
        <f t="shared" si="8"/>
        <v>s</v>
      </c>
    </row>
    <row r="1802" spans="6:6" x14ac:dyDescent="0.15">
      <c r="F1802" t="str">
        <f t="shared" si="8"/>
        <v>s</v>
      </c>
    </row>
    <row r="1803" spans="6:6" x14ac:dyDescent="0.15">
      <c r="F1803" t="str">
        <f t="shared" si="8"/>
        <v>s</v>
      </c>
    </row>
    <row r="1804" spans="6:6" x14ac:dyDescent="0.15">
      <c r="F1804" t="str">
        <f t="shared" si="8"/>
        <v>s</v>
      </c>
    </row>
    <row r="1805" spans="6:6" x14ac:dyDescent="0.15">
      <c r="F1805" t="str">
        <f t="shared" si="8"/>
        <v>s</v>
      </c>
    </row>
    <row r="1806" spans="6:6" x14ac:dyDescent="0.15">
      <c r="F1806" t="str">
        <f t="shared" si="8"/>
        <v>s</v>
      </c>
    </row>
    <row r="1807" spans="6:6" x14ac:dyDescent="0.15">
      <c r="F1807" t="str">
        <f t="shared" si="8"/>
        <v>s</v>
      </c>
    </row>
    <row r="1808" spans="6:6" x14ac:dyDescent="0.15">
      <c r="F1808" t="str">
        <f t="shared" si="8"/>
        <v>s</v>
      </c>
    </row>
    <row r="1809" spans="6:6" x14ac:dyDescent="0.15">
      <c r="F1809" t="str">
        <f t="shared" si="8"/>
        <v>s</v>
      </c>
    </row>
    <row r="1810" spans="6:6" x14ac:dyDescent="0.15">
      <c r="F1810" t="str">
        <f t="shared" si="8"/>
        <v>s</v>
      </c>
    </row>
    <row r="1811" spans="6:6" x14ac:dyDescent="0.15">
      <c r="F1811" t="str">
        <f t="shared" si="8"/>
        <v>s</v>
      </c>
    </row>
    <row r="1812" spans="6:6" x14ac:dyDescent="0.15">
      <c r="F1812" t="str">
        <f t="shared" si="8"/>
        <v>s</v>
      </c>
    </row>
    <row r="1813" spans="6:6" x14ac:dyDescent="0.15">
      <c r="F1813" t="str">
        <f t="shared" si="8"/>
        <v>s</v>
      </c>
    </row>
    <row r="1814" spans="6:6" x14ac:dyDescent="0.15">
      <c r="F1814" t="str">
        <f t="shared" si="8"/>
        <v>s</v>
      </c>
    </row>
    <row r="1815" spans="6:6" x14ac:dyDescent="0.15">
      <c r="F1815" t="str">
        <f t="shared" si="8"/>
        <v>s</v>
      </c>
    </row>
    <row r="1816" spans="6:6" x14ac:dyDescent="0.15">
      <c r="F1816" t="str">
        <f t="shared" si="8"/>
        <v>s</v>
      </c>
    </row>
    <row r="1817" spans="6:6" x14ac:dyDescent="0.15">
      <c r="F1817" t="str">
        <f t="shared" si="8"/>
        <v>s</v>
      </c>
    </row>
    <row r="1818" spans="6:6" x14ac:dyDescent="0.15">
      <c r="F1818" t="str">
        <f t="shared" si="8"/>
        <v>s</v>
      </c>
    </row>
    <row r="1819" spans="6:6" x14ac:dyDescent="0.15">
      <c r="F1819" t="str">
        <f t="shared" si="8"/>
        <v>s</v>
      </c>
    </row>
    <row r="1820" spans="6:6" x14ac:dyDescent="0.15">
      <c r="F1820" t="str">
        <f t="shared" si="8"/>
        <v>s</v>
      </c>
    </row>
    <row r="1821" spans="6:6" x14ac:dyDescent="0.15">
      <c r="F1821" t="str">
        <f t="shared" si="8"/>
        <v>s</v>
      </c>
    </row>
    <row r="1822" spans="6:6" x14ac:dyDescent="0.15">
      <c r="F1822" t="str">
        <f t="shared" si="8"/>
        <v>s</v>
      </c>
    </row>
    <row r="1823" spans="6:6" x14ac:dyDescent="0.15">
      <c r="F1823" t="str">
        <f t="shared" si="8"/>
        <v>s</v>
      </c>
    </row>
    <row r="1824" spans="6:6" x14ac:dyDescent="0.15">
      <c r="F1824" t="str">
        <f t="shared" si="8"/>
        <v>s</v>
      </c>
    </row>
    <row r="1825" spans="6:6" x14ac:dyDescent="0.15">
      <c r="F1825" t="str">
        <f t="shared" si="8"/>
        <v>s</v>
      </c>
    </row>
    <row r="1826" spans="6:6" x14ac:dyDescent="0.15">
      <c r="F1826" t="str">
        <f t="shared" si="8"/>
        <v>s</v>
      </c>
    </row>
    <row r="1827" spans="6:6" x14ac:dyDescent="0.15">
      <c r="F1827" t="str">
        <f t="shared" si="8"/>
        <v>s</v>
      </c>
    </row>
    <row r="1828" spans="6:6" x14ac:dyDescent="0.15">
      <c r="F1828" t="str">
        <f t="shared" si="8"/>
        <v>s</v>
      </c>
    </row>
    <row r="1829" spans="6:6" x14ac:dyDescent="0.15">
      <c r="F1829" t="str">
        <f t="shared" si="8"/>
        <v>s</v>
      </c>
    </row>
    <row r="1830" spans="6:6" x14ac:dyDescent="0.15">
      <c r="F1830" t="str">
        <f t="shared" si="8"/>
        <v>s</v>
      </c>
    </row>
    <row r="1831" spans="6:6" x14ac:dyDescent="0.15">
      <c r="F1831" t="str">
        <f t="shared" si="8"/>
        <v>s</v>
      </c>
    </row>
    <row r="1832" spans="6:6" x14ac:dyDescent="0.15">
      <c r="F1832" t="str">
        <f t="shared" si="8"/>
        <v>s</v>
      </c>
    </row>
    <row r="1833" spans="6:6" x14ac:dyDescent="0.15">
      <c r="F1833" t="str">
        <f t="shared" si="8"/>
        <v>s</v>
      </c>
    </row>
    <row r="1834" spans="6:6" x14ac:dyDescent="0.15">
      <c r="F1834" t="str">
        <f t="shared" si="8"/>
        <v>s</v>
      </c>
    </row>
    <row r="1835" spans="6:6" x14ac:dyDescent="0.15">
      <c r="F1835" t="str">
        <f t="shared" si="8"/>
        <v>s</v>
      </c>
    </row>
    <row r="1836" spans="6:6" x14ac:dyDescent="0.15">
      <c r="F1836" t="str">
        <f t="shared" si="8"/>
        <v>s</v>
      </c>
    </row>
    <row r="1837" spans="6:6" x14ac:dyDescent="0.15">
      <c r="F1837" t="str">
        <f t="shared" si="8"/>
        <v>s</v>
      </c>
    </row>
    <row r="1838" spans="6:6" x14ac:dyDescent="0.15">
      <c r="F1838" t="str">
        <f t="shared" si="8"/>
        <v>s</v>
      </c>
    </row>
    <row r="1839" spans="6:6" x14ac:dyDescent="0.15">
      <c r="F1839" t="str">
        <f t="shared" si="8"/>
        <v>s</v>
      </c>
    </row>
    <row r="1840" spans="6:6" x14ac:dyDescent="0.15">
      <c r="F1840" t="str">
        <f t="shared" si="8"/>
        <v>s</v>
      </c>
    </row>
    <row r="1841" spans="6:6" x14ac:dyDescent="0.15">
      <c r="F1841" t="str">
        <f t="shared" si="8"/>
        <v>s</v>
      </c>
    </row>
    <row r="1842" spans="6:6" x14ac:dyDescent="0.15">
      <c r="F1842" t="str">
        <f t="shared" si="8"/>
        <v>s</v>
      </c>
    </row>
    <row r="1843" spans="6:6" x14ac:dyDescent="0.15">
      <c r="F1843" t="str">
        <f t="shared" si="8"/>
        <v>s</v>
      </c>
    </row>
    <row r="1844" spans="6:6" x14ac:dyDescent="0.15">
      <c r="F1844" t="str">
        <f t="shared" si="8"/>
        <v>s</v>
      </c>
    </row>
    <row r="1845" spans="6:6" x14ac:dyDescent="0.15">
      <c r="F1845" t="str">
        <f t="shared" si="8"/>
        <v>s</v>
      </c>
    </row>
    <row r="1846" spans="6:6" x14ac:dyDescent="0.15">
      <c r="F1846" t="str">
        <f t="shared" si="8"/>
        <v>s</v>
      </c>
    </row>
    <row r="1847" spans="6:6" x14ac:dyDescent="0.15">
      <c r="F1847" t="str">
        <f t="shared" si="8"/>
        <v>s</v>
      </c>
    </row>
    <row r="1848" spans="6:6" x14ac:dyDescent="0.15">
      <c r="F1848" t="str">
        <f t="shared" si="8"/>
        <v>s</v>
      </c>
    </row>
    <row r="1849" spans="6:6" x14ac:dyDescent="0.15">
      <c r="F1849" t="str">
        <f t="shared" si="8"/>
        <v>s</v>
      </c>
    </row>
    <row r="1850" spans="6:6" x14ac:dyDescent="0.15">
      <c r="F1850" t="str">
        <f t="shared" si="8"/>
        <v>s</v>
      </c>
    </row>
    <row r="1851" spans="6:6" x14ac:dyDescent="0.15">
      <c r="F1851" t="str">
        <f t="shared" si="8"/>
        <v>s</v>
      </c>
    </row>
    <row r="1852" spans="6:6" x14ac:dyDescent="0.15">
      <c r="F1852" t="str">
        <f t="shared" si="8"/>
        <v>s</v>
      </c>
    </row>
    <row r="1853" spans="6:6" x14ac:dyDescent="0.15">
      <c r="F1853" t="str">
        <f t="shared" si="8"/>
        <v>s</v>
      </c>
    </row>
    <row r="1854" spans="6:6" x14ac:dyDescent="0.15">
      <c r="F1854" t="str">
        <f t="shared" si="8"/>
        <v>s</v>
      </c>
    </row>
    <row r="1855" spans="6:6" x14ac:dyDescent="0.15">
      <c r="F1855" t="str">
        <f t="shared" si="8"/>
        <v>s</v>
      </c>
    </row>
    <row r="1856" spans="6:6" x14ac:dyDescent="0.15">
      <c r="F1856" t="str">
        <f t="shared" si="8"/>
        <v>s</v>
      </c>
    </row>
    <row r="1857" spans="6:6" x14ac:dyDescent="0.15">
      <c r="F1857" t="str">
        <f t="shared" si="8"/>
        <v>s</v>
      </c>
    </row>
    <row r="1858" spans="6:6" x14ac:dyDescent="0.15">
      <c r="F1858" t="str">
        <f t="shared" si="8"/>
        <v>s</v>
      </c>
    </row>
    <row r="1859" spans="6:6" x14ac:dyDescent="0.15">
      <c r="F1859" t="str">
        <f t="shared" si="8"/>
        <v>s</v>
      </c>
    </row>
    <row r="1860" spans="6:6" x14ac:dyDescent="0.15">
      <c r="F1860" t="str">
        <f t="shared" si="8"/>
        <v>s</v>
      </c>
    </row>
    <row r="1861" spans="6:6" x14ac:dyDescent="0.15">
      <c r="F1861" t="str">
        <f t="shared" ref="F1861:F1924" si="9">CONCATENATE(A1861,"s")</f>
        <v>s</v>
      </c>
    </row>
    <row r="1862" spans="6:6" x14ac:dyDescent="0.15">
      <c r="F1862" t="str">
        <f t="shared" si="9"/>
        <v>s</v>
      </c>
    </row>
    <row r="1863" spans="6:6" x14ac:dyDescent="0.15">
      <c r="F1863" t="str">
        <f t="shared" si="9"/>
        <v>s</v>
      </c>
    </row>
    <row r="1864" spans="6:6" x14ac:dyDescent="0.15">
      <c r="F1864" t="str">
        <f t="shared" si="9"/>
        <v>s</v>
      </c>
    </row>
    <row r="1865" spans="6:6" x14ac:dyDescent="0.15">
      <c r="F1865" t="str">
        <f t="shared" si="9"/>
        <v>s</v>
      </c>
    </row>
    <row r="1866" spans="6:6" x14ac:dyDescent="0.15">
      <c r="F1866" t="str">
        <f t="shared" si="9"/>
        <v>s</v>
      </c>
    </row>
    <row r="1867" spans="6:6" x14ac:dyDescent="0.15">
      <c r="F1867" t="str">
        <f t="shared" si="9"/>
        <v>s</v>
      </c>
    </row>
    <row r="1868" spans="6:6" x14ac:dyDescent="0.15">
      <c r="F1868" t="str">
        <f t="shared" si="9"/>
        <v>s</v>
      </c>
    </row>
    <row r="1869" spans="6:6" x14ac:dyDescent="0.15">
      <c r="F1869" t="str">
        <f t="shared" si="9"/>
        <v>s</v>
      </c>
    </row>
    <row r="1870" spans="6:6" x14ac:dyDescent="0.15">
      <c r="F1870" t="str">
        <f t="shared" si="9"/>
        <v>s</v>
      </c>
    </row>
    <row r="1871" spans="6:6" x14ac:dyDescent="0.15">
      <c r="F1871" t="str">
        <f t="shared" si="9"/>
        <v>s</v>
      </c>
    </row>
    <row r="1872" spans="6:6" x14ac:dyDescent="0.15">
      <c r="F1872" t="str">
        <f t="shared" si="9"/>
        <v>s</v>
      </c>
    </row>
    <row r="1873" spans="6:6" x14ac:dyDescent="0.15">
      <c r="F1873" t="str">
        <f t="shared" si="9"/>
        <v>s</v>
      </c>
    </row>
    <row r="1874" spans="6:6" x14ac:dyDescent="0.15">
      <c r="F1874" t="str">
        <f t="shared" si="9"/>
        <v>s</v>
      </c>
    </row>
    <row r="1875" spans="6:6" x14ac:dyDescent="0.15">
      <c r="F1875" t="str">
        <f t="shared" si="9"/>
        <v>s</v>
      </c>
    </row>
    <row r="1876" spans="6:6" x14ac:dyDescent="0.15">
      <c r="F1876" t="str">
        <f t="shared" si="9"/>
        <v>s</v>
      </c>
    </row>
    <row r="1877" spans="6:6" x14ac:dyDescent="0.15">
      <c r="F1877" t="str">
        <f t="shared" si="9"/>
        <v>s</v>
      </c>
    </row>
    <row r="1878" spans="6:6" x14ac:dyDescent="0.15">
      <c r="F1878" t="str">
        <f t="shared" si="9"/>
        <v>s</v>
      </c>
    </row>
    <row r="1879" spans="6:6" x14ac:dyDescent="0.15">
      <c r="F1879" t="str">
        <f t="shared" si="9"/>
        <v>s</v>
      </c>
    </row>
    <row r="1880" spans="6:6" x14ac:dyDescent="0.15">
      <c r="F1880" t="str">
        <f t="shared" si="9"/>
        <v>s</v>
      </c>
    </row>
    <row r="1881" spans="6:6" x14ac:dyDescent="0.15">
      <c r="F1881" t="str">
        <f t="shared" si="9"/>
        <v>s</v>
      </c>
    </row>
    <row r="1882" spans="6:6" x14ac:dyDescent="0.15">
      <c r="F1882" t="str">
        <f t="shared" si="9"/>
        <v>s</v>
      </c>
    </row>
    <row r="1883" spans="6:6" x14ac:dyDescent="0.15">
      <c r="F1883" t="str">
        <f t="shared" si="9"/>
        <v>s</v>
      </c>
    </row>
    <row r="1884" spans="6:6" x14ac:dyDescent="0.15">
      <c r="F1884" t="str">
        <f t="shared" si="9"/>
        <v>s</v>
      </c>
    </row>
    <row r="1885" spans="6:6" x14ac:dyDescent="0.15">
      <c r="F1885" t="str">
        <f t="shared" si="9"/>
        <v>s</v>
      </c>
    </row>
    <row r="1886" spans="6:6" x14ac:dyDescent="0.15">
      <c r="F1886" t="str">
        <f t="shared" si="9"/>
        <v>s</v>
      </c>
    </row>
    <row r="1887" spans="6:6" x14ac:dyDescent="0.15">
      <c r="F1887" t="str">
        <f t="shared" si="9"/>
        <v>s</v>
      </c>
    </row>
    <row r="1888" spans="6:6" x14ac:dyDescent="0.15">
      <c r="F1888" t="str">
        <f t="shared" si="9"/>
        <v>s</v>
      </c>
    </row>
    <row r="1889" spans="6:6" x14ac:dyDescent="0.15">
      <c r="F1889" t="str">
        <f t="shared" si="9"/>
        <v>s</v>
      </c>
    </row>
    <row r="1890" spans="6:6" x14ac:dyDescent="0.15">
      <c r="F1890" t="str">
        <f t="shared" si="9"/>
        <v>s</v>
      </c>
    </row>
    <row r="1891" spans="6:6" x14ac:dyDescent="0.15">
      <c r="F1891" t="str">
        <f t="shared" si="9"/>
        <v>s</v>
      </c>
    </row>
    <row r="1892" spans="6:6" x14ac:dyDescent="0.15">
      <c r="F1892" t="str">
        <f t="shared" si="9"/>
        <v>s</v>
      </c>
    </row>
    <row r="1893" spans="6:6" x14ac:dyDescent="0.15">
      <c r="F1893" t="str">
        <f t="shared" si="9"/>
        <v>s</v>
      </c>
    </row>
    <row r="1894" spans="6:6" x14ac:dyDescent="0.15">
      <c r="F1894" t="str">
        <f t="shared" si="9"/>
        <v>s</v>
      </c>
    </row>
    <row r="1895" spans="6:6" x14ac:dyDescent="0.15">
      <c r="F1895" t="str">
        <f t="shared" si="9"/>
        <v>s</v>
      </c>
    </row>
    <row r="1896" spans="6:6" x14ac:dyDescent="0.15">
      <c r="F1896" t="str">
        <f t="shared" si="9"/>
        <v>s</v>
      </c>
    </row>
    <row r="1897" spans="6:6" x14ac:dyDescent="0.15">
      <c r="F1897" t="str">
        <f t="shared" si="9"/>
        <v>s</v>
      </c>
    </row>
    <row r="1898" spans="6:6" x14ac:dyDescent="0.15">
      <c r="F1898" t="str">
        <f t="shared" si="9"/>
        <v>s</v>
      </c>
    </row>
    <row r="1899" spans="6:6" x14ac:dyDescent="0.15">
      <c r="F1899" t="str">
        <f t="shared" si="9"/>
        <v>s</v>
      </c>
    </row>
    <row r="1900" spans="6:6" x14ac:dyDescent="0.15">
      <c r="F1900" t="str">
        <f t="shared" si="9"/>
        <v>s</v>
      </c>
    </row>
    <row r="1901" spans="6:6" x14ac:dyDescent="0.15">
      <c r="F1901" t="str">
        <f t="shared" si="9"/>
        <v>s</v>
      </c>
    </row>
    <row r="1902" spans="6:6" x14ac:dyDescent="0.15">
      <c r="F1902" t="str">
        <f t="shared" si="9"/>
        <v>s</v>
      </c>
    </row>
    <row r="1903" spans="6:6" x14ac:dyDescent="0.15">
      <c r="F1903" t="str">
        <f t="shared" si="9"/>
        <v>s</v>
      </c>
    </row>
    <row r="1904" spans="6:6" x14ac:dyDescent="0.15">
      <c r="F1904" t="str">
        <f t="shared" si="9"/>
        <v>s</v>
      </c>
    </row>
    <row r="1905" spans="6:6" x14ac:dyDescent="0.15">
      <c r="F1905" t="str">
        <f t="shared" si="9"/>
        <v>s</v>
      </c>
    </row>
    <row r="1906" spans="6:6" x14ac:dyDescent="0.15">
      <c r="F1906" t="str">
        <f t="shared" si="9"/>
        <v>s</v>
      </c>
    </row>
    <row r="1907" spans="6:6" x14ac:dyDescent="0.15">
      <c r="F1907" t="str">
        <f t="shared" si="9"/>
        <v>s</v>
      </c>
    </row>
    <row r="1908" spans="6:6" x14ac:dyDescent="0.15">
      <c r="F1908" t="str">
        <f t="shared" si="9"/>
        <v>s</v>
      </c>
    </row>
    <row r="1909" spans="6:6" x14ac:dyDescent="0.15">
      <c r="F1909" t="str">
        <f t="shared" si="9"/>
        <v>s</v>
      </c>
    </row>
    <row r="1910" spans="6:6" x14ac:dyDescent="0.15">
      <c r="F1910" t="str">
        <f t="shared" si="9"/>
        <v>s</v>
      </c>
    </row>
    <row r="1911" spans="6:6" x14ac:dyDescent="0.15">
      <c r="F1911" t="str">
        <f t="shared" si="9"/>
        <v>s</v>
      </c>
    </row>
    <row r="1912" spans="6:6" x14ac:dyDescent="0.15">
      <c r="F1912" t="str">
        <f t="shared" si="9"/>
        <v>s</v>
      </c>
    </row>
    <row r="1913" spans="6:6" x14ac:dyDescent="0.15">
      <c r="F1913" t="str">
        <f t="shared" si="9"/>
        <v>s</v>
      </c>
    </row>
    <row r="1914" spans="6:6" x14ac:dyDescent="0.15">
      <c r="F1914" t="str">
        <f t="shared" si="9"/>
        <v>s</v>
      </c>
    </row>
    <row r="1915" spans="6:6" x14ac:dyDescent="0.15">
      <c r="F1915" t="str">
        <f t="shared" si="9"/>
        <v>s</v>
      </c>
    </row>
    <row r="1916" spans="6:6" x14ac:dyDescent="0.15">
      <c r="F1916" t="str">
        <f t="shared" si="9"/>
        <v>s</v>
      </c>
    </row>
    <row r="1917" spans="6:6" x14ac:dyDescent="0.15">
      <c r="F1917" t="str">
        <f t="shared" si="9"/>
        <v>s</v>
      </c>
    </row>
    <row r="1918" spans="6:6" x14ac:dyDescent="0.15">
      <c r="F1918" t="str">
        <f t="shared" si="9"/>
        <v>s</v>
      </c>
    </row>
    <row r="1919" spans="6:6" x14ac:dyDescent="0.15">
      <c r="F1919" t="str">
        <f t="shared" si="9"/>
        <v>s</v>
      </c>
    </row>
    <row r="1920" spans="6:6" x14ac:dyDescent="0.15">
      <c r="F1920" t="str">
        <f t="shared" si="9"/>
        <v>s</v>
      </c>
    </row>
    <row r="1921" spans="6:6" x14ac:dyDescent="0.15">
      <c r="F1921" t="str">
        <f t="shared" si="9"/>
        <v>s</v>
      </c>
    </row>
    <row r="1922" spans="6:6" x14ac:dyDescent="0.15">
      <c r="F1922" t="str">
        <f t="shared" si="9"/>
        <v>s</v>
      </c>
    </row>
    <row r="1923" spans="6:6" x14ac:dyDescent="0.15">
      <c r="F1923" t="str">
        <f t="shared" si="9"/>
        <v>s</v>
      </c>
    </row>
    <row r="1924" spans="6:6" x14ac:dyDescent="0.15">
      <c r="F1924" t="str">
        <f t="shared" si="9"/>
        <v>s</v>
      </c>
    </row>
    <row r="1925" spans="6:6" x14ac:dyDescent="0.15">
      <c r="F1925" t="str">
        <f t="shared" ref="F1925:F1988" si="10">CONCATENATE(A1925,"s")</f>
        <v>s</v>
      </c>
    </row>
    <row r="1926" spans="6:6" x14ac:dyDescent="0.15">
      <c r="F1926" t="str">
        <f t="shared" si="10"/>
        <v>s</v>
      </c>
    </row>
    <row r="1927" spans="6:6" x14ac:dyDescent="0.15">
      <c r="F1927" t="str">
        <f t="shared" si="10"/>
        <v>s</v>
      </c>
    </row>
    <row r="1928" spans="6:6" x14ac:dyDescent="0.15">
      <c r="F1928" t="str">
        <f t="shared" si="10"/>
        <v>s</v>
      </c>
    </row>
    <row r="1929" spans="6:6" x14ac:dyDescent="0.15">
      <c r="F1929" t="str">
        <f t="shared" si="10"/>
        <v>s</v>
      </c>
    </row>
    <row r="1930" spans="6:6" x14ac:dyDescent="0.15">
      <c r="F1930" t="str">
        <f t="shared" si="10"/>
        <v>s</v>
      </c>
    </row>
    <row r="1931" spans="6:6" x14ac:dyDescent="0.15">
      <c r="F1931" t="str">
        <f t="shared" si="10"/>
        <v>s</v>
      </c>
    </row>
    <row r="1932" spans="6:6" x14ac:dyDescent="0.15">
      <c r="F1932" t="str">
        <f t="shared" si="10"/>
        <v>s</v>
      </c>
    </row>
    <row r="1933" spans="6:6" x14ac:dyDescent="0.15">
      <c r="F1933" t="str">
        <f t="shared" si="10"/>
        <v>s</v>
      </c>
    </row>
    <row r="1934" spans="6:6" x14ac:dyDescent="0.15">
      <c r="F1934" t="str">
        <f t="shared" si="10"/>
        <v>s</v>
      </c>
    </row>
    <row r="1935" spans="6:6" x14ac:dyDescent="0.15">
      <c r="F1935" t="str">
        <f t="shared" si="10"/>
        <v>s</v>
      </c>
    </row>
    <row r="1936" spans="6:6" x14ac:dyDescent="0.15">
      <c r="F1936" t="str">
        <f t="shared" si="10"/>
        <v>s</v>
      </c>
    </row>
    <row r="1937" spans="6:6" x14ac:dyDescent="0.15">
      <c r="F1937" t="str">
        <f t="shared" si="10"/>
        <v>s</v>
      </c>
    </row>
    <row r="1938" spans="6:6" x14ac:dyDescent="0.15">
      <c r="F1938" t="str">
        <f t="shared" si="10"/>
        <v>s</v>
      </c>
    </row>
    <row r="1939" spans="6:6" x14ac:dyDescent="0.15">
      <c r="F1939" t="str">
        <f t="shared" si="10"/>
        <v>s</v>
      </c>
    </row>
    <row r="1940" spans="6:6" x14ac:dyDescent="0.15">
      <c r="F1940" t="str">
        <f t="shared" si="10"/>
        <v>s</v>
      </c>
    </row>
    <row r="1941" spans="6:6" x14ac:dyDescent="0.15">
      <c r="F1941" t="str">
        <f t="shared" si="10"/>
        <v>s</v>
      </c>
    </row>
    <row r="1942" spans="6:6" x14ac:dyDescent="0.15">
      <c r="F1942" t="str">
        <f t="shared" si="10"/>
        <v>s</v>
      </c>
    </row>
    <row r="1943" spans="6:6" x14ac:dyDescent="0.15">
      <c r="F1943" t="str">
        <f t="shared" si="10"/>
        <v>s</v>
      </c>
    </row>
    <row r="1944" spans="6:6" x14ac:dyDescent="0.15">
      <c r="F1944" t="str">
        <f t="shared" si="10"/>
        <v>s</v>
      </c>
    </row>
    <row r="1945" spans="6:6" x14ac:dyDescent="0.15">
      <c r="F1945" t="str">
        <f t="shared" si="10"/>
        <v>s</v>
      </c>
    </row>
    <row r="1946" spans="6:6" x14ac:dyDescent="0.15">
      <c r="F1946" t="str">
        <f t="shared" si="10"/>
        <v>s</v>
      </c>
    </row>
    <row r="1947" spans="6:6" x14ac:dyDescent="0.15">
      <c r="F1947" t="str">
        <f t="shared" si="10"/>
        <v>s</v>
      </c>
    </row>
    <row r="1948" spans="6:6" x14ac:dyDescent="0.15">
      <c r="F1948" t="str">
        <f t="shared" si="10"/>
        <v>s</v>
      </c>
    </row>
    <row r="1949" spans="6:6" x14ac:dyDescent="0.15">
      <c r="F1949" t="str">
        <f t="shared" si="10"/>
        <v>s</v>
      </c>
    </row>
    <row r="1950" spans="6:6" x14ac:dyDescent="0.15">
      <c r="F1950" t="str">
        <f t="shared" si="10"/>
        <v>s</v>
      </c>
    </row>
    <row r="1951" spans="6:6" x14ac:dyDescent="0.15">
      <c r="F1951" t="str">
        <f t="shared" si="10"/>
        <v>s</v>
      </c>
    </row>
    <row r="1952" spans="6:6" x14ac:dyDescent="0.15">
      <c r="F1952" t="str">
        <f t="shared" si="10"/>
        <v>s</v>
      </c>
    </row>
    <row r="1953" spans="6:6" x14ac:dyDescent="0.15">
      <c r="F1953" t="str">
        <f t="shared" si="10"/>
        <v>s</v>
      </c>
    </row>
    <row r="1954" spans="6:6" x14ac:dyDescent="0.15">
      <c r="F1954" t="str">
        <f t="shared" si="10"/>
        <v>s</v>
      </c>
    </row>
    <row r="1955" spans="6:6" x14ac:dyDescent="0.15">
      <c r="F1955" t="str">
        <f t="shared" si="10"/>
        <v>s</v>
      </c>
    </row>
    <row r="1956" spans="6:6" x14ac:dyDescent="0.15">
      <c r="F1956" t="str">
        <f t="shared" si="10"/>
        <v>s</v>
      </c>
    </row>
    <row r="1957" spans="6:6" x14ac:dyDescent="0.15">
      <c r="F1957" t="str">
        <f t="shared" si="10"/>
        <v>s</v>
      </c>
    </row>
    <row r="1958" spans="6:6" x14ac:dyDescent="0.15">
      <c r="F1958" t="str">
        <f t="shared" si="10"/>
        <v>s</v>
      </c>
    </row>
    <row r="1959" spans="6:6" x14ac:dyDescent="0.15">
      <c r="F1959" t="str">
        <f t="shared" si="10"/>
        <v>s</v>
      </c>
    </row>
    <row r="1960" spans="6:6" x14ac:dyDescent="0.15">
      <c r="F1960" t="str">
        <f t="shared" si="10"/>
        <v>s</v>
      </c>
    </row>
    <row r="1961" spans="6:6" x14ac:dyDescent="0.15">
      <c r="F1961" t="str">
        <f t="shared" si="10"/>
        <v>s</v>
      </c>
    </row>
    <row r="1962" spans="6:6" x14ac:dyDescent="0.15">
      <c r="F1962" t="str">
        <f t="shared" si="10"/>
        <v>s</v>
      </c>
    </row>
    <row r="1963" spans="6:6" x14ac:dyDescent="0.15">
      <c r="F1963" t="str">
        <f t="shared" si="10"/>
        <v>s</v>
      </c>
    </row>
    <row r="1964" spans="6:6" x14ac:dyDescent="0.15">
      <c r="F1964" t="str">
        <f t="shared" si="10"/>
        <v>s</v>
      </c>
    </row>
    <row r="1965" spans="6:6" x14ac:dyDescent="0.15">
      <c r="F1965" t="str">
        <f t="shared" si="10"/>
        <v>s</v>
      </c>
    </row>
    <row r="1966" spans="6:6" x14ac:dyDescent="0.15">
      <c r="F1966" t="str">
        <f t="shared" si="10"/>
        <v>s</v>
      </c>
    </row>
    <row r="1967" spans="6:6" x14ac:dyDescent="0.15">
      <c r="F1967" t="str">
        <f t="shared" si="10"/>
        <v>s</v>
      </c>
    </row>
    <row r="1968" spans="6:6" x14ac:dyDescent="0.15">
      <c r="F1968" t="str">
        <f t="shared" si="10"/>
        <v>s</v>
      </c>
    </row>
    <row r="1969" spans="6:6" x14ac:dyDescent="0.15">
      <c r="F1969" t="str">
        <f t="shared" si="10"/>
        <v>s</v>
      </c>
    </row>
    <row r="1970" spans="6:6" x14ac:dyDescent="0.15">
      <c r="F1970" t="str">
        <f t="shared" si="10"/>
        <v>s</v>
      </c>
    </row>
    <row r="1971" spans="6:6" x14ac:dyDescent="0.15">
      <c r="F1971" t="str">
        <f t="shared" si="10"/>
        <v>s</v>
      </c>
    </row>
    <row r="1972" spans="6:6" x14ac:dyDescent="0.15">
      <c r="F1972" t="str">
        <f t="shared" si="10"/>
        <v>s</v>
      </c>
    </row>
    <row r="1973" spans="6:6" x14ac:dyDescent="0.15">
      <c r="F1973" t="str">
        <f t="shared" si="10"/>
        <v>s</v>
      </c>
    </row>
    <row r="1974" spans="6:6" x14ac:dyDescent="0.15">
      <c r="F1974" t="str">
        <f t="shared" si="10"/>
        <v>s</v>
      </c>
    </row>
    <row r="1975" spans="6:6" x14ac:dyDescent="0.15">
      <c r="F1975" t="str">
        <f t="shared" si="10"/>
        <v>s</v>
      </c>
    </row>
    <row r="1976" spans="6:6" x14ac:dyDescent="0.15">
      <c r="F1976" t="str">
        <f t="shared" si="10"/>
        <v>s</v>
      </c>
    </row>
    <row r="1977" spans="6:6" x14ac:dyDescent="0.15">
      <c r="F1977" t="str">
        <f t="shared" si="10"/>
        <v>s</v>
      </c>
    </row>
    <row r="1978" spans="6:6" x14ac:dyDescent="0.15">
      <c r="F1978" t="str">
        <f t="shared" si="10"/>
        <v>s</v>
      </c>
    </row>
    <row r="1979" spans="6:6" x14ac:dyDescent="0.15">
      <c r="F1979" t="str">
        <f t="shared" si="10"/>
        <v>s</v>
      </c>
    </row>
    <row r="1980" spans="6:6" x14ac:dyDescent="0.15">
      <c r="F1980" t="str">
        <f t="shared" si="10"/>
        <v>s</v>
      </c>
    </row>
    <row r="1981" spans="6:6" x14ac:dyDescent="0.15">
      <c r="F1981" t="str">
        <f t="shared" si="10"/>
        <v>s</v>
      </c>
    </row>
    <row r="1982" spans="6:6" x14ac:dyDescent="0.15">
      <c r="F1982" t="str">
        <f t="shared" si="10"/>
        <v>s</v>
      </c>
    </row>
    <row r="1983" spans="6:6" x14ac:dyDescent="0.15">
      <c r="F1983" t="str">
        <f t="shared" si="10"/>
        <v>s</v>
      </c>
    </row>
    <row r="1984" spans="6:6" x14ac:dyDescent="0.15">
      <c r="F1984" t="str">
        <f t="shared" si="10"/>
        <v>s</v>
      </c>
    </row>
    <row r="1985" spans="6:6" x14ac:dyDescent="0.15">
      <c r="F1985" t="str">
        <f t="shared" si="10"/>
        <v>s</v>
      </c>
    </row>
    <row r="1986" spans="6:6" x14ac:dyDescent="0.15">
      <c r="F1986" t="str">
        <f t="shared" si="10"/>
        <v>s</v>
      </c>
    </row>
    <row r="1987" spans="6:6" x14ac:dyDescent="0.15">
      <c r="F1987" t="str">
        <f t="shared" si="10"/>
        <v>s</v>
      </c>
    </row>
    <row r="1988" spans="6:6" x14ac:dyDescent="0.15">
      <c r="F1988" t="str">
        <f t="shared" si="10"/>
        <v>s</v>
      </c>
    </row>
    <row r="1989" spans="6:6" x14ac:dyDescent="0.15">
      <c r="F1989" t="str">
        <f t="shared" ref="F1989:F2052" si="11">CONCATENATE(A1989,"s")</f>
        <v>s</v>
      </c>
    </row>
    <row r="1990" spans="6:6" x14ac:dyDescent="0.15">
      <c r="F1990" t="str">
        <f t="shared" si="11"/>
        <v>s</v>
      </c>
    </row>
    <row r="1991" spans="6:6" x14ac:dyDescent="0.15">
      <c r="F1991" t="str">
        <f t="shared" si="11"/>
        <v>s</v>
      </c>
    </row>
    <row r="1992" spans="6:6" x14ac:dyDescent="0.15">
      <c r="F1992" t="str">
        <f t="shared" si="11"/>
        <v>s</v>
      </c>
    </row>
    <row r="1993" spans="6:6" x14ac:dyDescent="0.15">
      <c r="F1993" t="str">
        <f t="shared" si="11"/>
        <v>s</v>
      </c>
    </row>
    <row r="1994" spans="6:6" x14ac:dyDescent="0.15">
      <c r="F1994" t="str">
        <f t="shared" si="11"/>
        <v>s</v>
      </c>
    </row>
    <row r="1995" spans="6:6" x14ac:dyDescent="0.15">
      <c r="F1995" t="str">
        <f t="shared" si="11"/>
        <v>s</v>
      </c>
    </row>
    <row r="1996" spans="6:6" x14ac:dyDescent="0.15">
      <c r="F1996" t="str">
        <f t="shared" si="11"/>
        <v>s</v>
      </c>
    </row>
    <row r="1997" spans="6:6" x14ac:dyDescent="0.15">
      <c r="F1997" t="str">
        <f t="shared" si="11"/>
        <v>s</v>
      </c>
    </row>
    <row r="1998" spans="6:6" x14ac:dyDescent="0.15">
      <c r="F1998" t="str">
        <f t="shared" si="11"/>
        <v>s</v>
      </c>
    </row>
    <row r="1999" spans="6:6" x14ac:dyDescent="0.15">
      <c r="F1999" t="str">
        <f t="shared" si="11"/>
        <v>s</v>
      </c>
    </row>
    <row r="2000" spans="6:6" x14ac:dyDescent="0.15">
      <c r="F2000" t="str">
        <f t="shared" si="11"/>
        <v>s</v>
      </c>
    </row>
    <row r="2001" spans="6:6" x14ac:dyDescent="0.15">
      <c r="F2001" t="str">
        <f t="shared" si="11"/>
        <v>s</v>
      </c>
    </row>
    <row r="2002" spans="6:6" x14ac:dyDescent="0.15">
      <c r="F2002" t="str">
        <f t="shared" si="11"/>
        <v>s</v>
      </c>
    </row>
    <row r="2003" spans="6:6" x14ac:dyDescent="0.15">
      <c r="F2003" t="str">
        <f t="shared" si="11"/>
        <v>s</v>
      </c>
    </row>
    <row r="2004" spans="6:6" x14ac:dyDescent="0.15">
      <c r="F2004" t="str">
        <f t="shared" si="11"/>
        <v>s</v>
      </c>
    </row>
    <row r="2005" spans="6:6" x14ac:dyDescent="0.15">
      <c r="F2005" t="str">
        <f t="shared" si="11"/>
        <v>s</v>
      </c>
    </row>
    <row r="2006" spans="6:6" x14ac:dyDescent="0.15">
      <c r="F2006" t="str">
        <f t="shared" si="11"/>
        <v>s</v>
      </c>
    </row>
    <row r="2007" spans="6:6" x14ac:dyDescent="0.15">
      <c r="F2007" t="str">
        <f t="shared" si="11"/>
        <v>s</v>
      </c>
    </row>
    <row r="2008" spans="6:6" x14ac:dyDescent="0.15">
      <c r="F2008" t="str">
        <f t="shared" si="11"/>
        <v>s</v>
      </c>
    </row>
    <row r="2009" spans="6:6" x14ac:dyDescent="0.15">
      <c r="F2009" t="str">
        <f t="shared" si="11"/>
        <v>s</v>
      </c>
    </row>
    <row r="2010" spans="6:6" x14ac:dyDescent="0.15">
      <c r="F2010" t="str">
        <f t="shared" si="11"/>
        <v>s</v>
      </c>
    </row>
    <row r="2011" spans="6:6" x14ac:dyDescent="0.15">
      <c r="F2011" t="str">
        <f t="shared" si="11"/>
        <v>s</v>
      </c>
    </row>
    <row r="2012" spans="6:6" x14ac:dyDescent="0.15">
      <c r="F2012" t="str">
        <f t="shared" si="11"/>
        <v>s</v>
      </c>
    </row>
    <row r="2013" spans="6:6" x14ac:dyDescent="0.15">
      <c r="F2013" t="str">
        <f t="shared" si="11"/>
        <v>s</v>
      </c>
    </row>
    <row r="2014" spans="6:6" x14ac:dyDescent="0.15">
      <c r="F2014" t="str">
        <f t="shared" si="11"/>
        <v>s</v>
      </c>
    </row>
    <row r="2015" spans="6:6" x14ac:dyDescent="0.15">
      <c r="F2015" t="str">
        <f t="shared" si="11"/>
        <v>s</v>
      </c>
    </row>
    <row r="2016" spans="6:6" x14ac:dyDescent="0.15">
      <c r="F2016" t="str">
        <f t="shared" si="11"/>
        <v>s</v>
      </c>
    </row>
    <row r="2017" spans="6:6" x14ac:dyDescent="0.15">
      <c r="F2017" t="str">
        <f t="shared" si="11"/>
        <v>s</v>
      </c>
    </row>
    <row r="2018" spans="6:6" x14ac:dyDescent="0.15">
      <c r="F2018" t="str">
        <f t="shared" si="11"/>
        <v>s</v>
      </c>
    </row>
    <row r="2019" spans="6:6" x14ac:dyDescent="0.15">
      <c r="F2019" t="str">
        <f t="shared" si="11"/>
        <v>s</v>
      </c>
    </row>
    <row r="2020" spans="6:6" x14ac:dyDescent="0.15">
      <c r="F2020" t="str">
        <f t="shared" si="11"/>
        <v>s</v>
      </c>
    </row>
    <row r="2021" spans="6:6" x14ac:dyDescent="0.15">
      <c r="F2021" t="str">
        <f t="shared" si="11"/>
        <v>s</v>
      </c>
    </row>
    <row r="2022" spans="6:6" x14ac:dyDescent="0.15">
      <c r="F2022" t="str">
        <f t="shared" si="11"/>
        <v>s</v>
      </c>
    </row>
    <row r="2023" spans="6:6" x14ac:dyDescent="0.15">
      <c r="F2023" t="str">
        <f t="shared" si="11"/>
        <v>s</v>
      </c>
    </row>
    <row r="2024" spans="6:6" x14ac:dyDescent="0.15">
      <c r="F2024" t="str">
        <f t="shared" si="11"/>
        <v>s</v>
      </c>
    </row>
    <row r="2025" spans="6:6" x14ac:dyDescent="0.15">
      <c r="F2025" t="str">
        <f t="shared" si="11"/>
        <v>s</v>
      </c>
    </row>
    <row r="2026" spans="6:6" x14ac:dyDescent="0.15">
      <c r="F2026" t="str">
        <f t="shared" si="11"/>
        <v>s</v>
      </c>
    </row>
    <row r="2027" spans="6:6" x14ac:dyDescent="0.15">
      <c r="F2027" t="str">
        <f t="shared" si="11"/>
        <v>s</v>
      </c>
    </row>
    <row r="2028" spans="6:6" x14ac:dyDescent="0.15">
      <c r="F2028" t="str">
        <f t="shared" si="11"/>
        <v>s</v>
      </c>
    </row>
    <row r="2029" spans="6:6" x14ac:dyDescent="0.15">
      <c r="F2029" t="str">
        <f t="shared" si="11"/>
        <v>s</v>
      </c>
    </row>
    <row r="2030" spans="6:6" x14ac:dyDescent="0.15">
      <c r="F2030" t="str">
        <f t="shared" si="11"/>
        <v>s</v>
      </c>
    </row>
    <row r="2031" spans="6:6" x14ac:dyDescent="0.15">
      <c r="F2031" t="str">
        <f t="shared" si="11"/>
        <v>s</v>
      </c>
    </row>
    <row r="2032" spans="6:6" x14ac:dyDescent="0.15">
      <c r="F2032" t="str">
        <f t="shared" si="11"/>
        <v>s</v>
      </c>
    </row>
    <row r="2033" spans="6:6" x14ac:dyDescent="0.15">
      <c r="F2033" t="str">
        <f t="shared" si="11"/>
        <v>s</v>
      </c>
    </row>
    <row r="2034" spans="6:6" x14ac:dyDescent="0.15">
      <c r="F2034" t="str">
        <f t="shared" si="11"/>
        <v>s</v>
      </c>
    </row>
    <row r="2035" spans="6:6" x14ac:dyDescent="0.15">
      <c r="F2035" t="str">
        <f t="shared" si="11"/>
        <v>s</v>
      </c>
    </row>
    <row r="2036" spans="6:6" x14ac:dyDescent="0.15">
      <c r="F2036" t="str">
        <f t="shared" si="11"/>
        <v>s</v>
      </c>
    </row>
    <row r="2037" spans="6:6" x14ac:dyDescent="0.15">
      <c r="F2037" t="str">
        <f t="shared" si="11"/>
        <v>s</v>
      </c>
    </row>
    <row r="2038" spans="6:6" x14ac:dyDescent="0.15">
      <c r="F2038" t="str">
        <f t="shared" si="11"/>
        <v>s</v>
      </c>
    </row>
    <row r="2039" spans="6:6" x14ac:dyDescent="0.15">
      <c r="F2039" t="str">
        <f t="shared" si="11"/>
        <v>s</v>
      </c>
    </row>
    <row r="2040" spans="6:6" x14ac:dyDescent="0.15">
      <c r="F2040" t="str">
        <f t="shared" si="11"/>
        <v>s</v>
      </c>
    </row>
    <row r="2041" spans="6:6" x14ac:dyDescent="0.15">
      <c r="F2041" t="str">
        <f t="shared" si="11"/>
        <v>s</v>
      </c>
    </row>
    <row r="2042" spans="6:6" x14ac:dyDescent="0.15">
      <c r="F2042" t="str">
        <f t="shared" si="11"/>
        <v>s</v>
      </c>
    </row>
    <row r="2043" spans="6:6" x14ac:dyDescent="0.15">
      <c r="F2043" t="str">
        <f t="shared" si="11"/>
        <v>s</v>
      </c>
    </row>
    <row r="2044" spans="6:6" x14ac:dyDescent="0.15">
      <c r="F2044" t="str">
        <f t="shared" si="11"/>
        <v>s</v>
      </c>
    </row>
    <row r="2045" spans="6:6" x14ac:dyDescent="0.15">
      <c r="F2045" t="str">
        <f t="shared" si="11"/>
        <v>s</v>
      </c>
    </row>
    <row r="2046" spans="6:6" x14ac:dyDescent="0.15">
      <c r="F2046" t="str">
        <f t="shared" si="11"/>
        <v>s</v>
      </c>
    </row>
    <row r="2047" spans="6:6" x14ac:dyDescent="0.15">
      <c r="F2047" t="str">
        <f t="shared" si="11"/>
        <v>s</v>
      </c>
    </row>
    <row r="2048" spans="6:6" x14ac:dyDescent="0.15">
      <c r="F2048" t="str">
        <f t="shared" si="11"/>
        <v>s</v>
      </c>
    </row>
    <row r="2049" spans="6:6" x14ac:dyDescent="0.15">
      <c r="F2049" t="str">
        <f t="shared" si="11"/>
        <v>s</v>
      </c>
    </row>
    <row r="2050" spans="6:6" x14ac:dyDescent="0.15">
      <c r="F2050" t="str">
        <f t="shared" si="11"/>
        <v>s</v>
      </c>
    </row>
    <row r="2051" spans="6:6" x14ac:dyDescent="0.15">
      <c r="F2051" t="str">
        <f t="shared" si="11"/>
        <v>s</v>
      </c>
    </row>
    <row r="2052" spans="6:6" x14ac:dyDescent="0.15">
      <c r="F2052" t="str">
        <f t="shared" si="11"/>
        <v>s</v>
      </c>
    </row>
    <row r="2053" spans="6:6" x14ac:dyDescent="0.15">
      <c r="F2053" t="str">
        <f t="shared" ref="F2053:F2116" si="12">CONCATENATE(A2053,"s")</f>
        <v>s</v>
      </c>
    </row>
    <row r="2054" spans="6:6" x14ac:dyDescent="0.15">
      <c r="F2054" t="str">
        <f t="shared" si="12"/>
        <v>s</v>
      </c>
    </row>
    <row r="2055" spans="6:6" x14ac:dyDescent="0.15">
      <c r="F2055" t="str">
        <f t="shared" si="12"/>
        <v>s</v>
      </c>
    </row>
    <row r="2056" spans="6:6" x14ac:dyDescent="0.15">
      <c r="F2056" t="str">
        <f t="shared" si="12"/>
        <v>s</v>
      </c>
    </row>
    <row r="2057" spans="6:6" x14ac:dyDescent="0.15">
      <c r="F2057" t="str">
        <f t="shared" si="12"/>
        <v>s</v>
      </c>
    </row>
    <row r="2058" spans="6:6" x14ac:dyDescent="0.15">
      <c r="F2058" t="str">
        <f t="shared" si="12"/>
        <v>s</v>
      </c>
    </row>
    <row r="2059" spans="6:6" x14ac:dyDescent="0.15">
      <c r="F2059" t="str">
        <f t="shared" si="12"/>
        <v>s</v>
      </c>
    </row>
    <row r="2060" spans="6:6" x14ac:dyDescent="0.15">
      <c r="F2060" t="str">
        <f t="shared" si="12"/>
        <v>s</v>
      </c>
    </row>
    <row r="2061" spans="6:6" x14ac:dyDescent="0.15">
      <c r="F2061" t="str">
        <f t="shared" si="12"/>
        <v>s</v>
      </c>
    </row>
    <row r="2062" spans="6:6" x14ac:dyDescent="0.15">
      <c r="F2062" t="str">
        <f t="shared" si="12"/>
        <v>s</v>
      </c>
    </row>
    <row r="2063" spans="6:6" x14ac:dyDescent="0.15">
      <c r="F2063" t="str">
        <f t="shared" si="12"/>
        <v>s</v>
      </c>
    </row>
    <row r="2064" spans="6:6" x14ac:dyDescent="0.15">
      <c r="F2064" t="str">
        <f t="shared" si="12"/>
        <v>s</v>
      </c>
    </row>
    <row r="2065" spans="6:6" x14ac:dyDescent="0.15">
      <c r="F2065" t="str">
        <f t="shared" si="12"/>
        <v>s</v>
      </c>
    </row>
    <row r="2066" spans="6:6" x14ac:dyDescent="0.15">
      <c r="F2066" t="str">
        <f t="shared" si="12"/>
        <v>s</v>
      </c>
    </row>
    <row r="2067" spans="6:6" x14ac:dyDescent="0.15">
      <c r="F2067" t="str">
        <f t="shared" si="12"/>
        <v>s</v>
      </c>
    </row>
    <row r="2068" spans="6:6" x14ac:dyDescent="0.15">
      <c r="F2068" t="str">
        <f t="shared" si="12"/>
        <v>s</v>
      </c>
    </row>
    <row r="2069" spans="6:6" x14ac:dyDescent="0.15">
      <c r="F2069" t="str">
        <f t="shared" si="12"/>
        <v>s</v>
      </c>
    </row>
    <row r="2070" spans="6:6" x14ac:dyDescent="0.15">
      <c r="F2070" t="str">
        <f t="shared" si="12"/>
        <v>s</v>
      </c>
    </row>
    <row r="2071" spans="6:6" x14ac:dyDescent="0.15">
      <c r="F2071" t="str">
        <f t="shared" si="12"/>
        <v>s</v>
      </c>
    </row>
    <row r="2072" spans="6:6" x14ac:dyDescent="0.15">
      <c r="F2072" t="str">
        <f t="shared" si="12"/>
        <v>s</v>
      </c>
    </row>
    <row r="2073" spans="6:6" x14ac:dyDescent="0.15">
      <c r="F2073" t="str">
        <f t="shared" si="12"/>
        <v>s</v>
      </c>
    </row>
    <row r="2074" spans="6:6" x14ac:dyDescent="0.15">
      <c r="F2074" t="str">
        <f t="shared" si="12"/>
        <v>s</v>
      </c>
    </row>
    <row r="2075" spans="6:6" x14ac:dyDescent="0.15">
      <c r="F2075" t="str">
        <f t="shared" si="12"/>
        <v>s</v>
      </c>
    </row>
    <row r="2076" spans="6:6" x14ac:dyDescent="0.15">
      <c r="F2076" t="str">
        <f t="shared" si="12"/>
        <v>s</v>
      </c>
    </row>
    <row r="2077" spans="6:6" x14ac:dyDescent="0.15">
      <c r="F2077" t="str">
        <f t="shared" si="12"/>
        <v>s</v>
      </c>
    </row>
    <row r="2078" spans="6:6" x14ac:dyDescent="0.15">
      <c r="F2078" t="str">
        <f t="shared" si="12"/>
        <v>s</v>
      </c>
    </row>
    <row r="2079" spans="6:6" x14ac:dyDescent="0.15">
      <c r="F2079" t="str">
        <f t="shared" si="12"/>
        <v>s</v>
      </c>
    </row>
    <row r="2080" spans="6:6" x14ac:dyDescent="0.15">
      <c r="F2080" t="str">
        <f t="shared" si="12"/>
        <v>s</v>
      </c>
    </row>
    <row r="2081" spans="6:6" x14ac:dyDescent="0.15">
      <c r="F2081" t="str">
        <f t="shared" si="12"/>
        <v>s</v>
      </c>
    </row>
    <row r="2082" spans="6:6" x14ac:dyDescent="0.15">
      <c r="F2082" t="str">
        <f t="shared" si="12"/>
        <v>s</v>
      </c>
    </row>
    <row r="2083" spans="6:6" x14ac:dyDescent="0.15">
      <c r="F2083" t="str">
        <f t="shared" si="12"/>
        <v>s</v>
      </c>
    </row>
    <row r="2084" spans="6:6" x14ac:dyDescent="0.15">
      <c r="F2084" t="str">
        <f t="shared" si="12"/>
        <v>s</v>
      </c>
    </row>
    <row r="2085" spans="6:6" x14ac:dyDescent="0.15">
      <c r="F2085" t="str">
        <f t="shared" si="12"/>
        <v>s</v>
      </c>
    </row>
    <row r="2086" spans="6:6" x14ac:dyDescent="0.15">
      <c r="F2086" t="str">
        <f t="shared" si="12"/>
        <v>s</v>
      </c>
    </row>
    <row r="2087" spans="6:6" x14ac:dyDescent="0.15">
      <c r="F2087" t="str">
        <f t="shared" si="12"/>
        <v>s</v>
      </c>
    </row>
    <row r="2088" spans="6:6" x14ac:dyDescent="0.15">
      <c r="F2088" t="str">
        <f t="shared" si="12"/>
        <v>s</v>
      </c>
    </row>
    <row r="2089" spans="6:6" x14ac:dyDescent="0.15">
      <c r="F2089" t="str">
        <f t="shared" si="12"/>
        <v>s</v>
      </c>
    </row>
    <row r="2090" spans="6:6" x14ac:dyDescent="0.15">
      <c r="F2090" t="str">
        <f t="shared" si="12"/>
        <v>s</v>
      </c>
    </row>
    <row r="2091" spans="6:6" x14ac:dyDescent="0.15">
      <c r="F2091" t="str">
        <f t="shared" si="12"/>
        <v>s</v>
      </c>
    </row>
    <row r="2092" spans="6:6" x14ac:dyDescent="0.15">
      <c r="F2092" t="str">
        <f t="shared" si="12"/>
        <v>s</v>
      </c>
    </row>
    <row r="2093" spans="6:6" x14ac:dyDescent="0.15">
      <c r="F2093" t="str">
        <f t="shared" si="12"/>
        <v>s</v>
      </c>
    </row>
    <row r="2094" spans="6:6" x14ac:dyDescent="0.15">
      <c r="F2094" t="str">
        <f t="shared" si="12"/>
        <v>s</v>
      </c>
    </row>
    <row r="2095" spans="6:6" x14ac:dyDescent="0.15">
      <c r="F2095" t="str">
        <f t="shared" si="12"/>
        <v>s</v>
      </c>
    </row>
    <row r="2096" spans="6:6" x14ac:dyDescent="0.15">
      <c r="F2096" t="str">
        <f t="shared" si="12"/>
        <v>s</v>
      </c>
    </row>
    <row r="2097" spans="6:6" x14ac:dyDescent="0.15">
      <c r="F2097" t="str">
        <f t="shared" si="12"/>
        <v>s</v>
      </c>
    </row>
    <row r="2098" spans="6:6" x14ac:dyDescent="0.15">
      <c r="F2098" t="str">
        <f t="shared" si="12"/>
        <v>s</v>
      </c>
    </row>
    <row r="2099" spans="6:6" x14ac:dyDescent="0.15">
      <c r="F2099" t="str">
        <f t="shared" si="12"/>
        <v>s</v>
      </c>
    </row>
    <row r="2100" spans="6:6" x14ac:dyDescent="0.15">
      <c r="F2100" t="str">
        <f t="shared" si="12"/>
        <v>s</v>
      </c>
    </row>
    <row r="2101" spans="6:6" x14ac:dyDescent="0.15">
      <c r="F2101" t="str">
        <f t="shared" si="12"/>
        <v>s</v>
      </c>
    </row>
    <row r="2102" spans="6:6" x14ac:dyDescent="0.15">
      <c r="F2102" t="str">
        <f t="shared" si="12"/>
        <v>s</v>
      </c>
    </row>
    <row r="2103" spans="6:6" x14ac:dyDescent="0.15">
      <c r="F2103" t="str">
        <f t="shared" si="12"/>
        <v>s</v>
      </c>
    </row>
    <row r="2104" spans="6:6" x14ac:dyDescent="0.15">
      <c r="F2104" t="str">
        <f t="shared" si="12"/>
        <v>s</v>
      </c>
    </row>
    <row r="2105" spans="6:6" x14ac:dyDescent="0.15">
      <c r="F2105" t="str">
        <f t="shared" si="12"/>
        <v>s</v>
      </c>
    </row>
    <row r="2106" spans="6:6" x14ac:dyDescent="0.15">
      <c r="F2106" t="str">
        <f t="shared" si="12"/>
        <v>s</v>
      </c>
    </row>
    <row r="2107" spans="6:6" x14ac:dyDescent="0.15">
      <c r="F2107" t="str">
        <f t="shared" si="12"/>
        <v>s</v>
      </c>
    </row>
    <row r="2108" spans="6:6" x14ac:dyDescent="0.15">
      <c r="F2108" t="str">
        <f t="shared" si="12"/>
        <v>s</v>
      </c>
    </row>
    <row r="2109" spans="6:6" x14ac:dyDescent="0.15">
      <c r="F2109" t="str">
        <f t="shared" si="12"/>
        <v>s</v>
      </c>
    </row>
    <row r="2110" spans="6:6" x14ac:dyDescent="0.15">
      <c r="F2110" t="str">
        <f t="shared" si="12"/>
        <v>s</v>
      </c>
    </row>
    <row r="2111" spans="6:6" x14ac:dyDescent="0.15">
      <c r="F2111" t="str">
        <f t="shared" si="12"/>
        <v>s</v>
      </c>
    </row>
    <row r="2112" spans="6:6" x14ac:dyDescent="0.15">
      <c r="F2112" t="str">
        <f t="shared" si="12"/>
        <v>s</v>
      </c>
    </row>
    <row r="2113" spans="6:6" x14ac:dyDescent="0.15">
      <c r="F2113" t="str">
        <f t="shared" si="12"/>
        <v>s</v>
      </c>
    </row>
    <row r="2114" spans="6:6" x14ac:dyDescent="0.15">
      <c r="F2114" t="str">
        <f t="shared" si="12"/>
        <v>s</v>
      </c>
    </row>
    <row r="2115" spans="6:6" x14ac:dyDescent="0.15">
      <c r="F2115" t="str">
        <f t="shared" si="12"/>
        <v>s</v>
      </c>
    </row>
    <row r="2116" spans="6:6" x14ac:dyDescent="0.15">
      <c r="F2116" t="str">
        <f t="shared" si="12"/>
        <v>s</v>
      </c>
    </row>
    <row r="2117" spans="6:6" x14ac:dyDescent="0.15">
      <c r="F2117" t="str">
        <f t="shared" ref="F2117:F2180" si="13">CONCATENATE(A2117,"s")</f>
        <v>s</v>
      </c>
    </row>
    <row r="2118" spans="6:6" x14ac:dyDescent="0.15">
      <c r="F2118" t="str">
        <f t="shared" si="13"/>
        <v>s</v>
      </c>
    </row>
    <row r="2119" spans="6:6" x14ac:dyDescent="0.15">
      <c r="F2119" t="str">
        <f t="shared" si="13"/>
        <v>s</v>
      </c>
    </row>
    <row r="2120" spans="6:6" x14ac:dyDescent="0.15">
      <c r="F2120" t="str">
        <f t="shared" si="13"/>
        <v>s</v>
      </c>
    </row>
    <row r="2121" spans="6:6" x14ac:dyDescent="0.15">
      <c r="F2121" t="str">
        <f t="shared" si="13"/>
        <v>s</v>
      </c>
    </row>
    <row r="2122" spans="6:6" x14ac:dyDescent="0.15">
      <c r="F2122" t="str">
        <f t="shared" si="13"/>
        <v>s</v>
      </c>
    </row>
    <row r="2123" spans="6:6" x14ac:dyDescent="0.15">
      <c r="F2123" t="str">
        <f t="shared" si="13"/>
        <v>s</v>
      </c>
    </row>
    <row r="2124" spans="6:6" x14ac:dyDescent="0.15">
      <c r="F2124" t="str">
        <f t="shared" si="13"/>
        <v>s</v>
      </c>
    </row>
    <row r="2125" spans="6:6" x14ac:dyDescent="0.15">
      <c r="F2125" t="str">
        <f t="shared" si="13"/>
        <v>s</v>
      </c>
    </row>
    <row r="2126" spans="6:6" x14ac:dyDescent="0.15">
      <c r="F2126" t="str">
        <f t="shared" si="13"/>
        <v>s</v>
      </c>
    </row>
    <row r="2127" spans="6:6" x14ac:dyDescent="0.15">
      <c r="F2127" t="str">
        <f t="shared" si="13"/>
        <v>s</v>
      </c>
    </row>
    <row r="2128" spans="6:6" x14ac:dyDescent="0.15">
      <c r="F2128" t="str">
        <f t="shared" si="13"/>
        <v>s</v>
      </c>
    </row>
    <row r="2129" spans="6:6" x14ac:dyDescent="0.15">
      <c r="F2129" t="str">
        <f t="shared" si="13"/>
        <v>s</v>
      </c>
    </row>
    <row r="2130" spans="6:6" x14ac:dyDescent="0.15">
      <c r="F2130" t="str">
        <f t="shared" si="13"/>
        <v>s</v>
      </c>
    </row>
    <row r="2131" spans="6:6" x14ac:dyDescent="0.15">
      <c r="F2131" t="str">
        <f t="shared" si="13"/>
        <v>s</v>
      </c>
    </row>
    <row r="2132" spans="6:6" x14ac:dyDescent="0.15">
      <c r="F2132" t="str">
        <f t="shared" si="13"/>
        <v>s</v>
      </c>
    </row>
    <row r="2133" spans="6:6" x14ac:dyDescent="0.15">
      <c r="F2133" t="str">
        <f t="shared" si="13"/>
        <v>s</v>
      </c>
    </row>
    <row r="2134" spans="6:6" x14ac:dyDescent="0.15">
      <c r="F2134" t="str">
        <f t="shared" si="13"/>
        <v>s</v>
      </c>
    </row>
    <row r="2135" spans="6:6" x14ac:dyDescent="0.15">
      <c r="F2135" t="str">
        <f t="shared" si="13"/>
        <v>s</v>
      </c>
    </row>
    <row r="2136" spans="6:6" x14ac:dyDescent="0.15">
      <c r="F2136" t="str">
        <f t="shared" si="13"/>
        <v>s</v>
      </c>
    </row>
    <row r="2137" spans="6:6" x14ac:dyDescent="0.15">
      <c r="F2137" t="str">
        <f t="shared" si="13"/>
        <v>s</v>
      </c>
    </row>
    <row r="2138" spans="6:6" x14ac:dyDescent="0.15">
      <c r="F2138" t="str">
        <f t="shared" si="13"/>
        <v>s</v>
      </c>
    </row>
    <row r="2139" spans="6:6" x14ac:dyDescent="0.15">
      <c r="F2139" t="str">
        <f t="shared" si="13"/>
        <v>s</v>
      </c>
    </row>
    <row r="2140" spans="6:6" x14ac:dyDescent="0.15">
      <c r="F2140" t="str">
        <f t="shared" si="13"/>
        <v>s</v>
      </c>
    </row>
    <row r="2141" spans="6:6" x14ac:dyDescent="0.15">
      <c r="F2141" t="str">
        <f t="shared" si="13"/>
        <v>s</v>
      </c>
    </row>
    <row r="2142" spans="6:6" x14ac:dyDescent="0.15">
      <c r="F2142" t="str">
        <f t="shared" si="13"/>
        <v>s</v>
      </c>
    </row>
    <row r="2143" spans="6:6" x14ac:dyDescent="0.15">
      <c r="F2143" t="str">
        <f t="shared" si="13"/>
        <v>s</v>
      </c>
    </row>
    <row r="2144" spans="6:6" x14ac:dyDescent="0.15">
      <c r="F2144" t="str">
        <f t="shared" si="13"/>
        <v>s</v>
      </c>
    </row>
    <row r="2145" spans="6:6" x14ac:dyDescent="0.15">
      <c r="F2145" t="str">
        <f t="shared" si="13"/>
        <v>s</v>
      </c>
    </row>
    <row r="2146" spans="6:6" x14ac:dyDescent="0.15">
      <c r="F2146" t="str">
        <f t="shared" si="13"/>
        <v>s</v>
      </c>
    </row>
    <row r="2147" spans="6:6" x14ac:dyDescent="0.15">
      <c r="F2147" t="str">
        <f t="shared" si="13"/>
        <v>s</v>
      </c>
    </row>
    <row r="2148" spans="6:6" x14ac:dyDescent="0.15">
      <c r="F2148" t="str">
        <f t="shared" si="13"/>
        <v>s</v>
      </c>
    </row>
    <row r="2149" spans="6:6" x14ac:dyDescent="0.15">
      <c r="F2149" t="str">
        <f t="shared" si="13"/>
        <v>s</v>
      </c>
    </row>
    <row r="2150" spans="6:6" x14ac:dyDescent="0.15">
      <c r="F2150" t="str">
        <f t="shared" si="13"/>
        <v>s</v>
      </c>
    </row>
    <row r="2151" spans="6:6" x14ac:dyDescent="0.15">
      <c r="F2151" t="str">
        <f t="shared" si="13"/>
        <v>s</v>
      </c>
    </row>
    <row r="2152" spans="6:6" x14ac:dyDescent="0.15">
      <c r="F2152" t="str">
        <f t="shared" si="13"/>
        <v>s</v>
      </c>
    </row>
    <row r="2153" spans="6:6" x14ac:dyDescent="0.15">
      <c r="F2153" t="str">
        <f t="shared" si="13"/>
        <v>s</v>
      </c>
    </row>
    <row r="2154" spans="6:6" x14ac:dyDescent="0.15">
      <c r="F2154" t="str">
        <f t="shared" si="13"/>
        <v>s</v>
      </c>
    </row>
    <row r="2155" spans="6:6" x14ac:dyDescent="0.15">
      <c r="F2155" t="str">
        <f t="shared" si="13"/>
        <v>s</v>
      </c>
    </row>
    <row r="2156" spans="6:6" x14ac:dyDescent="0.15">
      <c r="F2156" t="str">
        <f t="shared" si="13"/>
        <v>s</v>
      </c>
    </row>
    <row r="2157" spans="6:6" x14ac:dyDescent="0.15">
      <c r="F2157" t="str">
        <f t="shared" si="13"/>
        <v>s</v>
      </c>
    </row>
    <row r="2158" spans="6:6" x14ac:dyDescent="0.15">
      <c r="F2158" t="str">
        <f t="shared" si="13"/>
        <v>s</v>
      </c>
    </row>
    <row r="2159" spans="6:6" x14ac:dyDescent="0.15">
      <c r="F2159" t="str">
        <f t="shared" si="13"/>
        <v>s</v>
      </c>
    </row>
    <row r="2160" spans="6:6" x14ac:dyDescent="0.15">
      <c r="F2160" t="str">
        <f t="shared" si="13"/>
        <v>s</v>
      </c>
    </row>
    <row r="2161" spans="6:6" x14ac:dyDescent="0.15">
      <c r="F2161" t="str">
        <f t="shared" si="13"/>
        <v>s</v>
      </c>
    </row>
    <row r="2162" spans="6:6" x14ac:dyDescent="0.15">
      <c r="F2162" t="str">
        <f t="shared" si="13"/>
        <v>s</v>
      </c>
    </row>
    <row r="2163" spans="6:6" x14ac:dyDescent="0.15">
      <c r="F2163" t="str">
        <f t="shared" si="13"/>
        <v>s</v>
      </c>
    </row>
    <row r="2164" spans="6:6" x14ac:dyDescent="0.15">
      <c r="F2164" t="str">
        <f t="shared" si="13"/>
        <v>s</v>
      </c>
    </row>
    <row r="2165" spans="6:6" x14ac:dyDescent="0.15">
      <c r="F2165" t="str">
        <f t="shared" si="13"/>
        <v>s</v>
      </c>
    </row>
    <row r="2166" spans="6:6" x14ac:dyDescent="0.15">
      <c r="F2166" t="str">
        <f t="shared" si="13"/>
        <v>s</v>
      </c>
    </row>
    <row r="2167" spans="6:6" x14ac:dyDescent="0.15">
      <c r="F2167" t="str">
        <f t="shared" si="13"/>
        <v>s</v>
      </c>
    </row>
    <row r="2168" spans="6:6" x14ac:dyDescent="0.15">
      <c r="F2168" t="str">
        <f t="shared" si="13"/>
        <v>s</v>
      </c>
    </row>
    <row r="2169" spans="6:6" x14ac:dyDescent="0.15">
      <c r="F2169" t="str">
        <f t="shared" si="13"/>
        <v>s</v>
      </c>
    </row>
    <row r="2170" spans="6:6" x14ac:dyDescent="0.15">
      <c r="F2170" t="str">
        <f t="shared" si="13"/>
        <v>s</v>
      </c>
    </row>
    <row r="2171" spans="6:6" x14ac:dyDescent="0.15">
      <c r="F2171" t="str">
        <f t="shared" si="13"/>
        <v>s</v>
      </c>
    </row>
    <row r="2172" spans="6:6" x14ac:dyDescent="0.15">
      <c r="F2172" t="str">
        <f t="shared" si="13"/>
        <v>s</v>
      </c>
    </row>
    <row r="2173" spans="6:6" x14ac:dyDescent="0.15">
      <c r="F2173" t="str">
        <f t="shared" si="13"/>
        <v>s</v>
      </c>
    </row>
    <row r="2174" spans="6:6" x14ac:dyDescent="0.15">
      <c r="F2174" t="str">
        <f t="shared" si="13"/>
        <v>s</v>
      </c>
    </row>
    <row r="2175" spans="6:6" x14ac:dyDescent="0.15">
      <c r="F2175" t="str">
        <f t="shared" si="13"/>
        <v>s</v>
      </c>
    </row>
    <row r="2176" spans="6:6" x14ac:dyDescent="0.15">
      <c r="F2176" t="str">
        <f t="shared" si="13"/>
        <v>s</v>
      </c>
    </row>
    <row r="2177" spans="6:6" x14ac:dyDescent="0.15">
      <c r="F2177" t="str">
        <f t="shared" si="13"/>
        <v>s</v>
      </c>
    </row>
    <row r="2178" spans="6:6" x14ac:dyDescent="0.15">
      <c r="F2178" t="str">
        <f t="shared" si="13"/>
        <v>s</v>
      </c>
    </row>
    <row r="2179" spans="6:6" x14ac:dyDescent="0.15">
      <c r="F2179" t="str">
        <f t="shared" si="13"/>
        <v>s</v>
      </c>
    </row>
    <row r="2180" spans="6:6" x14ac:dyDescent="0.15">
      <c r="F2180" t="str">
        <f t="shared" si="13"/>
        <v>s</v>
      </c>
    </row>
    <row r="2181" spans="6:6" x14ac:dyDescent="0.15">
      <c r="F2181" t="str">
        <f t="shared" ref="F2181:F2244" si="14">CONCATENATE(A2181,"s")</f>
        <v>s</v>
      </c>
    </row>
    <row r="2182" spans="6:6" x14ac:dyDescent="0.15">
      <c r="F2182" t="str">
        <f t="shared" si="14"/>
        <v>s</v>
      </c>
    </row>
    <row r="2183" spans="6:6" x14ac:dyDescent="0.15">
      <c r="F2183" t="str">
        <f t="shared" si="14"/>
        <v>s</v>
      </c>
    </row>
    <row r="2184" spans="6:6" x14ac:dyDescent="0.15">
      <c r="F2184" t="str">
        <f t="shared" si="14"/>
        <v>s</v>
      </c>
    </row>
    <row r="2185" spans="6:6" x14ac:dyDescent="0.15">
      <c r="F2185" t="str">
        <f t="shared" si="14"/>
        <v>s</v>
      </c>
    </row>
    <row r="2186" spans="6:6" x14ac:dyDescent="0.15">
      <c r="F2186" t="str">
        <f t="shared" si="14"/>
        <v>s</v>
      </c>
    </row>
    <row r="2187" spans="6:6" x14ac:dyDescent="0.15">
      <c r="F2187" t="str">
        <f t="shared" si="14"/>
        <v>s</v>
      </c>
    </row>
    <row r="2188" spans="6:6" x14ac:dyDescent="0.15">
      <c r="F2188" t="str">
        <f t="shared" si="14"/>
        <v>s</v>
      </c>
    </row>
    <row r="2189" spans="6:6" x14ac:dyDescent="0.15">
      <c r="F2189" t="str">
        <f t="shared" si="14"/>
        <v>s</v>
      </c>
    </row>
    <row r="2190" spans="6:6" x14ac:dyDescent="0.15">
      <c r="F2190" t="str">
        <f t="shared" si="14"/>
        <v>s</v>
      </c>
    </row>
    <row r="2191" spans="6:6" x14ac:dyDescent="0.15">
      <c r="F2191" t="str">
        <f t="shared" si="14"/>
        <v>s</v>
      </c>
    </row>
    <row r="2192" spans="6:6" x14ac:dyDescent="0.15">
      <c r="F2192" t="str">
        <f t="shared" si="14"/>
        <v>s</v>
      </c>
    </row>
    <row r="2193" spans="6:6" x14ac:dyDescent="0.15">
      <c r="F2193" t="str">
        <f t="shared" si="14"/>
        <v>s</v>
      </c>
    </row>
    <row r="2194" spans="6:6" x14ac:dyDescent="0.15">
      <c r="F2194" t="str">
        <f t="shared" si="14"/>
        <v>s</v>
      </c>
    </row>
    <row r="2195" spans="6:6" x14ac:dyDescent="0.15">
      <c r="F2195" t="str">
        <f t="shared" si="14"/>
        <v>s</v>
      </c>
    </row>
    <row r="2196" spans="6:6" x14ac:dyDescent="0.15">
      <c r="F2196" t="str">
        <f t="shared" si="14"/>
        <v>s</v>
      </c>
    </row>
    <row r="2197" spans="6:6" x14ac:dyDescent="0.15">
      <c r="F2197" t="str">
        <f t="shared" si="14"/>
        <v>s</v>
      </c>
    </row>
    <row r="2198" spans="6:6" x14ac:dyDescent="0.15">
      <c r="F2198" t="str">
        <f t="shared" si="14"/>
        <v>s</v>
      </c>
    </row>
    <row r="2199" spans="6:6" x14ac:dyDescent="0.15">
      <c r="F2199" t="str">
        <f t="shared" si="14"/>
        <v>s</v>
      </c>
    </row>
    <row r="2200" spans="6:6" x14ac:dyDescent="0.15">
      <c r="F2200" t="str">
        <f t="shared" si="14"/>
        <v>s</v>
      </c>
    </row>
    <row r="2201" spans="6:6" x14ac:dyDescent="0.15">
      <c r="F2201" t="str">
        <f t="shared" si="14"/>
        <v>s</v>
      </c>
    </row>
    <row r="2202" spans="6:6" x14ac:dyDescent="0.15">
      <c r="F2202" t="str">
        <f t="shared" si="14"/>
        <v>s</v>
      </c>
    </row>
    <row r="2203" spans="6:6" x14ac:dyDescent="0.15">
      <c r="F2203" t="str">
        <f t="shared" si="14"/>
        <v>s</v>
      </c>
    </row>
    <row r="2204" spans="6:6" x14ac:dyDescent="0.15">
      <c r="F2204" t="str">
        <f t="shared" si="14"/>
        <v>s</v>
      </c>
    </row>
    <row r="2205" spans="6:6" x14ac:dyDescent="0.15">
      <c r="F2205" t="str">
        <f t="shared" si="14"/>
        <v>s</v>
      </c>
    </row>
    <row r="2206" spans="6:6" x14ac:dyDescent="0.15">
      <c r="F2206" t="str">
        <f t="shared" si="14"/>
        <v>s</v>
      </c>
    </row>
    <row r="2207" spans="6:6" x14ac:dyDescent="0.15">
      <c r="F2207" t="str">
        <f t="shared" si="14"/>
        <v>s</v>
      </c>
    </row>
    <row r="2208" spans="6:6" x14ac:dyDescent="0.15">
      <c r="F2208" t="str">
        <f t="shared" si="14"/>
        <v>s</v>
      </c>
    </row>
    <row r="2209" spans="6:6" x14ac:dyDescent="0.15">
      <c r="F2209" t="str">
        <f t="shared" si="14"/>
        <v>s</v>
      </c>
    </row>
    <row r="2210" spans="6:6" x14ac:dyDescent="0.15">
      <c r="F2210" t="str">
        <f t="shared" si="14"/>
        <v>s</v>
      </c>
    </row>
    <row r="2211" spans="6:6" x14ac:dyDescent="0.15">
      <c r="F2211" t="str">
        <f t="shared" si="14"/>
        <v>s</v>
      </c>
    </row>
    <row r="2212" spans="6:6" x14ac:dyDescent="0.15">
      <c r="F2212" t="str">
        <f t="shared" si="14"/>
        <v>s</v>
      </c>
    </row>
    <row r="2213" spans="6:6" x14ac:dyDescent="0.15">
      <c r="F2213" t="str">
        <f t="shared" si="14"/>
        <v>s</v>
      </c>
    </row>
    <row r="2214" spans="6:6" x14ac:dyDescent="0.15">
      <c r="F2214" t="str">
        <f t="shared" si="14"/>
        <v>s</v>
      </c>
    </row>
    <row r="2215" spans="6:6" x14ac:dyDescent="0.15">
      <c r="F2215" t="str">
        <f t="shared" si="14"/>
        <v>s</v>
      </c>
    </row>
    <row r="2216" spans="6:6" x14ac:dyDescent="0.15">
      <c r="F2216" t="str">
        <f t="shared" si="14"/>
        <v>s</v>
      </c>
    </row>
    <row r="2217" spans="6:6" x14ac:dyDescent="0.15">
      <c r="F2217" t="str">
        <f t="shared" si="14"/>
        <v>s</v>
      </c>
    </row>
    <row r="2218" spans="6:6" x14ac:dyDescent="0.15">
      <c r="F2218" t="str">
        <f t="shared" si="14"/>
        <v>s</v>
      </c>
    </row>
    <row r="2219" spans="6:6" x14ac:dyDescent="0.15">
      <c r="F2219" t="str">
        <f t="shared" si="14"/>
        <v>s</v>
      </c>
    </row>
    <row r="2220" spans="6:6" x14ac:dyDescent="0.15">
      <c r="F2220" t="str">
        <f t="shared" si="14"/>
        <v>s</v>
      </c>
    </row>
    <row r="2221" spans="6:6" x14ac:dyDescent="0.15">
      <c r="F2221" t="str">
        <f t="shared" si="14"/>
        <v>s</v>
      </c>
    </row>
    <row r="2222" spans="6:6" x14ac:dyDescent="0.15">
      <c r="F2222" t="str">
        <f t="shared" si="14"/>
        <v>s</v>
      </c>
    </row>
    <row r="2223" spans="6:6" x14ac:dyDescent="0.15">
      <c r="F2223" t="str">
        <f t="shared" si="14"/>
        <v>s</v>
      </c>
    </row>
    <row r="2224" spans="6:6" x14ac:dyDescent="0.15">
      <c r="F2224" t="str">
        <f t="shared" si="14"/>
        <v>s</v>
      </c>
    </row>
    <row r="2225" spans="6:6" x14ac:dyDescent="0.15">
      <c r="F2225" t="str">
        <f t="shared" si="14"/>
        <v>s</v>
      </c>
    </row>
    <row r="2226" spans="6:6" x14ac:dyDescent="0.15">
      <c r="F2226" t="str">
        <f t="shared" si="14"/>
        <v>s</v>
      </c>
    </row>
    <row r="2227" spans="6:6" x14ac:dyDescent="0.15">
      <c r="F2227" t="str">
        <f t="shared" si="14"/>
        <v>s</v>
      </c>
    </row>
    <row r="2228" spans="6:6" x14ac:dyDescent="0.15">
      <c r="F2228" t="str">
        <f t="shared" si="14"/>
        <v>s</v>
      </c>
    </row>
    <row r="2229" spans="6:6" x14ac:dyDescent="0.15">
      <c r="F2229" t="str">
        <f t="shared" si="14"/>
        <v>s</v>
      </c>
    </row>
    <row r="2230" spans="6:6" x14ac:dyDescent="0.15">
      <c r="F2230" t="str">
        <f t="shared" si="14"/>
        <v>s</v>
      </c>
    </row>
    <row r="2231" spans="6:6" x14ac:dyDescent="0.15">
      <c r="F2231" t="str">
        <f t="shared" si="14"/>
        <v>s</v>
      </c>
    </row>
    <row r="2232" spans="6:6" x14ac:dyDescent="0.15">
      <c r="F2232" t="str">
        <f t="shared" si="14"/>
        <v>s</v>
      </c>
    </row>
    <row r="2233" spans="6:6" x14ac:dyDescent="0.15">
      <c r="F2233" t="str">
        <f t="shared" si="14"/>
        <v>s</v>
      </c>
    </row>
    <row r="2234" spans="6:6" x14ac:dyDescent="0.15">
      <c r="F2234" t="str">
        <f t="shared" si="14"/>
        <v>s</v>
      </c>
    </row>
    <row r="2235" spans="6:6" x14ac:dyDescent="0.15">
      <c r="F2235" t="str">
        <f t="shared" si="14"/>
        <v>s</v>
      </c>
    </row>
    <row r="2236" spans="6:6" x14ac:dyDescent="0.15">
      <c r="F2236" t="str">
        <f t="shared" si="14"/>
        <v>s</v>
      </c>
    </row>
    <row r="2237" spans="6:6" x14ac:dyDescent="0.15">
      <c r="F2237" t="str">
        <f t="shared" si="14"/>
        <v>s</v>
      </c>
    </row>
    <row r="2238" spans="6:6" x14ac:dyDescent="0.15">
      <c r="F2238" t="str">
        <f t="shared" si="14"/>
        <v>s</v>
      </c>
    </row>
    <row r="2239" spans="6:6" x14ac:dyDescent="0.15">
      <c r="F2239" t="str">
        <f t="shared" si="14"/>
        <v>s</v>
      </c>
    </row>
    <row r="2240" spans="6:6" x14ac:dyDescent="0.15">
      <c r="F2240" t="str">
        <f t="shared" si="14"/>
        <v>s</v>
      </c>
    </row>
    <row r="2241" spans="6:6" x14ac:dyDescent="0.15">
      <c r="F2241" t="str">
        <f t="shared" si="14"/>
        <v>s</v>
      </c>
    </row>
    <row r="2242" spans="6:6" x14ac:dyDescent="0.15">
      <c r="F2242" t="str">
        <f t="shared" si="14"/>
        <v>s</v>
      </c>
    </row>
    <row r="2243" spans="6:6" x14ac:dyDescent="0.15">
      <c r="F2243" t="str">
        <f t="shared" si="14"/>
        <v>s</v>
      </c>
    </row>
    <row r="2244" spans="6:6" x14ac:dyDescent="0.15">
      <c r="F2244" t="str">
        <f t="shared" si="14"/>
        <v>s</v>
      </c>
    </row>
    <row r="2245" spans="6:6" x14ac:dyDescent="0.15">
      <c r="F2245" t="str">
        <f t="shared" ref="F2245:F2308" si="15">CONCATENATE(A2245,"s")</f>
        <v>s</v>
      </c>
    </row>
    <row r="2246" spans="6:6" x14ac:dyDescent="0.15">
      <c r="F2246" t="str">
        <f t="shared" si="15"/>
        <v>s</v>
      </c>
    </row>
    <row r="2247" spans="6:6" x14ac:dyDescent="0.15">
      <c r="F2247" t="str">
        <f t="shared" si="15"/>
        <v>s</v>
      </c>
    </row>
    <row r="2248" spans="6:6" x14ac:dyDescent="0.15">
      <c r="F2248" t="str">
        <f t="shared" si="15"/>
        <v>s</v>
      </c>
    </row>
    <row r="2249" spans="6:6" x14ac:dyDescent="0.15">
      <c r="F2249" t="str">
        <f t="shared" si="15"/>
        <v>s</v>
      </c>
    </row>
    <row r="2250" spans="6:6" x14ac:dyDescent="0.15">
      <c r="F2250" t="str">
        <f t="shared" si="15"/>
        <v>s</v>
      </c>
    </row>
    <row r="2251" spans="6:6" x14ac:dyDescent="0.15">
      <c r="F2251" t="str">
        <f t="shared" si="15"/>
        <v>s</v>
      </c>
    </row>
    <row r="2252" spans="6:6" x14ac:dyDescent="0.15">
      <c r="F2252" t="str">
        <f t="shared" si="15"/>
        <v>s</v>
      </c>
    </row>
    <row r="2253" spans="6:6" x14ac:dyDescent="0.15">
      <c r="F2253" t="str">
        <f t="shared" si="15"/>
        <v>s</v>
      </c>
    </row>
    <row r="2254" spans="6:6" x14ac:dyDescent="0.15">
      <c r="F2254" t="str">
        <f t="shared" si="15"/>
        <v>s</v>
      </c>
    </row>
    <row r="2255" spans="6:6" x14ac:dyDescent="0.15">
      <c r="F2255" t="str">
        <f t="shared" si="15"/>
        <v>s</v>
      </c>
    </row>
    <row r="2256" spans="6:6" x14ac:dyDescent="0.15">
      <c r="F2256" t="str">
        <f t="shared" si="15"/>
        <v>s</v>
      </c>
    </row>
    <row r="2257" spans="6:6" x14ac:dyDescent="0.15">
      <c r="F2257" t="str">
        <f t="shared" si="15"/>
        <v>s</v>
      </c>
    </row>
    <row r="2258" spans="6:6" x14ac:dyDescent="0.15">
      <c r="F2258" t="str">
        <f t="shared" si="15"/>
        <v>s</v>
      </c>
    </row>
    <row r="2259" spans="6:6" x14ac:dyDescent="0.15">
      <c r="F2259" t="str">
        <f t="shared" si="15"/>
        <v>s</v>
      </c>
    </row>
    <row r="2260" spans="6:6" x14ac:dyDescent="0.15">
      <c r="F2260" t="str">
        <f t="shared" si="15"/>
        <v>s</v>
      </c>
    </row>
    <row r="2261" spans="6:6" x14ac:dyDescent="0.15">
      <c r="F2261" t="str">
        <f t="shared" si="15"/>
        <v>s</v>
      </c>
    </row>
    <row r="2262" spans="6:6" x14ac:dyDescent="0.15">
      <c r="F2262" t="str">
        <f t="shared" si="15"/>
        <v>s</v>
      </c>
    </row>
    <row r="2263" spans="6:6" x14ac:dyDescent="0.15">
      <c r="F2263" t="str">
        <f t="shared" si="15"/>
        <v>s</v>
      </c>
    </row>
    <row r="2264" spans="6:6" x14ac:dyDescent="0.15">
      <c r="F2264" t="str">
        <f t="shared" si="15"/>
        <v>s</v>
      </c>
    </row>
    <row r="2265" spans="6:6" x14ac:dyDescent="0.15">
      <c r="F2265" t="str">
        <f t="shared" si="15"/>
        <v>s</v>
      </c>
    </row>
    <row r="2266" spans="6:6" x14ac:dyDescent="0.15">
      <c r="F2266" t="str">
        <f t="shared" si="15"/>
        <v>s</v>
      </c>
    </row>
    <row r="2267" spans="6:6" x14ac:dyDescent="0.15">
      <c r="F2267" t="str">
        <f t="shared" si="15"/>
        <v>s</v>
      </c>
    </row>
    <row r="2268" spans="6:6" x14ac:dyDescent="0.15">
      <c r="F2268" t="str">
        <f t="shared" si="15"/>
        <v>s</v>
      </c>
    </row>
    <row r="2269" spans="6:6" x14ac:dyDescent="0.15">
      <c r="F2269" t="str">
        <f t="shared" si="15"/>
        <v>s</v>
      </c>
    </row>
    <row r="2270" spans="6:6" x14ac:dyDescent="0.15">
      <c r="F2270" t="str">
        <f t="shared" si="15"/>
        <v>s</v>
      </c>
    </row>
    <row r="2271" spans="6:6" x14ac:dyDescent="0.15">
      <c r="F2271" t="str">
        <f t="shared" si="15"/>
        <v>s</v>
      </c>
    </row>
    <row r="2272" spans="6:6" x14ac:dyDescent="0.15">
      <c r="F2272" t="str">
        <f t="shared" si="15"/>
        <v>s</v>
      </c>
    </row>
    <row r="2273" spans="6:6" x14ac:dyDescent="0.15">
      <c r="F2273" t="str">
        <f t="shared" si="15"/>
        <v>s</v>
      </c>
    </row>
    <row r="2274" spans="6:6" x14ac:dyDescent="0.15">
      <c r="F2274" t="str">
        <f t="shared" si="15"/>
        <v>s</v>
      </c>
    </row>
    <row r="2275" spans="6:6" x14ac:dyDescent="0.15">
      <c r="F2275" t="str">
        <f t="shared" si="15"/>
        <v>s</v>
      </c>
    </row>
    <row r="2276" spans="6:6" x14ac:dyDescent="0.15">
      <c r="F2276" t="str">
        <f t="shared" si="15"/>
        <v>s</v>
      </c>
    </row>
    <row r="2277" spans="6:6" x14ac:dyDescent="0.15">
      <c r="F2277" t="str">
        <f t="shared" si="15"/>
        <v>s</v>
      </c>
    </row>
    <row r="2278" spans="6:6" x14ac:dyDescent="0.15">
      <c r="F2278" t="str">
        <f t="shared" si="15"/>
        <v>s</v>
      </c>
    </row>
    <row r="2279" spans="6:6" x14ac:dyDescent="0.15">
      <c r="F2279" t="str">
        <f t="shared" si="15"/>
        <v>s</v>
      </c>
    </row>
    <row r="2280" spans="6:6" x14ac:dyDescent="0.15">
      <c r="F2280" t="str">
        <f t="shared" si="15"/>
        <v>s</v>
      </c>
    </row>
    <row r="2281" spans="6:6" x14ac:dyDescent="0.15">
      <c r="F2281" t="str">
        <f t="shared" si="15"/>
        <v>s</v>
      </c>
    </row>
    <row r="2282" spans="6:6" x14ac:dyDescent="0.15">
      <c r="F2282" t="str">
        <f t="shared" si="15"/>
        <v>s</v>
      </c>
    </row>
    <row r="2283" spans="6:6" x14ac:dyDescent="0.15">
      <c r="F2283" t="str">
        <f t="shared" si="15"/>
        <v>s</v>
      </c>
    </row>
    <row r="2284" spans="6:6" x14ac:dyDescent="0.15">
      <c r="F2284" t="str">
        <f t="shared" si="15"/>
        <v>s</v>
      </c>
    </row>
    <row r="2285" spans="6:6" x14ac:dyDescent="0.15">
      <c r="F2285" t="str">
        <f t="shared" si="15"/>
        <v>s</v>
      </c>
    </row>
    <row r="2286" spans="6:6" x14ac:dyDescent="0.15">
      <c r="F2286" t="str">
        <f t="shared" si="15"/>
        <v>s</v>
      </c>
    </row>
    <row r="2287" spans="6:6" x14ac:dyDescent="0.15">
      <c r="F2287" t="str">
        <f t="shared" si="15"/>
        <v>s</v>
      </c>
    </row>
    <row r="2288" spans="6:6" x14ac:dyDescent="0.15">
      <c r="F2288" t="str">
        <f t="shared" si="15"/>
        <v>s</v>
      </c>
    </row>
    <row r="2289" spans="6:6" x14ac:dyDescent="0.15">
      <c r="F2289" t="str">
        <f t="shared" si="15"/>
        <v>s</v>
      </c>
    </row>
    <row r="2290" spans="6:6" x14ac:dyDescent="0.15">
      <c r="F2290" t="str">
        <f t="shared" si="15"/>
        <v>s</v>
      </c>
    </row>
    <row r="2291" spans="6:6" x14ac:dyDescent="0.15">
      <c r="F2291" t="str">
        <f t="shared" si="15"/>
        <v>s</v>
      </c>
    </row>
    <row r="2292" spans="6:6" x14ac:dyDescent="0.15">
      <c r="F2292" t="str">
        <f t="shared" si="15"/>
        <v>s</v>
      </c>
    </row>
    <row r="2293" spans="6:6" x14ac:dyDescent="0.15">
      <c r="F2293" t="str">
        <f t="shared" si="15"/>
        <v>s</v>
      </c>
    </row>
    <row r="2294" spans="6:6" x14ac:dyDescent="0.15">
      <c r="F2294" t="str">
        <f t="shared" si="15"/>
        <v>s</v>
      </c>
    </row>
    <row r="2295" spans="6:6" x14ac:dyDescent="0.15">
      <c r="F2295" t="str">
        <f t="shared" si="15"/>
        <v>s</v>
      </c>
    </row>
    <row r="2296" spans="6:6" x14ac:dyDescent="0.15">
      <c r="F2296" t="str">
        <f t="shared" si="15"/>
        <v>s</v>
      </c>
    </row>
    <row r="2297" spans="6:6" x14ac:dyDescent="0.15">
      <c r="F2297" t="str">
        <f t="shared" si="15"/>
        <v>s</v>
      </c>
    </row>
    <row r="2298" spans="6:6" x14ac:dyDescent="0.15">
      <c r="F2298" t="str">
        <f t="shared" si="15"/>
        <v>s</v>
      </c>
    </row>
    <row r="2299" spans="6:6" x14ac:dyDescent="0.15">
      <c r="F2299" t="str">
        <f t="shared" si="15"/>
        <v>s</v>
      </c>
    </row>
    <row r="2300" spans="6:6" x14ac:dyDescent="0.15">
      <c r="F2300" t="str">
        <f t="shared" si="15"/>
        <v>s</v>
      </c>
    </row>
    <row r="2301" spans="6:6" x14ac:dyDescent="0.15">
      <c r="F2301" t="str">
        <f t="shared" si="15"/>
        <v>s</v>
      </c>
    </row>
    <row r="2302" spans="6:6" x14ac:dyDescent="0.15">
      <c r="F2302" t="str">
        <f t="shared" si="15"/>
        <v>s</v>
      </c>
    </row>
    <row r="2303" spans="6:6" x14ac:dyDescent="0.15">
      <c r="F2303" t="str">
        <f t="shared" si="15"/>
        <v>s</v>
      </c>
    </row>
    <row r="2304" spans="6:6" x14ac:dyDescent="0.15">
      <c r="F2304" t="str">
        <f t="shared" si="15"/>
        <v>s</v>
      </c>
    </row>
    <row r="2305" spans="6:6" x14ac:dyDescent="0.15">
      <c r="F2305" t="str">
        <f t="shared" si="15"/>
        <v>s</v>
      </c>
    </row>
    <row r="2306" spans="6:6" x14ac:dyDescent="0.15">
      <c r="F2306" t="str">
        <f t="shared" si="15"/>
        <v>s</v>
      </c>
    </row>
    <row r="2307" spans="6:6" x14ac:dyDescent="0.15">
      <c r="F2307" t="str">
        <f t="shared" si="15"/>
        <v>s</v>
      </c>
    </row>
    <row r="2308" spans="6:6" x14ac:dyDescent="0.15">
      <c r="F2308" t="str">
        <f t="shared" si="15"/>
        <v>s</v>
      </c>
    </row>
    <row r="2309" spans="6:6" x14ac:dyDescent="0.15">
      <c r="F2309" t="str">
        <f t="shared" ref="F2309:F2372" si="16">CONCATENATE(A2309,"s")</f>
        <v>s</v>
      </c>
    </row>
    <row r="2310" spans="6:6" x14ac:dyDescent="0.15">
      <c r="F2310" t="str">
        <f t="shared" si="16"/>
        <v>s</v>
      </c>
    </row>
    <row r="2311" spans="6:6" x14ac:dyDescent="0.15">
      <c r="F2311" t="str">
        <f t="shared" si="16"/>
        <v>s</v>
      </c>
    </row>
    <row r="2312" spans="6:6" x14ac:dyDescent="0.15">
      <c r="F2312" t="str">
        <f t="shared" si="16"/>
        <v>s</v>
      </c>
    </row>
    <row r="2313" spans="6:6" x14ac:dyDescent="0.15">
      <c r="F2313" t="str">
        <f t="shared" si="16"/>
        <v>s</v>
      </c>
    </row>
    <row r="2314" spans="6:6" x14ac:dyDescent="0.15">
      <c r="F2314" t="str">
        <f t="shared" si="16"/>
        <v>s</v>
      </c>
    </row>
    <row r="2315" spans="6:6" x14ac:dyDescent="0.15">
      <c r="F2315" t="str">
        <f t="shared" si="16"/>
        <v>s</v>
      </c>
    </row>
    <row r="2316" spans="6:6" x14ac:dyDescent="0.15">
      <c r="F2316" t="str">
        <f t="shared" si="16"/>
        <v>s</v>
      </c>
    </row>
    <row r="2317" spans="6:6" x14ac:dyDescent="0.15">
      <c r="F2317" t="str">
        <f t="shared" si="16"/>
        <v>s</v>
      </c>
    </row>
    <row r="2318" spans="6:6" x14ac:dyDescent="0.15">
      <c r="F2318" t="str">
        <f t="shared" si="16"/>
        <v>s</v>
      </c>
    </row>
    <row r="2319" spans="6:6" x14ac:dyDescent="0.15">
      <c r="F2319" t="str">
        <f t="shared" si="16"/>
        <v>s</v>
      </c>
    </row>
    <row r="2320" spans="6:6" x14ac:dyDescent="0.15">
      <c r="F2320" t="str">
        <f t="shared" si="16"/>
        <v>s</v>
      </c>
    </row>
    <row r="2321" spans="6:6" x14ac:dyDescent="0.15">
      <c r="F2321" t="str">
        <f t="shared" si="16"/>
        <v>s</v>
      </c>
    </row>
    <row r="2322" spans="6:6" x14ac:dyDescent="0.15">
      <c r="F2322" t="str">
        <f t="shared" si="16"/>
        <v>s</v>
      </c>
    </row>
    <row r="2323" spans="6:6" x14ac:dyDescent="0.15">
      <c r="F2323" t="str">
        <f t="shared" si="16"/>
        <v>s</v>
      </c>
    </row>
    <row r="2324" spans="6:6" x14ac:dyDescent="0.15">
      <c r="F2324" t="str">
        <f t="shared" si="16"/>
        <v>s</v>
      </c>
    </row>
    <row r="2325" spans="6:6" x14ac:dyDescent="0.15">
      <c r="F2325" t="str">
        <f t="shared" si="16"/>
        <v>s</v>
      </c>
    </row>
    <row r="2326" spans="6:6" x14ac:dyDescent="0.15">
      <c r="F2326" t="str">
        <f t="shared" si="16"/>
        <v>s</v>
      </c>
    </row>
    <row r="2327" spans="6:6" x14ac:dyDescent="0.15">
      <c r="F2327" t="str">
        <f t="shared" si="16"/>
        <v>s</v>
      </c>
    </row>
    <row r="2328" spans="6:6" x14ac:dyDescent="0.15">
      <c r="F2328" t="str">
        <f t="shared" si="16"/>
        <v>s</v>
      </c>
    </row>
    <row r="2329" spans="6:6" x14ac:dyDescent="0.15">
      <c r="F2329" t="str">
        <f t="shared" si="16"/>
        <v>s</v>
      </c>
    </row>
    <row r="2330" spans="6:6" x14ac:dyDescent="0.15">
      <c r="F2330" t="str">
        <f t="shared" si="16"/>
        <v>s</v>
      </c>
    </row>
    <row r="2331" spans="6:6" x14ac:dyDescent="0.15">
      <c r="F2331" t="str">
        <f t="shared" si="16"/>
        <v>s</v>
      </c>
    </row>
    <row r="2332" spans="6:6" x14ac:dyDescent="0.15">
      <c r="F2332" t="str">
        <f t="shared" si="16"/>
        <v>s</v>
      </c>
    </row>
    <row r="2333" spans="6:6" x14ac:dyDescent="0.15">
      <c r="F2333" t="str">
        <f t="shared" si="16"/>
        <v>s</v>
      </c>
    </row>
    <row r="2334" spans="6:6" x14ac:dyDescent="0.15">
      <c r="F2334" t="str">
        <f t="shared" si="16"/>
        <v>s</v>
      </c>
    </row>
    <row r="2335" spans="6:6" x14ac:dyDescent="0.15">
      <c r="F2335" t="str">
        <f t="shared" si="16"/>
        <v>s</v>
      </c>
    </row>
    <row r="2336" spans="6:6" x14ac:dyDescent="0.15">
      <c r="F2336" t="str">
        <f t="shared" si="16"/>
        <v>s</v>
      </c>
    </row>
    <row r="2337" spans="6:6" x14ac:dyDescent="0.15">
      <c r="F2337" t="str">
        <f t="shared" si="16"/>
        <v>s</v>
      </c>
    </row>
    <row r="2338" spans="6:6" x14ac:dyDescent="0.15">
      <c r="F2338" t="str">
        <f t="shared" si="16"/>
        <v>s</v>
      </c>
    </row>
    <row r="2339" spans="6:6" x14ac:dyDescent="0.15">
      <c r="F2339" t="str">
        <f t="shared" si="16"/>
        <v>s</v>
      </c>
    </row>
    <row r="2340" spans="6:6" x14ac:dyDescent="0.15">
      <c r="F2340" t="str">
        <f t="shared" si="16"/>
        <v>s</v>
      </c>
    </row>
    <row r="2341" spans="6:6" x14ac:dyDescent="0.15">
      <c r="F2341" t="str">
        <f t="shared" si="16"/>
        <v>s</v>
      </c>
    </row>
    <row r="2342" spans="6:6" x14ac:dyDescent="0.15">
      <c r="F2342" t="str">
        <f t="shared" si="16"/>
        <v>s</v>
      </c>
    </row>
    <row r="2343" spans="6:6" x14ac:dyDescent="0.15">
      <c r="F2343" t="str">
        <f t="shared" si="16"/>
        <v>s</v>
      </c>
    </row>
    <row r="2344" spans="6:6" x14ac:dyDescent="0.15">
      <c r="F2344" t="str">
        <f t="shared" si="16"/>
        <v>s</v>
      </c>
    </row>
    <row r="2345" spans="6:6" x14ac:dyDescent="0.15">
      <c r="F2345" t="str">
        <f t="shared" si="16"/>
        <v>s</v>
      </c>
    </row>
    <row r="2346" spans="6:6" x14ac:dyDescent="0.15">
      <c r="F2346" t="str">
        <f t="shared" si="16"/>
        <v>s</v>
      </c>
    </row>
    <row r="2347" spans="6:6" x14ac:dyDescent="0.15">
      <c r="F2347" t="str">
        <f t="shared" si="16"/>
        <v>s</v>
      </c>
    </row>
    <row r="2348" spans="6:6" x14ac:dyDescent="0.15">
      <c r="F2348" t="str">
        <f t="shared" si="16"/>
        <v>s</v>
      </c>
    </row>
    <row r="2349" spans="6:6" x14ac:dyDescent="0.15">
      <c r="F2349" t="str">
        <f t="shared" si="16"/>
        <v>s</v>
      </c>
    </row>
    <row r="2350" spans="6:6" x14ac:dyDescent="0.15">
      <c r="F2350" t="str">
        <f t="shared" si="16"/>
        <v>s</v>
      </c>
    </row>
    <row r="2351" spans="6:6" x14ac:dyDescent="0.15">
      <c r="F2351" t="str">
        <f t="shared" si="16"/>
        <v>s</v>
      </c>
    </row>
    <row r="2352" spans="6:6" x14ac:dyDescent="0.15">
      <c r="F2352" t="str">
        <f t="shared" si="16"/>
        <v>s</v>
      </c>
    </row>
    <row r="2353" spans="6:6" x14ac:dyDescent="0.15">
      <c r="F2353" t="str">
        <f t="shared" si="16"/>
        <v>s</v>
      </c>
    </row>
    <row r="2354" spans="6:6" x14ac:dyDescent="0.15">
      <c r="F2354" t="str">
        <f t="shared" si="16"/>
        <v>s</v>
      </c>
    </row>
    <row r="2355" spans="6:6" x14ac:dyDescent="0.15">
      <c r="F2355" t="str">
        <f t="shared" si="16"/>
        <v>s</v>
      </c>
    </row>
    <row r="2356" spans="6:6" x14ac:dyDescent="0.15">
      <c r="F2356" t="str">
        <f t="shared" si="16"/>
        <v>s</v>
      </c>
    </row>
    <row r="2357" spans="6:6" x14ac:dyDescent="0.15">
      <c r="F2357" t="str">
        <f t="shared" si="16"/>
        <v>s</v>
      </c>
    </row>
    <row r="2358" spans="6:6" x14ac:dyDescent="0.15">
      <c r="F2358" t="str">
        <f t="shared" si="16"/>
        <v>s</v>
      </c>
    </row>
    <row r="2359" spans="6:6" x14ac:dyDescent="0.15">
      <c r="F2359" t="str">
        <f t="shared" si="16"/>
        <v>s</v>
      </c>
    </row>
    <row r="2360" spans="6:6" x14ac:dyDescent="0.15">
      <c r="F2360" t="str">
        <f t="shared" si="16"/>
        <v>s</v>
      </c>
    </row>
    <row r="2361" spans="6:6" x14ac:dyDescent="0.15">
      <c r="F2361" t="str">
        <f t="shared" si="16"/>
        <v>s</v>
      </c>
    </row>
    <row r="2362" spans="6:6" x14ac:dyDescent="0.15">
      <c r="F2362" t="str">
        <f t="shared" si="16"/>
        <v>s</v>
      </c>
    </row>
    <row r="2363" spans="6:6" x14ac:dyDescent="0.15">
      <c r="F2363" t="str">
        <f t="shared" si="16"/>
        <v>s</v>
      </c>
    </row>
    <row r="2364" spans="6:6" x14ac:dyDescent="0.15">
      <c r="F2364" t="str">
        <f t="shared" si="16"/>
        <v>s</v>
      </c>
    </row>
    <row r="2365" spans="6:6" x14ac:dyDescent="0.15">
      <c r="F2365" t="str">
        <f t="shared" si="16"/>
        <v>s</v>
      </c>
    </row>
    <row r="2366" spans="6:6" x14ac:dyDescent="0.15">
      <c r="F2366" t="str">
        <f t="shared" si="16"/>
        <v>s</v>
      </c>
    </row>
    <row r="2367" spans="6:6" x14ac:dyDescent="0.15">
      <c r="F2367" t="str">
        <f t="shared" si="16"/>
        <v>s</v>
      </c>
    </row>
    <row r="2368" spans="6:6" x14ac:dyDescent="0.15">
      <c r="F2368" t="str">
        <f t="shared" si="16"/>
        <v>s</v>
      </c>
    </row>
    <row r="2369" spans="6:6" x14ac:dyDescent="0.15">
      <c r="F2369" t="str">
        <f t="shared" si="16"/>
        <v>s</v>
      </c>
    </row>
    <row r="2370" spans="6:6" x14ac:dyDescent="0.15">
      <c r="F2370" t="str">
        <f t="shared" si="16"/>
        <v>s</v>
      </c>
    </row>
    <row r="2371" spans="6:6" x14ac:dyDescent="0.15">
      <c r="F2371" t="str">
        <f t="shared" si="16"/>
        <v>s</v>
      </c>
    </row>
    <row r="2372" spans="6:6" x14ac:dyDescent="0.15">
      <c r="F2372" t="str">
        <f t="shared" si="16"/>
        <v>s</v>
      </c>
    </row>
    <row r="2373" spans="6:6" x14ac:dyDescent="0.15">
      <c r="F2373" t="str">
        <f t="shared" ref="F2373:F2436" si="17">CONCATENATE(A2373,"s")</f>
        <v>s</v>
      </c>
    </row>
    <row r="2374" spans="6:6" x14ac:dyDescent="0.15">
      <c r="F2374" t="str">
        <f t="shared" si="17"/>
        <v>s</v>
      </c>
    </row>
    <row r="2375" spans="6:6" x14ac:dyDescent="0.15">
      <c r="F2375" t="str">
        <f t="shared" si="17"/>
        <v>s</v>
      </c>
    </row>
    <row r="2376" spans="6:6" x14ac:dyDescent="0.15">
      <c r="F2376" t="str">
        <f t="shared" si="17"/>
        <v>s</v>
      </c>
    </row>
    <row r="2377" spans="6:6" x14ac:dyDescent="0.15">
      <c r="F2377" t="str">
        <f t="shared" si="17"/>
        <v>s</v>
      </c>
    </row>
    <row r="2378" spans="6:6" x14ac:dyDescent="0.15">
      <c r="F2378" t="str">
        <f t="shared" si="17"/>
        <v>s</v>
      </c>
    </row>
    <row r="2379" spans="6:6" x14ac:dyDescent="0.15">
      <c r="F2379" t="str">
        <f t="shared" si="17"/>
        <v>s</v>
      </c>
    </row>
    <row r="2380" spans="6:6" x14ac:dyDescent="0.15">
      <c r="F2380" t="str">
        <f t="shared" si="17"/>
        <v>s</v>
      </c>
    </row>
    <row r="2381" spans="6:6" x14ac:dyDescent="0.15">
      <c r="F2381" t="str">
        <f t="shared" si="17"/>
        <v>s</v>
      </c>
    </row>
    <row r="2382" spans="6:6" x14ac:dyDescent="0.15">
      <c r="F2382" t="str">
        <f t="shared" si="17"/>
        <v>s</v>
      </c>
    </row>
    <row r="2383" spans="6:6" x14ac:dyDescent="0.15">
      <c r="F2383" t="str">
        <f t="shared" si="17"/>
        <v>s</v>
      </c>
    </row>
    <row r="2384" spans="6:6" x14ac:dyDescent="0.15">
      <c r="F2384" t="str">
        <f t="shared" si="17"/>
        <v>s</v>
      </c>
    </row>
    <row r="2385" spans="6:6" x14ac:dyDescent="0.15">
      <c r="F2385" t="str">
        <f t="shared" si="17"/>
        <v>s</v>
      </c>
    </row>
    <row r="2386" spans="6:6" x14ac:dyDescent="0.15">
      <c r="F2386" t="str">
        <f t="shared" si="17"/>
        <v>s</v>
      </c>
    </row>
    <row r="2387" spans="6:6" x14ac:dyDescent="0.15">
      <c r="F2387" t="str">
        <f t="shared" si="17"/>
        <v>s</v>
      </c>
    </row>
    <row r="2388" spans="6:6" x14ac:dyDescent="0.15">
      <c r="F2388" t="str">
        <f t="shared" si="17"/>
        <v>s</v>
      </c>
    </row>
    <row r="2389" spans="6:6" x14ac:dyDescent="0.15">
      <c r="F2389" t="str">
        <f t="shared" si="17"/>
        <v>s</v>
      </c>
    </row>
    <row r="2390" spans="6:6" x14ac:dyDescent="0.15">
      <c r="F2390" t="str">
        <f t="shared" si="17"/>
        <v>s</v>
      </c>
    </row>
    <row r="2391" spans="6:6" x14ac:dyDescent="0.15">
      <c r="F2391" t="str">
        <f t="shared" si="17"/>
        <v>s</v>
      </c>
    </row>
    <row r="2392" spans="6:6" x14ac:dyDescent="0.15">
      <c r="F2392" t="str">
        <f t="shared" si="17"/>
        <v>s</v>
      </c>
    </row>
    <row r="2393" spans="6:6" x14ac:dyDescent="0.15">
      <c r="F2393" t="str">
        <f t="shared" si="17"/>
        <v>s</v>
      </c>
    </row>
    <row r="2394" spans="6:6" x14ac:dyDescent="0.15">
      <c r="F2394" t="str">
        <f t="shared" si="17"/>
        <v>s</v>
      </c>
    </row>
    <row r="2395" spans="6:6" x14ac:dyDescent="0.15">
      <c r="F2395" t="str">
        <f t="shared" si="17"/>
        <v>s</v>
      </c>
    </row>
    <row r="2396" spans="6:6" x14ac:dyDescent="0.15">
      <c r="F2396" t="str">
        <f t="shared" si="17"/>
        <v>s</v>
      </c>
    </row>
    <row r="2397" spans="6:6" x14ac:dyDescent="0.15">
      <c r="F2397" t="str">
        <f t="shared" si="17"/>
        <v>s</v>
      </c>
    </row>
    <row r="2398" spans="6:6" x14ac:dyDescent="0.15">
      <c r="F2398" t="str">
        <f t="shared" si="17"/>
        <v>s</v>
      </c>
    </row>
    <row r="2399" spans="6:6" x14ac:dyDescent="0.15">
      <c r="F2399" t="str">
        <f t="shared" si="17"/>
        <v>s</v>
      </c>
    </row>
    <row r="2400" spans="6:6" x14ac:dyDescent="0.15">
      <c r="F2400" t="str">
        <f t="shared" si="17"/>
        <v>s</v>
      </c>
    </row>
    <row r="2401" spans="6:6" x14ac:dyDescent="0.15">
      <c r="F2401" t="str">
        <f t="shared" si="17"/>
        <v>s</v>
      </c>
    </row>
    <row r="2402" spans="6:6" x14ac:dyDescent="0.15">
      <c r="F2402" t="str">
        <f t="shared" si="17"/>
        <v>s</v>
      </c>
    </row>
    <row r="2403" spans="6:6" x14ac:dyDescent="0.15">
      <c r="F2403" t="str">
        <f t="shared" si="17"/>
        <v>s</v>
      </c>
    </row>
    <row r="2404" spans="6:6" x14ac:dyDescent="0.15">
      <c r="F2404" t="str">
        <f t="shared" si="17"/>
        <v>s</v>
      </c>
    </row>
    <row r="2405" spans="6:6" x14ac:dyDescent="0.15">
      <c r="F2405" t="str">
        <f t="shared" si="17"/>
        <v>s</v>
      </c>
    </row>
    <row r="2406" spans="6:6" x14ac:dyDescent="0.15">
      <c r="F2406" t="str">
        <f t="shared" si="17"/>
        <v>s</v>
      </c>
    </row>
    <row r="2407" spans="6:6" x14ac:dyDescent="0.15">
      <c r="F2407" t="str">
        <f t="shared" si="17"/>
        <v>s</v>
      </c>
    </row>
    <row r="2408" spans="6:6" x14ac:dyDescent="0.15">
      <c r="F2408" t="str">
        <f t="shared" si="17"/>
        <v>s</v>
      </c>
    </row>
    <row r="2409" spans="6:6" x14ac:dyDescent="0.15">
      <c r="F2409" t="str">
        <f t="shared" si="17"/>
        <v>s</v>
      </c>
    </row>
    <row r="2410" spans="6:6" x14ac:dyDescent="0.15">
      <c r="F2410" t="str">
        <f t="shared" si="17"/>
        <v>s</v>
      </c>
    </row>
    <row r="2411" spans="6:6" x14ac:dyDescent="0.15">
      <c r="F2411" t="str">
        <f t="shared" si="17"/>
        <v>s</v>
      </c>
    </row>
    <row r="2412" spans="6:6" x14ac:dyDescent="0.15">
      <c r="F2412" t="str">
        <f t="shared" si="17"/>
        <v>s</v>
      </c>
    </row>
    <row r="2413" spans="6:6" x14ac:dyDescent="0.15">
      <c r="F2413" t="str">
        <f t="shared" si="17"/>
        <v>s</v>
      </c>
    </row>
    <row r="2414" spans="6:6" x14ac:dyDescent="0.15">
      <c r="F2414" t="str">
        <f t="shared" si="17"/>
        <v>s</v>
      </c>
    </row>
    <row r="2415" spans="6:6" x14ac:dyDescent="0.15">
      <c r="F2415" t="str">
        <f t="shared" si="17"/>
        <v>s</v>
      </c>
    </row>
    <row r="2416" spans="6:6" x14ac:dyDescent="0.15">
      <c r="F2416" t="str">
        <f t="shared" si="17"/>
        <v>s</v>
      </c>
    </row>
    <row r="2417" spans="6:6" x14ac:dyDescent="0.15">
      <c r="F2417" t="str">
        <f t="shared" si="17"/>
        <v>s</v>
      </c>
    </row>
    <row r="2418" spans="6:6" x14ac:dyDescent="0.15">
      <c r="F2418" t="str">
        <f t="shared" si="17"/>
        <v>s</v>
      </c>
    </row>
    <row r="2419" spans="6:6" x14ac:dyDescent="0.15">
      <c r="F2419" t="str">
        <f t="shared" si="17"/>
        <v>s</v>
      </c>
    </row>
    <row r="2420" spans="6:6" x14ac:dyDescent="0.15">
      <c r="F2420" t="str">
        <f t="shared" si="17"/>
        <v>s</v>
      </c>
    </row>
    <row r="2421" spans="6:6" x14ac:dyDescent="0.15">
      <c r="F2421" t="str">
        <f t="shared" si="17"/>
        <v>s</v>
      </c>
    </row>
    <row r="2422" spans="6:6" x14ac:dyDescent="0.15">
      <c r="F2422" t="str">
        <f t="shared" si="17"/>
        <v>s</v>
      </c>
    </row>
    <row r="2423" spans="6:6" x14ac:dyDescent="0.15">
      <c r="F2423" t="str">
        <f t="shared" si="17"/>
        <v>s</v>
      </c>
    </row>
    <row r="2424" spans="6:6" x14ac:dyDescent="0.15">
      <c r="F2424" t="str">
        <f t="shared" si="17"/>
        <v>s</v>
      </c>
    </row>
    <row r="2425" spans="6:6" x14ac:dyDescent="0.15">
      <c r="F2425" t="str">
        <f t="shared" si="17"/>
        <v>s</v>
      </c>
    </row>
    <row r="2426" spans="6:6" x14ac:dyDescent="0.15">
      <c r="F2426" t="str">
        <f t="shared" si="17"/>
        <v>s</v>
      </c>
    </row>
    <row r="2427" spans="6:6" x14ac:dyDescent="0.15">
      <c r="F2427" t="str">
        <f t="shared" si="17"/>
        <v>s</v>
      </c>
    </row>
    <row r="2428" spans="6:6" x14ac:dyDescent="0.15">
      <c r="F2428" t="str">
        <f t="shared" si="17"/>
        <v>s</v>
      </c>
    </row>
    <row r="2429" spans="6:6" x14ac:dyDescent="0.15">
      <c r="F2429" t="str">
        <f t="shared" si="17"/>
        <v>s</v>
      </c>
    </row>
    <row r="2430" spans="6:6" x14ac:dyDescent="0.15">
      <c r="F2430" t="str">
        <f t="shared" si="17"/>
        <v>s</v>
      </c>
    </row>
    <row r="2431" spans="6:6" x14ac:dyDescent="0.15">
      <c r="F2431" t="str">
        <f t="shared" si="17"/>
        <v>s</v>
      </c>
    </row>
    <row r="2432" spans="6:6" x14ac:dyDescent="0.15">
      <c r="F2432" t="str">
        <f t="shared" si="17"/>
        <v>s</v>
      </c>
    </row>
    <row r="2433" spans="6:6" x14ac:dyDescent="0.15">
      <c r="F2433" t="str">
        <f t="shared" si="17"/>
        <v>s</v>
      </c>
    </row>
    <row r="2434" spans="6:6" x14ac:dyDescent="0.15">
      <c r="F2434" t="str">
        <f t="shared" si="17"/>
        <v>s</v>
      </c>
    </row>
    <row r="2435" spans="6:6" x14ac:dyDescent="0.15">
      <c r="F2435" t="str">
        <f t="shared" si="17"/>
        <v>s</v>
      </c>
    </row>
    <row r="2436" spans="6:6" x14ac:dyDescent="0.15">
      <c r="F2436" t="str">
        <f t="shared" si="17"/>
        <v>s</v>
      </c>
    </row>
    <row r="2437" spans="6:6" x14ac:dyDescent="0.15">
      <c r="F2437" t="str">
        <f t="shared" ref="F2437:F2500" si="18">CONCATENATE(A2437,"s")</f>
        <v>s</v>
      </c>
    </row>
    <row r="2438" spans="6:6" x14ac:dyDescent="0.15">
      <c r="F2438" t="str">
        <f t="shared" si="18"/>
        <v>s</v>
      </c>
    </row>
    <row r="2439" spans="6:6" x14ac:dyDescent="0.15">
      <c r="F2439" t="str">
        <f t="shared" si="18"/>
        <v>s</v>
      </c>
    </row>
    <row r="2440" spans="6:6" x14ac:dyDescent="0.15">
      <c r="F2440" t="str">
        <f t="shared" si="18"/>
        <v>s</v>
      </c>
    </row>
    <row r="2441" spans="6:6" x14ac:dyDescent="0.15">
      <c r="F2441" t="str">
        <f t="shared" si="18"/>
        <v>s</v>
      </c>
    </row>
    <row r="2442" spans="6:6" x14ac:dyDescent="0.15">
      <c r="F2442" t="str">
        <f t="shared" si="18"/>
        <v>s</v>
      </c>
    </row>
    <row r="2443" spans="6:6" x14ac:dyDescent="0.15">
      <c r="F2443" t="str">
        <f t="shared" si="18"/>
        <v>s</v>
      </c>
    </row>
    <row r="2444" spans="6:6" x14ac:dyDescent="0.15">
      <c r="F2444" t="str">
        <f t="shared" si="18"/>
        <v>s</v>
      </c>
    </row>
    <row r="2445" spans="6:6" x14ac:dyDescent="0.15">
      <c r="F2445" t="str">
        <f t="shared" si="18"/>
        <v>s</v>
      </c>
    </row>
    <row r="2446" spans="6:6" x14ac:dyDescent="0.15">
      <c r="F2446" t="str">
        <f t="shared" si="18"/>
        <v>s</v>
      </c>
    </row>
    <row r="2447" spans="6:6" x14ac:dyDescent="0.15">
      <c r="F2447" t="str">
        <f t="shared" si="18"/>
        <v>s</v>
      </c>
    </row>
    <row r="2448" spans="6:6" x14ac:dyDescent="0.15">
      <c r="F2448" t="str">
        <f t="shared" si="18"/>
        <v>s</v>
      </c>
    </row>
    <row r="2449" spans="6:6" x14ac:dyDescent="0.15">
      <c r="F2449" t="str">
        <f t="shared" si="18"/>
        <v>s</v>
      </c>
    </row>
    <row r="2450" spans="6:6" x14ac:dyDescent="0.15">
      <c r="F2450" t="str">
        <f t="shared" si="18"/>
        <v>s</v>
      </c>
    </row>
    <row r="2451" spans="6:6" x14ac:dyDescent="0.15">
      <c r="F2451" t="str">
        <f t="shared" si="18"/>
        <v>s</v>
      </c>
    </row>
    <row r="2452" spans="6:6" x14ac:dyDescent="0.15">
      <c r="F2452" t="str">
        <f t="shared" si="18"/>
        <v>s</v>
      </c>
    </row>
    <row r="2453" spans="6:6" x14ac:dyDescent="0.15">
      <c r="F2453" t="str">
        <f t="shared" si="18"/>
        <v>s</v>
      </c>
    </row>
    <row r="2454" spans="6:6" x14ac:dyDescent="0.15">
      <c r="F2454" t="str">
        <f t="shared" si="18"/>
        <v>s</v>
      </c>
    </row>
    <row r="2455" spans="6:6" x14ac:dyDescent="0.15">
      <c r="F2455" t="str">
        <f t="shared" si="18"/>
        <v>s</v>
      </c>
    </row>
    <row r="2456" spans="6:6" x14ac:dyDescent="0.15">
      <c r="F2456" t="str">
        <f t="shared" si="18"/>
        <v>s</v>
      </c>
    </row>
    <row r="2457" spans="6:6" x14ac:dyDescent="0.15">
      <c r="F2457" t="str">
        <f t="shared" si="18"/>
        <v>s</v>
      </c>
    </row>
    <row r="2458" spans="6:6" x14ac:dyDescent="0.15">
      <c r="F2458" t="str">
        <f t="shared" si="18"/>
        <v>s</v>
      </c>
    </row>
    <row r="2459" spans="6:6" x14ac:dyDescent="0.15">
      <c r="F2459" t="str">
        <f t="shared" si="18"/>
        <v>s</v>
      </c>
    </row>
    <row r="2460" spans="6:6" x14ac:dyDescent="0.15">
      <c r="F2460" t="str">
        <f t="shared" si="18"/>
        <v>s</v>
      </c>
    </row>
    <row r="2461" spans="6:6" x14ac:dyDescent="0.15">
      <c r="F2461" t="str">
        <f t="shared" si="18"/>
        <v>s</v>
      </c>
    </row>
    <row r="2462" spans="6:6" x14ac:dyDescent="0.15">
      <c r="F2462" t="str">
        <f t="shared" si="18"/>
        <v>s</v>
      </c>
    </row>
    <row r="2463" spans="6:6" x14ac:dyDescent="0.15">
      <c r="F2463" t="str">
        <f t="shared" si="18"/>
        <v>s</v>
      </c>
    </row>
    <row r="2464" spans="6:6" x14ac:dyDescent="0.15">
      <c r="F2464" t="str">
        <f t="shared" si="18"/>
        <v>s</v>
      </c>
    </row>
    <row r="2465" spans="6:6" x14ac:dyDescent="0.15">
      <c r="F2465" t="str">
        <f t="shared" si="18"/>
        <v>s</v>
      </c>
    </row>
    <row r="2466" spans="6:6" x14ac:dyDescent="0.15">
      <c r="F2466" t="str">
        <f t="shared" si="18"/>
        <v>s</v>
      </c>
    </row>
    <row r="2467" spans="6:6" x14ac:dyDescent="0.15">
      <c r="F2467" t="str">
        <f t="shared" si="18"/>
        <v>s</v>
      </c>
    </row>
    <row r="2468" spans="6:6" x14ac:dyDescent="0.15">
      <c r="F2468" t="str">
        <f t="shared" si="18"/>
        <v>s</v>
      </c>
    </row>
    <row r="2469" spans="6:6" x14ac:dyDescent="0.15">
      <c r="F2469" t="str">
        <f t="shared" si="18"/>
        <v>s</v>
      </c>
    </row>
    <row r="2470" spans="6:6" x14ac:dyDescent="0.15">
      <c r="F2470" t="str">
        <f t="shared" si="18"/>
        <v>s</v>
      </c>
    </row>
    <row r="2471" spans="6:6" x14ac:dyDescent="0.15">
      <c r="F2471" t="str">
        <f t="shared" si="18"/>
        <v>s</v>
      </c>
    </row>
    <row r="2472" spans="6:6" x14ac:dyDescent="0.15">
      <c r="F2472" t="str">
        <f t="shared" si="18"/>
        <v>s</v>
      </c>
    </row>
    <row r="2473" spans="6:6" x14ac:dyDescent="0.15">
      <c r="F2473" t="str">
        <f t="shared" si="18"/>
        <v>s</v>
      </c>
    </row>
    <row r="2474" spans="6:6" x14ac:dyDescent="0.15">
      <c r="F2474" t="str">
        <f t="shared" si="18"/>
        <v>s</v>
      </c>
    </row>
    <row r="2475" spans="6:6" x14ac:dyDescent="0.15">
      <c r="F2475" t="str">
        <f t="shared" si="18"/>
        <v>s</v>
      </c>
    </row>
    <row r="2476" spans="6:6" x14ac:dyDescent="0.15">
      <c r="F2476" t="str">
        <f t="shared" si="18"/>
        <v>s</v>
      </c>
    </row>
    <row r="2477" spans="6:6" x14ac:dyDescent="0.15">
      <c r="F2477" t="str">
        <f t="shared" si="18"/>
        <v>s</v>
      </c>
    </row>
    <row r="2478" spans="6:6" x14ac:dyDescent="0.15">
      <c r="F2478" t="str">
        <f t="shared" si="18"/>
        <v>s</v>
      </c>
    </row>
    <row r="2479" spans="6:6" x14ac:dyDescent="0.15">
      <c r="F2479" t="str">
        <f t="shared" si="18"/>
        <v>s</v>
      </c>
    </row>
    <row r="2480" spans="6:6" x14ac:dyDescent="0.15">
      <c r="F2480" t="str">
        <f t="shared" si="18"/>
        <v>s</v>
      </c>
    </row>
    <row r="2481" spans="6:6" x14ac:dyDescent="0.15">
      <c r="F2481" t="str">
        <f t="shared" si="18"/>
        <v>s</v>
      </c>
    </row>
    <row r="2482" spans="6:6" x14ac:dyDescent="0.15">
      <c r="F2482" t="str">
        <f t="shared" si="18"/>
        <v>s</v>
      </c>
    </row>
    <row r="2483" spans="6:6" x14ac:dyDescent="0.15">
      <c r="F2483" t="str">
        <f t="shared" si="18"/>
        <v>s</v>
      </c>
    </row>
    <row r="2484" spans="6:6" x14ac:dyDescent="0.15">
      <c r="F2484" t="str">
        <f t="shared" si="18"/>
        <v>s</v>
      </c>
    </row>
    <row r="2485" spans="6:6" x14ac:dyDescent="0.15">
      <c r="F2485" t="str">
        <f t="shared" si="18"/>
        <v>s</v>
      </c>
    </row>
    <row r="2486" spans="6:6" x14ac:dyDescent="0.15">
      <c r="F2486" t="str">
        <f t="shared" si="18"/>
        <v>s</v>
      </c>
    </row>
    <row r="2487" spans="6:6" x14ac:dyDescent="0.15">
      <c r="F2487" t="str">
        <f t="shared" si="18"/>
        <v>s</v>
      </c>
    </row>
    <row r="2488" spans="6:6" x14ac:dyDescent="0.15">
      <c r="F2488" t="str">
        <f t="shared" si="18"/>
        <v>s</v>
      </c>
    </row>
    <row r="2489" spans="6:6" x14ac:dyDescent="0.15">
      <c r="F2489" t="str">
        <f t="shared" si="18"/>
        <v>s</v>
      </c>
    </row>
    <row r="2490" spans="6:6" x14ac:dyDescent="0.15">
      <c r="F2490" t="str">
        <f t="shared" si="18"/>
        <v>s</v>
      </c>
    </row>
    <row r="2491" spans="6:6" x14ac:dyDescent="0.15">
      <c r="F2491" t="str">
        <f t="shared" si="18"/>
        <v>s</v>
      </c>
    </row>
    <row r="2492" spans="6:6" x14ac:dyDescent="0.15">
      <c r="F2492" t="str">
        <f t="shared" si="18"/>
        <v>s</v>
      </c>
    </row>
    <row r="2493" spans="6:6" x14ac:dyDescent="0.15">
      <c r="F2493" t="str">
        <f t="shared" si="18"/>
        <v>s</v>
      </c>
    </row>
    <row r="2494" spans="6:6" x14ac:dyDescent="0.15">
      <c r="F2494" t="str">
        <f t="shared" si="18"/>
        <v>s</v>
      </c>
    </row>
    <row r="2495" spans="6:6" x14ac:dyDescent="0.15">
      <c r="F2495" t="str">
        <f t="shared" si="18"/>
        <v>s</v>
      </c>
    </row>
    <row r="2496" spans="6:6" x14ac:dyDescent="0.15">
      <c r="F2496" t="str">
        <f t="shared" si="18"/>
        <v>s</v>
      </c>
    </row>
    <row r="2497" spans="6:6" x14ac:dyDescent="0.15">
      <c r="F2497" t="str">
        <f t="shared" si="18"/>
        <v>s</v>
      </c>
    </row>
    <row r="2498" spans="6:6" x14ac:dyDescent="0.15">
      <c r="F2498" t="str">
        <f t="shared" si="18"/>
        <v>s</v>
      </c>
    </row>
    <row r="2499" spans="6:6" x14ac:dyDescent="0.15">
      <c r="F2499" t="str">
        <f t="shared" si="18"/>
        <v>s</v>
      </c>
    </row>
    <row r="2500" spans="6:6" x14ac:dyDescent="0.15">
      <c r="F2500" t="str">
        <f t="shared" si="18"/>
        <v>s</v>
      </c>
    </row>
    <row r="2501" spans="6:6" x14ac:dyDescent="0.15">
      <c r="F2501" t="str">
        <f t="shared" ref="F2501:F2564" si="19">CONCATENATE(A2501,"s")</f>
        <v>s</v>
      </c>
    </row>
    <row r="2502" spans="6:6" x14ac:dyDescent="0.15">
      <c r="F2502" t="str">
        <f t="shared" si="19"/>
        <v>s</v>
      </c>
    </row>
    <row r="2503" spans="6:6" x14ac:dyDescent="0.15">
      <c r="F2503" t="str">
        <f t="shared" si="19"/>
        <v>s</v>
      </c>
    </row>
    <row r="2504" spans="6:6" x14ac:dyDescent="0.15">
      <c r="F2504" t="str">
        <f t="shared" si="19"/>
        <v>s</v>
      </c>
    </row>
    <row r="2505" spans="6:6" x14ac:dyDescent="0.15">
      <c r="F2505" t="str">
        <f t="shared" si="19"/>
        <v>s</v>
      </c>
    </row>
    <row r="2506" spans="6:6" x14ac:dyDescent="0.15">
      <c r="F2506" t="str">
        <f t="shared" si="19"/>
        <v>s</v>
      </c>
    </row>
    <row r="2507" spans="6:6" x14ac:dyDescent="0.15">
      <c r="F2507" t="str">
        <f t="shared" si="19"/>
        <v>s</v>
      </c>
    </row>
    <row r="2508" spans="6:6" x14ac:dyDescent="0.15">
      <c r="F2508" t="str">
        <f t="shared" si="19"/>
        <v>s</v>
      </c>
    </row>
    <row r="2509" spans="6:6" x14ac:dyDescent="0.15">
      <c r="F2509" t="str">
        <f t="shared" si="19"/>
        <v>s</v>
      </c>
    </row>
    <row r="2510" spans="6:6" x14ac:dyDescent="0.15">
      <c r="F2510" t="str">
        <f t="shared" si="19"/>
        <v>s</v>
      </c>
    </row>
    <row r="2511" spans="6:6" x14ac:dyDescent="0.15">
      <c r="F2511" t="str">
        <f t="shared" si="19"/>
        <v>s</v>
      </c>
    </row>
    <row r="2512" spans="6:6" x14ac:dyDescent="0.15">
      <c r="F2512" t="str">
        <f t="shared" si="19"/>
        <v>s</v>
      </c>
    </row>
    <row r="2513" spans="6:6" x14ac:dyDescent="0.15">
      <c r="F2513" t="str">
        <f t="shared" si="19"/>
        <v>s</v>
      </c>
    </row>
    <row r="2514" spans="6:6" x14ac:dyDescent="0.15">
      <c r="F2514" t="str">
        <f t="shared" si="19"/>
        <v>s</v>
      </c>
    </row>
    <row r="2515" spans="6:6" x14ac:dyDescent="0.15">
      <c r="F2515" t="str">
        <f t="shared" si="19"/>
        <v>s</v>
      </c>
    </row>
    <row r="2516" spans="6:6" x14ac:dyDescent="0.15">
      <c r="F2516" t="str">
        <f t="shared" si="19"/>
        <v>s</v>
      </c>
    </row>
    <row r="2517" spans="6:6" x14ac:dyDescent="0.15">
      <c r="F2517" t="str">
        <f t="shared" si="19"/>
        <v>s</v>
      </c>
    </row>
    <row r="2518" spans="6:6" x14ac:dyDescent="0.15">
      <c r="F2518" t="str">
        <f t="shared" si="19"/>
        <v>s</v>
      </c>
    </row>
    <row r="2519" spans="6:6" x14ac:dyDescent="0.15">
      <c r="F2519" t="str">
        <f t="shared" si="19"/>
        <v>s</v>
      </c>
    </row>
    <row r="2520" spans="6:6" x14ac:dyDescent="0.15">
      <c r="F2520" t="str">
        <f t="shared" si="19"/>
        <v>s</v>
      </c>
    </row>
    <row r="2521" spans="6:6" x14ac:dyDescent="0.15">
      <c r="F2521" t="str">
        <f t="shared" si="19"/>
        <v>s</v>
      </c>
    </row>
    <row r="2522" spans="6:6" x14ac:dyDescent="0.15">
      <c r="F2522" t="str">
        <f t="shared" si="19"/>
        <v>s</v>
      </c>
    </row>
    <row r="2523" spans="6:6" x14ac:dyDescent="0.15">
      <c r="F2523" t="str">
        <f t="shared" si="19"/>
        <v>s</v>
      </c>
    </row>
    <row r="2524" spans="6:6" x14ac:dyDescent="0.15">
      <c r="F2524" t="str">
        <f t="shared" si="19"/>
        <v>s</v>
      </c>
    </row>
    <row r="2525" spans="6:6" x14ac:dyDescent="0.15">
      <c r="F2525" t="str">
        <f t="shared" si="19"/>
        <v>s</v>
      </c>
    </row>
    <row r="2526" spans="6:6" x14ac:dyDescent="0.15">
      <c r="F2526" t="str">
        <f t="shared" si="19"/>
        <v>s</v>
      </c>
    </row>
    <row r="2527" spans="6:6" x14ac:dyDescent="0.15">
      <c r="F2527" t="str">
        <f t="shared" si="19"/>
        <v>s</v>
      </c>
    </row>
    <row r="2528" spans="6:6" x14ac:dyDescent="0.15">
      <c r="F2528" t="str">
        <f t="shared" si="19"/>
        <v>s</v>
      </c>
    </row>
    <row r="2529" spans="6:6" x14ac:dyDescent="0.15">
      <c r="F2529" t="str">
        <f t="shared" si="19"/>
        <v>s</v>
      </c>
    </row>
    <row r="2530" spans="6:6" x14ac:dyDescent="0.15">
      <c r="F2530" t="str">
        <f t="shared" si="19"/>
        <v>s</v>
      </c>
    </row>
    <row r="2531" spans="6:6" x14ac:dyDescent="0.15">
      <c r="F2531" t="str">
        <f t="shared" si="19"/>
        <v>s</v>
      </c>
    </row>
    <row r="2532" spans="6:6" x14ac:dyDescent="0.15">
      <c r="F2532" t="str">
        <f t="shared" si="19"/>
        <v>s</v>
      </c>
    </row>
    <row r="2533" spans="6:6" x14ac:dyDescent="0.15">
      <c r="F2533" t="str">
        <f t="shared" si="19"/>
        <v>s</v>
      </c>
    </row>
    <row r="2534" spans="6:6" x14ac:dyDescent="0.15">
      <c r="F2534" t="str">
        <f t="shared" si="19"/>
        <v>s</v>
      </c>
    </row>
    <row r="2535" spans="6:6" x14ac:dyDescent="0.15">
      <c r="F2535" t="str">
        <f t="shared" si="19"/>
        <v>s</v>
      </c>
    </row>
    <row r="2536" spans="6:6" x14ac:dyDescent="0.15">
      <c r="F2536" t="str">
        <f t="shared" si="19"/>
        <v>s</v>
      </c>
    </row>
    <row r="2537" spans="6:6" x14ac:dyDescent="0.15">
      <c r="F2537" t="str">
        <f t="shared" si="19"/>
        <v>s</v>
      </c>
    </row>
    <row r="2538" spans="6:6" x14ac:dyDescent="0.15">
      <c r="F2538" t="str">
        <f t="shared" si="19"/>
        <v>s</v>
      </c>
    </row>
    <row r="2539" spans="6:6" x14ac:dyDescent="0.15">
      <c r="F2539" t="str">
        <f t="shared" si="19"/>
        <v>s</v>
      </c>
    </row>
    <row r="2540" spans="6:6" x14ac:dyDescent="0.15">
      <c r="F2540" t="str">
        <f t="shared" si="19"/>
        <v>s</v>
      </c>
    </row>
    <row r="2541" spans="6:6" x14ac:dyDescent="0.15">
      <c r="F2541" t="str">
        <f t="shared" si="19"/>
        <v>s</v>
      </c>
    </row>
    <row r="2542" spans="6:6" x14ac:dyDescent="0.15">
      <c r="F2542" t="str">
        <f t="shared" si="19"/>
        <v>s</v>
      </c>
    </row>
    <row r="2543" spans="6:6" x14ac:dyDescent="0.15">
      <c r="F2543" t="str">
        <f t="shared" si="19"/>
        <v>s</v>
      </c>
    </row>
    <row r="2544" spans="6:6" x14ac:dyDescent="0.15">
      <c r="F2544" t="str">
        <f t="shared" si="19"/>
        <v>s</v>
      </c>
    </row>
    <row r="2545" spans="6:6" x14ac:dyDescent="0.15">
      <c r="F2545" t="str">
        <f t="shared" si="19"/>
        <v>s</v>
      </c>
    </row>
    <row r="2546" spans="6:6" x14ac:dyDescent="0.15">
      <c r="F2546" t="str">
        <f t="shared" si="19"/>
        <v>s</v>
      </c>
    </row>
    <row r="2547" spans="6:6" x14ac:dyDescent="0.15">
      <c r="F2547" t="str">
        <f t="shared" si="19"/>
        <v>s</v>
      </c>
    </row>
    <row r="2548" spans="6:6" x14ac:dyDescent="0.15">
      <c r="F2548" t="str">
        <f t="shared" si="19"/>
        <v>s</v>
      </c>
    </row>
    <row r="2549" spans="6:6" x14ac:dyDescent="0.15">
      <c r="F2549" t="str">
        <f t="shared" si="19"/>
        <v>s</v>
      </c>
    </row>
    <row r="2550" spans="6:6" x14ac:dyDescent="0.15">
      <c r="F2550" t="str">
        <f t="shared" si="19"/>
        <v>s</v>
      </c>
    </row>
    <row r="2551" spans="6:6" x14ac:dyDescent="0.15">
      <c r="F2551" t="str">
        <f t="shared" si="19"/>
        <v>s</v>
      </c>
    </row>
    <row r="2552" spans="6:6" x14ac:dyDescent="0.15">
      <c r="F2552" t="str">
        <f t="shared" si="19"/>
        <v>s</v>
      </c>
    </row>
    <row r="2553" spans="6:6" x14ac:dyDescent="0.15">
      <c r="F2553" t="str">
        <f t="shared" si="19"/>
        <v>s</v>
      </c>
    </row>
    <row r="2554" spans="6:6" x14ac:dyDescent="0.15">
      <c r="F2554" t="str">
        <f t="shared" si="19"/>
        <v>s</v>
      </c>
    </row>
    <row r="2555" spans="6:6" x14ac:dyDescent="0.15">
      <c r="F2555" t="str">
        <f t="shared" si="19"/>
        <v>s</v>
      </c>
    </row>
    <row r="2556" spans="6:6" x14ac:dyDescent="0.15">
      <c r="F2556" t="str">
        <f t="shared" si="19"/>
        <v>s</v>
      </c>
    </row>
    <row r="2557" spans="6:6" x14ac:dyDescent="0.15">
      <c r="F2557" t="str">
        <f t="shared" si="19"/>
        <v>s</v>
      </c>
    </row>
    <row r="2558" spans="6:6" x14ac:dyDescent="0.15">
      <c r="F2558" t="str">
        <f t="shared" si="19"/>
        <v>s</v>
      </c>
    </row>
    <row r="2559" spans="6:6" x14ac:dyDescent="0.15">
      <c r="F2559" t="str">
        <f t="shared" si="19"/>
        <v>s</v>
      </c>
    </row>
    <row r="2560" spans="6:6" x14ac:dyDescent="0.15">
      <c r="F2560" t="str">
        <f t="shared" si="19"/>
        <v>s</v>
      </c>
    </row>
    <row r="2561" spans="6:6" x14ac:dyDescent="0.15">
      <c r="F2561" t="str">
        <f t="shared" si="19"/>
        <v>s</v>
      </c>
    </row>
    <row r="2562" spans="6:6" x14ac:dyDescent="0.15">
      <c r="F2562" t="str">
        <f t="shared" si="19"/>
        <v>s</v>
      </c>
    </row>
    <row r="2563" spans="6:6" x14ac:dyDescent="0.15">
      <c r="F2563" t="str">
        <f t="shared" si="19"/>
        <v>s</v>
      </c>
    </row>
    <row r="2564" spans="6:6" x14ac:dyDescent="0.15">
      <c r="F2564" t="str">
        <f t="shared" si="19"/>
        <v>s</v>
      </c>
    </row>
    <row r="2565" spans="6:6" x14ac:dyDescent="0.15">
      <c r="F2565" t="str">
        <f t="shared" ref="F2565:F2628" si="20">CONCATENATE(A2565,"s")</f>
        <v>s</v>
      </c>
    </row>
    <row r="2566" spans="6:6" x14ac:dyDescent="0.15">
      <c r="F2566" t="str">
        <f t="shared" si="20"/>
        <v>s</v>
      </c>
    </row>
    <row r="2567" spans="6:6" x14ac:dyDescent="0.15">
      <c r="F2567" t="str">
        <f t="shared" si="20"/>
        <v>s</v>
      </c>
    </row>
    <row r="2568" spans="6:6" x14ac:dyDescent="0.15">
      <c r="F2568" t="str">
        <f t="shared" si="20"/>
        <v>s</v>
      </c>
    </row>
    <row r="2569" spans="6:6" x14ac:dyDescent="0.15">
      <c r="F2569" t="str">
        <f t="shared" si="20"/>
        <v>s</v>
      </c>
    </row>
    <row r="2570" spans="6:6" x14ac:dyDescent="0.15">
      <c r="F2570" t="str">
        <f t="shared" si="20"/>
        <v>s</v>
      </c>
    </row>
    <row r="2571" spans="6:6" x14ac:dyDescent="0.15">
      <c r="F2571" t="str">
        <f t="shared" si="20"/>
        <v>s</v>
      </c>
    </row>
    <row r="2572" spans="6:6" x14ac:dyDescent="0.15">
      <c r="F2572" t="str">
        <f t="shared" si="20"/>
        <v>s</v>
      </c>
    </row>
    <row r="2573" spans="6:6" x14ac:dyDescent="0.15">
      <c r="F2573" t="str">
        <f t="shared" si="20"/>
        <v>s</v>
      </c>
    </row>
    <row r="2574" spans="6:6" x14ac:dyDescent="0.15">
      <c r="F2574" t="str">
        <f t="shared" si="20"/>
        <v>s</v>
      </c>
    </row>
    <row r="2575" spans="6:6" x14ac:dyDescent="0.15">
      <c r="F2575" t="str">
        <f t="shared" si="20"/>
        <v>s</v>
      </c>
    </row>
    <row r="2576" spans="6:6" x14ac:dyDescent="0.15">
      <c r="F2576" t="str">
        <f t="shared" si="20"/>
        <v>s</v>
      </c>
    </row>
    <row r="2577" spans="6:6" x14ac:dyDescent="0.15">
      <c r="F2577" t="str">
        <f t="shared" si="20"/>
        <v>s</v>
      </c>
    </row>
    <row r="2578" spans="6:6" x14ac:dyDescent="0.15">
      <c r="F2578" t="str">
        <f t="shared" si="20"/>
        <v>s</v>
      </c>
    </row>
    <row r="2579" spans="6:6" x14ac:dyDescent="0.15">
      <c r="F2579" t="str">
        <f t="shared" si="20"/>
        <v>s</v>
      </c>
    </row>
    <row r="2580" spans="6:6" x14ac:dyDescent="0.15">
      <c r="F2580" t="str">
        <f t="shared" si="20"/>
        <v>s</v>
      </c>
    </row>
    <row r="2581" spans="6:6" x14ac:dyDescent="0.15">
      <c r="F2581" t="str">
        <f t="shared" si="20"/>
        <v>s</v>
      </c>
    </row>
    <row r="2582" spans="6:6" x14ac:dyDescent="0.15">
      <c r="F2582" t="str">
        <f t="shared" si="20"/>
        <v>s</v>
      </c>
    </row>
    <row r="2583" spans="6:6" x14ac:dyDescent="0.15">
      <c r="F2583" t="str">
        <f t="shared" si="20"/>
        <v>s</v>
      </c>
    </row>
    <row r="2584" spans="6:6" x14ac:dyDescent="0.15">
      <c r="F2584" t="str">
        <f t="shared" si="20"/>
        <v>s</v>
      </c>
    </row>
    <row r="2585" spans="6:6" x14ac:dyDescent="0.15">
      <c r="F2585" t="str">
        <f t="shared" si="20"/>
        <v>s</v>
      </c>
    </row>
    <row r="2586" spans="6:6" x14ac:dyDescent="0.15">
      <c r="F2586" t="str">
        <f t="shared" si="20"/>
        <v>s</v>
      </c>
    </row>
    <row r="2587" spans="6:6" x14ac:dyDescent="0.15">
      <c r="F2587" t="str">
        <f t="shared" si="20"/>
        <v>s</v>
      </c>
    </row>
    <row r="2588" spans="6:6" x14ac:dyDescent="0.15">
      <c r="F2588" t="str">
        <f t="shared" si="20"/>
        <v>s</v>
      </c>
    </row>
    <row r="2589" spans="6:6" x14ac:dyDescent="0.15">
      <c r="F2589" t="str">
        <f t="shared" si="20"/>
        <v>s</v>
      </c>
    </row>
    <row r="2590" spans="6:6" x14ac:dyDescent="0.15">
      <c r="F2590" t="str">
        <f t="shared" si="20"/>
        <v>s</v>
      </c>
    </row>
    <row r="2591" spans="6:6" x14ac:dyDescent="0.15">
      <c r="F2591" t="str">
        <f t="shared" si="20"/>
        <v>s</v>
      </c>
    </row>
    <row r="2592" spans="6:6" x14ac:dyDescent="0.15">
      <c r="F2592" t="str">
        <f t="shared" si="20"/>
        <v>s</v>
      </c>
    </row>
    <row r="2593" spans="6:6" x14ac:dyDescent="0.15">
      <c r="F2593" t="str">
        <f t="shared" si="20"/>
        <v>s</v>
      </c>
    </row>
    <row r="2594" spans="6:6" x14ac:dyDescent="0.15">
      <c r="F2594" t="str">
        <f t="shared" si="20"/>
        <v>s</v>
      </c>
    </row>
    <row r="2595" spans="6:6" x14ac:dyDescent="0.15">
      <c r="F2595" t="str">
        <f t="shared" si="20"/>
        <v>s</v>
      </c>
    </row>
    <row r="2596" spans="6:6" x14ac:dyDescent="0.15">
      <c r="F2596" t="str">
        <f t="shared" si="20"/>
        <v>s</v>
      </c>
    </row>
    <row r="2597" spans="6:6" x14ac:dyDescent="0.15">
      <c r="F2597" t="str">
        <f t="shared" si="20"/>
        <v>s</v>
      </c>
    </row>
    <row r="2598" spans="6:6" x14ac:dyDescent="0.15">
      <c r="F2598" t="str">
        <f t="shared" si="20"/>
        <v>s</v>
      </c>
    </row>
    <row r="2599" spans="6:6" x14ac:dyDescent="0.15">
      <c r="F2599" t="str">
        <f t="shared" si="20"/>
        <v>s</v>
      </c>
    </row>
    <row r="2600" spans="6:6" x14ac:dyDescent="0.15">
      <c r="F2600" t="str">
        <f t="shared" si="20"/>
        <v>s</v>
      </c>
    </row>
    <row r="2601" spans="6:6" x14ac:dyDescent="0.15">
      <c r="F2601" t="str">
        <f t="shared" si="20"/>
        <v>s</v>
      </c>
    </row>
    <row r="2602" spans="6:6" x14ac:dyDescent="0.15">
      <c r="F2602" t="str">
        <f t="shared" si="20"/>
        <v>s</v>
      </c>
    </row>
    <row r="2603" spans="6:6" x14ac:dyDescent="0.15">
      <c r="F2603" t="str">
        <f t="shared" si="20"/>
        <v>s</v>
      </c>
    </row>
    <row r="2604" spans="6:6" x14ac:dyDescent="0.15">
      <c r="F2604" t="str">
        <f t="shared" si="20"/>
        <v>s</v>
      </c>
    </row>
    <row r="2605" spans="6:6" x14ac:dyDescent="0.15">
      <c r="F2605" t="str">
        <f t="shared" si="20"/>
        <v>s</v>
      </c>
    </row>
    <row r="2606" spans="6:6" x14ac:dyDescent="0.15">
      <c r="F2606" t="str">
        <f t="shared" si="20"/>
        <v>s</v>
      </c>
    </row>
    <row r="2607" spans="6:6" x14ac:dyDescent="0.15">
      <c r="F2607" t="str">
        <f t="shared" si="20"/>
        <v>s</v>
      </c>
    </row>
    <row r="2608" spans="6:6" x14ac:dyDescent="0.15">
      <c r="F2608" t="str">
        <f t="shared" si="20"/>
        <v>s</v>
      </c>
    </row>
    <row r="2609" spans="6:6" x14ac:dyDescent="0.15">
      <c r="F2609" t="str">
        <f t="shared" si="20"/>
        <v>s</v>
      </c>
    </row>
    <row r="2610" spans="6:6" x14ac:dyDescent="0.15">
      <c r="F2610" t="str">
        <f t="shared" si="20"/>
        <v>s</v>
      </c>
    </row>
    <row r="2611" spans="6:6" x14ac:dyDescent="0.15">
      <c r="F2611" t="str">
        <f t="shared" si="20"/>
        <v>s</v>
      </c>
    </row>
    <row r="2612" spans="6:6" x14ac:dyDescent="0.15">
      <c r="F2612" t="str">
        <f t="shared" si="20"/>
        <v>s</v>
      </c>
    </row>
    <row r="2613" spans="6:6" x14ac:dyDescent="0.15">
      <c r="F2613" t="str">
        <f t="shared" si="20"/>
        <v>s</v>
      </c>
    </row>
    <row r="2614" spans="6:6" x14ac:dyDescent="0.15">
      <c r="F2614" t="str">
        <f t="shared" si="20"/>
        <v>s</v>
      </c>
    </row>
    <row r="2615" spans="6:6" x14ac:dyDescent="0.15">
      <c r="F2615" t="str">
        <f t="shared" si="20"/>
        <v>s</v>
      </c>
    </row>
    <row r="2616" spans="6:6" x14ac:dyDescent="0.15">
      <c r="F2616" t="str">
        <f t="shared" si="20"/>
        <v>s</v>
      </c>
    </row>
    <row r="2617" spans="6:6" x14ac:dyDescent="0.15">
      <c r="F2617" t="str">
        <f t="shared" si="20"/>
        <v>s</v>
      </c>
    </row>
    <row r="2618" spans="6:6" x14ac:dyDescent="0.15">
      <c r="F2618" t="str">
        <f t="shared" si="20"/>
        <v>s</v>
      </c>
    </row>
    <row r="2619" spans="6:6" x14ac:dyDescent="0.15">
      <c r="F2619" t="str">
        <f t="shared" si="20"/>
        <v>s</v>
      </c>
    </row>
    <row r="2620" spans="6:6" x14ac:dyDescent="0.15">
      <c r="F2620" t="str">
        <f t="shared" si="20"/>
        <v>s</v>
      </c>
    </row>
    <row r="2621" spans="6:6" x14ac:dyDescent="0.15">
      <c r="F2621" t="str">
        <f t="shared" si="20"/>
        <v>s</v>
      </c>
    </row>
    <row r="2622" spans="6:6" x14ac:dyDescent="0.15">
      <c r="F2622" t="str">
        <f t="shared" si="20"/>
        <v>s</v>
      </c>
    </row>
    <row r="2623" spans="6:6" x14ac:dyDescent="0.15">
      <c r="F2623" t="str">
        <f t="shared" si="20"/>
        <v>s</v>
      </c>
    </row>
    <row r="2624" spans="6:6" x14ac:dyDescent="0.15">
      <c r="F2624" t="str">
        <f t="shared" si="20"/>
        <v>s</v>
      </c>
    </row>
    <row r="2625" spans="6:6" x14ac:dyDescent="0.15">
      <c r="F2625" t="str">
        <f t="shared" si="20"/>
        <v>s</v>
      </c>
    </row>
    <row r="2626" spans="6:6" x14ac:dyDescent="0.15">
      <c r="F2626" t="str">
        <f t="shared" si="20"/>
        <v>s</v>
      </c>
    </row>
    <row r="2627" spans="6:6" x14ac:dyDescent="0.15">
      <c r="F2627" t="str">
        <f t="shared" si="20"/>
        <v>s</v>
      </c>
    </row>
    <row r="2628" spans="6:6" x14ac:dyDescent="0.15">
      <c r="F2628" t="str">
        <f t="shared" si="20"/>
        <v>s</v>
      </c>
    </row>
    <row r="2629" spans="6:6" x14ac:dyDescent="0.15">
      <c r="F2629" t="str">
        <f t="shared" ref="F2629:F2692" si="21">CONCATENATE(A2629,"s")</f>
        <v>s</v>
      </c>
    </row>
    <row r="2630" spans="6:6" x14ac:dyDescent="0.15">
      <c r="F2630" t="str">
        <f t="shared" si="21"/>
        <v>s</v>
      </c>
    </row>
    <row r="2631" spans="6:6" x14ac:dyDescent="0.15">
      <c r="F2631" t="str">
        <f t="shared" si="21"/>
        <v>s</v>
      </c>
    </row>
    <row r="2632" spans="6:6" x14ac:dyDescent="0.15">
      <c r="F2632" t="str">
        <f t="shared" si="21"/>
        <v>s</v>
      </c>
    </row>
    <row r="2633" spans="6:6" x14ac:dyDescent="0.15">
      <c r="F2633" t="str">
        <f t="shared" si="21"/>
        <v>s</v>
      </c>
    </row>
    <row r="2634" spans="6:6" x14ac:dyDescent="0.15">
      <c r="F2634" t="str">
        <f t="shared" si="21"/>
        <v>s</v>
      </c>
    </row>
    <row r="2635" spans="6:6" x14ac:dyDescent="0.15">
      <c r="F2635" t="str">
        <f t="shared" si="21"/>
        <v>s</v>
      </c>
    </row>
    <row r="2636" spans="6:6" x14ac:dyDescent="0.15">
      <c r="F2636" t="str">
        <f t="shared" si="21"/>
        <v>s</v>
      </c>
    </row>
    <row r="2637" spans="6:6" x14ac:dyDescent="0.15">
      <c r="F2637" t="str">
        <f t="shared" si="21"/>
        <v>s</v>
      </c>
    </row>
    <row r="2638" spans="6:6" x14ac:dyDescent="0.15">
      <c r="F2638" t="str">
        <f t="shared" si="21"/>
        <v>s</v>
      </c>
    </row>
    <row r="2639" spans="6:6" x14ac:dyDescent="0.15">
      <c r="F2639" t="str">
        <f t="shared" si="21"/>
        <v>s</v>
      </c>
    </row>
    <row r="2640" spans="6:6" x14ac:dyDescent="0.15">
      <c r="F2640" t="str">
        <f t="shared" si="21"/>
        <v>s</v>
      </c>
    </row>
    <row r="2641" spans="6:6" x14ac:dyDescent="0.15">
      <c r="F2641" t="str">
        <f t="shared" si="21"/>
        <v>s</v>
      </c>
    </row>
    <row r="2642" spans="6:6" x14ac:dyDescent="0.15">
      <c r="F2642" t="str">
        <f t="shared" si="21"/>
        <v>s</v>
      </c>
    </row>
    <row r="2643" spans="6:6" x14ac:dyDescent="0.15">
      <c r="F2643" t="str">
        <f t="shared" si="21"/>
        <v>s</v>
      </c>
    </row>
    <row r="2644" spans="6:6" x14ac:dyDescent="0.15">
      <c r="F2644" t="str">
        <f t="shared" si="21"/>
        <v>s</v>
      </c>
    </row>
    <row r="2645" spans="6:6" x14ac:dyDescent="0.15">
      <c r="F2645" t="str">
        <f t="shared" si="21"/>
        <v>s</v>
      </c>
    </row>
    <row r="2646" spans="6:6" x14ac:dyDescent="0.15">
      <c r="F2646" t="str">
        <f t="shared" si="21"/>
        <v>s</v>
      </c>
    </row>
    <row r="2647" spans="6:6" x14ac:dyDescent="0.15">
      <c r="F2647" t="str">
        <f t="shared" si="21"/>
        <v>s</v>
      </c>
    </row>
    <row r="2648" spans="6:6" x14ac:dyDescent="0.15">
      <c r="F2648" t="str">
        <f t="shared" si="21"/>
        <v>s</v>
      </c>
    </row>
    <row r="2649" spans="6:6" x14ac:dyDescent="0.15">
      <c r="F2649" t="str">
        <f t="shared" si="21"/>
        <v>s</v>
      </c>
    </row>
    <row r="2650" spans="6:6" x14ac:dyDescent="0.15">
      <c r="F2650" t="str">
        <f t="shared" si="21"/>
        <v>s</v>
      </c>
    </row>
    <row r="2651" spans="6:6" x14ac:dyDescent="0.15">
      <c r="F2651" t="str">
        <f t="shared" si="21"/>
        <v>s</v>
      </c>
    </row>
    <row r="2652" spans="6:6" x14ac:dyDescent="0.15">
      <c r="F2652" t="str">
        <f t="shared" si="21"/>
        <v>s</v>
      </c>
    </row>
    <row r="2653" spans="6:6" x14ac:dyDescent="0.15">
      <c r="F2653" t="str">
        <f t="shared" si="21"/>
        <v>s</v>
      </c>
    </row>
    <row r="2654" spans="6:6" x14ac:dyDescent="0.15">
      <c r="F2654" t="str">
        <f t="shared" si="21"/>
        <v>s</v>
      </c>
    </row>
    <row r="2655" spans="6:6" x14ac:dyDescent="0.15">
      <c r="F2655" t="str">
        <f t="shared" si="21"/>
        <v>s</v>
      </c>
    </row>
    <row r="2656" spans="6:6" x14ac:dyDescent="0.15">
      <c r="F2656" t="str">
        <f t="shared" si="21"/>
        <v>s</v>
      </c>
    </row>
    <row r="2657" spans="6:6" x14ac:dyDescent="0.15">
      <c r="F2657" t="str">
        <f t="shared" si="21"/>
        <v>s</v>
      </c>
    </row>
    <row r="2658" spans="6:6" x14ac:dyDescent="0.15">
      <c r="F2658" t="str">
        <f t="shared" si="21"/>
        <v>s</v>
      </c>
    </row>
    <row r="2659" spans="6:6" x14ac:dyDescent="0.15">
      <c r="F2659" t="str">
        <f t="shared" si="21"/>
        <v>s</v>
      </c>
    </row>
    <row r="2660" spans="6:6" x14ac:dyDescent="0.15">
      <c r="F2660" t="str">
        <f t="shared" si="21"/>
        <v>s</v>
      </c>
    </row>
    <row r="2661" spans="6:6" x14ac:dyDescent="0.15">
      <c r="F2661" t="str">
        <f t="shared" si="21"/>
        <v>s</v>
      </c>
    </row>
    <row r="2662" spans="6:6" x14ac:dyDescent="0.15">
      <c r="F2662" t="str">
        <f t="shared" si="21"/>
        <v>s</v>
      </c>
    </row>
    <row r="2663" spans="6:6" x14ac:dyDescent="0.15">
      <c r="F2663" t="str">
        <f t="shared" si="21"/>
        <v>s</v>
      </c>
    </row>
    <row r="2664" spans="6:6" x14ac:dyDescent="0.15">
      <c r="F2664" t="str">
        <f t="shared" si="21"/>
        <v>s</v>
      </c>
    </row>
    <row r="2665" spans="6:6" x14ac:dyDescent="0.15">
      <c r="F2665" t="str">
        <f t="shared" si="21"/>
        <v>s</v>
      </c>
    </row>
    <row r="2666" spans="6:6" x14ac:dyDescent="0.15">
      <c r="F2666" t="str">
        <f t="shared" si="21"/>
        <v>s</v>
      </c>
    </row>
    <row r="2667" spans="6:6" x14ac:dyDescent="0.15">
      <c r="F2667" t="str">
        <f t="shared" si="21"/>
        <v>s</v>
      </c>
    </row>
    <row r="2668" spans="6:6" x14ac:dyDescent="0.15">
      <c r="F2668" t="str">
        <f t="shared" si="21"/>
        <v>s</v>
      </c>
    </row>
    <row r="2669" spans="6:6" x14ac:dyDescent="0.15">
      <c r="F2669" t="str">
        <f t="shared" si="21"/>
        <v>s</v>
      </c>
    </row>
    <row r="2670" spans="6:6" x14ac:dyDescent="0.15">
      <c r="F2670" t="str">
        <f t="shared" si="21"/>
        <v>s</v>
      </c>
    </row>
    <row r="2671" spans="6:6" x14ac:dyDescent="0.15">
      <c r="F2671" t="str">
        <f t="shared" si="21"/>
        <v>s</v>
      </c>
    </row>
    <row r="2672" spans="6:6" x14ac:dyDescent="0.15">
      <c r="F2672" t="str">
        <f t="shared" si="21"/>
        <v>s</v>
      </c>
    </row>
    <row r="2673" spans="6:6" x14ac:dyDescent="0.15">
      <c r="F2673" t="str">
        <f t="shared" si="21"/>
        <v>s</v>
      </c>
    </row>
    <row r="2674" spans="6:6" x14ac:dyDescent="0.15">
      <c r="F2674" t="str">
        <f t="shared" si="21"/>
        <v>s</v>
      </c>
    </row>
    <row r="2675" spans="6:6" x14ac:dyDescent="0.15">
      <c r="F2675" t="str">
        <f t="shared" si="21"/>
        <v>s</v>
      </c>
    </row>
    <row r="2676" spans="6:6" x14ac:dyDescent="0.15">
      <c r="F2676" t="str">
        <f t="shared" si="21"/>
        <v>s</v>
      </c>
    </row>
    <row r="2677" spans="6:6" x14ac:dyDescent="0.15">
      <c r="F2677" t="str">
        <f t="shared" si="21"/>
        <v>s</v>
      </c>
    </row>
    <row r="2678" spans="6:6" x14ac:dyDescent="0.15">
      <c r="F2678" t="str">
        <f t="shared" si="21"/>
        <v>s</v>
      </c>
    </row>
    <row r="2679" spans="6:6" x14ac:dyDescent="0.15">
      <c r="F2679" t="str">
        <f t="shared" si="21"/>
        <v>s</v>
      </c>
    </row>
    <row r="2680" spans="6:6" x14ac:dyDescent="0.15">
      <c r="F2680" t="str">
        <f t="shared" si="21"/>
        <v>s</v>
      </c>
    </row>
    <row r="2681" spans="6:6" x14ac:dyDescent="0.15">
      <c r="F2681" t="str">
        <f t="shared" si="21"/>
        <v>s</v>
      </c>
    </row>
    <row r="2682" spans="6:6" x14ac:dyDescent="0.15">
      <c r="F2682" t="str">
        <f t="shared" si="21"/>
        <v>s</v>
      </c>
    </row>
    <row r="2683" spans="6:6" x14ac:dyDescent="0.15">
      <c r="F2683" t="str">
        <f t="shared" si="21"/>
        <v>s</v>
      </c>
    </row>
    <row r="2684" spans="6:6" x14ac:dyDescent="0.15">
      <c r="F2684" t="str">
        <f t="shared" si="21"/>
        <v>s</v>
      </c>
    </row>
    <row r="2685" spans="6:6" x14ac:dyDescent="0.15">
      <c r="F2685" t="str">
        <f t="shared" si="21"/>
        <v>s</v>
      </c>
    </row>
    <row r="2686" spans="6:6" x14ac:dyDescent="0.15">
      <c r="F2686" t="str">
        <f t="shared" si="21"/>
        <v>s</v>
      </c>
    </row>
    <row r="2687" spans="6:6" x14ac:dyDescent="0.15">
      <c r="F2687" t="str">
        <f t="shared" si="21"/>
        <v>s</v>
      </c>
    </row>
    <row r="2688" spans="6:6" x14ac:dyDescent="0.15">
      <c r="F2688" t="str">
        <f t="shared" si="21"/>
        <v>s</v>
      </c>
    </row>
    <row r="2689" spans="6:6" x14ac:dyDescent="0.15">
      <c r="F2689" t="str">
        <f t="shared" si="21"/>
        <v>s</v>
      </c>
    </row>
    <row r="2690" spans="6:6" x14ac:dyDescent="0.15">
      <c r="F2690" t="str">
        <f t="shared" si="21"/>
        <v>s</v>
      </c>
    </row>
    <row r="2691" spans="6:6" x14ac:dyDescent="0.15">
      <c r="F2691" t="str">
        <f t="shared" si="21"/>
        <v>s</v>
      </c>
    </row>
    <row r="2692" spans="6:6" x14ac:dyDescent="0.15">
      <c r="F2692" t="str">
        <f t="shared" si="21"/>
        <v>s</v>
      </c>
    </row>
    <row r="2693" spans="6:6" x14ac:dyDescent="0.15">
      <c r="F2693" t="str">
        <f t="shared" ref="F2693:F2756" si="22">CONCATENATE(A2693,"s")</f>
        <v>s</v>
      </c>
    </row>
    <row r="2694" spans="6:6" x14ac:dyDescent="0.15">
      <c r="F2694" t="str">
        <f t="shared" si="22"/>
        <v>s</v>
      </c>
    </row>
    <row r="2695" spans="6:6" x14ac:dyDescent="0.15">
      <c r="F2695" t="str">
        <f t="shared" si="22"/>
        <v>s</v>
      </c>
    </row>
    <row r="2696" spans="6:6" x14ac:dyDescent="0.15">
      <c r="F2696" t="str">
        <f t="shared" si="22"/>
        <v>s</v>
      </c>
    </row>
    <row r="2697" spans="6:6" x14ac:dyDescent="0.15">
      <c r="F2697" t="str">
        <f t="shared" si="22"/>
        <v>s</v>
      </c>
    </row>
    <row r="2698" spans="6:6" x14ac:dyDescent="0.15">
      <c r="F2698" t="str">
        <f t="shared" si="22"/>
        <v>s</v>
      </c>
    </row>
    <row r="2699" spans="6:6" x14ac:dyDescent="0.15">
      <c r="F2699" t="str">
        <f t="shared" si="22"/>
        <v>s</v>
      </c>
    </row>
    <row r="2700" spans="6:6" x14ac:dyDescent="0.15">
      <c r="F2700" t="str">
        <f t="shared" si="22"/>
        <v>s</v>
      </c>
    </row>
    <row r="2701" spans="6:6" x14ac:dyDescent="0.15">
      <c r="F2701" t="str">
        <f t="shared" si="22"/>
        <v>s</v>
      </c>
    </row>
    <row r="2702" spans="6:6" x14ac:dyDescent="0.15">
      <c r="F2702" t="str">
        <f t="shared" si="22"/>
        <v>s</v>
      </c>
    </row>
    <row r="2703" spans="6:6" x14ac:dyDescent="0.15">
      <c r="F2703" t="str">
        <f t="shared" si="22"/>
        <v>s</v>
      </c>
    </row>
    <row r="2704" spans="6:6" x14ac:dyDescent="0.15">
      <c r="F2704" t="str">
        <f t="shared" si="22"/>
        <v>s</v>
      </c>
    </row>
    <row r="2705" spans="6:6" x14ac:dyDescent="0.15">
      <c r="F2705" t="str">
        <f t="shared" si="22"/>
        <v>s</v>
      </c>
    </row>
    <row r="2706" spans="6:6" x14ac:dyDescent="0.15">
      <c r="F2706" t="str">
        <f t="shared" si="22"/>
        <v>s</v>
      </c>
    </row>
    <row r="2707" spans="6:6" x14ac:dyDescent="0.15">
      <c r="F2707" t="str">
        <f t="shared" si="22"/>
        <v>s</v>
      </c>
    </row>
    <row r="2708" spans="6:6" x14ac:dyDescent="0.15">
      <c r="F2708" t="str">
        <f t="shared" si="22"/>
        <v>s</v>
      </c>
    </row>
    <row r="2709" spans="6:6" x14ac:dyDescent="0.15">
      <c r="F2709" t="str">
        <f t="shared" si="22"/>
        <v>s</v>
      </c>
    </row>
    <row r="2710" spans="6:6" x14ac:dyDescent="0.15">
      <c r="F2710" t="str">
        <f t="shared" si="22"/>
        <v>s</v>
      </c>
    </row>
    <row r="2711" spans="6:6" x14ac:dyDescent="0.15">
      <c r="F2711" t="str">
        <f t="shared" si="22"/>
        <v>s</v>
      </c>
    </row>
    <row r="2712" spans="6:6" x14ac:dyDescent="0.15">
      <c r="F2712" t="str">
        <f t="shared" si="22"/>
        <v>s</v>
      </c>
    </row>
    <row r="2713" spans="6:6" x14ac:dyDescent="0.15">
      <c r="F2713" t="str">
        <f t="shared" si="22"/>
        <v>s</v>
      </c>
    </row>
    <row r="2714" spans="6:6" x14ac:dyDescent="0.15">
      <c r="F2714" t="str">
        <f t="shared" si="22"/>
        <v>s</v>
      </c>
    </row>
    <row r="2715" spans="6:6" x14ac:dyDescent="0.15">
      <c r="F2715" t="str">
        <f t="shared" si="22"/>
        <v>s</v>
      </c>
    </row>
    <row r="2716" spans="6:6" x14ac:dyDescent="0.15">
      <c r="F2716" t="str">
        <f t="shared" si="22"/>
        <v>s</v>
      </c>
    </row>
    <row r="2717" spans="6:6" x14ac:dyDescent="0.15">
      <c r="F2717" t="str">
        <f t="shared" si="22"/>
        <v>s</v>
      </c>
    </row>
    <row r="2718" spans="6:6" x14ac:dyDescent="0.15">
      <c r="F2718" t="str">
        <f t="shared" si="22"/>
        <v>s</v>
      </c>
    </row>
    <row r="2719" spans="6:6" x14ac:dyDescent="0.15">
      <c r="F2719" t="str">
        <f t="shared" si="22"/>
        <v>s</v>
      </c>
    </row>
    <row r="2720" spans="6:6" x14ac:dyDescent="0.15">
      <c r="F2720" t="str">
        <f t="shared" si="22"/>
        <v>s</v>
      </c>
    </row>
    <row r="2721" spans="6:6" x14ac:dyDescent="0.15">
      <c r="F2721" t="str">
        <f t="shared" si="22"/>
        <v>s</v>
      </c>
    </row>
    <row r="2722" spans="6:6" x14ac:dyDescent="0.15">
      <c r="F2722" t="str">
        <f t="shared" si="22"/>
        <v>s</v>
      </c>
    </row>
    <row r="2723" spans="6:6" x14ac:dyDescent="0.15">
      <c r="F2723" t="str">
        <f t="shared" si="22"/>
        <v>s</v>
      </c>
    </row>
    <row r="2724" spans="6:6" x14ac:dyDescent="0.15">
      <c r="F2724" t="str">
        <f t="shared" si="22"/>
        <v>s</v>
      </c>
    </row>
    <row r="2725" spans="6:6" x14ac:dyDescent="0.15">
      <c r="F2725" t="str">
        <f t="shared" si="22"/>
        <v>s</v>
      </c>
    </row>
    <row r="2726" spans="6:6" x14ac:dyDescent="0.15">
      <c r="F2726" t="str">
        <f t="shared" si="22"/>
        <v>s</v>
      </c>
    </row>
    <row r="2727" spans="6:6" x14ac:dyDescent="0.15">
      <c r="F2727" t="str">
        <f t="shared" si="22"/>
        <v>s</v>
      </c>
    </row>
    <row r="2728" spans="6:6" x14ac:dyDescent="0.15">
      <c r="F2728" t="str">
        <f t="shared" si="22"/>
        <v>s</v>
      </c>
    </row>
    <row r="2729" spans="6:6" x14ac:dyDescent="0.15">
      <c r="F2729" t="str">
        <f t="shared" si="22"/>
        <v>s</v>
      </c>
    </row>
    <row r="2730" spans="6:6" x14ac:dyDescent="0.15">
      <c r="F2730" t="str">
        <f t="shared" si="22"/>
        <v>s</v>
      </c>
    </row>
    <row r="2731" spans="6:6" x14ac:dyDescent="0.15">
      <c r="F2731" t="str">
        <f t="shared" si="22"/>
        <v>s</v>
      </c>
    </row>
    <row r="2732" spans="6:6" x14ac:dyDescent="0.15">
      <c r="F2732" t="str">
        <f t="shared" si="22"/>
        <v>s</v>
      </c>
    </row>
    <row r="2733" spans="6:6" x14ac:dyDescent="0.15">
      <c r="F2733" t="str">
        <f t="shared" si="22"/>
        <v>s</v>
      </c>
    </row>
    <row r="2734" spans="6:6" x14ac:dyDescent="0.15">
      <c r="F2734" t="str">
        <f t="shared" si="22"/>
        <v>s</v>
      </c>
    </row>
    <row r="2735" spans="6:6" x14ac:dyDescent="0.15">
      <c r="F2735" t="str">
        <f t="shared" si="22"/>
        <v>s</v>
      </c>
    </row>
    <row r="2736" spans="6:6" x14ac:dyDescent="0.15">
      <c r="F2736" t="str">
        <f t="shared" si="22"/>
        <v>s</v>
      </c>
    </row>
    <row r="2737" spans="6:6" x14ac:dyDescent="0.15">
      <c r="F2737" t="str">
        <f t="shared" si="22"/>
        <v>s</v>
      </c>
    </row>
    <row r="2738" spans="6:6" x14ac:dyDescent="0.15">
      <c r="F2738" t="str">
        <f t="shared" si="22"/>
        <v>s</v>
      </c>
    </row>
    <row r="2739" spans="6:6" x14ac:dyDescent="0.15">
      <c r="F2739" t="str">
        <f t="shared" si="22"/>
        <v>s</v>
      </c>
    </row>
    <row r="2740" spans="6:6" x14ac:dyDescent="0.15">
      <c r="F2740" t="str">
        <f t="shared" si="22"/>
        <v>s</v>
      </c>
    </row>
    <row r="2741" spans="6:6" x14ac:dyDescent="0.15">
      <c r="F2741" t="str">
        <f t="shared" si="22"/>
        <v>s</v>
      </c>
    </row>
    <row r="2742" spans="6:6" x14ac:dyDescent="0.15">
      <c r="F2742" t="str">
        <f t="shared" si="22"/>
        <v>s</v>
      </c>
    </row>
    <row r="2743" spans="6:6" x14ac:dyDescent="0.15">
      <c r="F2743" t="str">
        <f t="shared" si="22"/>
        <v>s</v>
      </c>
    </row>
    <row r="2744" spans="6:6" x14ac:dyDescent="0.15">
      <c r="F2744" t="str">
        <f t="shared" si="22"/>
        <v>s</v>
      </c>
    </row>
    <row r="2745" spans="6:6" x14ac:dyDescent="0.15">
      <c r="F2745" t="str">
        <f t="shared" si="22"/>
        <v>s</v>
      </c>
    </row>
    <row r="2746" spans="6:6" x14ac:dyDescent="0.15">
      <c r="F2746" t="str">
        <f t="shared" si="22"/>
        <v>s</v>
      </c>
    </row>
    <row r="2747" spans="6:6" x14ac:dyDescent="0.15">
      <c r="F2747" t="str">
        <f t="shared" si="22"/>
        <v>s</v>
      </c>
    </row>
    <row r="2748" spans="6:6" x14ac:dyDescent="0.15">
      <c r="F2748" t="str">
        <f t="shared" si="22"/>
        <v>s</v>
      </c>
    </row>
    <row r="2749" spans="6:6" x14ac:dyDescent="0.15">
      <c r="F2749" t="str">
        <f t="shared" si="22"/>
        <v>s</v>
      </c>
    </row>
    <row r="2750" spans="6:6" x14ac:dyDescent="0.15">
      <c r="F2750" t="str">
        <f t="shared" si="22"/>
        <v>s</v>
      </c>
    </row>
    <row r="2751" spans="6:6" x14ac:dyDescent="0.15">
      <c r="F2751" t="str">
        <f t="shared" si="22"/>
        <v>s</v>
      </c>
    </row>
    <row r="2752" spans="6:6" x14ac:dyDescent="0.15">
      <c r="F2752" t="str">
        <f t="shared" si="22"/>
        <v>s</v>
      </c>
    </row>
    <row r="2753" spans="6:6" x14ac:dyDescent="0.15">
      <c r="F2753" t="str">
        <f t="shared" si="22"/>
        <v>s</v>
      </c>
    </row>
    <row r="2754" spans="6:6" x14ac:dyDescent="0.15">
      <c r="F2754" t="str">
        <f t="shared" si="22"/>
        <v>s</v>
      </c>
    </row>
    <row r="2755" spans="6:6" x14ac:dyDescent="0.15">
      <c r="F2755" t="str">
        <f t="shared" si="22"/>
        <v>s</v>
      </c>
    </row>
    <row r="2756" spans="6:6" x14ac:dyDescent="0.15">
      <c r="F2756" t="str">
        <f t="shared" si="22"/>
        <v>s</v>
      </c>
    </row>
    <row r="2757" spans="6:6" x14ac:dyDescent="0.15">
      <c r="F2757" t="str">
        <f t="shared" ref="F2757:F2820" si="23">CONCATENATE(A2757,"s")</f>
        <v>s</v>
      </c>
    </row>
    <row r="2758" spans="6:6" x14ac:dyDescent="0.15">
      <c r="F2758" t="str">
        <f t="shared" si="23"/>
        <v>s</v>
      </c>
    </row>
    <row r="2759" spans="6:6" x14ac:dyDescent="0.15">
      <c r="F2759" t="str">
        <f t="shared" si="23"/>
        <v>s</v>
      </c>
    </row>
    <row r="2760" spans="6:6" x14ac:dyDescent="0.15">
      <c r="F2760" t="str">
        <f t="shared" si="23"/>
        <v>s</v>
      </c>
    </row>
    <row r="2761" spans="6:6" x14ac:dyDescent="0.15">
      <c r="F2761" t="str">
        <f t="shared" si="23"/>
        <v>s</v>
      </c>
    </row>
    <row r="2762" spans="6:6" x14ac:dyDescent="0.15">
      <c r="F2762" t="str">
        <f t="shared" si="23"/>
        <v>s</v>
      </c>
    </row>
    <row r="2763" spans="6:6" x14ac:dyDescent="0.15">
      <c r="F2763" t="str">
        <f t="shared" si="23"/>
        <v>s</v>
      </c>
    </row>
    <row r="2764" spans="6:6" x14ac:dyDescent="0.15">
      <c r="F2764" t="str">
        <f t="shared" si="23"/>
        <v>s</v>
      </c>
    </row>
    <row r="2765" spans="6:6" x14ac:dyDescent="0.15">
      <c r="F2765" t="str">
        <f t="shared" si="23"/>
        <v>s</v>
      </c>
    </row>
    <row r="2766" spans="6:6" x14ac:dyDescent="0.15">
      <c r="F2766" t="str">
        <f t="shared" si="23"/>
        <v>s</v>
      </c>
    </row>
    <row r="2767" spans="6:6" x14ac:dyDescent="0.15">
      <c r="F2767" t="str">
        <f t="shared" si="23"/>
        <v>s</v>
      </c>
    </row>
    <row r="2768" spans="6:6" x14ac:dyDescent="0.15">
      <c r="F2768" t="str">
        <f t="shared" si="23"/>
        <v>s</v>
      </c>
    </row>
    <row r="2769" spans="6:6" x14ac:dyDescent="0.15">
      <c r="F2769" t="str">
        <f t="shared" si="23"/>
        <v>s</v>
      </c>
    </row>
    <row r="2770" spans="6:6" x14ac:dyDescent="0.15">
      <c r="F2770" t="str">
        <f t="shared" si="23"/>
        <v>s</v>
      </c>
    </row>
    <row r="2771" spans="6:6" x14ac:dyDescent="0.15">
      <c r="F2771" t="str">
        <f t="shared" si="23"/>
        <v>s</v>
      </c>
    </row>
    <row r="2772" spans="6:6" x14ac:dyDescent="0.15">
      <c r="F2772" t="str">
        <f t="shared" si="23"/>
        <v>s</v>
      </c>
    </row>
    <row r="2773" spans="6:6" x14ac:dyDescent="0.15">
      <c r="F2773" t="str">
        <f t="shared" si="23"/>
        <v>s</v>
      </c>
    </row>
    <row r="2774" spans="6:6" x14ac:dyDescent="0.15">
      <c r="F2774" t="str">
        <f t="shared" si="23"/>
        <v>s</v>
      </c>
    </row>
    <row r="2775" spans="6:6" x14ac:dyDescent="0.15">
      <c r="F2775" t="str">
        <f t="shared" si="23"/>
        <v>s</v>
      </c>
    </row>
    <row r="2776" spans="6:6" x14ac:dyDescent="0.15">
      <c r="F2776" t="str">
        <f t="shared" si="23"/>
        <v>s</v>
      </c>
    </row>
    <row r="2777" spans="6:6" x14ac:dyDescent="0.15">
      <c r="F2777" t="str">
        <f t="shared" si="23"/>
        <v>s</v>
      </c>
    </row>
    <row r="2778" spans="6:6" x14ac:dyDescent="0.15">
      <c r="F2778" t="str">
        <f t="shared" si="23"/>
        <v>s</v>
      </c>
    </row>
    <row r="2779" spans="6:6" x14ac:dyDescent="0.15">
      <c r="F2779" t="str">
        <f t="shared" si="23"/>
        <v>s</v>
      </c>
    </row>
    <row r="2780" spans="6:6" x14ac:dyDescent="0.15">
      <c r="F2780" t="str">
        <f t="shared" si="23"/>
        <v>s</v>
      </c>
    </row>
    <row r="2781" spans="6:6" x14ac:dyDescent="0.15">
      <c r="F2781" t="str">
        <f t="shared" si="23"/>
        <v>s</v>
      </c>
    </row>
    <row r="2782" spans="6:6" x14ac:dyDescent="0.15">
      <c r="F2782" t="str">
        <f t="shared" si="23"/>
        <v>s</v>
      </c>
    </row>
    <row r="2783" spans="6:6" x14ac:dyDescent="0.15">
      <c r="F2783" t="str">
        <f t="shared" si="23"/>
        <v>s</v>
      </c>
    </row>
    <row r="2784" spans="6:6" x14ac:dyDescent="0.15">
      <c r="F2784" t="str">
        <f t="shared" si="23"/>
        <v>s</v>
      </c>
    </row>
    <row r="2785" spans="6:6" x14ac:dyDescent="0.15">
      <c r="F2785" t="str">
        <f t="shared" si="23"/>
        <v>s</v>
      </c>
    </row>
    <row r="2786" spans="6:6" x14ac:dyDescent="0.15">
      <c r="F2786" t="str">
        <f t="shared" si="23"/>
        <v>s</v>
      </c>
    </row>
    <row r="2787" spans="6:6" x14ac:dyDescent="0.15">
      <c r="F2787" t="str">
        <f t="shared" si="23"/>
        <v>s</v>
      </c>
    </row>
    <row r="2788" spans="6:6" x14ac:dyDescent="0.15">
      <c r="F2788" t="str">
        <f t="shared" si="23"/>
        <v>s</v>
      </c>
    </row>
    <row r="2789" spans="6:6" x14ac:dyDescent="0.15">
      <c r="F2789" t="str">
        <f t="shared" si="23"/>
        <v>s</v>
      </c>
    </row>
    <row r="2790" spans="6:6" x14ac:dyDescent="0.15">
      <c r="F2790" t="str">
        <f t="shared" si="23"/>
        <v>s</v>
      </c>
    </row>
    <row r="2791" spans="6:6" x14ac:dyDescent="0.15">
      <c r="F2791" t="str">
        <f t="shared" si="23"/>
        <v>s</v>
      </c>
    </row>
    <row r="2792" spans="6:6" x14ac:dyDescent="0.15">
      <c r="F2792" t="str">
        <f t="shared" si="23"/>
        <v>s</v>
      </c>
    </row>
    <row r="2793" spans="6:6" x14ac:dyDescent="0.15">
      <c r="F2793" t="str">
        <f t="shared" si="23"/>
        <v>s</v>
      </c>
    </row>
    <row r="2794" spans="6:6" x14ac:dyDescent="0.15">
      <c r="F2794" t="str">
        <f t="shared" si="23"/>
        <v>s</v>
      </c>
    </row>
    <row r="2795" spans="6:6" x14ac:dyDescent="0.15">
      <c r="F2795" t="str">
        <f t="shared" si="23"/>
        <v>s</v>
      </c>
    </row>
    <row r="2796" spans="6:6" x14ac:dyDescent="0.15">
      <c r="F2796" t="str">
        <f t="shared" si="23"/>
        <v>s</v>
      </c>
    </row>
    <row r="2797" spans="6:6" x14ac:dyDescent="0.15">
      <c r="F2797" t="str">
        <f t="shared" si="23"/>
        <v>s</v>
      </c>
    </row>
    <row r="2798" spans="6:6" x14ac:dyDescent="0.15">
      <c r="F2798" t="str">
        <f t="shared" si="23"/>
        <v>s</v>
      </c>
    </row>
    <row r="2799" spans="6:6" x14ac:dyDescent="0.15">
      <c r="F2799" t="str">
        <f t="shared" si="23"/>
        <v>s</v>
      </c>
    </row>
    <row r="2800" spans="6:6" x14ac:dyDescent="0.15">
      <c r="F2800" t="str">
        <f t="shared" si="23"/>
        <v>s</v>
      </c>
    </row>
    <row r="2801" spans="6:6" x14ac:dyDescent="0.15">
      <c r="F2801" t="str">
        <f t="shared" si="23"/>
        <v>s</v>
      </c>
    </row>
    <row r="2802" spans="6:6" x14ac:dyDescent="0.15">
      <c r="F2802" t="str">
        <f t="shared" si="23"/>
        <v>s</v>
      </c>
    </row>
    <row r="2803" spans="6:6" x14ac:dyDescent="0.15">
      <c r="F2803" t="str">
        <f t="shared" si="23"/>
        <v>s</v>
      </c>
    </row>
    <row r="2804" spans="6:6" x14ac:dyDescent="0.15">
      <c r="F2804" t="str">
        <f t="shared" si="23"/>
        <v>s</v>
      </c>
    </row>
    <row r="2805" spans="6:6" x14ac:dyDescent="0.15">
      <c r="F2805" t="str">
        <f t="shared" si="23"/>
        <v>s</v>
      </c>
    </row>
    <row r="2806" spans="6:6" x14ac:dyDescent="0.15">
      <c r="F2806" t="str">
        <f t="shared" si="23"/>
        <v>s</v>
      </c>
    </row>
    <row r="2807" spans="6:6" x14ac:dyDescent="0.15">
      <c r="F2807" t="str">
        <f t="shared" si="23"/>
        <v>s</v>
      </c>
    </row>
    <row r="2808" spans="6:6" x14ac:dyDescent="0.15">
      <c r="F2808" t="str">
        <f t="shared" si="23"/>
        <v>s</v>
      </c>
    </row>
    <row r="2809" spans="6:6" x14ac:dyDescent="0.15">
      <c r="F2809" t="str">
        <f t="shared" si="23"/>
        <v>s</v>
      </c>
    </row>
    <row r="2810" spans="6:6" x14ac:dyDescent="0.15">
      <c r="F2810" t="str">
        <f t="shared" si="23"/>
        <v>s</v>
      </c>
    </row>
    <row r="2811" spans="6:6" x14ac:dyDescent="0.15">
      <c r="F2811" t="str">
        <f t="shared" si="23"/>
        <v>s</v>
      </c>
    </row>
    <row r="2812" spans="6:6" x14ac:dyDescent="0.15">
      <c r="F2812" t="str">
        <f t="shared" si="23"/>
        <v>s</v>
      </c>
    </row>
    <row r="2813" spans="6:6" x14ac:dyDescent="0.15">
      <c r="F2813" t="str">
        <f t="shared" si="23"/>
        <v>s</v>
      </c>
    </row>
    <row r="2814" spans="6:6" x14ac:dyDescent="0.15">
      <c r="F2814" t="str">
        <f t="shared" si="23"/>
        <v>s</v>
      </c>
    </row>
    <row r="2815" spans="6:6" x14ac:dyDescent="0.15">
      <c r="F2815" t="str">
        <f t="shared" si="23"/>
        <v>s</v>
      </c>
    </row>
    <row r="2816" spans="6:6" x14ac:dyDescent="0.15">
      <c r="F2816" t="str">
        <f t="shared" si="23"/>
        <v>s</v>
      </c>
    </row>
    <row r="2817" spans="6:6" x14ac:dyDescent="0.15">
      <c r="F2817" t="str">
        <f t="shared" si="23"/>
        <v>s</v>
      </c>
    </row>
    <row r="2818" spans="6:6" x14ac:dyDescent="0.15">
      <c r="F2818" t="str">
        <f t="shared" si="23"/>
        <v>s</v>
      </c>
    </row>
    <row r="2819" spans="6:6" x14ac:dyDescent="0.15">
      <c r="F2819" t="str">
        <f t="shared" si="23"/>
        <v>s</v>
      </c>
    </row>
    <row r="2820" spans="6:6" x14ac:dyDescent="0.15">
      <c r="F2820" t="str">
        <f t="shared" si="23"/>
        <v>s</v>
      </c>
    </row>
    <row r="2821" spans="6:6" x14ac:dyDescent="0.15">
      <c r="F2821" t="str">
        <f t="shared" ref="F2821:F2884" si="24">CONCATENATE(A2821,"s")</f>
        <v>s</v>
      </c>
    </row>
    <row r="2822" spans="6:6" x14ac:dyDescent="0.15">
      <c r="F2822" t="str">
        <f t="shared" si="24"/>
        <v>s</v>
      </c>
    </row>
    <row r="2823" spans="6:6" x14ac:dyDescent="0.15">
      <c r="F2823" t="str">
        <f t="shared" si="24"/>
        <v>s</v>
      </c>
    </row>
    <row r="2824" spans="6:6" x14ac:dyDescent="0.15">
      <c r="F2824" t="str">
        <f t="shared" si="24"/>
        <v>s</v>
      </c>
    </row>
    <row r="2825" spans="6:6" x14ac:dyDescent="0.15">
      <c r="F2825" t="str">
        <f t="shared" si="24"/>
        <v>s</v>
      </c>
    </row>
    <row r="2826" spans="6:6" x14ac:dyDescent="0.15">
      <c r="F2826" t="str">
        <f t="shared" si="24"/>
        <v>s</v>
      </c>
    </row>
    <row r="2827" spans="6:6" x14ac:dyDescent="0.15">
      <c r="F2827" t="str">
        <f t="shared" si="24"/>
        <v>s</v>
      </c>
    </row>
    <row r="2828" spans="6:6" x14ac:dyDescent="0.15">
      <c r="F2828" t="str">
        <f t="shared" si="24"/>
        <v>s</v>
      </c>
    </row>
    <row r="2829" spans="6:6" x14ac:dyDescent="0.15">
      <c r="F2829" t="str">
        <f t="shared" si="24"/>
        <v>s</v>
      </c>
    </row>
    <row r="2830" spans="6:6" x14ac:dyDescent="0.15">
      <c r="F2830" t="str">
        <f t="shared" si="24"/>
        <v>s</v>
      </c>
    </row>
    <row r="2831" spans="6:6" x14ac:dyDescent="0.15">
      <c r="F2831" t="str">
        <f t="shared" si="24"/>
        <v>s</v>
      </c>
    </row>
    <row r="2832" spans="6:6" x14ac:dyDescent="0.15">
      <c r="F2832" t="str">
        <f t="shared" si="24"/>
        <v>s</v>
      </c>
    </row>
    <row r="2833" spans="6:6" x14ac:dyDescent="0.15">
      <c r="F2833" t="str">
        <f t="shared" si="24"/>
        <v>s</v>
      </c>
    </row>
    <row r="2834" spans="6:6" x14ac:dyDescent="0.15">
      <c r="F2834" t="str">
        <f t="shared" si="24"/>
        <v>s</v>
      </c>
    </row>
    <row r="2835" spans="6:6" x14ac:dyDescent="0.15">
      <c r="F2835" t="str">
        <f t="shared" si="24"/>
        <v>s</v>
      </c>
    </row>
    <row r="2836" spans="6:6" x14ac:dyDescent="0.15">
      <c r="F2836" t="str">
        <f t="shared" si="24"/>
        <v>s</v>
      </c>
    </row>
    <row r="2837" spans="6:6" x14ac:dyDescent="0.15">
      <c r="F2837" t="str">
        <f t="shared" si="24"/>
        <v>s</v>
      </c>
    </row>
    <row r="2838" spans="6:6" x14ac:dyDescent="0.15">
      <c r="F2838" t="str">
        <f t="shared" si="24"/>
        <v>s</v>
      </c>
    </row>
    <row r="2839" spans="6:6" x14ac:dyDescent="0.15">
      <c r="F2839" t="str">
        <f t="shared" si="24"/>
        <v>s</v>
      </c>
    </row>
    <row r="2840" spans="6:6" x14ac:dyDescent="0.15">
      <c r="F2840" t="str">
        <f t="shared" si="24"/>
        <v>s</v>
      </c>
    </row>
    <row r="2841" spans="6:6" x14ac:dyDescent="0.15">
      <c r="F2841" t="str">
        <f t="shared" si="24"/>
        <v>s</v>
      </c>
    </row>
    <row r="2842" spans="6:6" x14ac:dyDescent="0.15">
      <c r="F2842" t="str">
        <f t="shared" si="24"/>
        <v>s</v>
      </c>
    </row>
    <row r="2843" spans="6:6" x14ac:dyDescent="0.15">
      <c r="F2843" t="str">
        <f t="shared" si="24"/>
        <v>s</v>
      </c>
    </row>
    <row r="2844" spans="6:6" x14ac:dyDescent="0.15">
      <c r="F2844" t="str">
        <f t="shared" si="24"/>
        <v>s</v>
      </c>
    </row>
    <row r="2845" spans="6:6" x14ac:dyDescent="0.15">
      <c r="F2845" t="str">
        <f t="shared" si="24"/>
        <v>s</v>
      </c>
    </row>
    <row r="2846" spans="6:6" x14ac:dyDescent="0.15">
      <c r="F2846" t="str">
        <f t="shared" si="24"/>
        <v>s</v>
      </c>
    </row>
    <row r="2847" spans="6:6" x14ac:dyDescent="0.15">
      <c r="F2847" t="str">
        <f t="shared" si="24"/>
        <v>s</v>
      </c>
    </row>
    <row r="2848" spans="6:6" x14ac:dyDescent="0.15">
      <c r="F2848" t="str">
        <f t="shared" si="24"/>
        <v>s</v>
      </c>
    </row>
    <row r="2849" spans="6:6" x14ac:dyDescent="0.15">
      <c r="F2849" t="str">
        <f t="shared" si="24"/>
        <v>s</v>
      </c>
    </row>
    <row r="2850" spans="6:6" x14ac:dyDescent="0.15">
      <c r="F2850" t="str">
        <f t="shared" si="24"/>
        <v>s</v>
      </c>
    </row>
    <row r="2851" spans="6:6" x14ac:dyDescent="0.15">
      <c r="F2851" t="str">
        <f t="shared" si="24"/>
        <v>s</v>
      </c>
    </row>
    <row r="2852" spans="6:6" x14ac:dyDescent="0.15">
      <c r="F2852" t="str">
        <f t="shared" si="24"/>
        <v>s</v>
      </c>
    </row>
    <row r="2853" spans="6:6" x14ac:dyDescent="0.15">
      <c r="F2853" t="str">
        <f t="shared" si="24"/>
        <v>s</v>
      </c>
    </row>
    <row r="2854" spans="6:6" x14ac:dyDescent="0.15">
      <c r="F2854" t="str">
        <f t="shared" si="24"/>
        <v>s</v>
      </c>
    </row>
    <row r="2855" spans="6:6" x14ac:dyDescent="0.15">
      <c r="F2855" t="str">
        <f t="shared" si="24"/>
        <v>s</v>
      </c>
    </row>
    <row r="2856" spans="6:6" x14ac:dyDescent="0.15">
      <c r="F2856" t="str">
        <f t="shared" si="24"/>
        <v>s</v>
      </c>
    </row>
    <row r="2857" spans="6:6" x14ac:dyDescent="0.15">
      <c r="F2857" t="str">
        <f t="shared" si="24"/>
        <v>s</v>
      </c>
    </row>
    <row r="2858" spans="6:6" x14ac:dyDescent="0.15">
      <c r="F2858" t="str">
        <f t="shared" si="24"/>
        <v>s</v>
      </c>
    </row>
    <row r="2859" spans="6:6" x14ac:dyDescent="0.15">
      <c r="F2859" t="str">
        <f t="shared" si="24"/>
        <v>s</v>
      </c>
    </row>
    <row r="2860" spans="6:6" x14ac:dyDescent="0.15">
      <c r="F2860" t="str">
        <f t="shared" si="24"/>
        <v>s</v>
      </c>
    </row>
    <row r="2861" spans="6:6" x14ac:dyDescent="0.15">
      <c r="F2861" t="str">
        <f t="shared" si="24"/>
        <v>s</v>
      </c>
    </row>
    <row r="2862" spans="6:6" x14ac:dyDescent="0.15">
      <c r="F2862" t="str">
        <f t="shared" si="24"/>
        <v>s</v>
      </c>
    </row>
    <row r="2863" spans="6:6" x14ac:dyDescent="0.15">
      <c r="F2863" t="str">
        <f t="shared" si="24"/>
        <v>s</v>
      </c>
    </row>
    <row r="2864" spans="6:6" x14ac:dyDescent="0.15">
      <c r="F2864" t="str">
        <f t="shared" si="24"/>
        <v>s</v>
      </c>
    </row>
    <row r="2865" spans="6:6" x14ac:dyDescent="0.15">
      <c r="F2865" t="str">
        <f t="shared" si="24"/>
        <v>s</v>
      </c>
    </row>
    <row r="2866" spans="6:6" x14ac:dyDescent="0.15">
      <c r="F2866" t="str">
        <f t="shared" si="24"/>
        <v>s</v>
      </c>
    </row>
    <row r="2867" spans="6:6" x14ac:dyDescent="0.15">
      <c r="F2867" t="str">
        <f t="shared" si="24"/>
        <v>s</v>
      </c>
    </row>
    <row r="2868" spans="6:6" x14ac:dyDescent="0.15">
      <c r="F2868" t="str">
        <f t="shared" si="24"/>
        <v>s</v>
      </c>
    </row>
    <row r="2869" spans="6:6" x14ac:dyDescent="0.15">
      <c r="F2869" t="str">
        <f t="shared" si="24"/>
        <v>s</v>
      </c>
    </row>
    <row r="2870" spans="6:6" x14ac:dyDescent="0.15">
      <c r="F2870" t="str">
        <f t="shared" si="24"/>
        <v>s</v>
      </c>
    </row>
    <row r="2871" spans="6:6" x14ac:dyDescent="0.15">
      <c r="F2871" t="str">
        <f t="shared" si="24"/>
        <v>s</v>
      </c>
    </row>
    <row r="2872" spans="6:6" x14ac:dyDescent="0.15">
      <c r="F2872" t="str">
        <f t="shared" si="24"/>
        <v>s</v>
      </c>
    </row>
    <row r="2873" spans="6:6" x14ac:dyDescent="0.15">
      <c r="F2873" t="str">
        <f t="shared" si="24"/>
        <v>s</v>
      </c>
    </row>
    <row r="2874" spans="6:6" x14ac:dyDescent="0.15">
      <c r="F2874" t="str">
        <f t="shared" si="24"/>
        <v>s</v>
      </c>
    </row>
    <row r="2875" spans="6:6" x14ac:dyDescent="0.15">
      <c r="F2875" t="str">
        <f t="shared" si="24"/>
        <v>s</v>
      </c>
    </row>
    <row r="2876" spans="6:6" x14ac:dyDescent="0.15">
      <c r="F2876" t="str">
        <f t="shared" si="24"/>
        <v>s</v>
      </c>
    </row>
    <row r="2877" spans="6:6" x14ac:dyDescent="0.15">
      <c r="F2877" t="str">
        <f t="shared" si="24"/>
        <v>s</v>
      </c>
    </row>
    <row r="2878" spans="6:6" x14ac:dyDescent="0.15">
      <c r="F2878" t="str">
        <f t="shared" si="24"/>
        <v>s</v>
      </c>
    </row>
    <row r="2879" spans="6:6" x14ac:dyDescent="0.15">
      <c r="F2879" t="str">
        <f t="shared" si="24"/>
        <v>s</v>
      </c>
    </row>
    <row r="2880" spans="6:6" x14ac:dyDescent="0.15">
      <c r="F2880" t="str">
        <f t="shared" si="24"/>
        <v>s</v>
      </c>
    </row>
    <row r="2881" spans="6:6" x14ac:dyDescent="0.15">
      <c r="F2881" t="str">
        <f t="shared" si="24"/>
        <v>s</v>
      </c>
    </row>
    <row r="2882" spans="6:6" x14ac:dyDescent="0.15">
      <c r="F2882" t="str">
        <f t="shared" si="24"/>
        <v>s</v>
      </c>
    </row>
    <row r="2883" spans="6:6" x14ac:dyDescent="0.15">
      <c r="F2883" t="str">
        <f t="shared" si="24"/>
        <v>s</v>
      </c>
    </row>
    <row r="2884" spans="6:6" x14ac:dyDescent="0.15">
      <c r="F2884" t="str">
        <f t="shared" si="24"/>
        <v>s</v>
      </c>
    </row>
    <row r="2885" spans="6:6" x14ac:dyDescent="0.15">
      <c r="F2885" t="str">
        <f t="shared" ref="F2885:F2948" si="25">CONCATENATE(A2885,"s")</f>
        <v>s</v>
      </c>
    </row>
    <row r="2886" spans="6:6" x14ac:dyDescent="0.15">
      <c r="F2886" t="str">
        <f t="shared" si="25"/>
        <v>s</v>
      </c>
    </row>
    <row r="2887" spans="6:6" x14ac:dyDescent="0.15">
      <c r="F2887" t="str">
        <f t="shared" si="25"/>
        <v>s</v>
      </c>
    </row>
    <row r="2888" spans="6:6" x14ac:dyDescent="0.15">
      <c r="F2888" t="str">
        <f t="shared" si="25"/>
        <v>s</v>
      </c>
    </row>
    <row r="2889" spans="6:6" x14ac:dyDescent="0.15">
      <c r="F2889" t="str">
        <f t="shared" si="25"/>
        <v>s</v>
      </c>
    </row>
    <row r="2890" spans="6:6" x14ac:dyDescent="0.15">
      <c r="F2890" t="str">
        <f t="shared" si="25"/>
        <v>s</v>
      </c>
    </row>
    <row r="2891" spans="6:6" x14ac:dyDescent="0.15">
      <c r="F2891" t="str">
        <f t="shared" si="25"/>
        <v>s</v>
      </c>
    </row>
    <row r="2892" spans="6:6" x14ac:dyDescent="0.15">
      <c r="F2892" t="str">
        <f t="shared" si="25"/>
        <v>s</v>
      </c>
    </row>
    <row r="2893" spans="6:6" x14ac:dyDescent="0.15">
      <c r="F2893" t="str">
        <f t="shared" si="25"/>
        <v>s</v>
      </c>
    </row>
    <row r="2894" spans="6:6" x14ac:dyDescent="0.15">
      <c r="F2894" t="str">
        <f t="shared" si="25"/>
        <v>s</v>
      </c>
    </row>
    <row r="2895" spans="6:6" x14ac:dyDescent="0.15">
      <c r="F2895" t="str">
        <f t="shared" si="25"/>
        <v>s</v>
      </c>
    </row>
    <row r="2896" spans="6:6" x14ac:dyDescent="0.15">
      <c r="F2896" t="str">
        <f t="shared" si="25"/>
        <v>s</v>
      </c>
    </row>
    <row r="2897" spans="6:6" x14ac:dyDescent="0.15">
      <c r="F2897" t="str">
        <f t="shared" si="25"/>
        <v>s</v>
      </c>
    </row>
    <row r="2898" spans="6:6" x14ac:dyDescent="0.15">
      <c r="F2898" t="str">
        <f t="shared" si="25"/>
        <v>s</v>
      </c>
    </row>
    <row r="2899" spans="6:6" x14ac:dyDescent="0.15">
      <c r="F2899" t="str">
        <f t="shared" si="25"/>
        <v>s</v>
      </c>
    </row>
    <row r="2900" spans="6:6" x14ac:dyDescent="0.15">
      <c r="F2900" t="str">
        <f t="shared" si="25"/>
        <v>s</v>
      </c>
    </row>
    <row r="2901" spans="6:6" x14ac:dyDescent="0.15">
      <c r="F2901" t="str">
        <f t="shared" si="25"/>
        <v>s</v>
      </c>
    </row>
    <row r="2902" spans="6:6" x14ac:dyDescent="0.15">
      <c r="F2902" t="str">
        <f t="shared" si="25"/>
        <v>s</v>
      </c>
    </row>
    <row r="2903" spans="6:6" x14ac:dyDescent="0.15">
      <c r="F2903" t="str">
        <f t="shared" si="25"/>
        <v>s</v>
      </c>
    </row>
    <row r="2904" spans="6:6" x14ac:dyDescent="0.15">
      <c r="F2904" t="str">
        <f t="shared" si="25"/>
        <v>s</v>
      </c>
    </row>
    <row r="2905" spans="6:6" x14ac:dyDescent="0.15">
      <c r="F2905" t="str">
        <f t="shared" si="25"/>
        <v>s</v>
      </c>
    </row>
    <row r="2906" spans="6:6" x14ac:dyDescent="0.15">
      <c r="F2906" t="str">
        <f t="shared" si="25"/>
        <v>s</v>
      </c>
    </row>
    <row r="2907" spans="6:6" x14ac:dyDescent="0.15">
      <c r="F2907" t="str">
        <f t="shared" si="25"/>
        <v>s</v>
      </c>
    </row>
    <row r="2908" spans="6:6" x14ac:dyDescent="0.15">
      <c r="F2908" t="str">
        <f t="shared" si="25"/>
        <v>s</v>
      </c>
    </row>
    <row r="2909" spans="6:6" x14ac:dyDescent="0.15">
      <c r="F2909" t="str">
        <f t="shared" si="25"/>
        <v>s</v>
      </c>
    </row>
    <row r="2910" spans="6:6" x14ac:dyDescent="0.15">
      <c r="F2910" t="str">
        <f t="shared" si="25"/>
        <v>s</v>
      </c>
    </row>
    <row r="2911" spans="6:6" x14ac:dyDescent="0.15">
      <c r="F2911" t="str">
        <f t="shared" si="25"/>
        <v>s</v>
      </c>
    </row>
    <row r="2912" spans="6:6" x14ac:dyDescent="0.15">
      <c r="F2912" t="str">
        <f t="shared" si="25"/>
        <v>s</v>
      </c>
    </row>
    <row r="2913" spans="6:6" x14ac:dyDescent="0.15">
      <c r="F2913" t="str">
        <f t="shared" si="25"/>
        <v>s</v>
      </c>
    </row>
    <row r="2914" spans="6:6" x14ac:dyDescent="0.15">
      <c r="F2914" t="str">
        <f t="shared" si="25"/>
        <v>s</v>
      </c>
    </row>
    <row r="2915" spans="6:6" x14ac:dyDescent="0.15">
      <c r="F2915" t="str">
        <f t="shared" si="25"/>
        <v>s</v>
      </c>
    </row>
    <row r="2916" spans="6:6" x14ac:dyDescent="0.15">
      <c r="F2916" t="str">
        <f t="shared" si="25"/>
        <v>s</v>
      </c>
    </row>
    <row r="2917" spans="6:6" x14ac:dyDescent="0.15">
      <c r="F2917" t="str">
        <f t="shared" si="25"/>
        <v>s</v>
      </c>
    </row>
    <row r="2918" spans="6:6" x14ac:dyDescent="0.15">
      <c r="F2918" t="str">
        <f t="shared" si="25"/>
        <v>s</v>
      </c>
    </row>
    <row r="2919" spans="6:6" x14ac:dyDescent="0.15">
      <c r="F2919" t="str">
        <f t="shared" si="25"/>
        <v>s</v>
      </c>
    </row>
    <row r="2920" spans="6:6" x14ac:dyDescent="0.15">
      <c r="F2920" t="str">
        <f t="shared" si="25"/>
        <v>s</v>
      </c>
    </row>
    <row r="2921" spans="6:6" x14ac:dyDescent="0.15">
      <c r="F2921" t="str">
        <f t="shared" si="25"/>
        <v>s</v>
      </c>
    </row>
    <row r="2922" spans="6:6" x14ac:dyDescent="0.15">
      <c r="F2922" t="str">
        <f t="shared" si="25"/>
        <v>s</v>
      </c>
    </row>
    <row r="2923" spans="6:6" x14ac:dyDescent="0.15">
      <c r="F2923" t="str">
        <f t="shared" si="25"/>
        <v>s</v>
      </c>
    </row>
    <row r="2924" spans="6:6" x14ac:dyDescent="0.15">
      <c r="F2924" t="str">
        <f t="shared" si="25"/>
        <v>s</v>
      </c>
    </row>
    <row r="2925" spans="6:6" x14ac:dyDescent="0.15">
      <c r="F2925" t="str">
        <f t="shared" si="25"/>
        <v>s</v>
      </c>
    </row>
    <row r="2926" spans="6:6" x14ac:dyDescent="0.15">
      <c r="F2926" t="str">
        <f t="shared" si="25"/>
        <v>s</v>
      </c>
    </row>
    <row r="2927" spans="6:6" x14ac:dyDescent="0.15">
      <c r="F2927" t="str">
        <f t="shared" si="25"/>
        <v>s</v>
      </c>
    </row>
    <row r="2928" spans="6:6" x14ac:dyDescent="0.15">
      <c r="F2928" t="str">
        <f t="shared" si="25"/>
        <v>s</v>
      </c>
    </row>
    <row r="2929" spans="6:6" x14ac:dyDescent="0.15">
      <c r="F2929" t="str">
        <f t="shared" si="25"/>
        <v>s</v>
      </c>
    </row>
    <row r="2930" spans="6:6" x14ac:dyDescent="0.15">
      <c r="F2930" t="str">
        <f t="shared" si="25"/>
        <v>s</v>
      </c>
    </row>
    <row r="2931" spans="6:6" x14ac:dyDescent="0.15">
      <c r="F2931" t="str">
        <f t="shared" si="25"/>
        <v>s</v>
      </c>
    </row>
    <row r="2932" spans="6:6" x14ac:dyDescent="0.15">
      <c r="F2932" t="str">
        <f t="shared" si="25"/>
        <v>s</v>
      </c>
    </row>
    <row r="2933" spans="6:6" x14ac:dyDescent="0.15">
      <c r="F2933" t="str">
        <f t="shared" si="25"/>
        <v>s</v>
      </c>
    </row>
    <row r="2934" spans="6:6" x14ac:dyDescent="0.15">
      <c r="F2934" t="str">
        <f t="shared" si="25"/>
        <v>s</v>
      </c>
    </row>
    <row r="2935" spans="6:6" x14ac:dyDescent="0.15">
      <c r="F2935" t="str">
        <f t="shared" si="25"/>
        <v>s</v>
      </c>
    </row>
    <row r="2936" spans="6:6" x14ac:dyDescent="0.15">
      <c r="F2936" t="str">
        <f t="shared" si="25"/>
        <v>s</v>
      </c>
    </row>
    <row r="2937" spans="6:6" x14ac:dyDescent="0.15">
      <c r="F2937" t="str">
        <f t="shared" si="25"/>
        <v>s</v>
      </c>
    </row>
    <row r="2938" spans="6:6" x14ac:dyDescent="0.15">
      <c r="F2938" t="str">
        <f t="shared" si="25"/>
        <v>s</v>
      </c>
    </row>
    <row r="2939" spans="6:6" x14ac:dyDescent="0.15">
      <c r="F2939" t="str">
        <f t="shared" si="25"/>
        <v>s</v>
      </c>
    </row>
    <row r="2940" spans="6:6" x14ac:dyDescent="0.15">
      <c r="F2940" t="str">
        <f t="shared" si="25"/>
        <v>s</v>
      </c>
    </row>
    <row r="2941" spans="6:6" x14ac:dyDescent="0.15">
      <c r="F2941" t="str">
        <f t="shared" si="25"/>
        <v>s</v>
      </c>
    </row>
    <row r="2942" spans="6:6" x14ac:dyDescent="0.15">
      <c r="F2942" t="str">
        <f t="shared" si="25"/>
        <v>s</v>
      </c>
    </row>
    <row r="2943" spans="6:6" x14ac:dyDescent="0.15">
      <c r="F2943" t="str">
        <f t="shared" si="25"/>
        <v>s</v>
      </c>
    </row>
    <row r="2944" spans="6:6" x14ac:dyDescent="0.15">
      <c r="F2944" t="str">
        <f t="shared" si="25"/>
        <v>s</v>
      </c>
    </row>
    <row r="2945" spans="6:6" x14ac:dyDescent="0.15">
      <c r="F2945" t="str">
        <f t="shared" si="25"/>
        <v>s</v>
      </c>
    </row>
    <row r="2946" spans="6:6" x14ac:dyDescent="0.15">
      <c r="F2946" t="str">
        <f t="shared" si="25"/>
        <v>s</v>
      </c>
    </row>
    <row r="2947" spans="6:6" x14ac:dyDescent="0.15">
      <c r="F2947" t="str">
        <f t="shared" si="25"/>
        <v>s</v>
      </c>
    </row>
    <row r="2948" spans="6:6" x14ac:dyDescent="0.15">
      <c r="F2948" t="str">
        <f t="shared" si="25"/>
        <v>s</v>
      </c>
    </row>
    <row r="2949" spans="6:6" x14ac:dyDescent="0.15">
      <c r="F2949" t="str">
        <f t="shared" ref="F2949:F3012" si="26">CONCATENATE(A2949,"s")</f>
        <v>s</v>
      </c>
    </row>
    <row r="2950" spans="6:6" x14ac:dyDescent="0.15">
      <c r="F2950" t="str">
        <f t="shared" si="26"/>
        <v>s</v>
      </c>
    </row>
    <row r="2951" spans="6:6" x14ac:dyDescent="0.15">
      <c r="F2951" t="str">
        <f t="shared" si="26"/>
        <v>s</v>
      </c>
    </row>
    <row r="2952" spans="6:6" x14ac:dyDescent="0.15">
      <c r="F2952" t="str">
        <f t="shared" si="26"/>
        <v>s</v>
      </c>
    </row>
    <row r="2953" spans="6:6" x14ac:dyDescent="0.15">
      <c r="F2953" t="str">
        <f t="shared" si="26"/>
        <v>s</v>
      </c>
    </row>
    <row r="2954" spans="6:6" x14ac:dyDescent="0.15">
      <c r="F2954" t="str">
        <f t="shared" si="26"/>
        <v>s</v>
      </c>
    </row>
    <row r="2955" spans="6:6" x14ac:dyDescent="0.15">
      <c r="F2955" t="str">
        <f t="shared" si="26"/>
        <v>s</v>
      </c>
    </row>
    <row r="2956" spans="6:6" x14ac:dyDescent="0.15">
      <c r="F2956" t="str">
        <f t="shared" si="26"/>
        <v>s</v>
      </c>
    </row>
    <row r="2957" spans="6:6" x14ac:dyDescent="0.15">
      <c r="F2957" t="str">
        <f t="shared" si="26"/>
        <v>s</v>
      </c>
    </row>
    <row r="2958" spans="6:6" x14ac:dyDescent="0.15">
      <c r="F2958" t="str">
        <f t="shared" si="26"/>
        <v>s</v>
      </c>
    </row>
    <row r="2959" spans="6:6" x14ac:dyDescent="0.15">
      <c r="F2959" t="str">
        <f t="shared" si="26"/>
        <v>s</v>
      </c>
    </row>
    <row r="2960" spans="6:6" x14ac:dyDescent="0.15">
      <c r="F2960" t="str">
        <f t="shared" si="26"/>
        <v>s</v>
      </c>
    </row>
    <row r="2961" spans="6:6" x14ac:dyDescent="0.15">
      <c r="F2961" t="str">
        <f t="shared" si="26"/>
        <v>s</v>
      </c>
    </row>
    <row r="2962" spans="6:6" x14ac:dyDescent="0.15">
      <c r="F2962" t="str">
        <f t="shared" si="26"/>
        <v>s</v>
      </c>
    </row>
    <row r="2963" spans="6:6" x14ac:dyDescent="0.15">
      <c r="F2963" t="str">
        <f t="shared" si="26"/>
        <v>s</v>
      </c>
    </row>
    <row r="2964" spans="6:6" x14ac:dyDescent="0.15">
      <c r="F2964" t="str">
        <f t="shared" si="26"/>
        <v>s</v>
      </c>
    </row>
    <row r="2965" spans="6:6" x14ac:dyDescent="0.15">
      <c r="F2965" t="str">
        <f t="shared" si="26"/>
        <v>s</v>
      </c>
    </row>
    <row r="2966" spans="6:6" x14ac:dyDescent="0.15">
      <c r="F2966" t="str">
        <f t="shared" si="26"/>
        <v>s</v>
      </c>
    </row>
    <row r="2967" spans="6:6" x14ac:dyDescent="0.15">
      <c r="F2967" t="str">
        <f t="shared" si="26"/>
        <v>s</v>
      </c>
    </row>
    <row r="2968" spans="6:6" x14ac:dyDescent="0.15">
      <c r="F2968" t="str">
        <f t="shared" si="26"/>
        <v>s</v>
      </c>
    </row>
    <row r="2969" spans="6:6" x14ac:dyDescent="0.15">
      <c r="F2969" t="str">
        <f t="shared" si="26"/>
        <v>s</v>
      </c>
    </row>
    <row r="2970" spans="6:6" x14ac:dyDescent="0.15">
      <c r="F2970" t="str">
        <f t="shared" si="26"/>
        <v>s</v>
      </c>
    </row>
    <row r="2971" spans="6:6" x14ac:dyDescent="0.15">
      <c r="F2971" t="str">
        <f t="shared" si="26"/>
        <v>s</v>
      </c>
    </row>
    <row r="2972" spans="6:6" x14ac:dyDescent="0.15">
      <c r="F2972" t="str">
        <f t="shared" si="26"/>
        <v>s</v>
      </c>
    </row>
    <row r="2973" spans="6:6" x14ac:dyDescent="0.15">
      <c r="F2973" t="str">
        <f t="shared" si="26"/>
        <v>s</v>
      </c>
    </row>
    <row r="2974" spans="6:6" x14ac:dyDescent="0.15">
      <c r="F2974" t="str">
        <f t="shared" si="26"/>
        <v>s</v>
      </c>
    </row>
    <row r="2975" spans="6:6" x14ac:dyDescent="0.15">
      <c r="F2975" t="str">
        <f t="shared" si="26"/>
        <v>s</v>
      </c>
    </row>
    <row r="2976" spans="6:6" x14ac:dyDescent="0.15">
      <c r="F2976" t="str">
        <f t="shared" si="26"/>
        <v>s</v>
      </c>
    </row>
    <row r="2977" spans="6:6" x14ac:dyDescent="0.15">
      <c r="F2977" t="str">
        <f t="shared" si="26"/>
        <v>s</v>
      </c>
    </row>
    <row r="2978" spans="6:6" x14ac:dyDescent="0.15">
      <c r="F2978" t="str">
        <f t="shared" si="26"/>
        <v>s</v>
      </c>
    </row>
    <row r="2979" spans="6:6" x14ac:dyDescent="0.15">
      <c r="F2979" t="str">
        <f t="shared" si="26"/>
        <v>s</v>
      </c>
    </row>
    <row r="2980" spans="6:6" x14ac:dyDescent="0.15">
      <c r="F2980" t="str">
        <f t="shared" si="26"/>
        <v>s</v>
      </c>
    </row>
    <row r="2981" spans="6:6" x14ac:dyDescent="0.15">
      <c r="F2981" t="str">
        <f t="shared" si="26"/>
        <v>s</v>
      </c>
    </row>
    <row r="2982" spans="6:6" x14ac:dyDescent="0.15">
      <c r="F2982" t="str">
        <f t="shared" si="26"/>
        <v>s</v>
      </c>
    </row>
    <row r="2983" spans="6:6" x14ac:dyDescent="0.15">
      <c r="F2983" t="str">
        <f t="shared" si="26"/>
        <v>s</v>
      </c>
    </row>
    <row r="2984" spans="6:6" x14ac:dyDescent="0.15">
      <c r="F2984" t="str">
        <f t="shared" si="26"/>
        <v>s</v>
      </c>
    </row>
    <row r="2985" spans="6:6" x14ac:dyDescent="0.15">
      <c r="F2985" t="str">
        <f t="shared" si="26"/>
        <v>s</v>
      </c>
    </row>
    <row r="2986" spans="6:6" x14ac:dyDescent="0.15">
      <c r="F2986" t="str">
        <f t="shared" si="26"/>
        <v>s</v>
      </c>
    </row>
    <row r="2987" spans="6:6" x14ac:dyDescent="0.15">
      <c r="F2987" t="str">
        <f t="shared" si="26"/>
        <v>s</v>
      </c>
    </row>
    <row r="2988" spans="6:6" x14ac:dyDescent="0.15">
      <c r="F2988" t="str">
        <f t="shared" si="26"/>
        <v>s</v>
      </c>
    </row>
    <row r="2989" spans="6:6" x14ac:dyDescent="0.15">
      <c r="F2989" t="str">
        <f t="shared" si="26"/>
        <v>s</v>
      </c>
    </row>
    <row r="2990" spans="6:6" x14ac:dyDescent="0.15">
      <c r="F2990" t="str">
        <f t="shared" si="26"/>
        <v>s</v>
      </c>
    </row>
    <row r="2991" spans="6:6" x14ac:dyDescent="0.15">
      <c r="F2991" t="str">
        <f t="shared" si="26"/>
        <v>s</v>
      </c>
    </row>
    <row r="2992" spans="6:6" x14ac:dyDescent="0.15">
      <c r="F2992" t="str">
        <f t="shared" si="26"/>
        <v>s</v>
      </c>
    </row>
    <row r="2993" spans="6:6" x14ac:dyDescent="0.15">
      <c r="F2993" t="str">
        <f t="shared" si="26"/>
        <v>s</v>
      </c>
    </row>
    <row r="2994" spans="6:6" x14ac:dyDescent="0.15">
      <c r="F2994" t="str">
        <f t="shared" si="26"/>
        <v>s</v>
      </c>
    </row>
    <row r="2995" spans="6:6" x14ac:dyDescent="0.15">
      <c r="F2995" t="str">
        <f t="shared" si="26"/>
        <v>s</v>
      </c>
    </row>
    <row r="2996" spans="6:6" x14ac:dyDescent="0.15">
      <c r="F2996" t="str">
        <f t="shared" si="26"/>
        <v>s</v>
      </c>
    </row>
    <row r="2997" spans="6:6" x14ac:dyDescent="0.15">
      <c r="F2997" t="str">
        <f t="shared" si="26"/>
        <v>s</v>
      </c>
    </row>
    <row r="2998" spans="6:6" x14ac:dyDescent="0.15">
      <c r="F2998" t="str">
        <f t="shared" si="26"/>
        <v>s</v>
      </c>
    </row>
    <row r="2999" spans="6:6" x14ac:dyDescent="0.15">
      <c r="F2999" t="str">
        <f t="shared" si="26"/>
        <v>s</v>
      </c>
    </row>
    <row r="3000" spans="6:6" x14ac:dyDescent="0.15">
      <c r="F3000" t="str">
        <f t="shared" si="26"/>
        <v>s</v>
      </c>
    </row>
    <row r="3001" spans="6:6" x14ac:dyDescent="0.15">
      <c r="F3001" t="str">
        <f t="shared" si="26"/>
        <v>s</v>
      </c>
    </row>
    <row r="3002" spans="6:6" x14ac:dyDescent="0.15">
      <c r="F3002" t="str">
        <f t="shared" si="26"/>
        <v>s</v>
      </c>
    </row>
    <row r="3003" spans="6:6" x14ac:dyDescent="0.15">
      <c r="F3003" t="str">
        <f t="shared" si="26"/>
        <v>s</v>
      </c>
    </row>
    <row r="3004" spans="6:6" x14ac:dyDescent="0.15">
      <c r="F3004" t="str">
        <f t="shared" si="26"/>
        <v>s</v>
      </c>
    </row>
    <row r="3005" spans="6:6" x14ac:dyDescent="0.15">
      <c r="F3005" t="str">
        <f t="shared" si="26"/>
        <v>s</v>
      </c>
    </row>
    <row r="3006" spans="6:6" x14ac:dyDescent="0.15">
      <c r="F3006" t="str">
        <f t="shared" si="26"/>
        <v>s</v>
      </c>
    </row>
    <row r="3007" spans="6:6" x14ac:dyDescent="0.15">
      <c r="F3007" t="str">
        <f t="shared" si="26"/>
        <v>s</v>
      </c>
    </row>
    <row r="3008" spans="6:6" x14ac:dyDescent="0.15">
      <c r="F3008" t="str">
        <f t="shared" si="26"/>
        <v>s</v>
      </c>
    </row>
    <row r="3009" spans="6:6" x14ac:dyDescent="0.15">
      <c r="F3009" t="str">
        <f t="shared" si="26"/>
        <v>s</v>
      </c>
    </row>
    <row r="3010" spans="6:6" x14ac:dyDescent="0.15">
      <c r="F3010" t="str">
        <f t="shared" si="26"/>
        <v>s</v>
      </c>
    </row>
    <row r="3011" spans="6:6" x14ac:dyDescent="0.15">
      <c r="F3011" t="str">
        <f t="shared" si="26"/>
        <v>s</v>
      </c>
    </row>
    <row r="3012" spans="6:6" x14ac:dyDescent="0.15">
      <c r="F3012" t="str">
        <f t="shared" si="26"/>
        <v>s</v>
      </c>
    </row>
    <row r="3013" spans="6:6" x14ac:dyDescent="0.15">
      <c r="F3013" t="str">
        <f t="shared" ref="F3013:F3076" si="27">CONCATENATE(A3013,"s")</f>
        <v>s</v>
      </c>
    </row>
    <row r="3014" spans="6:6" x14ac:dyDescent="0.15">
      <c r="F3014" t="str">
        <f t="shared" si="27"/>
        <v>s</v>
      </c>
    </row>
    <row r="3015" spans="6:6" x14ac:dyDescent="0.15">
      <c r="F3015" t="str">
        <f t="shared" si="27"/>
        <v>s</v>
      </c>
    </row>
    <row r="3016" spans="6:6" x14ac:dyDescent="0.15">
      <c r="F3016" t="str">
        <f t="shared" si="27"/>
        <v>s</v>
      </c>
    </row>
    <row r="3017" spans="6:6" x14ac:dyDescent="0.15">
      <c r="F3017" t="str">
        <f t="shared" si="27"/>
        <v>s</v>
      </c>
    </row>
    <row r="3018" spans="6:6" x14ac:dyDescent="0.15">
      <c r="F3018" t="str">
        <f t="shared" si="27"/>
        <v>s</v>
      </c>
    </row>
    <row r="3019" spans="6:6" x14ac:dyDescent="0.15">
      <c r="F3019" t="str">
        <f t="shared" si="27"/>
        <v>s</v>
      </c>
    </row>
    <row r="3020" spans="6:6" x14ac:dyDescent="0.15">
      <c r="F3020" t="str">
        <f t="shared" si="27"/>
        <v>s</v>
      </c>
    </row>
    <row r="3021" spans="6:6" x14ac:dyDescent="0.15">
      <c r="F3021" t="str">
        <f t="shared" si="27"/>
        <v>s</v>
      </c>
    </row>
    <row r="3022" spans="6:6" x14ac:dyDescent="0.15">
      <c r="F3022" t="str">
        <f t="shared" si="27"/>
        <v>s</v>
      </c>
    </row>
    <row r="3023" spans="6:6" x14ac:dyDescent="0.15">
      <c r="F3023" t="str">
        <f t="shared" si="27"/>
        <v>s</v>
      </c>
    </row>
    <row r="3024" spans="6:6" x14ac:dyDescent="0.15">
      <c r="F3024" t="str">
        <f t="shared" si="27"/>
        <v>s</v>
      </c>
    </row>
    <row r="3025" spans="6:6" x14ac:dyDescent="0.15">
      <c r="F3025" t="str">
        <f t="shared" si="27"/>
        <v>s</v>
      </c>
    </row>
    <row r="3026" spans="6:6" x14ac:dyDescent="0.15">
      <c r="F3026" t="str">
        <f t="shared" si="27"/>
        <v>s</v>
      </c>
    </row>
    <row r="3027" spans="6:6" x14ac:dyDescent="0.15">
      <c r="F3027" t="str">
        <f t="shared" si="27"/>
        <v>s</v>
      </c>
    </row>
    <row r="3028" spans="6:6" x14ac:dyDescent="0.15">
      <c r="F3028" t="str">
        <f t="shared" si="27"/>
        <v>s</v>
      </c>
    </row>
    <row r="3029" spans="6:6" x14ac:dyDescent="0.15">
      <c r="F3029" t="str">
        <f t="shared" si="27"/>
        <v>s</v>
      </c>
    </row>
    <row r="3030" spans="6:6" x14ac:dyDescent="0.15">
      <c r="F3030" t="str">
        <f t="shared" si="27"/>
        <v>s</v>
      </c>
    </row>
    <row r="3031" spans="6:6" x14ac:dyDescent="0.15">
      <c r="F3031" t="str">
        <f t="shared" si="27"/>
        <v>s</v>
      </c>
    </row>
    <row r="3032" spans="6:6" x14ac:dyDescent="0.15">
      <c r="F3032" t="str">
        <f t="shared" si="27"/>
        <v>s</v>
      </c>
    </row>
    <row r="3033" spans="6:6" x14ac:dyDescent="0.15">
      <c r="F3033" t="str">
        <f t="shared" si="27"/>
        <v>s</v>
      </c>
    </row>
    <row r="3034" spans="6:6" x14ac:dyDescent="0.15">
      <c r="F3034" t="str">
        <f t="shared" si="27"/>
        <v>s</v>
      </c>
    </row>
    <row r="3035" spans="6:6" x14ac:dyDescent="0.15">
      <c r="F3035" t="str">
        <f t="shared" si="27"/>
        <v>s</v>
      </c>
    </row>
    <row r="3036" spans="6:6" x14ac:dyDescent="0.15">
      <c r="F3036" t="str">
        <f t="shared" si="27"/>
        <v>s</v>
      </c>
    </row>
    <row r="3037" spans="6:6" x14ac:dyDescent="0.15">
      <c r="F3037" t="str">
        <f t="shared" si="27"/>
        <v>s</v>
      </c>
    </row>
    <row r="3038" spans="6:6" x14ac:dyDescent="0.15">
      <c r="F3038" t="str">
        <f t="shared" si="27"/>
        <v>s</v>
      </c>
    </row>
    <row r="3039" spans="6:6" x14ac:dyDescent="0.15">
      <c r="F3039" t="str">
        <f t="shared" si="27"/>
        <v>s</v>
      </c>
    </row>
    <row r="3040" spans="6:6" x14ac:dyDescent="0.15">
      <c r="F3040" t="str">
        <f t="shared" si="27"/>
        <v>s</v>
      </c>
    </row>
    <row r="3041" spans="6:6" x14ac:dyDescent="0.15">
      <c r="F3041" t="str">
        <f t="shared" si="27"/>
        <v>s</v>
      </c>
    </row>
    <row r="3042" spans="6:6" x14ac:dyDescent="0.15">
      <c r="F3042" t="str">
        <f t="shared" si="27"/>
        <v>s</v>
      </c>
    </row>
    <row r="3043" spans="6:6" x14ac:dyDescent="0.15">
      <c r="F3043" t="str">
        <f t="shared" si="27"/>
        <v>s</v>
      </c>
    </row>
    <row r="3044" spans="6:6" x14ac:dyDescent="0.15">
      <c r="F3044" t="str">
        <f t="shared" si="27"/>
        <v>s</v>
      </c>
    </row>
    <row r="3045" spans="6:6" x14ac:dyDescent="0.15">
      <c r="F3045" t="str">
        <f t="shared" si="27"/>
        <v>s</v>
      </c>
    </row>
    <row r="3046" spans="6:6" x14ac:dyDescent="0.15">
      <c r="F3046" t="str">
        <f t="shared" si="27"/>
        <v>s</v>
      </c>
    </row>
    <row r="3047" spans="6:6" x14ac:dyDescent="0.15">
      <c r="F3047" t="str">
        <f t="shared" si="27"/>
        <v>s</v>
      </c>
    </row>
    <row r="3048" spans="6:6" x14ac:dyDescent="0.15">
      <c r="F3048" t="str">
        <f t="shared" si="27"/>
        <v>s</v>
      </c>
    </row>
    <row r="3049" spans="6:6" x14ac:dyDescent="0.15">
      <c r="F3049" t="str">
        <f t="shared" si="27"/>
        <v>s</v>
      </c>
    </row>
    <row r="3050" spans="6:6" x14ac:dyDescent="0.15">
      <c r="F3050" t="str">
        <f t="shared" si="27"/>
        <v>s</v>
      </c>
    </row>
    <row r="3051" spans="6:6" x14ac:dyDescent="0.15">
      <c r="F3051" t="str">
        <f t="shared" si="27"/>
        <v>s</v>
      </c>
    </row>
    <row r="3052" spans="6:6" x14ac:dyDescent="0.15">
      <c r="F3052" t="str">
        <f t="shared" si="27"/>
        <v>s</v>
      </c>
    </row>
    <row r="3053" spans="6:6" x14ac:dyDescent="0.15">
      <c r="F3053" t="str">
        <f t="shared" si="27"/>
        <v>s</v>
      </c>
    </row>
    <row r="3054" spans="6:6" x14ac:dyDescent="0.15">
      <c r="F3054" t="str">
        <f t="shared" si="27"/>
        <v>s</v>
      </c>
    </row>
    <row r="3055" spans="6:6" x14ac:dyDescent="0.15">
      <c r="F3055" t="str">
        <f t="shared" si="27"/>
        <v>s</v>
      </c>
    </row>
    <row r="3056" spans="6:6" x14ac:dyDescent="0.15">
      <c r="F3056" t="str">
        <f t="shared" si="27"/>
        <v>s</v>
      </c>
    </row>
    <row r="3057" spans="6:6" x14ac:dyDescent="0.15">
      <c r="F3057" t="str">
        <f t="shared" si="27"/>
        <v>s</v>
      </c>
    </row>
    <row r="3058" spans="6:6" x14ac:dyDescent="0.15">
      <c r="F3058" t="str">
        <f t="shared" si="27"/>
        <v>s</v>
      </c>
    </row>
    <row r="3059" spans="6:6" x14ac:dyDescent="0.15">
      <c r="F3059" t="str">
        <f t="shared" si="27"/>
        <v>s</v>
      </c>
    </row>
    <row r="3060" spans="6:6" x14ac:dyDescent="0.15">
      <c r="F3060" t="str">
        <f t="shared" si="27"/>
        <v>s</v>
      </c>
    </row>
    <row r="3061" spans="6:6" x14ac:dyDescent="0.15">
      <c r="F3061" t="str">
        <f t="shared" si="27"/>
        <v>s</v>
      </c>
    </row>
    <row r="3062" spans="6:6" x14ac:dyDescent="0.15">
      <c r="F3062" t="str">
        <f t="shared" si="27"/>
        <v>s</v>
      </c>
    </row>
    <row r="3063" spans="6:6" x14ac:dyDescent="0.15">
      <c r="F3063" t="str">
        <f t="shared" si="27"/>
        <v>s</v>
      </c>
    </row>
    <row r="3064" spans="6:6" x14ac:dyDescent="0.15">
      <c r="F3064" t="str">
        <f t="shared" si="27"/>
        <v>s</v>
      </c>
    </row>
    <row r="3065" spans="6:6" x14ac:dyDescent="0.15">
      <c r="F3065" t="str">
        <f t="shared" si="27"/>
        <v>s</v>
      </c>
    </row>
    <row r="3066" spans="6:6" x14ac:dyDescent="0.15">
      <c r="F3066" t="str">
        <f t="shared" si="27"/>
        <v>s</v>
      </c>
    </row>
    <row r="3067" spans="6:6" x14ac:dyDescent="0.15">
      <c r="F3067" t="str">
        <f t="shared" si="27"/>
        <v>s</v>
      </c>
    </row>
    <row r="3068" spans="6:6" x14ac:dyDescent="0.15">
      <c r="F3068" t="str">
        <f t="shared" si="27"/>
        <v>s</v>
      </c>
    </row>
    <row r="3069" spans="6:6" x14ac:dyDescent="0.15">
      <c r="F3069" t="str">
        <f t="shared" si="27"/>
        <v>s</v>
      </c>
    </row>
    <row r="3070" spans="6:6" x14ac:dyDescent="0.15">
      <c r="F3070" t="str">
        <f t="shared" si="27"/>
        <v>s</v>
      </c>
    </row>
    <row r="3071" spans="6:6" x14ac:dyDescent="0.15">
      <c r="F3071" t="str">
        <f t="shared" si="27"/>
        <v>s</v>
      </c>
    </row>
    <row r="3072" spans="6:6" x14ac:dyDescent="0.15">
      <c r="F3072" t="str">
        <f t="shared" si="27"/>
        <v>s</v>
      </c>
    </row>
    <row r="3073" spans="6:6" x14ac:dyDescent="0.15">
      <c r="F3073" t="str">
        <f t="shared" si="27"/>
        <v>s</v>
      </c>
    </row>
    <row r="3074" spans="6:6" x14ac:dyDescent="0.15">
      <c r="F3074" t="str">
        <f t="shared" si="27"/>
        <v>s</v>
      </c>
    </row>
    <row r="3075" spans="6:6" x14ac:dyDescent="0.15">
      <c r="F3075" t="str">
        <f t="shared" si="27"/>
        <v>s</v>
      </c>
    </row>
    <row r="3076" spans="6:6" x14ac:dyDescent="0.15">
      <c r="F3076" t="str">
        <f t="shared" si="27"/>
        <v>s</v>
      </c>
    </row>
    <row r="3077" spans="6:6" x14ac:dyDescent="0.15">
      <c r="F3077" t="str">
        <f t="shared" ref="F3077:F3140" si="28">CONCATENATE(A3077,"s")</f>
        <v>s</v>
      </c>
    </row>
    <row r="3078" spans="6:6" x14ac:dyDescent="0.15">
      <c r="F3078" t="str">
        <f t="shared" si="28"/>
        <v>s</v>
      </c>
    </row>
    <row r="3079" spans="6:6" x14ac:dyDescent="0.15">
      <c r="F3079" t="str">
        <f t="shared" si="28"/>
        <v>s</v>
      </c>
    </row>
    <row r="3080" spans="6:6" x14ac:dyDescent="0.15">
      <c r="F3080" t="str">
        <f t="shared" si="28"/>
        <v>s</v>
      </c>
    </row>
    <row r="3081" spans="6:6" x14ac:dyDescent="0.15">
      <c r="F3081" t="str">
        <f t="shared" si="28"/>
        <v>s</v>
      </c>
    </row>
    <row r="3082" spans="6:6" x14ac:dyDescent="0.15">
      <c r="F3082" t="str">
        <f t="shared" si="28"/>
        <v>s</v>
      </c>
    </row>
    <row r="3083" spans="6:6" x14ac:dyDescent="0.15">
      <c r="F3083" t="str">
        <f t="shared" si="28"/>
        <v>s</v>
      </c>
    </row>
    <row r="3084" spans="6:6" x14ac:dyDescent="0.15">
      <c r="F3084" t="str">
        <f t="shared" si="28"/>
        <v>s</v>
      </c>
    </row>
    <row r="3085" spans="6:6" x14ac:dyDescent="0.15">
      <c r="F3085" t="str">
        <f t="shared" si="28"/>
        <v>s</v>
      </c>
    </row>
    <row r="3086" spans="6:6" x14ac:dyDescent="0.15">
      <c r="F3086" t="str">
        <f t="shared" si="28"/>
        <v>s</v>
      </c>
    </row>
    <row r="3087" spans="6:6" x14ac:dyDescent="0.15">
      <c r="F3087" t="str">
        <f t="shared" si="28"/>
        <v>s</v>
      </c>
    </row>
    <row r="3088" spans="6:6" x14ac:dyDescent="0.15">
      <c r="F3088" t="str">
        <f t="shared" si="28"/>
        <v>s</v>
      </c>
    </row>
    <row r="3089" spans="6:6" x14ac:dyDescent="0.15">
      <c r="F3089" t="str">
        <f t="shared" si="28"/>
        <v>s</v>
      </c>
    </row>
    <row r="3090" spans="6:6" x14ac:dyDescent="0.15">
      <c r="F3090" t="str">
        <f t="shared" si="28"/>
        <v>s</v>
      </c>
    </row>
    <row r="3091" spans="6:6" x14ac:dyDescent="0.15">
      <c r="F3091" t="str">
        <f t="shared" si="28"/>
        <v>s</v>
      </c>
    </row>
    <row r="3092" spans="6:6" x14ac:dyDescent="0.15">
      <c r="F3092" t="str">
        <f t="shared" si="28"/>
        <v>s</v>
      </c>
    </row>
    <row r="3093" spans="6:6" x14ac:dyDescent="0.15">
      <c r="F3093" t="str">
        <f t="shared" si="28"/>
        <v>s</v>
      </c>
    </row>
    <row r="3094" spans="6:6" x14ac:dyDescent="0.15">
      <c r="F3094" t="str">
        <f t="shared" si="28"/>
        <v>s</v>
      </c>
    </row>
    <row r="3095" spans="6:6" x14ac:dyDescent="0.15">
      <c r="F3095" t="str">
        <f t="shared" si="28"/>
        <v>s</v>
      </c>
    </row>
    <row r="3096" spans="6:6" x14ac:dyDescent="0.15">
      <c r="F3096" t="str">
        <f t="shared" si="28"/>
        <v>s</v>
      </c>
    </row>
    <row r="3097" spans="6:6" x14ac:dyDescent="0.15">
      <c r="F3097" t="str">
        <f t="shared" si="28"/>
        <v>s</v>
      </c>
    </row>
    <row r="3098" spans="6:6" x14ac:dyDescent="0.15">
      <c r="F3098" t="str">
        <f t="shared" si="28"/>
        <v>s</v>
      </c>
    </row>
    <row r="3099" spans="6:6" x14ac:dyDescent="0.15">
      <c r="F3099" t="str">
        <f t="shared" si="28"/>
        <v>s</v>
      </c>
    </row>
    <row r="3100" spans="6:6" x14ac:dyDescent="0.15">
      <c r="F3100" t="str">
        <f t="shared" si="28"/>
        <v>s</v>
      </c>
    </row>
    <row r="3101" spans="6:6" x14ac:dyDescent="0.15">
      <c r="F3101" t="str">
        <f t="shared" si="28"/>
        <v>s</v>
      </c>
    </row>
    <row r="3102" spans="6:6" x14ac:dyDescent="0.15">
      <c r="F3102" t="str">
        <f t="shared" si="28"/>
        <v>s</v>
      </c>
    </row>
    <row r="3103" spans="6:6" x14ac:dyDescent="0.15">
      <c r="F3103" t="str">
        <f t="shared" si="28"/>
        <v>s</v>
      </c>
    </row>
    <row r="3104" spans="6:6" x14ac:dyDescent="0.15">
      <c r="F3104" t="str">
        <f t="shared" si="28"/>
        <v>s</v>
      </c>
    </row>
    <row r="3105" spans="6:6" x14ac:dyDescent="0.15">
      <c r="F3105" t="str">
        <f t="shared" si="28"/>
        <v>s</v>
      </c>
    </row>
    <row r="3106" spans="6:6" x14ac:dyDescent="0.15">
      <c r="F3106" t="str">
        <f t="shared" si="28"/>
        <v>s</v>
      </c>
    </row>
    <row r="3107" spans="6:6" x14ac:dyDescent="0.15">
      <c r="F3107" t="str">
        <f t="shared" si="28"/>
        <v>s</v>
      </c>
    </row>
    <row r="3108" spans="6:6" x14ac:dyDescent="0.15">
      <c r="F3108" t="str">
        <f t="shared" si="28"/>
        <v>s</v>
      </c>
    </row>
    <row r="3109" spans="6:6" x14ac:dyDescent="0.15">
      <c r="F3109" t="str">
        <f t="shared" si="28"/>
        <v>s</v>
      </c>
    </row>
    <row r="3110" spans="6:6" x14ac:dyDescent="0.15">
      <c r="F3110" t="str">
        <f t="shared" si="28"/>
        <v>s</v>
      </c>
    </row>
    <row r="3111" spans="6:6" x14ac:dyDescent="0.15">
      <c r="F3111" t="str">
        <f t="shared" si="28"/>
        <v>s</v>
      </c>
    </row>
    <row r="3112" spans="6:6" x14ac:dyDescent="0.15">
      <c r="F3112" t="str">
        <f t="shared" si="28"/>
        <v>s</v>
      </c>
    </row>
    <row r="3113" spans="6:6" x14ac:dyDescent="0.15">
      <c r="F3113" t="str">
        <f t="shared" si="28"/>
        <v>s</v>
      </c>
    </row>
    <row r="3114" spans="6:6" x14ac:dyDescent="0.15">
      <c r="F3114" t="str">
        <f t="shared" si="28"/>
        <v>s</v>
      </c>
    </row>
    <row r="3115" spans="6:6" x14ac:dyDescent="0.15">
      <c r="F3115" t="str">
        <f t="shared" si="28"/>
        <v>s</v>
      </c>
    </row>
    <row r="3116" spans="6:6" x14ac:dyDescent="0.15">
      <c r="F3116" t="str">
        <f t="shared" si="28"/>
        <v>s</v>
      </c>
    </row>
    <row r="3117" spans="6:6" x14ac:dyDescent="0.15">
      <c r="F3117" t="str">
        <f t="shared" si="28"/>
        <v>s</v>
      </c>
    </row>
    <row r="3118" spans="6:6" x14ac:dyDescent="0.15">
      <c r="F3118" t="str">
        <f t="shared" si="28"/>
        <v>s</v>
      </c>
    </row>
    <row r="3119" spans="6:6" x14ac:dyDescent="0.15">
      <c r="F3119" t="str">
        <f t="shared" si="28"/>
        <v>s</v>
      </c>
    </row>
    <row r="3120" spans="6:6" x14ac:dyDescent="0.15">
      <c r="F3120" t="str">
        <f t="shared" si="28"/>
        <v>s</v>
      </c>
    </row>
    <row r="3121" spans="6:6" x14ac:dyDescent="0.15">
      <c r="F3121" t="str">
        <f t="shared" si="28"/>
        <v>s</v>
      </c>
    </row>
    <row r="3122" spans="6:6" x14ac:dyDescent="0.15">
      <c r="F3122" t="str">
        <f t="shared" si="28"/>
        <v>s</v>
      </c>
    </row>
    <row r="3123" spans="6:6" x14ac:dyDescent="0.15">
      <c r="F3123" t="str">
        <f t="shared" si="28"/>
        <v>s</v>
      </c>
    </row>
    <row r="3124" spans="6:6" x14ac:dyDescent="0.15">
      <c r="F3124" t="str">
        <f t="shared" si="28"/>
        <v>s</v>
      </c>
    </row>
    <row r="3125" spans="6:6" x14ac:dyDescent="0.15">
      <c r="F3125" t="str">
        <f t="shared" si="28"/>
        <v>s</v>
      </c>
    </row>
    <row r="3126" spans="6:6" x14ac:dyDescent="0.15">
      <c r="F3126" t="str">
        <f t="shared" si="28"/>
        <v>s</v>
      </c>
    </row>
    <row r="3127" spans="6:6" x14ac:dyDescent="0.15">
      <c r="F3127" t="str">
        <f t="shared" si="28"/>
        <v>s</v>
      </c>
    </row>
    <row r="3128" spans="6:6" x14ac:dyDescent="0.15">
      <c r="F3128" t="str">
        <f t="shared" si="28"/>
        <v>s</v>
      </c>
    </row>
    <row r="3129" spans="6:6" x14ac:dyDescent="0.15">
      <c r="F3129" t="str">
        <f t="shared" si="28"/>
        <v>s</v>
      </c>
    </row>
    <row r="3130" spans="6:6" x14ac:dyDescent="0.15">
      <c r="F3130" t="str">
        <f t="shared" si="28"/>
        <v>s</v>
      </c>
    </row>
    <row r="3131" spans="6:6" x14ac:dyDescent="0.15">
      <c r="F3131" t="str">
        <f t="shared" si="28"/>
        <v>s</v>
      </c>
    </row>
    <row r="3132" spans="6:6" x14ac:dyDescent="0.15">
      <c r="F3132" t="str">
        <f t="shared" si="28"/>
        <v>s</v>
      </c>
    </row>
    <row r="3133" spans="6:6" x14ac:dyDescent="0.15">
      <c r="F3133" t="str">
        <f t="shared" si="28"/>
        <v>s</v>
      </c>
    </row>
    <row r="3134" spans="6:6" x14ac:dyDescent="0.15">
      <c r="F3134" t="str">
        <f t="shared" si="28"/>
        <v>s</v>
      </c>
    </row>
    <row r="3135" spans="6:6" x14ac:dyDescent="0.15">
      <c r="F3135" t="str">
        <f t="shared" si="28"/>
        <v>s</v>
      </c>
    </row>
    <row r="3136" spans="6:6" x14ac:dyDescent="0.15">
      <c r="F3136" t="str">
        <f t="shared" si="28"/>
        <v>s</v>
      </c>
    </row>
    <row r="3137" spans="6:6" x14ac:dyDescent="0.15">
      <c r="F3137" t="str">
        <f t="shared" si="28"/>
        <v>s</v>
      </c>
    </row>
    <row r="3138" spans="6:6" x14ac:dyDescent="0.15">
      <c r="F3138" t="str">
        <f t="shared" si="28"/>
        <v>s</v>
      </c>
    </row>
    <row r="3139" spans="6:6" x14ac:dyDescent="0.15">
      <c r="F3139" t="str">
        <f t="shared" si="28"/>
        <v>s</v>
      </c>
    </row>
    <row r="3140" spans="6:6" x14ac:dyDescent="0.15">
      <c r="F3140" t="str">
        <f t="shared" si="28"/>
        <v>s</v>
      </c>
    </row>
    <row r="3141" spans="6:6" x14ac:dyDescent="0.15">
      <c r="F3141" t="str">
        <f t="shared" ref="F3141:F3204" si="29">CONCATENATE(A3141,"s")</f>
        <v>s</v>
      </c>
    </row>
    <row r="3142" spans="6:6" x14ac:dyDescent="0.15">
      <c r="F3142" t="str">
        <f t="shared" si="29"/>
        <v>s</v>
      </c>
    </row>
    <row r="3143" spans="6:6" x14ac:dyDescent="0.15">
      <c r="F3143" t="str">
        <f t="shared" si="29"/>
        <v>s</v>
      </c>
    </row>
    <row r="3144" spans="6:6" x14ac:dyDescent="0.15">
      <c r="F3144" t="str">
        <f t="shared" si="29"/>
        <v>s</v>
      </c>
    </row>
    <row r="3145" spans="6:6" x14ac:dyDescent="0.15">
      <c r="F3145" t="str">
        <f t="shared" si="29"/>
        <v>s</v>
      </c>
    </row>
    <row r="3146" spans="6:6" x14ac:dyDescent="0.15">
      <c r="F3146" t="str">
        <f t="shared" si="29"/>
        <v>s</v>
      </c>
    </row>
    <row r="3147" spans="6:6" x14ac:dyDescent="0.15">
      <c r="F3147" t="str">
        <f t="shared" si="29"/>
        <v>s</v>
      </c>
    </row>
    <row r="3148" spans="6:6" x14ac:dyDescent="0.15">
      <c r="F3148" t="str">
        <f t="shared" si="29"/>
        <v>s</v>
      </c>
    </row>
    <row r="3149" spans="6:6" x14ac:dyDescent="0.15">
      <c r="F3149" t="str">
        <f t="shared" si="29"/>
        <v>s</v>
      </c>
    </row>
    <row r="3150" spans="6:6" x14ac:dyDescent="0.15">
      <c r="F3150" t="str">
        <f t="shared" si="29"/>
        <v>s</v>
      </c>
    </row>
    <row r="3151" spans="6:6" x14ac:dyDescent="0.15">
      <c r="F3151" t="str">
        <f t="shared" si="29"/>
        <v>s</v>
      </c>
    </row>
    <row r="3152" spans="6:6" x14ac:dyDescent="0.15">
      <c r="F3152" t="str">
        <f t="shared" si="29"/>
        <v>s</v>
      </c>
    </row>
    <row r="3153" spans="6:6" x14ac:dyDescent="0.15">
      <c r="F3153" t="str">
        <f t="shared" si="29"/>
        <v>s</v>
      </c>
    </row>
    <row r="3154" spans="6:6" x14ac:dyDescent="0.15">
      <c r="F3154" t="str">
        <f t="shared" si="29"/>
        <v>s</v>
      </c>
    </row>
    <row r="3155" spans="6:6" x14ac:dyDescent="0.15">
      <c r="F3155" t="str">
        <f t="shared" si="29"/>
        <v>s</v>
      </c>
    </row>
    <row r="3156" spans="6:6" x14ac:dyDescent="0.15">
      <c r="F3156" t="str">
        <f t="shared" si="29"/>
        <v>s</v>
      </c>
    </row>
    <row r="3157" spans="6:6" x14ac:dyDescent="0.15">
      <c r="F3157" t="str">
        <f t="shared" si="29"/>
        <v>s</v>
      </c>
    </row>
    <row r="3158" spans="6:6" x14ac:dyDescent="0.15">
      <c r="F3158" t="str">
        <f t="shared" si="29"/>
        <v>s</v>
      </c>
    </row>
    <row r="3159" spans="6:6" x14ac:dyDescent="0.15">
      <c r="F3159" t="str">
        <f t="shared" si="29"/>
        <v>s</v>
      </c>
    </row>
    <row r="3160" spans="6:6" x14ac:dyDescent="0.15">
      <c r="F3160" t="str">
        <f t="shared" si="29"/>
        <v>s</v>
      </c>
    </row>
    <row r="3161" spans="6:6" x14ac:dyDescent="0.15">
      <c r="F3161" t="str">
        <f t="shared" si="29"/>
        <v>s</v>
      </c>
    </row>
    <row r="3162" spans="6:6" x14ac:dyDescent="0.15">
      <c r="F3162" t="str">
        <f t="shared" si="29"/>
        <v>s</v>
      </c>
    </row>
    <row r="3163" spans="6:6" x14ac:dyDescent="0.15">
      <c r="F3163" t="str">
        <f t="shared" si="29"/>
        <v>s</v>
      </c>
    </row>
    <row r="3164" spans="6:6" x14ac:dyDescent="0.15">
      <c r="F3164" t="str">
        <f t="shared" si="29"/>
        <v>s</v>
      </c>
    </row>
    <row r="3165" spans="6:6" x14ac:dyDescent="0.15">
      <c r="F3165" t="str">
        <f t="shared" si="29"/>
        <v>s</v>
      </c>
    </row>
    <row r="3166" spans="6:6" x14ac:dyDescent="0.15">
      <c r="F3166" t="str">
        <f t="shared" si="29"/>
        <v>s</v>
      </c>
    </row>
    <row r="3167" spans="6:6" x14ac:dyDescent="0.15">
      <c r="F3167" t="str">
        <f t="shared" si="29"/>
        <v>s</v>
      </c>
    </row>
    <row r="3168" spans="6:6" x14ac:dyDescent="0.15">
      <c r="F3168" t="str">
        <f t="shared" si="29"/>
        <v>s</v>
      </c>
    </row>
    <row r="3169" spans="6:6" x14ac:dyDescent="0.15">
      <c r="F3169" t="str">
        <f t="shared" si="29"/>
        <v>s</v>
      </c>
    </row>
    <row r="3170" spans="6:6" x14ac:dyDescent="0.15">
      <c r="F3170" t="str">
        <f t="shared" si="29"/>
        <v>s</v>
      </c>
    </row>
    <row r="3171" spans="6:6" x14ac:dyDescent="0.15">
      <c r="F3171" t="str">
        <f t="shared" si="29"/>
        <v>s</v>
      </c>
    </row>
    <row r="3172" spans="6:6" x14ac:dyDescent="0.15">
      <c r="F3172" t="str">
        <f t="shared" si="29"/>
        <v>s</v>
      </c>
    </row>
    <row r="3173" spans="6:6" x14ac:dyDescent="0.15">
      <c r="F3173" t="str">
        <f t="shared" si="29"/>
        <v>s</v>
      </c>
    </row>
    <row r="3174" spans="6:6" x14ac:dyDescent="0.15">
      <c r="F3174" t="str">
        <f t="shared" si="29"/>
        <v>s</v>
      </c>
    </row>
    <row r="3175" spans="6:6" x14ac:dyDescent="0.15">
      <c r="F3175" t="str">
        <f t="shared" si="29"/>
        <v>s</v>
      </c>
    </row>
    <row r="3176" spans="6:6" x14ac:dyDescent="0.15">
      <c r="F3176" t="str">
        <f t="shared" si="29"/>
        <v>s</v>
      </c>
    </row>
    <row r="3177" spans="6:6" x14ac:dyDescent="0.15">
      <c r="F3177" t="str">
        <f t="shared" si="29"/>
        <v>s</v>
      </c>
    </row>
    <row r="3178" spans="6:6" x14ac:dyDescent="0.15">
      <c r="F3178" t="str">
        <f t="shared" si="29"/>
        <v>s</v>
      </c>
    </row>
    <row r="3179" spans="6:6" x14ac:dyDescent="0.15">
      <c r="F3179" t="str">
        <f t="shared" si="29"/>
        <v>s</v>
      </c>
    </row>
    <row r="3180" spans="6:6" x14ac:dyDescent="0.15">
      <c r="F3180" t="str">
        <f t="shared" si="29"/>
        <v>s</v>
      </c>
    </row>
    <row r="3181" spans="6:6" x14ac:dyDescent="0.15">
      <c r="F3181" t="str">
        <f t="shared" si="29"/>
        <v>s</v>
      </c>
    </row>
    <row r="3182" spans="6:6" x14ac:dyDescent="0.15">
      <c r="F3182" t="str">
        <f t="shared" si="29"/>
        <v>s</v>
      </c>
    </row>
    <row r="3183" spans="6:6" x14ac:dyDescent="0.15">
      <c r="F3183" t="str">
        <f t="shared" si="29"/>
        <v>s</v>
      </c>
    </row>
    <row r="3184" spans="6:6" x14ac:dyDescent="0.15">
      <c r="F3184" t="str">
        <f t="shared" si="29"/>
        <v>s</v>
      </c>
    </row>
    <row r="3185" spans="6:6" x14ac:dyDescent="0.15">
      <c r="F3185" t="str">
        <f t="shared" si="29"/>
        <v>s</v>
      </c>
    </row>
    <row r="3186" spans="6:6" x14ac:dyDescent="0.15">
      <c r="F3186" t="str">
        <f t="shared" si="29"/>
        <v>s</v>
      </c>
    </row>
    <row r="3187" spans="6:6" x14ac:dyDescent="0.15">
      <c r="F3187" t="str">
        <f t="shared" si="29"/>
        <v>s</v>
      </c>
    </row>
    <row r="3188" spans="6:6" x14ac:dyDescent="0.15">
      <c r="F3188" t="str">
        <f t="shared" si="29"/>
        <v>s</v>
      </c>
    </row>
    <row r="3189" spans="6:6" x14ac:dyDescent="0.15">
      <c r="F3189" t="str">
        <f t="shared" si="29"/>
        <v>s</v>
      </c>
    </row>
    <row r="3190" spans="6:6" x14ac:dyDescent="0.15">
      <c r="F3190" t="str">
        <f t="shared" si="29"/>
        <v>s</v>
      </c>
    </row>
    <row r="3191" spans="6:6" x14ac:dyDescent="0.15">
      <c r="F3191" t="str">
        <f t="shared" si="29"/>
        <v>s</v>
      </c>
    </row>
    <row r="3192" spans="6:6" x14ac:dyDescent="0.15">
      <c r="F3192" t="str">
        <f t="shared" si="29"/>
        <v>s</v>
      </c>
    </row>
    <row r="3193" spans="6:6" x14ac:dyDescent="0.15">
      <c r="F3193" t="str">
        <f t="shared" si="29"/>
        <v>s</v>
      </c>
    </row>
    <row r="3194" spans="6:6" x14ac:dyDescent="0.15">
      <c r="F3194" t="str">
        <f t="shared" si="29"/>
        <v>s</v>
      </c>
    </row>
    <row r="3195" spans="6:6" x14ac:dyDescent="0.15">
      <c r="F3195" t="str">
        <f t="shared" si="29"/>
        <v>s</v>
      </c>
    </row>
    <row r="3196" spans="6:6" x14ac:dyDescent="0.15">
      <c r="F3196" t="str">
        <f t="shared" si="29"/>
        <v>s</v>
      </c>
    </row>
    <row r="3197" spans="6:6" x14ac:dyDescent="0.15">
      <c r="F3197" t="str">
        <f t="shared" si="29"/>
        <v>s</v>
      </c>
    </row>
    <row r="3198" spans="6:6" x14ac:dyDescent="0.15">
      <c r="F3198" t="str">
        <f t="shared" si="29"/>
        <v>s</v>
      </c>
    </row>
    <row r="3199" spans="6:6" x14ac:dyDescent="0.15">
      <c r="F3199" t="str">
        <f t="shared" si="29"/>
        <v>s</v>
      </c>
    </row>
    <row r="3200" spans="6:6" x14ac:dyDescent="0.15">
      <c r="F3200" t="str">
        <f t="shared" si="29"/>
        <v>s</v>
      </c>
    </row>
    <row r="3201" spans="6:6" x14ac:dyDescent="0.15">
      <c r="F3201" t="str">
        <f t="shared" si="29"/>
        <v>s</v>
      </c>
    </row>
    <row r="3202" spans="6:6" x14ac:dyDescent="0.15">
      <c r="F3202" t="str">
        <f t="shared" si="29"/>
        <v>s</v>
      </c>
    </row>
    <row r="3203" spans="6:6" x14ac:dyDescent="0.15">
      <c r="F3203" t="str">
        <f t="shared" si="29"/>
        <v>s</v>
      </c>
    </row>
    <row r="3204" spans="6:6" x14ac:dyDescent="0.15">
      <c r="F3204" t="str">
        <f t="shared" si="29"/>
        <v>s</v>
      </c>
    </row>
    <row r="3205" spans="6:6" x14ac:dyDescent="0.15">
      <c r="F3205" t="str">
        <f t="shared" ref="F3205:F3268" si="30">CONCATENATE(A3205,"s")</f>
        <v>s</v>
      </c>
    </row>
    <row r="3206" spans="6:6" x14ac:dyDescent="0.15">
      <c r="F3206" t="str">
        <f t="shared" si="30"/>
        <v>s</v>
      </c>
    </row>
    <row r="3207" spans="6:6" x14ac:dyDescent="0.15">
      <c r="F3207" t="str">
        <f t="shared" si="30"/>
        <v>s</v>
      </c>
    </row>
    <row r="3208" spans="6:6" x14ac:dyDescent="0.15">
      <c r="F3208" t="str">
        <f t="shared" si="30"/>
        <v>s</v>
      </c>
    </row>
    <row r="3209" spans="6:6" x14ac:dyDescent="0.15">
      <c r="F3209" t="str">
        <f t="shared" si="30"/>
        <v>s</v>
      </c>
    </row>
    <row r="3210" spans="6:6" x14ac:dyDescent="0.15">
      <c r="F3210" t="str">
        <f t="shared" si="30"/>
        <v>s</v>
      </c>
    </row>
    <row r="3211" spans="6:6" x14ac:dyDescent="0.15">
      <c r="F3211" t="str">
        <f t="shared" si="30"/>
        <v>s</v>
      </c>
    </row>
    <row r="3212" spans="6:6" x14ac:dyDescent="0.15">
      <c r="F3212" t="str">
        <f t="shared" si="30"/>
        <v>s</v>
      </c>
    </row>
    <row r="3213" spans="6:6" x14ac:dyDescent="0.15">
      <c r="F3213" t="str">
        <f t="shared" si="30"/>
        <v>s</v>
      </c>
    </row>
    <row r="3214" spans="6:6" x14ac:dyDescent="0.15">
      <c r="F3214" t="str">
        <f t="shared" si="30"/>
        <v>s</v>
      </c>
    </row>
    <row r="3215" spans="6:6" x14ac:dyDescent="0.15">
      <c r="F3215" t="str">
        <f t="shared" si="30"/>
        <v>s</v>
      </c>
    </row>
    <row r="3216" spans="6:6" x14ac:dyDescent="0.15">
      <c r="F3216" t="str">
        <f t="shared" si="30"/>
        <v>s</v>
      </c>
    </row>
    <row r="3217" spans="6:6" x14ac:dyDescent="0.15">
      <c r="F3217" t="str">
        <f t="shared" si="30"/>
        <v>s</v>
      </c>
    </row>
    <row r="3218" spans="6:6" x14ac:dyDescent="0.15">
      <c r="F3218" t="str">
        <f t="shared" si="30"/>
        <v>s</v>
      </c>
    </row>
    <row r="3219" spans="6:6" x14ac:dyDescent="0.15">
      <c r="F3219" t="str">
        <f t="shared" si="30"/>
        <v>s</v>
      </c>
    </row>
    <row r="3220" spans="6:6" x14ac:dyDescent="0.15">
      <c r="F3220" t="str">
        <f t="shared" si="30"/>
        <v>s</v>
      </c>
    </row>
    <row r="3221" spans="6:6" x14ac:dyDescent="0.15">
      <c r="F3221" t="str">
        <f t="shared" si="30"/>
        <v>s</v>
      </c>
    </row>
    <row r="3222" spans="6:6" x14ac:dyDescent="0.15">
      <c r="F3222" t="str">
        <f t="shared" si="30"/>
        <v>s</v>
      </c>
    </row>
    <row r="3223" spans="6:6" x14ac:dyDescent="0.15">
      <c r="F3223" t="str">
        <f t="shared" si="30"/>
        <v>s</v>
      </c>
    </row>
    <row r="3224" spans="6:6" x14ac:dyDescent="0.15">
      <c r="F3224" t="str">
        <f t="shared" si="30"/>
        <v>s</v>
      </c>
    </row>
    <row r="3225" spans="6:6" x14ac:dyDescent="0.15">
      <c r="F3225" t="str">
        <f t="shared" si="30"/>
        <v>s</v>
      </c>
    </row>
    <row r="3226" spans="6:6" x14ac:dyDescent="0.15">
      <c r="F3226" t="str">
        <f t="shared" si="30"/>
        <v>s</v>
      </c>
    </row>
    <row r="3227" spans="6:6" x14ac:dyDescent="0.15">
      <c r="F3227" t="str">
        <f t="shared" si="30"/>
        <v>s</v>
      </c>
    </row>
    <row r="3228" spans="6:6" x14ac:dyDescent="0.15">
      <c r="F3228" t="str">
        <f t="shared" si="30"/>
        <v>s</v>
      </c>
    </row>
    <row r="3229" spans="6:6" x14ac:dyDescent="0.15">
      <c r="F3229" t="str">
        <f t="shared" si="30"/>
        <v>s</v>
      </c>
    </row>
    <row r="3230" spans="6:6" x14ac:dyDescent="0.15">
      <c r="F3230" t="str">
        <f t="shared" si="30"/>
        <v>s</v>
      </c>
    </row>
    <row r="3231" spans="6:6" x14ac:dyDescent="0.15">
      <c r="F3231" t="str">
        <f t="shared" si="30"/>
        <v>s</v>
      </c>
    </row>
    <row r="3232" spans="6:6" x14ac:dyDescent="0.15">
      <c r="F3232" t="str">
        <f t="shared" si="30"/>
        <v>s</v>
      </c>
    </row>
    <row r="3233" spans="6:6" x14ac:dyDescent="0.15">
      <c r="F3233" t="str">
        <f t="shared" si="30"/>
        <v>s</v>
      </c>
    </row>
    <row r="3234" spans="6:6" x14ac:dyDescent="0.15">
      <c r="F3234" t="str">
        <f t="shared" si="30"/>
        <v>s</v>
      </c>
    </row>
    <row r="3235" spans="6:6" x14ac:dyDescent="0.15">
      <c r="F3235" t="str">
        <f t="shared" si="30"/>
        <v>s</v>
      </c>
    </row>
    <row r="3236" spans="6:6" x14ac:dyDescent="0.15">
      <c r="F3236" t="str">
        <f t="shared" si="30"/>
        <v>s</v>
      </c>
    </row>
    <row r="3237" spans="6:6" x14ac:dyDescent="0.15">
      <c r="F3237" t="str">
        <f t="shared" si="30"/>
        <v>s</v>
      </c>
    </row>
    <row r="3238" spans="6:6" x14ac:dyDescent="0.15">
      <c r="F3238" t="str">
        <f t="shared" si="30"/>
        <v>s</v>
      </c>
    </row>
    <row r="3239" spans="6:6" x14ac:dyDescent="0.15">
      <c r="F3239" t="str">
        <f t="shared" si="30"/>
        <v>s</v>
      </c>
    </row>
    <row r="3240" spans="6:6" x14ac:dyDescent="0.15">
      <c r="F3240" t="str">
        <f t="shared" si="30"/>
        <v>s</v>
      </c>
    </row>
    <row r="3241" spans="6:6" x14ac:dyDescent="0.15">
      <c r="F3241" t="str">
        <f t="shared" si="30"/>
        <v>s</v>
      </c>
    </row>
    <row r="3242" spans="6:6" x14ac:dyDescent="0.15">
      <c r="F3242" t="str">
        <f t="shared" si="30"/>
        <v>s</v>
      </c>
    </row>
    <row r="3243" spans="6:6" x14ac:dyDescent="0.15">
      <c r="F3243" t="str">
        <f t="shared" si="30"/>
        <v>s</v>
      </c>
    </row>
    <row r="3244" spans="6:6" x14ac:dyDescent="0.15">
      <c r="F3244" t="str">
        <f t="shared" si="30"/>
        <v>s</v>
      </c>
    </row>
    <row r="3245" spans="6:6" x14ac:dyDescent="0.15">
      <c r="F3245" t="str">
        <f t="shared" si="30"/>
        <v>s</v>
      </c>
    </row>
    <row r="3246" spans="6:6" x14ac:dyDescent="0.15">
      <c r="F3246" t="str">
        <f t="shared" si="30"/>
        <v>s</v>
      </c>
    </row>
    <row r="3247" spans="6:6" x14ac:dyDescent="0.15">
      <c r="F3247" t="str">
        <f t="shared" si="30"/>
        <v>s</v>
      </c>
    </row>
    <row r="3248" spans="6:6" x14ac:dyDescent="0.15">
      <c r="F3248" t="str">
        <f t="shared" si="30"/>
        <v>s</v>
      </c>
    </row>
    <row r="3249" spans="6:6" x14ac:dyDescent="0.15">
      <c r="F3249" t="str">
        <f t="shared" si="30"/>
        <v>s</v>
      </c>
    </row>
    <row r="3250" spans="6:6" x14ac:dyDescent="0.15">
      <c r="F3250" t="str">
        <f t="shared" si="30"/>
        <v>s</v>
      </c>
    </row>
    <row r="3251" spans="6:6" x14ac:dyDescent="0.15">
      <c r="F3251" t="str">
        <f t="shared" si="30"/>
        <v>s</v>
      </c>
    </row>
    <row r="3252" spans="6:6" x14ac:dyDescent="0.15">
      <c r="F3252" t="str">
        <f t="shared" si="30"/>
        <v>s</v>
      </c>
    </row>
    <row r="3253" spans="6:6" x14ac:dyDescent="0.15">
      <c r="F3253" t="str">
        <f t="shared" si="30"/>
        <v>s</v>
      </c>
    </row>
    <row r="3254" spans="6:6" x14ac:dyDescent="0.15">
      <c r="F3254" t="str">
        <f t="shared" si="30"/>
        <v>s</v>
      </c>
    </row>
    <row r="3255" spans="6:6" x14ac:dyDescent="0.15">
      <c r="F3255" t="str">
        <f t="shared" si="30"/>
        <v>s</v>
      </c>
    </row>
    <row r="3256" spans="6:6" x14ac:dyDescent="0.15">
      <c r="F3256" t="str">
        <f t="shared" si="30"/>
        <v>s</v>
      </c>
    </row>
    <row r="3257" spans="6:6" x14ac:dyDescent="0.15">
      <c r="F3257" t="str">
        <f t="shared" si="30"/>
        <v>s</v>
      </c>
    </row>
    <row r="3258" spans="6:6" x14ac:dyDescent="0.15">
      <c r="F3258" t="str">
        <f t="shared" si="30"/>
        <v>s</v>
      </c>
    </row>
    <row r="3259" spans="6:6" x14ac:dyDescent="0.15">
      <c r="F3259" t="str">
        <f t="shared" si="30"/>
        <v>s</v>
      </c>
    </row>
    <row r="3260" spans="6:6" x14ac:dyDescent="0.15">
      <c r="F3260" t="str">
        <f t="shared" si="30"/>
        <v>s</v>
      </c>
    </row>
    <row r="3261" spans="6:6" x14ac:dyDescent="0.15">
      <c r="F3261" t="str">
        <f t="shared" si="30"/>
        <v>s</v>
      </c>
    </row>
    <row r="3262" spans="6:6" x14ac:dyDescent="0.15">
      <c r="F3262" t="str">
        <f t="shared" si="30"/>
        <v>s</v>
      </c>
    </row>
    <row r="3263" spans="6:6" x14ac:dyDescent="0.15">
      <c r="F3263" t="str">
        <f t="shared" si="30"/>
        <v>s</v>
      </c>
    </row>
    <row r="3264" spans="6:6" x14ac:dyDescent="0.15">
      <c r="F3264" t="str">
        <f t="shared" si="30"/>
        <v>s</v>
      </c>
    </row>
    <row r="3265" spans="6:6" x14ac:dyDescent="0.15">
      <c r="F3265" t="str">
        <f t="shared" si="30"/>
        <v>s</v>
      </c>
    </row>
    <row r="3266" spans="6:6" x14ac:dyDescent="0.15">
      <c r="F3266" t="str">
        <f t="shared" si="30"/>
        <v>s</v>
      </c>
    </row>
    <row r="3267" spans="6:6" x14ac:dyDescent="0.15">
      <c r="F3267" t="str">
        <f t="shared" si="30"/>
        <v>s</v>
      </c>
    </row>
    <row r="3268" spans="6:6" x14ac:dyDescent="0.15">
      <c r="F3268" t="str">
        <f t="shared" si="30"/>
        <v>s</v>
      </c>
    </row>
    <row r="3269" spans="6:6" x14ac:dyDescent="0.15">
      <c r="F3269" t="str">
        <f t="shared" ref="F3269:F3332" si="31">CONCATENATE(A3269,"s")</f>
        <v>s</v>
      </c>
    </row>
    <row r="3270" spans="6:6" x14ac:dyDescent="0.15">
      <c r="F3270" t="str">
        <f t="shared" si="31"/>
        <v>s</v>
      </c>
    </row>
    <row r="3271" spans="6:6" x14ac:dyDescent="0.15">
      <c r="F3271" t="str">
        <f t="shared" si="31"/>
        <v>s</v>
      </c>
    </row>
    <row r="3272" spans="6:6" x14ac:dyDescent="0.15">
      <c r="F3272" t="str">
        <f t="shared" si="31"/>
        <v>s</v>
      </c>
    </row>
    <row r="3273" spans="6:6" x14ac:dyDescent="0.15">
      <c r="F3273" t="str">
        <f t="shared" si="31"/>
        <v>s</v>
      </c>
    </row>
    <row r="3274" spans="6:6" x14ac:dyDescent="0.15">
      <c r="F3274" t="str">
        <f t="shared" si="31"/>
        <v>s</v>
      </c>
    </row>
    <row r="3275" spans="6:6" x14ac:dyDescent="0.15">
      <c r="F3275" t="str">
        <f t="shared" si="31"/>
        <v>s</v>
      </c>
    </row>
    <row r="3276" spans="6:6" x14ac:dyDescent="0.15">
      <c r="F3276" t="str">
        <f t="shared" si="31"/>
        <v>s</v>
      </c>
    </row>
    <row r="3277" spans="6:6" x14ac:dyDescent="0.15">
      <c r="F3277" t="str">
        <f t="shared" si="31"/>
        <v>s</v>
      </c>
    </row>
    <row r="3278" spans="6:6" x14ac:dyDescent="0.15">
      <c r="F3278" t="str">
        <f t="shared" si="31"/>
        <v>s</v>
      </c>
    </row>
    <row r="3279" spans="6:6" x14ac:dyDescent="0.15">
      <c r="F3279" t="str">
        <f t="shared" si="31"/>
        <v>s</v>
      </c>
    </row>
    <row r="3280" spans="6:6" x14ac:dyDescent="0.15">
      <c r="F3280" t="str">
        <f t="shared" si="31"/>
        <v>s</v>
      </c>
    </row>
    <row r="3281" spans="6:6" x14ac:dyDescent="0.15">
      <c r="F3281" t="str">
        <f t="shared" si="31"/>
        <v>s</v>
      </c>
    </row>
    <row r="3282" spans="6:6" x14ac:dyDescent="0.15">
      <c r="F3282" t="str">
        <f t="shared" si="31"/>
        <v>s</v>
      </c>
    </row>
    <row r="3283" spans="6:6" x14ac:dyDescent="0.15">
      <c r="F3283" t="str">
        <f t="shared" si="31"/>
        <v>s</v>
      </c>
    </row>
    <row r="3284" spans="6:6" x14ac:dyDescent="0.15">
      <c r="F3284" t="str">
        <f t="shared" si="31"/>
        <v>s</v>
      </c>
    </row>
    <row r="3285" spans="6:6" x14ac:dyDescent="0.15">
      <c r="F3285" t="str">
        <f t="shared" si="31"/>
        <v>s</v>
      </c>
    </row>
    <row r="3286" spans="6:6" x14ac:dyDescent="0.15">
      <c r="F3286" t="str">
        <f t="shared" si="31"/>
        <v>s</v>
      </c>
    </row>
    <row r="3287" spans="6:6" x14ac:dyDescent="0.15">
      <c r="F3287" t="str">
        <f t="shared" si="31"/>
        <v>s</v>
      </c>
    </row>
    <row r="3288" spans="6:6" x14ac:dyDescent="0.15">
      <c r="F3288" t="str">
        <f t="shared" si="31"/>
        <v>s</v>
      </c>
    </row>
    <row r="3289" spans="6:6" x14ac:dyDescent="0.15">
      <c r="F3289" t="str">
        <f t="shared" si="31"/>
        <v>s</v>
      </c>
    </row>
    <row r="3290" spans="6:6" x14ac:dyDescent="0.15">
      <c r="F3290" t="str">
        <f t="shared" si="31"/>
        <v>s</v>
      </c>
    </row>
    <row r="3291" spans="6:6" x14ac:dyDescent="0.15">
      <c r="F3291" t="str">
        <f t="shared" si="31"/>
        <v>s</v>
      </c>
    </row>
    <row r="3292" spans="6:6" x14ac:dyDescent="0.15">
      <c r="F3292" t="str">
        <f t="shared" si="31"/>
        <v>s</v>
      </c>
    </row>
    <row r="3293" spans="6:6" x14ac:dyDescent="0.15">
      <c r="F3293" t="str">
        <f t="shared" si="31"/>
        <v>s</v>
      </c>
    </row>
    <row r="3294" spans="6:6" x14ac:dyDescent="0.15">
      <c r="F3294" t="str">
        <f t="shared" si="31"/>
        <v>s</v>
      </c>
    </row>
    <row r="3295" spans="6:6" x14ac:dyDescent="0.15">
      <c r="F3295" t="str">
        <f t="shared" si="31"/>
        <v>s</v>
      </c>
    </row>
    <row r="3296" spans="6:6" x14ac:dyDescent="0.15">
      <c r="F3296" t="str">
        <f t="shared" si="31"/>
        <v>s</v>
      </c>
    </row>
    <row r="3297" spans="6:6" x14ac:dyDescent="0.15">
      <c r="F3297" t="str">
        <f t="shared" si="31"/>
        <v>s</v>
      </c>
    </row>
    <row r="3298" spans="6:6" x14ac:dyDescent="0.15">
      <c r="F3298" t="str">
        <f t="shared" si="31"/>
        <v>s</v>
      </c>
    </row>
    <row r="3299" spans="6:6" x14ac:dyDescent="0.15">
      <c r="F3299" t="str">
        <f t="shared" si="31"/>
        <v>s</v>
      </c>
    </row>
    <row r="3300" spans="6:6" x14ac:dyDescent="0.15">
      <c r="F3300" t="str">
        <f t="shared" si="31"/>
        <v>s</v>
      </c>
    </row>
    <row r="3301" spans="6:6" x14ac:dyDescent="0.15">
      <c r="F3301" t="str">
        <f t="shared" si="31"/>
        <v>s</v>
      </c>
    </row>
    <row r="3302" spans="6:6" x14ac:dyDescent="0.15">
      <c r="F3302" t="str">
        <f t="shared" si="31"/>
        <v>s</v>
      </c>
    </row>
    <row r="3303" spans="6:6" x14ac:dyDescent="0.15">
      <c r="F3303" t="str">
        <f t="shared" si="31"/>
        <v>s</v>
      </c>
    </row>
    <row r="3304" spans="6:6" x14ac:dyDescent="0.15">
      <c r="F3304" t="str">
        <f t="shared" si="31"/>
        <v>s</v>
      </c>
    </row>
    <row r="3305" spans="6:6" x14ac:dyDescent="0.15">
      <c r="F3305" t="str">
        <f t="shared" si="31"/>
        <v>s</v>
      </c>
    </row>
    <row r="3306" spans="6:6" x14ac:dyDescent="0.15">
      <c r="F3306" t="str">
        <f t="shared" si="31"/>
        <v>s</v>
      </c>
    </row>
    <row r="3307" spans="6:6" x14ac:dyDescent="0.15">
      <c r="F3307" t="str">
        <f t="shared" si="31"/>
        <v>s</v>
      </c>
    </row>
    <row r="3308" spans="6:6" x14ac:dyDescent="0.15">
      <c r="F3308" t="str">
        <f t="shared" si="31"/>
        <v>s</v>
      </c>
    </row>
    <row r="3309" spans="6:6" x14ac:dyDescent="0.15">
      <c r="F3309" t="str">
        <f t="shared" si="31"/>
        <v>s</v>
      </c>
    </row>
    <row r="3310" spans="6:6" x14ac:dyDescent="0.15">
      <c r="F3310" t="str">
        <f t="shared" si="31"/>
        <v>s</v>
      </c>
    </row>
    <row r="3311" spans="6:6" x14ac:dyDescent="0.15">
      <c r="F3311" t="str">
        <f t="shared" si="31"/>
        <v>s</v>
      </c>
    </row>
    <row r="3312" spans="6:6" x14ac:dyDescent="0.15">
      <c r="F3312" t="str">
        <f t="shared" si="31"/>
        <v>s</v>
      </c>
    </row>
    <row r="3313" spans="6:6" x14ac:dyDescent="0.15">
      <c r="F3313" t="str">
        <f t="shared" si="31"/>
        <v>s</v>
      </c>
    </row>
    <row r="3314" spans="6:6" x14ac:dyDescent="0.15">
      <c r="F3314" t="str">
        <f t="shared" si="31"/>
        <v>s</v>
      </c>
    </row>
    <row r="3315" spans="6:6" x14ac:dyDescent="0.15">
      <c r="F3315" t="str">
        <f t="shared" si="31"/>
        <v>s</v>
      </c>
    </row>
    <row r="3316" spans="6:6" x14ac:dyDescent="0.15">
      <c r="F3316" t="str">
        <f t="shared" si="31"/>
        <v>s</v>
      </c>
    </row>
    <row r="3317" spans="6:6" x14ac:dyDescent="0.15">
      <c r="F3317" t="str">
        <f t="shared" si="31"/>
        <v>s</v>
      </c>
    </row>
    <row r="3318" spans="6:6" x14ac:dyDescent="0.15">
      <c r="F3318" t="str">
        <f t="shared" si="31"/>
        <v>s</v>
      </c>
    </row>
    <row r="3319" spans="6:6" x14ac:dyDescent="0.15">
      <c r="F3319" t="str">
        <f t="shared" si="31"/>
        <v>s</v>
      </c>
    </row>
    <row r="3320" spans="6:6" x14ac:dyDescent="0.15">
      <c r="F3320" t="str">
        <f t="shared" si="31"/>
        <v>s</v>
      </c>
    </row>
    <row r="3321" spans="6:6" x14ac:dyDescent="0.15">
      <c r="F3321" t="str">
        <f t="shared" si="31"/>
        <v>s</v>
      </c>
    </row>
    <row r="3322" spans="6:6" x14ac:dyDescent="0.15">
      <c r="F3322" t="str">
        <f t="shared" si="31"/>
        <v>s</v>
      </c>
    </row>
    <row r="3323" spans="6:6" x14ac:dyDescent="0.15">
      <c r="F3323" t="str">
        <f t="shared" si="31"/>
        <v>s</v>
      </c>
    </row>
    <row r="3324" spans="6:6" x14ac:dyDescent="0.15">
      <c r="F3324" t="str">
        <f t="shared" si="31"/>
        <v>s</v>
      </c>
    </row>
    <row r="3325" spans="6:6" x14ac:dyDescent="0.15">
      <c r="F3325" t="str">
        <f t="shared" si="31"/>
        <v>s</v>
      </c>
    </row>
    <row r="3326" spans="6:6" x14ac:dyDescent="0.15">
      <c r="F3326" t="str">
        <f t="shared" si="31"/>
        <v>s</v>
      </c>
    </row>
    <row r="3327" spans="6:6" x14ac:dyDescent="0.15">
      <c r="F3327" t="str">
        <f t="shared" si="31"/>
        <v>s</v>
      </c>
    </row>
    <row r="3328" spans="6:6" x14ac:dyDescent="0.15">
      <c r="F3328" t="str">
        <f t="shared" si="31"/>
        <v>s</v>
      </c>
    </row>
    <row r="3329" spans="6:6" x14ac:dyDescent="0.15">
      <c r="F3329" t="str">
        <f t="shared" si="31"/>
        <v>s</v>
      </c>
    </row>
    <row r="3330" spans="6:6" x14ac:dyDescent="0.15">
      <c r="F3330" t="str">
        <f t="shared" si="31"/>
        <v>s</v>
      </c>
    </row>
    <row r="3331" spans="6:6" x14ac:dyDescent="0.15">
      <c r="F3331" t="str">
        <f t="shared" si="31"/>
        <v>s</v>
      </c>
    </row>
    <row r="3332" spans="6:6" x14ac:dyDescent="0.15">
      <c r="F3332" t="str">
        <f t="shared" si="31"/>
        <v>s</v>
      </c>
    </row>
    <row r="3333" spans="6:6" x14ac:dyDescent="0.15">
      <c r="F3333" t="str">
        <f t="shared" ref="F3333:F3396" si="32">CONCATENATE(A3333,"s")</f>
        <v>s</v>
      </c>
    </row>
    <row r="3334" spans="6:6" x14ac:dyDescent="0.15">
      <c r="F3334" t="str">
        <f t="shared" si="32"/>
        <v>s</v>
      </c>
    </row>
    <row r="3335" spans="6:6" x14ac:dyDescent="0.15">
      <c r="F3335" t="str">
        <f t="shared" si="32"/>
        <v>s</v>
      </c>
    </row>
    <row r="3336" spans="6:6" x14ac:dyDescent="0.15">
      <c r="F3336" t="str">
        <f t="shared" si="32"/>
        <v>s</v>
      </c>
    </row>
    <row r="3337" spans="6:6" x14ac:dyDescent="0.15">
      <c r="F3337" t="str">
        <f t="shared" si="32"/>
        <v>s</v>
      </c>
    </row>
    <row r="3338" spans="6:6" x14ac:dyDescent="0.15">
      <c r="F3338" t="str">
        <f t="shared" si="32"/>
        <v>s</v>
      </c>
    </row>
    <row r="3339" spans="6:6" x14ac:dyDescent="0.15">
      <c r="F3339" t="str">
        <f t="shared" si="32"/>
        <v>s</v>
      </c>
    </row>
    <row r="3340" spans="6:6" x14ac:dyDescent="0.15">
      <c r="F3340" t="str">
        <f t="shared" si="32"/>
        <v>s</v>
      </c>
    </row>
    <row r="3341" spans="6:6" x14ac:dyDescent="0.15">
      <c r="F3341" t="str">
        <f t="shared" si="32"/>
        <v>s</v>
      </c>
    </row>
    <row r="3342" spans="6:6" x14ac:dyDescent="0.15">
      <c r="F3342" t="str">
        <f t="shared" si="32"/>
        <v>s</v>
      </c>
    </row>
    <row r="3343" spans="6:6" x14ac:dyDescent="0.15">
      <c r="F3343" t="str">
        <f t="shared" si="32"/>
        <v>s</v>
      </c>
    </row>
    <row r="3344" spans="6:6" x14ac:dyDescent="0.15">
      <c r="F3344" t="str">
        <f t="shared" si="32"/>
        <v>s</v>
      </c>
    </row>
    <row r="3345" spans="6:6" x14ac:dyDescent="0.15">
      <c r="F3345" t="str">
        <f t="shared" si="32"/>
        <v>s</v>
      </c>
    </row>
    <row r="3346" spans="6:6" x14ac:dyDescent="0.15">
      <c r="F3346" t="str">
        <f t="shared" si="32"/>
        <v>s</v>
      </c>
    </row>
    <row r="3347" spans="6:6" x14ac:dyDescent="0.15">
      <c r="F3347" t="str">
        <f t="shared" si="32"/>
        <v>s</v>
      </c>
    </row>
    <row r="3348" spans="6:6" x14ac:dyDescent="0.15">
      <c r="F3348" t="str">
        <f t="shared" si="32"/>
        <v>s</v>
      </c>
    </row>
    <row r="3349" spans="6:6" x14ac:dyDescent="0.15">
      <c r="F3349" t="str">
        <f t="shared" si="32"/>
        <v>s</v>
      </c>
    </row>
    <row r="3350" spans="6:6" x14ac:dyDescent="0.15">
      <c r="F3350" t="str">
        <f t="shared" si="32"/>
        <v>s</v>
      </c>
    </row>
    <row r="3351" spans="6:6" x14ac:dyDescent="0.15">
      <c r="F3351" t="str">
        <f t="shared" si="32"/>
        <v>s</v>
      </c>
    </row>
    <row r="3352" spans="6:6" x14ac:dyDescent="0.15">
      <c r="F3352" t="str">
        <f t="shared" si="32"/>
        <v>s</v>
      </c>
    </row>
    <row r="3353" spans="6:6" x14ac:dyDescent="0.15">
      <c r="F3353" t="str">
        <f t="shared" si="32"/>
        <v>s</v>
      </c>
    </row>
    <row r="3354" spans="6:6" x14ac:dyDescent="0.15">
      <c r="F3354" t="str">
        <f t="shared" si="32"/>
        <v>s</v>
      </c>
    </row>
    <row r="3355" spans="6:6" x14ac:dyDescent="0.15">
      <c r="F3355" t="str">
        <f t="shared" si="32"/>
        <v>s</v>
      </c>
    </row>
    <row r="3356" spans="6:6" x14ac:dyDescent="0.15">
      <c r="F3356" t="str">
        <f t="shared" si="32"/>
        <v>s</v>
      </c>
    </row>
    <row r="3357" spans="6:6" x14ac:dyDescent="0.15">
      <c r="F3357" t="str">
        <f t="shared" si="32"/>
        <v>s</v>
      </c>
    </row>
    <row r="3358" spans="6:6" x14ac:dyDescent="0.15">
      <c r="F3358" t="str">
        <f t="shared" si="32"/>
        <v>s</v>
      </c>
    </row>
    <row r="3359" spans="6:6" x14ac:dyDescent="0.15">
      <c r="F3359" t="str">
        <f t="shared" si="32"/>
        <v>s</v>
      </c>
    </row>
    <row r="3360" spans="6:6" x14ac:dyDescent="0.15">
      <c r="F3360" t="str">
        <f t="shared" si="32"/>
        <v>s</v>
      </c>
    </row>
    <row r="3361" spans="6:6" x14ac:dyDescent="0.15">
      <c r="F3361" t="str">
        <f t="shared" si="32"/>
        <v>s</v>
      </c>
    </row>
    <row r="3362" spans="6:6" x14ac:dyDescent="0.15">
      <c r="F3362" t="str">
        <f t="shared" si="32"/>
        <v>s</v>
      </c>
    </row>
    <row r="3363" spans="6:6" x14ac:dyDescent="0.15">
      <c r="F3363" t="str">
        <f t="shared" si="32"/>
        <v>s</v>
      </c>
    </row>
    <row r="3364" spans="6:6" x14ac:dyDescent="0.15">
      <c r="F3364" t="str">
        <f t="shared" si="32"/>
        <v>s</v>
      </c>
    </row>
    <row r="3365" spans="6:6" x14ac:dyDescent="0.15">
      <c r="F3365" t="str">
        <f t="shared" si="32"/>
        <v>s</v>
      </c>
    </row>
    <row r="3366" spans="6:6" x14ac:dyDescent="0.15">
      <c r="F3366" t="str">
        <f t="shared" si="32"/>
        <v>s</v>
      </c>
    </row>
    <row r="3367" spans="6:6" x14ac:dyDescent="0.15">
      <c r="F3367" t="str">
        <f t="shared" si="32"/>
        <v>s</v>
      </c>
    </row>
    <row r="3368" spans="6:6" x14ac:dyDescent="0.15">
      <c r="F3368" t="str">
        <f t="shared" si="32"/>
        <v>s</v>
      </c>
    </row>
    <row r="3369" spans="6:6" x14ac:dyDescent="0.15">
      <c r="F3369" t="str">
        <f t="shared" si="32"/>
        <v>s</v>
      </c>
    </row>
    <row r="3370" spans="6:6" x14ac:dyDescent="0.15">
      <c r="F3370" t="str">
        <f t="shared" si="32"/>
        <v>s</v>
      </c>
    </row>
    <row r="3371" spans="6:6" x14ac:dyDescent="0.15">
      <c r="F3371" t="str">
        <f t="shared" si="32"/>
        <v>s</v>
      </c>
    </row>
    <row r="3372" spans="6:6" x14ac:dyDescent="0.15">
      <c r="F3372" t="str">
        <f t="shared" si="32"/>
        <v>s</v>
      </c>
    </row>
    <row r="3373" spans="6:6" x14ac:dyDescent="0.15">
      <c r="F3373" t="str">
        <f t="shared" si="32"/>
        <v>s</v>
      </c>
    </row>
    <row r="3374" spans="6:6" x14ac:dyDescent="0.15">
      <c r="F3374" t="str">
        <f t="shared" si="32"/>
        <v>s</v>
      </c>
    </row>
    <row r="3375" spans="6:6" x14ac:dyDescent="0.15">
      <c r="F3375" t="str">
        <f t="shared" si="32"/>
        <v>s</v>
      </c>
    </row>
    <row r="3376" spans="6:6" x14ac:dyDescent="0.15">
      <c r="F3376" t="str">
        <f t="shared" si="32"/>
        <v>s</v>
      </c>
    </row>
    <row r="3377" spans="6:6" x14ac:dyDescent="0.15">
      <c r="F3377" t="str">
        <f t="shared" si="32"/>
        <v>s</v>
      </c>
    </row>
    <row r="3378" spans="6:6" x14ac:dyDescent="0.15">
      <c r="F3378" t="str">
        <f t="shared" si="32"/>
        <v>s</v>
      </c>
    </row>
    <row r="3379" spans="6:6" x14ac:dyDescent="0.15">
      <c r="F3379" t="str">
        <f t="shared" si="32"/>
        <v>s</v>
      </c>
    </row>
    <row r="3380" spans="6:6" x14ac:dyDescent="0.15">
      <c r="F3380" t="str">
        <f t="shared" si="32"/>
        <v>s</v>
      </c>
    </row>
    <row r="3381" spans="6:6" x14ac:dyDescent="0.15">
      <c r="F3381" t="str">
        <f t="shared" si="32"/>
        <v>s</v>
      </c>
    </row>
    <row r="3382" spans="6:6" x14ac:dyDescent="0.15">
      <c r="F3382" t="str">
        <f t="shared" si="32"/>
        <v>s</v>
      </c>
    </row>
    <row r="3383" spans="6:6" x14ac:dyDescent="0.15">
      <c r="F3383" t="str">
        <f t="shared" si="32"/>
        <v>s</v>
      </c>
    </row>
    <row r="3384" spans="6:6" x14ac:dyDescent="0.15">
      <c r="F3384" t="str">
        <f t="shared" si="32"/>
        <v>s</v>
      </c>
    </row>
    <row r="3385" spans="6:6" x14ac:dyDescent="0.15">
      <c r="F3385" t="str">
        <f t="shared" si="32"/>
        <v>s</v>
      </c>
    </row>
    <row r="3386" spans="6:6" x14ac:dyDescent="0.15">
      <c r="F3386" t="str">
        <f t="shared" si="32"/>
        <v>s</v>
      </c>
    </row>
    <row r="3387" spans="6:6" x14ac:dyDescent="0.15">
      <c r="F3387" t="str">
        <f t="shared" si="32"/>
        <v>s</v>
      </c>
    </row>
    <row r="3388" spans="6:6" x14ac:dyDescent="0.15">
      <c r="F3388" t="str">
        <f t="shared" si="32"/>
        <v>s</v>
      </c>
    </row>
    <row r="3389" spans="6:6" x14ac:dyDescent="0.15">
      <c r="F3389" t="str">
        <f t="shared" si="32"/>
        <v>s</v>
      </c>
    </row>
    <row r="3390" spans="6:6" x14ac:dyDescent="0.15">
      <c r="F3390" t="str">
        <f t="shared" si="32"/>
        <v>s</v>
      </c>
    </row>
    <row r="3391" spans="6:6" x14ac:dyDescent="0.15">
      <c r="F3391" t="str">
        <f t="shared" si="32"/>
        <v>s</v>
      </c>
    </row>
    <row r="3392" spans="6:6" x14ac:dyDescent="0.15">
      <c r="F3392" t="str">
        <f t="shared" si="32"/>
        <v>s</v>
      </c>
    </row>
    <row r="3393" spans="6:6" x14ac:dyDescent="0.15">
      <c r="F3393" t="str">
        <f t="shared" si="32"/>
        <v>s</v>
      </c>
    </row>
    <row r="3394" spans="6:6" x14ac:dyDescent="0.15">
      <c r="F3394" t="str">
        <f t="shared" si="32"/>
        <v>s</v>
      </c>
    </row>
    <row r="3395" spans="6:6" x14ac:dyDescent="0.15">
      <c r="F3395" t="str">
        <f t="shared" si="32"/>
        <v>s</v>
      </c>
    </row>
    <row r="3396" spans="6:6" x14ac:dyDescent="0.15">
      <c r="F3396" t="str">
        <f t="shared" si="32"/>
        <v>s</v>
      </c>
    </row>
    <row r="3397" spans="6:6" x14ac:dyDescent="0.15">
      <c r="F3397" t="str">
        <f t="shared" ref="F3397:F3460" si="33">CONCATENATE(A3397,"s")</f>
        <v>s</v>
      </c>
    </row>
    <row r="3398" spans="6:6" x14ac:dyDescent="0.15">
      <c r="F3398" t="str">
        <f t="shared" si="33"/>
        <v>s</v>
      </c>
    </row>
    <row r="3399" spans="6:6" x14ac:dyDescent="0.15">
      <c r="F3399" t="str">
        <f t="shared" si="33"/>
        <v>s</v>
      </c>
    </row>
    <row r="3400" spans="6:6" x14ac:dyDescent="0.15">
      <c r="F3400" t="str">
        <f t="shared" si="33"/>
        <v>s</v>
      </c>
    </row>
    <row r="3401" spans="6:6" x14ac:dyDescent="0.15">
      <c r="F3401" t="str">
        <f t="shared" si="33"/>
        <v>s</v>
      </c>
    </row>
    <row r="3402" spans="6:6" x14ac:dyDescent="0.15">
      <c r="F3402" t="str">
        <f t="shared" si="33"/>
        <v>s</v>
      </c>
    </row>
    <row r="3403" spans="6:6" x14ac:dyDescent="0.15">
      <c r="F3403" t="str">
        <f t="shared" si="33"/>
        <v>s</v>
      </c>
    </row>
    <row r="3404" spans="6:6" x14ac:dyDescent="0.15">
      <c r="F3404" t="str">
        <f t="shared" si="33"/>
        <v>s</v>
      </c>
    </row>
    <row r="3405" spans="6:6" x14ac:dyDescent="0.15">
      <c r="F3405" t="str">
        <f t="shared" si="33"/>
        <v>s</v>
      </c>
    </row>
    <row r="3406" spans="6:6" x14ac:dyDescent="0.15">
      <c r="F3406" t="str">
        <f t="shared" si="33"/>
        <v>s</v>
      </c>
    </row>
    <row r="3407" spans="6:6" x14ac:dyDescent="0.15">
      <c r="F3407" t="str">
        <f t="shared" si="33"/>
        <v>s</v>
      </c>
    </row>
    <row r="3408" spans="6:6" x14ac:dyDescent="0.15">
      <c r="F3408" t="str">
        <f t="shared" si="33"/>
        <v>s</v>
      </c>
    </row>
    <row r="3409" spans="6:6" x14ac:dyDescent="0.15">
      <c r="F3409" t="str">
        <f t="shared" si="33"/>
        <v>s</v>
      </c>
    </row>
    <row r="3410" spans="6:6" x14ac:dyDescent="0.15">
      <c r="F3410" t="str">
        <f t="shared" si="33"/>
        <v>s</v>
      </c>
    </row>
    <row r="3411" spans="6:6" x14ac:dyDescent="0.15">
      <c r="F3411" t="str">
        <f t="shared" si="33"/>
        <v>s</v>
      </c>
    </row>
    <row r="3412" spans="6:6" x14ac:dyDescent="0.15">
      <c r="F3412" t="str">
        <f t="shared" si="33"/>
        <v>s</v>
      </c>
    </row>
    <row r="3413" spans="6:6" x14ac:dyDescent="0.15">
      <c r="F3413" t="str">
        <f t="shared" si="33"/>
        <v>s</v>
      </c>
    </row>
    <row r="3414" spans="6:6" x14ac:dyDescent="0.15">
      <c r="F3414" t="str">
        <f t="shared" si="33"/>
        <v>s</v>
      </c>
    </row>
    <row r="3415" spans="6:6" x14ac:dyDescent="0.15">
      <c r="F3415" t="str">
        <f t="shared" si="33"/>
        <v>s</v>
      </c>
    </row>
    <row r="3416" spans="6:6" x14ac:dyDescent="0.15">
      <c r="F3416" t="str">
        <f t="shared" si="33"/>
        <v>s</v>
      </c>
    </row>
    <row r="3417" spans="6:6" x14ac:dyDescent="0.15">
      <c r="F3417" t="str">
        <f t="shared" si="33"/>
        <v>s</v>
      </c>
    </row>
    <row r="3418" spans="6:6" x14ac:dyDescent="0.15">
      <c r="F3418" t="str">
        <f t="shared" si="33"/>
        <v>s</v>
      </c>
    </row>
    <row r="3419" spans="6:6" x14ac:dyDescent="0.15">
      <c r="F3419" t="str">
        <f t="shared" si="33"/>
        <v>s</v>
      </c>
    </row>
    <row r="3420" spans="6:6" x14ac:dyDescent="0.15">
      <c r="F3420" t="str">
        <f t="shared" si="33"/>
        <v>s</v>
      </c>
    </row>
    <row r="3421" spans="6:6" x14ac:dyDescent="0.15">
      <c r="F3421" t="str">
        <f t="shared" si="33"/>
        <v>s</v>
      </c>
    </row>
    <row r="3422" spans="6:6" x14ac:dyDescent="0.15">
      <c r="F3422" t="str">
        <f t="shared" si="33"/>
        <v>s</v>
      </c>
    </row>
    <row r="3423" spans="6:6" x14ac:dyDescent="0.15">
      <c r="F3423" t="str">
        <f t="shared" si="33"/>
        <v>s</v>
      </c>
    </row>
    <row r="3424" spans="6:6" x14ac:dyDescent="0.15">
      <c r="F3424" t="str">
        <f t="shared" si="33"/>
        <v>s</v>
      </c>
    </row>
    <row r="3425" spans="6:6" x14ac:dyDescent="0.15">
      <c r="F3425" t="str">
        <f t="shared" si="33"/>
        <v>s</v>
      </c>
    </row>
    <row r="3426" spans="6:6" x14ac:dyDescent="0.15">
      <c r="F3426" t="str">
        <f t="shared" si="33"/>
        <v>s</v>
      </c>
    </row>
    <row r="3427" spans="6:6" x14ac:dyDescent="0.15">
      <c r="F3427" t="str">
        <f t="shared" si="33"/>
        <v>s</v>
      </c>
    </row>
    <row r="3428" spans="6:6" x14ac:dyDescent="0.15">
      <c r="F3428" t="str">
        <f t="shared" si="33"/>
        <v>s</v>
      </c>
    </row>
    <row r="3429" spans="6:6" x14ac:dyDescent="0.15">
      <c r="F3429" t="str">
        <f t="shared" si="33"/>
        <v>s</v>
      </c>
    </row>
    <row r="3430" spans="6:6" x14ac:dyDescent="0.15">
      <c r="F3430" t="str">
        <f t="shared" si="33"/>
        <v>s</v>
      </c>
    </row>
    <row r="3431" spans="6:6" x14ac:dyDescent="0.15">
      <c r="F3431" t="str">
        <f t="shared" si="33"/>
        <v>s</v>
      </c>
    </row>
    <row r="3432" spans="6:6" x14ac:dyDescent="0.15">
      <c r="F3432" t="str">
        <f t="shared" si="33"/>
        <v>s</v>
      </c>
    </row>
    <row r="3433" spans="6:6" x14ac:dyDescent="0.15">
      <c r="F3433" t="str">
        <f t="shared" si="33"/>
        <v>s</v>
      </c>
    </row>
    <row r="3434" spans="6:6" x14ac:dyDescent="0.15">
      <c r="F3434" t="str">
        <f t="shared" si="33"/>
        <v>s</v>
      </c>
    </row>
    <row r="3435" spans="6:6" x14ac:dyDescent="0.15">
      <c r="F3435" t="str">
        <f t="shared" si="33"/>
        <v>s</v>
      </c>
    </row>
    <row r="3436" spans="6:6" x14ac:dyDescent="0.15">
      <c r="F3436" t="str">
        <f t="shared" si="33"/>
        <v>s</v>
      </c>
    </row>
    <row r="3437" spans="6:6" x14ac:dyDescent="0.15">
      <c r="F3437" t="str">
        <f t="shared" si="33"/>
        <v>s</v>
      </c>
    </row>
    <row r="3438" spans="6:6" x14ac:dyDescent="0.15">
      <c r="F3438" t="str">
        <f t="shared" si="33"/>
        <v>s</v>
      </c>
    </row>
    <row r="3439" spans="6:6" x14ac:dyDescent="0.15">
      <c r="F3439" t="str">
        <f t="shared" si="33"/>
        <v>s</v>
      </c>
    </row>
    <row r="3440" spans="6:6" x14ac:dyDescent="0.15">
      <c r="F3440" t="str">
        <f t="shared" si="33"/>
        <v>s</v>
      </c>
    </row>
    <row r="3441" spans="6:6" x14ac:dyDescent="0.15">
      <c r="F3441" t="str">
        <f t="shared" si="33"/>
        <v>s</v>
      </c>
    </row>
    <row r="3442" spans="6:6" x14ac:dyDescent="0.15">
      <c r="F3442" t="str">
        <f t="shared" si="33"/>
        <v>s</v>
      </c>
    </row>
    <row r="3443" spans="6:6" x14ac:dyDescent="0.15">
      <c r="F3443" t="str">
        <f t="shared" si="33"/>
        <v>s</v>
      </c>
    </row>
    <row r="3444" spans="6:6" x14ac:dyDescent="0.15">
      <c r="F3444" t="str">
        <f t="shared" si="33"/>
        <v>s</v>
      </c>
    </row>
    <row r="3445" spans="6:6" x14ac:dyDescent="0.15">
      <c r="F3445" t="str">
        <f t="shared" si="33"/>
        <v>s</v>
      </c>
    </row>
    <row r="3446" spans="6:6" x14ac:dyDescent="0.15">
      <c r="F3446" t="str">
        <f t="shared" si="33"/>
        <v>s</v>
      </c>
    </row>
    <row r="3447" spans="6:6" x14ac:dyDescent="0.15">
      <c r="F3447" t="str">
        <f t="shared" si="33"/>
        <v>s</v>
      </c>
    </row>
    <row r="3448" spans="6:6" x14ac:dyDescent="0.15">
      <c r="F3448" t="str">
        <f t="shared" si="33"/>
        <v>s</v>
      </c>
    </row>
    <row r="3449" spans="6:6" x14ac:dyDescent="0.15">
      <c r="F3449" t="str">
        <f t="shared" si="33"/>
        <v>s</v>
      </c>
    </row>
    <row r="3450" spans="6:6" x14ac:dyDescent="0.15">
      <c r="F3450" t="str">
        <f t="shared" si="33"/>
        <v>s</v>
      </c>
    </row>
    <row r="3451" spans="6:6" x14ac:dyDescent="0.15">
      <c r="F3451" t="str">
        <f t="shared" si="33"/>
        <v>s</v>
      </c>
    </row>
    <row r="3452" spans="6:6" x14ac:dyDescent="0.15">
      <c r="F3452" t="str">
        <f t="shared" si="33"/>
        <v>s</v>
      </c>
    </row>
    <row r="3453" spans="6:6" x14ac:dyDescent="0.15">
      <c r="F3453" t="str">
        <f t="shared" si="33"/>
        <v>s</v>
      </c>
    </row>
    <row r="3454" spans="6:6" x14ac:dyDescent="0.15">
      <c r="F3454" t="str">
        <f t="shared" si="33"/>
        <v>s</v>
      </c>
    </row>
    <row r="3455" spans="6:6" x14ac:dyDescent="0.15">
      <c r="F3455" t="str">
        <f t="shared" si="33"/>
        <v>s</v>
      </c>
    </row>
    <row r="3456" spans="6:6" x14ac:dyDescent="0.15">
      <c r="F3456" t="str">
        <f t="shared" si="33"/>
        <v>s</v>
      </c>
    </row>
    <row r="3457" spans="6:6" x14ac:dyDescent="0.15">
      <c r="F3457" t="str">
        <f t="shared" si="33"/>
        <v>s</v>
      </c>
    </row>
    <row r="3458" spans="6:6" x14ac:dyDescent="0.15">
      <c r="F3458" t="str">
        <f t="shared" si="33"/>
        <v>s</v>
      </c>
    </row>
    <row r="3459" spans="6:6" x14ac:dyDescent="0.15">
      <c r="F3459" t="str">
        <f t="shared" si="33"/>
        <v>s</v>
      </c>
    </row>
    <row r="3460" spans="6:6" x14ac:dyDescent="0.15">
      <c r="F3460" t="str">
        <f t="shared" si="33"/>
        <v>s</v>
      </c>
    </row>
    <row r="3461" spans="6:6" x14ac:dyDescent="0.15">
      <c r="F3461" t="str">
        <f t="shared" ref="F3461:F3524" si="34">CONCATENATE(A3461,"s")</f>
        <v>s</v>
      </c>
    </row>
    <row r="3462" spans="6:6" x14ac:dyDescent="0.15">
      <c r="F3462" t="str">
        <f t="shared" si="34"/>
        <v>s</v>
      </c>
    </row>
    <row r="3463" spans="6:6" x14ac:dyDescent="0.15">
      <c r="F3463" t="str">
        <f t="shared" si="34"/>
        <v>s</v>
      </c>
    </row>
    <row r="3464" spans="6:6" x14ac:dyDescent="0.15">
      <c r="F3464" t="str">
        <f t="shared" si="34"/>
        <v>s</v>
      </c>
    </row>
    <row r="3465" spans="6:6" x14ac:dyDescent="0.15">
      <c r="F3465" t="str">
        <f t="shared" si="34"/>
        <v>s</v>
      </c>
    </row>
    <row r="3466" spans="6:6" x14ac:dyDescent="0.15">
      <c r="F3466" t="str">
        <f t="shared" si="34"/>
        <v>s</v>
      </c>
    </row>
    <row r="3467" spans="6:6" x14ac:dyDescent="0.15">
      <c r="F3467" t="str">
        <f t="shared" si="34"/>
        <v>s</v>
      </c>
    </row>
    <row r="3468" spans="6:6" x14ac:dyDescent="0.15">
      <c r="F3468" t="str">
        <f t="shared" si="34"/>
        <v>s</v>
      </c>
    </row>
    <row r="3469" spans="6:6" x14ac:dyDescent="0.15">
      <c r="F3469" t="str">
        <f t="shared" si="34"/>
        <v>s</v>
      </c>
    </row>
    <row r="3470" spans="6:6" x14ac:dyDescent="0.15">
      <c r="F3470" t="str">
        <f t="shared" si="34"/>
        <v>s</v>
      </c>
    </row>
    <row r="3471" spans="6:6" x14ac:dyDescent="0.15">
      <c r="F3471" t="str">
        <f t="shared" si="34"/>
        <v>s</v>
      </c>
    </row>
    <row r="3472" spans="6:6" x14ac:dyDescent="0.15">
      <c r="F3472" t="str">
        <f t="shared" si="34"/>
        <v>s</v>
      </c>
    </row>
    <row r="3473" spans="6:6" x14ac:dyDescent="0.15">
      <c r="F3473" t="str">
        <f t="shared" si="34"/>
        <v>s</v>
      </c>
    </row>
    <row r="3474" spans="6:6" x14ac:dyDescent="0.15">
      <c r="F3474" t="str">
        <f t="shared" si="34"/>
        <v>s</v>
      </c>
    </row>
    <row r="3475" spans="6:6" x14ac:dyDescent="0.15">
      <c r="F3475" t="str">
        <f t="shared" si="34"/>
        <v>s</v>
      </c>
    </row>
    <row r="3476" spans="6:6" x14ac:dyDescent="0.15">
      <c r="F3476" t="str">
        <f t="shared" si="34"/>
        <v>s</v>
      </c>
    </row>
    <row r="3477" spans="6:6" x14ac:dyDescent="0.15">
      <c r="F3477" t="str">
        <f t="shared" si="34"/>
        <v>s</v>
      </c>
    </row>
    <row r="3478" spans="6:6" x14ac:dyDescent="0.15">
      <c r="F3478" t="str">
        <f t="shared" si="34"/>
        <v>s</v>
      </c>
    </row>
    <row r="3479" spans="6:6" x14ac:dyDescent="0.15">
      <c r="F3479" t="str">
        <f t="shared" si="34"/>
        <v>s</v>
      </c>
    </row>
    <row r="3480" spans="6:6" x14ac:dyDescent="0.15">
      <c r="F3480" t="str">
        <f t="shared" si="34"/>
        <v>s</v>
      </c>
    </row>
    <row r="3481" spans="6:6" x14ac:dyDescent="0.15">
      <c r="F3481" t="str">
        <f t="shared" si="34"/>
        <v>s</v>
      </c>
    </row>
    <row r="3482" spans="6:6" x14ac:dyDescent="0.15">
      <c r="F3482" t="str">
        <f t="shared" si="34"/>
        <v>s</v>
      </c>
    </row>
    <row r="3483" spans="6:6" x14ac:dyDescent="0.15">
      <c r="F3483" t="str">
        <f t="shared" si="34"/>
        <v>s</v>
      </c>
    </row>
    <row r="3484" spans="6:6" x14ac:dyDescent="0.15">
      <c r="F3484" t="str">
        <f t="shared" si="34"/>
        <v>s</v>
      </c>
    </row>
    <row r="3485" spans="6:6" x14ac:dyDescent="0.15">
      <c r="F3485" t="str">
        <f t="shared" si="34"/>
        <v>s</v>
      </c>
    </row>
    <row r="3486" spans="6:6" x14ac:dyDescent="0.15">
      <c r="F3486" t="str">
        <f t="shared" si="34"/>
        <v>s</v>
      </c>
    </row>
    <row r="3487" spans="6:6" x14ac:dyDescent="0.15">
      <c r="F3487" t="str">
        <f t="shared" si="34"/>
        <v>s</v>
      </c>
    </row>
    <row r="3488" spans="6:6" x14ac:dyDescent="0.15">
      <c r="F3488" t="str">
        <f t="shared" si="34"/>
        <v>s</v>
      </c>
    </row>
    <row r="3489" spans="6:6" x14ac:dyDescent="0.15">
      <c r="F3489" t="str">
        <f t="shared" si="34"/>
        <v>s</v>
      </c>
    </row>
    <row r="3490" spans="6:6" x14ac:dyDescent="0.15">
      <c r="F3490" t="str">
        <f t="shared" si="34"/>
        <v>s</v>
      </c>
    </row>
    <row r="3491" spans="6:6" x14ac:dyDescent="0.15">
      <c r="F3491" t="str">
        <f t="shared" si="34"/>
        <v>s</v>
      </c>
    </row>
    <row r="3492" spans="6:6" x14ac:dyDescent="0.15">
      <c r="F3492" t="str">
        <f t="shared" si="34"/>
        <v>s</v>
      </c>
    </row>
    <row r="3493" spans="6:6" x14ac:dyDescent="0.15">
      <c r="F3493" t="str">
        <f t="shared" si="34"/>
        <v>s</v>
      </c>
    </row>
    <row r="3494" spans="6:6" x14ac:dyDescent="0.15">
      <c r="F3494" t="str">
        <f t="shared" si="34"/>
        <v>s</v>
      </c>
    </row>
    <row r="3495" spans="6:6" x14ac:dyDescent="0.15">
      <c r="F3495" t="str">
        <f t="shared" si="34"/>
        <v>s</v>
      </c>
    </row>
    <row r="3496" spans="6:6" x14ac:dyDescent="0.15">
      <c r="F3496" t="str">
        <f t="shared" si="34"/>
        <v>s</v>
      </c>
    </row>
    <row r="3497" spans="6:6" x14ac:dyDescent="0.15">
      <c r="F3497" t="str">
        <f t="shared" si="34"/>
        <v>s</v>
      </c>
    </row>
    <row r="3498" spans="6:6" x14ac:dyDescent="0.15">
      <c r="F3498" t="str">
        <f t="shared" si="34"/>
        <v>s</v>
      </c>
    </row>
    <row r="3499" spans="6:6" x14ac:dyDescent="0.15">
      <c r="F3499" t="str">
        <f t="shared" si="34"/>
        <v>s</v>
      </c>
    </row>
    <row r="3500" spans="6:6" x14ac:dyDescent="0.15">
      <c r="F3500" t="str">
        <f t="shared" si="34"/>
        <v>s</v>
      </c>
    </row>
    <row r="3501" spans="6:6" x14ac:dyDescent="0.15">
      <c r="F3501" t="str">
        <f t="shared" si="34"/>
        <v>s</v>
      </c>
    </row>
    <row r="3502" spans="6:6" x14ac:dyDescent="0.15">
      <c r="F3502" t="str">
        <f t="shared" si="34"/>
        <v>s</v>
      </c>
    </row>
    <row r="3503" spans="6:6" x14ac:dyDescent="0.15">
      <c r="F3503" t="str">
        <f t="shared" si="34"/>
        <v>s</v>
      </c>
    </row>
    <row r="3504" spans="6:6" x14ac:dyDescent="0.15">
      <c r="F3504" t="str">
        <f t="shared" si="34"/>
        <v>s</v>
      </c>
    </row>
    <row r="3505" spans="6:6" x14ac:dyDescent="0.15">
      <c r="F3505" t="str">
        <f t="shared" si="34"/>
        <v>s</v>
      </c>
    </row>
    <row r="3506" spans="6:6" x14ac:dyDescent="0.15">
      <c r="F3506" t="str">
        <f t="shared" si="34"/>
        <v>s</v>
      </c>
    </row>
    <row r="3507" spans="6:6" x14ac:dyDescent="0.15">
      <c r="F3507" t="str">
        <f t="shared" si="34"/>
        <v>s</v>
      </c>
    </row>
    <row r="3508" spans="6:6" x14ac:dyDescent="0.15">
      <c r="F3508" t="str">
        <f t="shared" si="34"/>
        <v>s</v>
      </c>
    </row>
    <row r="3509" spans="6:6" x14ac:dyDescent="0.15">
      <c r="F3509" t="str">
        <f t="shared" si="34"/>
        <v>s</v>
      </c>
    </row>
    <row r="3510" spans="6:6" x14ac:dyDescent="0.15">
      <c r="F3510" t="str">
        <f t="shared" si="34"/>
        <v>s</v>
      </c>
    </row>
    <row r="3511" spans="6:6" x14ac:dyDescent="0.15">
      <c r="F3511" t="str">
        <f t="shared" si="34"/>
        <v>s</v>
      </c>
    </row>
    <row r="3512" spans="6:6" x14ac:dyDescent="0.15">
      <c r="F3512" t="str">
        <f t="shared" si="34"/>
        <v>s</v>
      </c>
    </row>
    <row r="3513" spans="6:6" x14ac:dyDescent="0.15">
      <c r="F3513" t="str">
        <f t="shared" si="34"/>
        <v>s</v>
      </c>
    </row>
    <row r="3514" spans="6:6" x14ac:dyDescent="0.15">
      <c r="F3514" t="str">
        <f t="shared" si="34"/>
        <v>s</v>
      </c>
    </row>
    <row r="3515" spans="6:6" x14ac:dyDescent="0.15">
      <c r="F3515" t="str">
        <f t="shared" si="34"/>
        <v>s</v>
      </c>
    </row>
    <row r="3516" spans="6:6" x14ac:dyDescent="0.15">
      <c r="F3516" t="str">
        <f t="shared" si="34"/>
        <v>s</v>
      </c>
    </row>
    <row r="3517" spans="6:6" x14ac:dyDescent="0.15">
      <c r="F3517" t="str">
        <f t="shared" si="34"/>
        <v>s</v>
      </c>
    </row>
    <row r="3518" spans="6:6" x14ac:dyDescent="0.15">
      <c r="F3518" t="str">
        <f t="shared" si="34"/>
        <v>s</v>
      </c>
    </row>
    <row r="3519" spans="6:6" x14ac:dyDescent="0.15">
      <c r="F3519" t="str">
        <f t="shared" si="34"/>
        <v>s</v>
      </c>
    </row>
    <row r="3520" spans="6:6" x14ac:dyDescent="0.15">
      <c r="F3520" t="str">
        <f t="shared" si="34"/>
        <v>s</v>
      </c>
    </row>
    <row r="3521" spans="6:6" x14ac:dyDescent="0.15">
      <c r="F3521" t="str">
        <f t="shared" si="34"/>
        <v>s</v>
      </c>
    </row>
    <row r="3522" spans="6:6" x14ac:dyDescent="0.15">
      <c r="F3522" t="str">
        <f t="shared" si="34"/>
        <v>s</v>
      </c>
    </row>
    <row r="3523" spans="6:6" x14ac:dyDescent="0.15">
      <c r="F3523" t="str">
        <f t="shared" si="34"/>
        <v>s</v>
      </c>
    </row>
    <row r="3524" spans="6:6" x14ac:dyDescent="0.15">
      <c r="F3524" t="str">
        <f t="shared" si="34"/>
        <v>s</v>
      </c>
    </row>
    <row r="3525" spans="6:6" x14ac:dyDescent="0.15">
      <c r="F3525" t="str">
        <f t="shared" ref="F3525:F3588" si="35">CONCATENATE(A3525,"s")</f>
        <v>s</v>
      </c>
    </row>
    <row r="3526" spans="6:6" x14ac:dyDescent="0.15">
      <c r="F3526" t="str">
        <f t="shared" si="35"/>
        <v>s</v>
      </c>
    </row>
    <row r="3527" spans="6:6" x14ac:dyDescent="0.15">
      <c r="F3527" t="str">
        <f t="shared" si="35"/>
        <v>s</v>
      </c>
    </row>
    <row r="3528" spans="6:6" x14ac:dyDescent="0.15">
      <c r="F3528" t="str">
        <f t="shared" si="35"/>
        <v>s</v>
      </c>
    </row>
    <row r="3529" spans="6:6" x14ac:dyDescent="0.15">
      <c r="F3529" t="str">
        <f t="shared" si="35"/>
        <v>s</v>
      </c>
    </row>
    <row r="3530" spans="6:6" x14ac:dyDescent="0.15">
      <c r="F3530" t="str">
        <f t="shared" si="35"/>
        <v>s</v>
      </c>
    </row>
    <row r="3531" spans="6:6" x14ac:dyDescent="0.15">
      <c r="F3531" t="str">
        <f t="shared" si="35"/>
        <v>s</v>
      </c>
    </row>
    <row r="3532" spans="6:6" x14ac:dyDescent="0.15">
      <c r="F3532" t="str">
        <f t="shared" si="35"/>
        <v>s</v>
      </c>
    </row>
    <row r="3533" spans="6:6" x14ac:dyDescent="0.15">
      <c r="F3533" t="str">
        <f t="shared" si="35"/>
        <v>s</v>
      </c>
    </row>
    <row r="3534" spans="6:6" x14ac:dyDescent="0.15">
      <c r="F3534" t="str">
        <f t="shared" si="35"/>
        <v>s</v>
      </c>
    </row>
    <row r="3535" spans="6:6" x14ac:dyDescent="0.15">
      <c r="F3535" t="str">
        <f t="shared" si="35"/>
        <v>s</v>
      </c>
    </row>
    <row r="3536" spans="6:6" x14ac:dyDescent="0.15">
      <c r="F3536" t="str">
        <f t="shared" si="35"/>
        <v>s</v>
      </c>
    </row>
    <row r="3537" spans="6:6" x14ac:dyDescent="0.15">
      <c r="F3537" t="str">
        <f t="shared" si="35"/>
        <v>s</v>
      </c>
    </row>
    <row r="3538" spans="6:6" x14ac:dyDescent="0.15">
      <c r="F3538" t="str">
        <f t="shared" si="35"/>
        <v>s</v>
      </c>
    </row>
    <row r="3539" spans="6:6" x14ac:dyDescent="0.15">
      <c r="F3539" t="str">
        <f t="shared" si="35"/>
        <v>s</v>
      </c>
    </row>
    <row r="3540" spans="6:6" x14ac:dyDescent="0.15">
      <c r="F3540" t="str">
        <f t="shared" si="35"/>
        <v>s</v>
      </c>
    </row>
    <row r="3541" spans="6:6" x14ac:dyDescent="0.15">
      <c r="F3541" t="str">
        <f t="shared" si="35"/>
        <v>s</v>
      </c>
    </row>
    <row r="3542" spans="6:6" x14ac:dyDescent="0.15">
      <c r="F3542" t="str">
        <f t="shared" si="35"/>
        <v>s</v>
      </c>
    </row>
    <row r="3543" spans="6:6" x14ac:dyDescent="0.15">
      <c r="F3543" t="str">
        <f t="shared" si="35"/>
        <v>s</v>
      </c>
    </row>
    <row r="3544" spans="6:6" x14ac:dyDescent="0.15">
      <c r="F3544" t="str">
        <f t="shared" si="35"/>
        <v>s</v>
      </c>
    </row>
    <row r="3545" spans="6:6" x14ac:dyDescent="0.15">
      <c r="F3545" t="str">
        <f t="shared" si="35"/>
        <v>s</v>
      </c>
    </row>
    <row r="3546" spans="6:6" x14ac:dyDescent="0.15">
      <c r="F3546" t="str">
        <f t="shared" si="35"/>
        <v>s</v>
      </c>
    </row>
    <row r="3547" spans="6:6" x14ac:dyDescent="0.15">
      <c r="F3547" t="str">
        <f t="shared" si="35"/>
        <v>s</v>
      </c>
    </row>
    <row r="3548" spans="6:6" x14ac:dyDescent="0.15">
      <c r="F3548" t="str">
        <f t="shared" si="35"/>
        <v>s</v>
      </c>
    </row>
    <row r="3549" spans="6:6" x14ac:dyDescent="0.15">
      <c r="F3549" t="str">
        <f t="shared" si="35"/>
        <v>s</v>
      </c>
    </row>
    <row r="3550" spans="6:6" x14ac:dyDescent="0.15">
      <c r="F3550" t="str">
        <f t="shared" si="35"/>
        <v>s</v>
      </c>
    </row>
    <row r="3551" spans="6:6" x14ac:dyDescent="0.15">
      <c r="F3551" t="str">
        <f t="shared" si="35"/>
        <v>s</v>
      </c>
    </row>
    <row r="3552" spans="6:6" x14ac:dyDescent="0.15">
      <c r="F3552" t="str">
        <f t="shared" si="35"/>
        <v>s</v>
      </c>
    </row>
    <row r="3553" spans="6:6" x14ac:dyDescent="0.15">
      <c r="F3553" t="str">
        <f t="shared" si="35"/>
        <v>s</v>
      </c>
    </row>
    <row r="3554" spans="6:6" x14ac:dyDescent="0.15">
      <c r="F3554" t="str">
        <f t="shared" si="35"/>
        <v>s</v>
      </c>
    </row>
    <row r="3555" spans="6:6" x14ac:dyDescent="0.15">
      <c r="F3555" t="str">
        <f t="shared" si="35"/>
        <v>s</v>
      </c>
    </row>
    <row r="3556" spans="6:6" x14ac:dyDescent="0.15">
      <c r="F3556" t="str">
        <f t="shared" si="35"/>
        <v>s</v>
      </c>
    </row>
    <row r="3557" spans="6:6" x14ac:dyDescent="0.15">
      <c r="F3557" t="str">
        <f t="shared" si="35"/>
        <v>s</v>
      </c>
    </row>
    <row r="3558" spans="6:6" x14ac:dyDescent="0.15">
      <c r="F3558" t="str">
        <f t="shared" si="35"/>
        <v>s</v>
      </c>
    </row>
    <row r="3559" spans="6:6" x14ac:dyDescent="0.15">
      <c r="F3559" t="str">
        <f t="shared" si="35"/>
        <v>s</v>
      </c>
    </row>
    <row r="3560" spans="6:6" x14ac:dyDescent="0.15">
      <c r="F3560" t="str">
        <f t="shared" si="35"/>
        <v>s</v>
      </c>
    </row>
    <row r="3561" spans="6:6" x14ac:dyDescent="0.15">
      <c r="F3561" t="str">
        <f t="shared" si="35"/>
        <v>s</v>
      </c>
    </row>
    <row r="3562" spans="6:6" x14ac:dyDescent="0.15">
      <c r="F3562" t="str">
        <f t="shared" si="35"/>
        <v>s</v>
      </c>
    </row>
    <row r="3563" spans="6:6" x14ac:dyDescent="0.15">
      <c r="F3563" t="str">
        <f t="shared" si="35"/>
        <v>s</v>
      </c>
    </row>
    <row r="3564" spans="6:6" x14ac:dyDescent="0.15">
      <c r="F3564" t="str">
        <f t="shared" si="35"/>
        <v>s</v>
      </c>
    </row>
    <row r="3565" spans="6:6" x14ac:dyDescent="0.15">
      <c r="F3565" t="str">
        <f t="shared" si="35"/>
        <v>s</v>
      </c>
    </row>
    <row r="3566" spans="6:6" x14ac:dyDescent="0.15">
      <c r="F3566" t="str">
        <f t="shared" si="35"/>
        <v>s</v>
      </c>
    </row>
    <row r="3567" spans="6:6" x14ac:dyDescent="0.15">
      <c r="F3567" t="str">
        <f t="shared" si="35"/>
        <v>s</v>
      </c>
    </row>
    <row r="3568" spans="6:6" x14ac:dyDescent="0.15">
      <c r="F3568" t="str">
        <f t="shared" si="35"/>
        <v>s</v>
      </c>
    </row>
    <row r="3569" spans="6:6" x14ac:dyDescent="0.15">
      <c r="F3569" t="str">
        <f t="shared" si="35"/>
        <v>s</v>
      </c>
    </row>
    <row r="3570" spans="6:6" x14ac:dyDescent="0.15">
      <c r="F3570" t="str">
        <f t="shared" si="35"/>
        <v>s</v>
      </c>
    </row>
    <row r="3571" spans="6:6" x14ac:dyDescent="0.15">
      <c r="F3571" t="str">
        <f t="shared" si="35"/>
        <v>s</v>
      </c>
    </row>
    <row r="3572" spans="6:6" x14ac:dyDescent="0.15">
      <c r="F3572" t="str">
        <f t="shared" si="35"/>
        <v>s</v>
      </c>
    </row>
    <row r="3573" spans="6:6" x14ac:dyDescent="0.15">
      <c r="F3573" t="str">
        <f t="shared" si="35"/>
        <v>s</v>
      </c>
    </row>
    <row r="3574" spans="6:6" x14ac:dyDescent="0.15">
      <c r="F3574" t="str">
        <f t="shared" si="35"/>
        <v>s</v>
      </c>
    </row>
    <row r="3575" spans="6:6" x14ac:dyDescent="0.15">
      <c r="F3575" t="str">
        <f t="shared" si="35"/>
        <v>s</v>
      </c>
    </row>
    <row r="3576" spans="6:6" x14ac:dyDescent="0.15">
      <c r="F3576" t="str">
        <f t="shared" si="35"/>
        <v>s</v>
      </c>
    </row>
    <row r="3577" spans="6:6" x14ac:dyDescent="0.15">
      <c r="F3577" t="str">
        <f t="shared" si="35"/>
        <v>s</v>
      </c>
    </row>
    <row r="3578" spans="6:6" x14ac:dyDescent="0.15">
      <c r="F3578" t="str">
        <f t="shared" si="35"/>
        <v>s</v>
      </c>
    </row>
    <row r="3579" spans="6:6" x14ac:dyDescent="0.15">
      <c r="F3579" t="str">
        <f t="shared" si="35"/>
        <v>s</v>
      </c>
    </row>
    <row r="3580" spans="6:6" x14ac:dyDescent="0.15">
      <c r="F3580" t="str">
        <f t="shared" si="35"/>
        <v>s</v>
      </c>
    </row>
    <row r="3581" spans="6:6" x14ac:dyDescent="0.15">
      <c r="F3581" t="str">
        <f t="shared" si="35"/>
        <v>s</v>
      </c>
    </row>
    <row r="3582" spans="6:6" x14ac:dyDescent="0.15">
      <c r="F3582" t="str">
        <f t="shared" si="35"/>
        <v>s</v>
      </c>
    </row>
    <row r="3583" spans="6:6" x14ac:dyDescent="0.15">
      <c r="F3583" t="str">
        <f t="shared" si="35"/>
        <v>s</v>
      </c>
    </row>
    <row r="3584" spans="6:6" x14ac:dyDescent="0.15">
      <c r="F3584" t="str">
        <f t="shared" si="35"/>
        <v>s</v>
      </c>
    </row>
    <row r="3585" spans="6:6" x14ac:dyDescent="0.15">
      <c r="F3585" t="str">
        <f t="shared" si="35"/>
        <v>s</v>
      </c>
    </row>
    <row r="3586" spans="6:6" x14ac:dyDescent="0.15">
      <c r="F3586" t="str">
        <f t="shared" si="35"/>
        <v>s</v>
      </c>
    </row>
    <row r="3587" spans="6:6" x14ac:dyDescent="0.15">
      <c r="F3587" t="str">
        <f t="shared" si="35"/>
        <v>s</v>
      </c>
    </row>
    <row r="3588" spans="6:6" x14ac:dyDescent="0.15">
      <c r="F3588" t="str">
        <f t="shared" si="35"/>
        <v>s</v>
      </c>
    </row>
    <row r="3589" spans="6:6" x14ac:dyDescent="0.15">
      <c r="F3589" t="str">
        <f t="shared" ref="F3589:F3652" si="36">CONCATENATE(A3589,"s")</f>
        <v>s</v>
      </c>
    </row>
    <row r="3590" spans="6:6" x14ac:dyDescent="0.15">
      <c r="F3590" t="str">
        <f t="shared" si="36"/>
        <v>s</v>
      </c>
    </row>
    <row r="3591" spans="6:6" x14ac:dyDescent="0.15">
      <c r="F3591" t="str">
        <f t="shared" si="36"/>
        <v>s</v>
      </c>
    </row>
    <row r="3592" spans="6:6" x14ac:dyDescent="0.15">
      <c r="F3592" t="str">
        <f t="shared" si="36"/>
        <v>s</v>
      </c>
    </row>
    <row r="3593" spans="6:6" x14ac:dyDescent="0.15">
      <c r="F3593" t="str">
        <f t="shared" si="36"/>
        <v>s</v>
      </c>
    </row>
    <row r="3594" spans="6:6" x14ac:dyDescent="0.15">
      <c r="F3594" t="str">
        <f t="shared" si="36"/>
        <v>s</v>
      </c>
    </row>
    <row r="3595" spans="6:6" x14ac:dyDescent="0.15">
      <c r="F3595" t="str">
        <f t="shared" si="36"/>
        <v>s</v>
      </c>
    </row>
    <row r="3596" spans="6:6" x14ac:dyDescent="0.15">
      <c r="F3596" t="str">
        <f t="shared" si="36"/>
        <v>s</v>
      </c>
    </row>
    <row r="3597" spans="6:6" x14ac:dyDescent="0.15">
      <c r="F3597" t="str">
        <f t="shared" si="36"/>
        <v>s</v>
      </c>
    </row>
    <row r="3598" spans="6:6" x14ac:dyDescent="0.15">
      <c r="F3598" t="str">
        <f t="shared" si="36"/>
        <v>s</v>
      </c>
    </row>
    <row r="3599" spans="6:6" x14ac:dyDescent="0.15">
      <c r="F3599" t="str">
        <f t="shared" si="36"/>
        <v>s</v>
      </c>
    </row>
    <row r="3600" spans="6:6" x14ac:dyDescent="0.15">
      <c r="F3600" t="str">
        <f t="shared" si="36"/>
        <v>s</v>
      </c>
    </row>
    <row r="3601" spans="6:6" x14ac:dyDescent="0.15">
      <c r="F3601" t="str">
        <f t="shared" si="36"/>
        <v>s</v>
      </c>
    </row>
    <row r="3602" spans="6:6" x14ac:dyDescent="0.15">
      <c r="F3602" t="str">
        <f t="shared" si="36"/>
        <v>s</v>
      </c>
    </row>
    <row r="3603" spans="6:6" x14ac:dyDescent="0.15">
      <c r="F3603" t="str">
        <f t="shared" si="36"/>
        <v>s</v>
      </c>
    </row>
    <row r="3604" spans="6:6" x14ac:dyDescent="0.15">
      <c r="F3604" t="str">
        <f t="shared" si="36"/>
        <v>s</v>
      </c>
    </row>
    <row r="3605" spans="6:6" x14ac:dyDescent="0.15">
      <c r="F3605" t="str">
        <f t="shared" si="36"/>
        <v>s</v>
      </c>
    </row>
    <row r="3606" spans="6:6" x14ac:dyDescent="0.15">
      <c r="F3606" t="str">
        <f t="shared" si="36"/>
        <v>s</v>
      </c>
    </row>
    <row r="3607" spans="6:6" x14ac:dyDescent="0.15">
      <c r="F3607" t="str">
        <f t="shared" si="36"/>
        <v>s</v>
      </c>
    </row>
    <row r="3608" spans="6:6" x14ac:dyDescent="0.15">
      <c r="F3608" t="str">
        <f t="shared" si="36"/>
        <v>s</v>
      </c>
    </row>
    <row r="3609" spans="6:6" x14ac:dyDescent="0.15">
      <c r="F3609" t="str">
        <f t="shared" si="36"/>
        <v>s</v>
      </c>
    </row>
    <row r="3610" spans="6:6" x14ac:dyDescent="0.15">
      <c r="F3610" t="str">
        <f t="shared" si="36"/>
        <v>s</v>
      </c>
    </row>
    <row r="3611" spans="6:6" x14ac:dyDescent="0.15">
      <c r="F3611" t="str">
        <f t="shared" si="36"/>
        <v>s</v>
      </c>
    </row>
    <row r="3612" spans="6:6" x14ac:dyDescent="0.15">
      <c r="F3612" t="str">
        <f t="shared" si="36"/>
        <v>s</v>
      </c>
    </row>
    <row r="3613" spans="6:6" x14ac:dyDescent="0.15">
      <c r="F3613" t="str">
        <f t="shared" si="36"/>
        <v>s</v>
      </c>
    </row>
    <row r="3614" spans="6:6" x14ac:dyDescent="0.15">
      <c r="F3614" t="str">
        <f t="shared" si="36"/>
        <v>s</v>
      </c>
    </row>
    <row r="3615" spans="6:6" x14ac:dyDescent="0.15">
      <c r="F3615" t="str">
        <f t="shared" si="36"/>
        <v>s</v>
      </c>
    </row>
    <row r="3616" spans="6:6" x14ac:dyDescent="0.15">
      <c r="F3616" t="str">
        <f t="shared" si="36"/>
        <v>s</v>
      </c>
    </row>
    <row r="3617" spans="6:6" x14ac:dyDescent="0.15">
      <c r="F3617" t="str">
        <f t="shared" si="36"/>
        <v>s</v>
      </c>
    </row>
    <row r="3618" spans="6:6" x14ac:dyDescent="0.15">
      <c r="F3618" t="str">
        <f t="shared" si="36"/>
        <v>s</v>
      </c>
    </row>
    <row r="3619" spans="6:6" x14ac:dyDescent="0.15">
      <c r="F3619" t="str">
        <f t="shared" si="36"/>
        <v>s</v>
      </c>
    </row>
    <row r="3620" spans="6:6" x14ac:dyDescent="0.15">
      <c r="F3620" t="str">
        <f t="shared" si="36"/>
        <v>s</v>
      </c>
    </row>
    <row r="3621" spans="6:6" x14ac:dyDescent="0.15">
      <c r="F3621" t="str">
        <f t="shared" si="36"/>
        <v>s</v>
      </c>
    </row>
    <row r="3622" spans="6:6" x14ac:dyDescent="0.15">
      <c r="F3622" t="str">
        <f t="shared" si="36"/>
        <v>s</v>
      </c>
    </row>
    <row r="3623" spans="6:6" x14ac:dyDescent="0.15">
      <c r="F3623" t="str">
        <f t="shared" si="36"/>
        <v>s</v>
      </c>
    </row>
    <row r="3624" spans="6:6" x14ac:dyDescent="0.15">
      <c r="F3624" t="str">
        <f t="shared" si="36"/>
        <v>s</v>
      </c>
    </row>
    <row r="3625" spans="6:6" x14ac:dyDescent="0.15">
      <c r="F3625" t="str">
        <f t="shared" si="36"/>
        <v>s</v>
      </c>
    </row>
    <row r="3626" spans="6:6" x14ac:dyDescent="0.15">
      <c r="F3626" t="str">
        <f t="shared" si="36"/>
        <v>s</v>
      </c>
    </row>
    <row r="3627" spans="6:6" x14ac:dyDescent="0.15">
      <c r="F3627" t="str">
        <f t="shared" si="36"/>
        <v>s</v>
      </c>
    </row>
    <row r="3628" spans="6:6" x14ac:dyDescent="0.15">
      <c r="F3628" t="str">
        <f t="shared" si="36"/>
        <v>s</v>
      </c>
    </row>
    <row r="3629" spans="6:6" x14ac:dyDescent="0.15">
      <c r="F3629" t="str">
        <f t="shared" si="36"/>
        <v>s</v>
      </c>
    </row>
    <row r="3630" spans="6:6" x14ac:dyDescent="0.15">
      <c r="F3630" t="str">
        <f t="shared" si="36"/>
        <v>s</v>
      </c>
    </row>
    <row r="3631" spans="6:6" x14ac:dyDescent="0.15">
      <c r="F3631" t="str">
        <f t="shared" si="36"/>
        <v>s</v>
      </c>
    </row>
    <row r="3632" spans="6:6" x14ac:dyDescent="0.15">
      <c r="F3632" t="str">
        <f t="shared" si="36"/>
        <v>s</v>
      </c>
    </row>
    <row r="3633" spans="6:6" x14ac:dyDescent="0.15">
      <c r="F3633" t="str">
        <f t="shared" si="36"/>
        <v>s</v>
      </c>
    </row>
    <row r="3634" spans="6:6" x14ac:dyDescent="0.15">
      <c r="F3634" t="str">
        <f t="shared" si="36"/>
        <v>s</v>
      </c>
    </row>
    <row r="3635" spans="6:6" x14ac:dyDescent="0.15">
      <c r="F3635" t="str">
        <f t="shared" si="36"/>
        <v>s</v>
      </c>
    </row>
    <row r="3636" spans="6:6" x14ac:dyDescent="0.15">
      <c r="F3636" t="str">
        <f t="shared" si="36"/>
        <v>s</v>
      </c>
    </row>
    <row r="3637" spans="6:6" x14ac:dyDescent="0.15">
      <c r="F3637" t="str">
        <f t="shared" si="36"/>
        <v>s</v>
      </c>
    </row>
    <row r="3638" spans="6:6" x14ac:dyDescent="0.15">
      <c r="F3638" t="str">
        <f t="shared" si="36"/>
        <v>s</v>
      </c>
    </row>
    <row r="3639" spans="6:6" x14ac:dyDescent="0.15">
      <c r="F3639" t="str">
        <f t="shared" si="36"/>
        <v>s</v>
      </c>
    </row>
    <row r="3640" spans="6:6" x14ac:dyDescent="0.15">
      <c r="F3640" t="str">
        <f t="shared" si="36"/>
        <v>s</v>
      </c>
    </row>
    <row r="3641" spans="6:6" x14ac:dyDescent="0.15">
      <c r="F3641" t="str">
        <f t="shared" si="36"/>
        <v>s</v>
      </c>
    </row>
    <row r="3642" spans="6:6" x14ac:dyDescent="0.15">
      <c r="F3642" t="str">
        <f t="shared" si="36"/>
        <v>s</v>
      </c>
    </row>
    <row r="3643" spans="6:6" x14ac:dyDescent="0.15">
      <c r="F3643" t="str">
        <f t="shared" si="36"/>
        <v>s</v>
      </c>
    </row>
    <row r="3644" spans="6:6" x14ac:dyDescent="0.15">
      <c r="F3644" t="str">
        <f t="shared" si="36"/>
        <v>s</v>
      </c>
    </row>
    <row r="3645" spans="6:6" x14ac:dyDescent="0.15">
      <c r="F3645" t="str">
        <f t="shared" si="36"/>
        <v>s</v>
      </c>
    </row>
    <row r="3646" spans="6:6" x14ac:dyDescent="0.15">
      <c r="F3646" t="str">
        <f t="shared" si="36"/>
        <v>s</v>
      </c>
    </row>
    <row r="3647" spans="6:6" x14ac:dyDescent="0.15">
      <c r="F3647" t="str">
        <f t="shared" si="36"/>
        <v>s</v>
      </c>
    </row>
    <row r="3648" spans="6:6" x14ac:dyDescent="0.15">
      <c r="F3648" t="str">
        <f t="shared" si="36"/>
        <v>s</v>
      </c>
    </row>
    <row r="3649" spans="6:6" x14ac:dyDescent="0.15">
      <c r="F3649" t="str">
        <f t="shared" si="36"/>
        <v>s</v>
      </c>
    </row>
    <row r="3650" spans="6:6" x14ac:dyDescent="0.15">
      <c r="F3650" t="str">
        <f t="shared" si="36"/>
        <v>s</v>
      </c>
    </row>
    <row r="3651" spans="6:6" x14ac:dyDescent="0.15">
      <c r="F3651" t="str">
        <f t="shared" si="36"/>
        <v>s</v>
      </c>
    </row>
    <row r="3652" spans="6:6" x14ac:dyDescent="0.15">
      <c r="F3652" t="str">
        <f t="shared" si="36"/>
        <v>s</v>
      </c>
    </row>
    <row r="3653" spans="6:6" x14ac:dyDescent="0.15">
      <c r="F3653" t="str">
        <f t="shared" ref="F3653:F3716" si="37">CONCATENATE(A3653,"s")</f>
        <v>s</v>
      </c>
    </row>
    <row r="3654" spans="6:6" x14ac:dyDescent="0.15">
      <c r="F3654" t="str">
        <f t="shared" si="37"/>
        <v>s</v>
      </c>
    </row>
    <row r="3655" spans="6:6" x14ac:dyDescent="0.15">
      <c r="F3655" t="str">
        <f t="shared" si="37"/>
        <v>s</v>
      </c>
    </row>
    <row r="3656" spans="6:6" x14ac:dyDescent="0.15">
      <c r="F3656" t="str">
        <f t="shared" si="37"/>
        <v>s</v>
      </c>
    </row>
    <row r="3657" spans="6:6" x14ac:dyDescent="0.15">
      <c r="F3657" t="str">
        <f t="shared" si="37"/>
        <v>s</v>
      </c>
    </row>
    <row r="3658" spans="6:6" x14ac:dyDescent="0.15">
      <c r="F3658" t="str">
        <f t="shared" si="37"/>
        <v>s</v>
      </c>
    </row>
    <row r="3659" spans="6:6" x14ac:dyDescent="0.15">
      <c r="F3659" t="str">
        <f t="shared" si="37"/>
        <v>s</v>
      </c>
    </row>
    <row r="3660" spans="6:6" x14ac:dyDescent="0.15">
      <c r="F3660" t="str">
        <f t="shared" si="37"/>
        <v>s</v>
      </c>
    </row>
    <row r="3661" spans="6:6" x14ac:dyDescent="0.15">
      <c r="F3661" t="str">
        <f t="shared" si="37"/>
        <v>s</v>
      </c>
    </row>
    <row r="3662" spans="6:6" x14ac:dyDescent="0.15">
      <c r="F3662" t="str">
        <f t="shared" si="37"/>
        <v>s</v>
      </c>
    </row>
    <row r="3663" spans="6:6" x14ac:dyDescent="0.15">
      <c r="F3663" t="str">
        <f t="shared" si="37"/>
        <v>s</v>
      </c>
    </row>
    <row r="3664" spans="6:6" x14ac:dyDescent="0.15">
      <c r="F3664" t="str">
        <f t="shared" si="37"/>
        <v>s</v>
      </c>
    </row>
    <row r="3665" spans="6:6" x14ac:dyDescent="0.15">
      <c r="F3665" t="str">
        <f t="shared" si="37"/>
        <v>s</v>
      </c>
    </row>
    <row r="3666" spans="6:6" x14ac:dyDescent="0.15">
      <c r="F3666" t="str">
        <f t="shared" si="37"/>
        <v>s</v>
      </c>
    </row>
    <row r="3667" spans="6:6" x14ac:dyDescent="0.15">
      <c r="F3667" t="str">
        <f t="shared" si="37"/>
        <v>s</v>
      </c>
    </row>
    <row r="3668" spans="6:6" x14ac:dyDescent="0.15">
      <c r="F3668" t="str">
        <f t="shared" si="37"/>
        <v>s</v>
      </c>
    </row>
    <row r="3669" spans="6:6" x14ac:dyDescent="0.15">
      <c r="F3669" t="str">
        <f t="shared" si="37"/>
        <v>s</v>
      </c>
    </row>
    <row r="3670" spans="6:6" x14ac:dyDescent="0.15">
      <c r="F3670" t="str">
        <f t="shared" si="37"/>
        <v>s</v>
      </c>
    </row>
    <row r="3671" spans="6:6" x14ac:dyDescent="0.15">
      <c r="F3671" t="str">
        <f t="shared" si="37"/>
        <v>s</v>
      </c>
    </row>
    <row r="3672" spans="6:6" x14ac:dyDescent="0.15">
      <c r="F3672" t="str">
        <f t="shared" si="37"/>
        <v>s</v>
      </c>
    </row>
    <row r="3673" spans="6:6" x14ac:dyDescent="0.15">
      <c r="F3673" t="str">
        <f t="shared" si="37"/>
        <v>s</v>
      </c>
    </row>
    <row r="3674" spans="6:6" x14ac:dyDescent="0.15">
      <c r="F3674" t="str">
        <f t="shared" si="37"/>
        <v>s</v>
      </c>
    </row>
    <row r="3675" spans="6:6" x14ac:dyDescent="0.15">
      <c r="F3675" t="str">
        <f t="shared" si="37"/>
        <v>s</v>
      </c>
    </row>
    <row r="3676" spans="6:6" x14ac:dyDescent="0.15">
      <c r="F3676" t="str">
        <f t="shared" si="37"/>
        <v>s</v>
      </c>
    </row>
    <row r="3677" spans="6:6" x14ac:dyDescent="0.15">
      <c r="F3677" t="str">
        <f t="shared" si="37"/>
        <v>s</v>
      </c>
    </row>
    <row r="3678" spans="6:6" x14ac:dyDescent="0.15">
      <c r="F3678" t="str">
        <f t="shared" si="37"/>
        <v>s</v>
      </c>
    </row>
    <row r="3679" spans="6:6" x14ac:dyDescent="0.15">
      <c r="F3679" t="str">
        <f t="shared" si="37"/>
        <v>s</v>
      </c>
    </row>
    <row r="3680" spans="6:6" x14ac:dyDescent="0.15">
      <c r="F3680" t="str">
        <f t="shared" si="37"/>
        <v>s</v>
      </c>
    </row>
    <row r="3681" spans="6:6" x14ac:dyDescent="0.15">
      <c r="F3681" t="str">
        <f t="shared" si="37"/>
        <v>s</v>
      </c>
    </row>
    <row r="3682" spans="6:6" x14ac:dyDescent="0.15">
      <c r="F3682" t="str">
        <f t="shared" si="37"/>
        <v>s</v>
      </c>
    </row>
    <row r="3683" spans="6:6" x14ac:dyDescent="0.15">
      <c r="F3683" t="str">
        <f t="shared" si="37"/>
        <v>s</v>
      </c>
    </row>
    <row r="3684" spans="6:6" x14ac:dyDescent="0.15">
      <c r="F3684" t="str">
        <f t="shared" si="37"/>
        <v>s</v>
      </c>
    </row>
    <row r="3685" spans="6:6" x14ac:dyDescent="0.15">
      <c r="F3685" t="str">
        <f t="shared" si="37"/>
        <v>s</v>
      </c>
    </row>
    <row r="3686" spans="6:6" x14ac:dyDescent="0.15">
      <c r="F3686" t="str">
        <f t="shared" si="37"/>
        <v>s</v>
      </c>
    </row>
    <row r="3687" spans="6:6" x14ac:dyDescent="0.15">
      <c r="F3687" t="str">
        <f t="shared" si="37"/>
        <v>s</v>
      </c>
    </row>
    <row r="3688" spans="6:6" x14ac:dyDescent="0.15">
      <c r="F3688" t="str">
        <f t="shared" si="37"/>
        <v>s</v>
      </c>
    </row>
    <row r="3689" spans="6:6" x14ac:dyDescent="0.15">
      <c r="F3689" t="str">
        <f t="shared" si="37"/>
        <v>s</v>
      </c>
    </row>
    <row r="3690" spans="6:6" x14ac:dyDescent="0.15">
      <c r="F3690" t="str">
        <f t="shared" si="37"/>
        <v>s</v>
      </c>
    </row>
    <row r="3691" spans="6:6" x14ac:dyDescent="0.15">
      <c r="F3691" t="str">
        <f t="shared" si="37"/>
        <v>s</v>
      </c>
    </row>
    <row r="3692" spans="6:6" x14ac:dyDescent="0.15">
      <c r="F3692" t="str">
        <f t="shared" si="37"/>
        <v>s</v>
      </c>
    </row>
    <row r="3693" spans="6:6" x14ac:dyDescent="0.15">
      <c r="F3693" t="str">
        <f t="shared" si="37"/>
        <v>s</v>
      </c>
    </row>
    <row r="3694" spans="6:6" x14ac:dyDescent="0.15">
      <c r="F3694" t="str">
        <f t="shared" si="37"/>
        <v>s</v>
      </c>
    </row>
    <row r="3695" spans="6:6" x14ac:dyDescent="0.15">
      <c r="F3695" t="str">
        <f t="shared" si="37"/>
        <v>s</v>
      </c>
    </row>
    <row r="3696" spans="6:6" x14ac:dyDescent="0.15">
      <c r="F3696" t="str">
        <f t="shared" si="37"/>
        <v>s</v>
      </c>
    </row>
    <row r="3697" spans="6:6" x14ac:dyDescent="0.15">
      <c r="F3697" t="str">
        <f t="shared" si="37"/>
        <v>s</v>
      </c>
    </row>
    <row r="3698" spans="6:6" x14ac:dyDescent="0.15">
      <c r="F3698" t="str">
        <f t="shared" si="37"/>
        <v>s</v>
      </c>
    </row>
    <row r="3699" spans="6:6" x14ac:dyDescent="0.15">
      <c r="F3699" t="str">
        <f t="shared" si="37"/>
        <v>s</v>
      </c>
    </row>
    <row r="3700" spans="6:6" x14ac:dyDescent="0.15">
      <c r="F3700" t="str">
        <f t="shared" si="37"/>
        <v>s</v>
      </c>
    </row>
    <row r="3701" spans="6:6" x14ac:dyDescent="0.15">
      <c r="F3701" t="str">
        <f t="shared" si="37"/>
        <v>s</v>
      </c>
    </row>
    <row r="3702" spans="6:6" x14ac:dyDescent="0.15">
      <c r="F3702" t="str">
        <f t="shared" si="37"/>
        <v>s</v>
      </c>
    </row>
    <row r="3703" spans="6:6" x14ac:dyDescent="0.15">
      <c r="F3703" t="str">
        <f t="shared" si="37"/>
        <v>s</v>
      </c>
    </row>
    <row r="3704" spans="6:6" x14ac:dyDescent="0.15">
      <c r="F3704" t="str">
        <f t="shared" si="37"/>
        <v>s</v>
      </c>
    </row>
    <row r="3705" spans="6:6" x14ac:dyDescent="0.15">
      <c r="F3705" t="str">
        <f t="shared" si="37"/>
        <v>s</v>
      </c>
    </row>
    <row r="3706" spans="6:6" x14ac:dyDescent="0.15">
      <c r="F3706" t="str">
        <f t="shared" si="37"/>
        <v>s</v>
      </c>
    </row>
    <row r="3707" spans="6:6" x14ac:dyDescent="0.15">
      <c r="F3707" t="str">
        <f t="shared" si="37"/>
        <v>s</v>
      </c>
    </row>
    <row r="3708" spans="6:6" x14ac:dyDescent="0.15">
      <c r="F3708" t="str">
        <f t="shared" si="37"/>
        <v>s</v>
      </c>
    </row>
    <row r="3709" spans="6:6" x14ac:dyDescent="0.15">
      <c r="F3709" t="str">
        <f t="shared" si="37"/>
        <v>s</v>
      </c>
    </row>
    <row r="3710" spans="6:6" x14ac:dyDescent="0.15">
      <c r="F3710" t="str">
        <f t="shared" si="37"/>
        <v>s</v>
      </c>
    </row>
    <row r="3711" spans="6:6" x14ac:dyDescent="0.15">
      <c r="F3711" t="str">
        <f t="shared" si="37"/>
        <v>s</v>
      </c>
    </row>
    <row r="3712" spans="6:6" x14ac:dyDescent="0.15">
      <c r="F3712" t="str">
        <f t="shared" si="37"/>
        <v>s</v>
      </c>
    </row>
    <row r="3713" spans="6:6" x14ac:dyDescent="0.15">
      <c r="F3713" t="str">
        <f t="shared" si="37"/>
        <v>s</v>
      </c>
    </row>
    <row r="3714" spans="6:6" x14ac:dyDescent="0.15">
      <c r="F3714" t="str">
        <f t="shared" si="37"/>
        <v>s</v>
      </c>
    </row>
    <row r="3715" spans="6:6" x14ac:dyDescent="0.15">
      <c r="F3715" t="str">
        <f t="shared" si="37"/>
        <v>s</v>
      </c>
    </row>
    <row r="3716" spans="6:6" x14ac:dyDescent="0.15">
      <c r="F3716" t="str">
        <f t="shared" si="37"/>
        <v>s</v>
      </c>
    </row>
    <row r="3717" spans="6:6" x14ac:dyDescent="0.15">
      <c r="F3717" t="str">
        <f t="shared" ref="F3717:F3780" si="38">CONCATENATE(A3717,"s")</f>
        <v>s</v>
      </c>
    </row>
    <row r="3718" spans="6:6" x14ac:dyDescent="0.15">
      <c r="F3718" t="str">
        <f t="shared" si="38"/>
        <v>s</v>
      </c>
    </row>
    <row r="3719" spans="6:6" x14ac:dyDescent="0.15">
      <c r="F3719" t="str">
        <f t="shared" si="38"/>
        <v>s</v>
      </c>
    </row>
    <row r="3720" spans="6:6" x14ac:dyDescent="0.15">
      <c r="F3720" t="str">
        <f t="shared" si="38"/>
        <v>s</v>
      </c>
    </row>
    <row r="3721" spans="6:6" x14ac:dyDescent="0.15">
      <c r="F3721" t="str">
        <f t="shared" si="38"/>
        <v>s</v>
      </c>
    </row>
    <row r="3722" spans="6:6" x14ac:dyDescent="0.15">
      <c r="F3722" t="str">
        <f t="shared" si="38"/>
        <v>s</v>
      </c>
    </row>
    <row r="3723" spans="6:6" x14ac:dyDescent="0.15">
      <c r="F3723" t="str">
        <f t="shared" si="38"/>
        <v>s</v>
      </c>
    </row>
    <row r="3724" spans="6:6" x14ac:dyDescent="0.15">
      <c r="F3724" t="str">
        <f t="shared" si="38"/>
        <v>s</v>
      </c>
    </row>
    <row r="3725" spans="6:6" x14ac:dyDescent="0.15">
      <c r="F3725" t="str">
        <f t="shared" si="38"/>
        <v>s</v>
      </c>
    </row>
    <row r="3726" spans="6:6" x14ac:dyDescent="0.15">
      <c r="F3726" t="str">
        <f t="shared" si="38"/>
        <v>s</v>
      </c>
    </row>
    <row r="3727" spans="6:6" x14ac:dyDescent="0.15">
      <c r="F3727" t="str">
        <f t="shared" si="38"/>
        <v>s</v>
      </c>
    </row>
    <row r="3728" spans="6:6" x14ac:dyDescent="0.15">
      <c r="F3728" t="str">
        <f t="shared" si="38"/>
        <v>s</v>
      </c>
    </row>
    <row r="3729" spans="6:6" x14ac:dyDescent="0.15">
      <c r="F3729" t="str">
        <f t="shared" si="38"/>
        <v>s</v>
      </c>
    </row>
    <row r="3730" spans="6:6" x14ac:dyDescent="0.15">
      <c r="F3730" t="str">
        <f t="shared" si="38"/>
        <v>s</v>
      </c>
    </row>
    <row r="3731" spans="6:6" x14ac:dyDescent="0.15">
      <c r="F3731" t="str">
        <f t="shared" si="38"/>
        <v>s</v>
      </c>
    </row>
    <row r="3732" spans="6:6" x14ac:dyDescent="0.15">
      <c r="F3732" t="str">
        <f t="shared" si="38"/>
        <v>s</v>
      </c>
    </row>
    <row r="3733" spans="6:6" x14ac:dyDescent="0.15">
      <c r="F3733" t="str">
        <f t="shared" si="38"/>
        <v>s</v>
      </c>
    </row>
    <row r="3734" spans="6:6" x14ac:dyDescent="0.15">
      <c r="F3734" t="str">
        <f t="shared" si="38"/>
        <v>s</v>
      </c>
    </row>
    <row r="3735" spans="6:6" x14ac:dyDescent="0.15">
      <c r="F3735" t="str">
        <f t="shared" si="38"/>
        <v>s</v>
      </c>
    </row>
    <row r="3736" spans="6:6" x14ac:dyDescent="0.15">
      <c r="F3736" t="str">
        <f t="shared" si="38"/>
        <v>s</v>
      </c>
    </row>
    <row r="3737" spans="6:6" x14ac:dyDescent="0.15">
      <c r="F3737" t="str">
        <f t="shared" si="38"/>
        <v>s</v>
      </c>
    </row>
    <row r="3738" spans="6:6" x14ac:dyDescent="0.15">
      <c r="F3738" t="str">
        <f t="shared" si="38"/>
        <v>s</v>
      </c>
    </row>
    <row r="3739" spans="6:6" x14ac:dyDescent="0.15">
      <c r="F3739" t="str">
        <f t="shared" si="38"/>
        <v>s</v>
      </c>
    </row>
    <row r="3740" spans="6:6" x14ac:dyDescent="0.15">
      <c r="F3740" t="str">
        <f t="shared" si="38"/>
        <v>s</v>
      </c>
    </row>
    <row r="3741" spans="6:6" x14ac:dyDescent="0.15">
      <c r="F3741" t="str">
        <f t="shared" si="38"/>
        <v>s</v>
      </c>
    </row>
    <row r="3742" spans="6:6" x14ac:dyDescent="0.15">
      <c r="F3742" t="str">
        <f t="shared" si="38"/>
        <v>s</v>
      </c>
    </row>
    <row r="3743" spans="6:6" x14ac:dyDescent="0.15">
      <c r="F3743" t="str">
        <f t="shared" si="38"/>
        <v>s</v>
      </c>
    </row>
    <row r="3744" spans="6:6" x14ac:dyDescent="0.15">
      <c r="F3744" t="str">
        <f t="shared" si="38"/>
        <v>s</v>
      </c>
    </row>
    <row r="3745" spans="6:6" x14ac:dyDescent="0.15">
      <c r="F3745" t="str">
        <f t="shared" si="38"/>
        <v>s</v>
      </c>
    </row>
    <row r="3746" spans="6:6" x14ac:dyDescent="0.15">
      <c r="F3746" t="str">
        <f t="shared" si="38"/>
        <v>s</v>
      </c>
    </row>
    <row r="3747" spans="6:6" x14ac:dyDescent="0.15">
      <c r="F3747" t="str">
        <f t="shared" si="38"/>
        <v>s</v>
      </c>
    </row>
    <row r="3748" spans="6:6" x14ac:dyDescent="0.15">
      <c r="F3748" t="str">
        <f t="shared" si="38"/>
        <v>s</v>
      </c>
    </row>
    <row r="3749" spans="6:6" x14ac:dyDescent="0.15">
      <c r="F3749" t="str">
        <f t="shared" si="38"/>
        <v>s</v>
      </c>
    </row>
    <row r="3750" spans="6:6" x14ac:dyDescent="0.15">
      <c r="F3750" t="str">
        <f t="shared" si="38"/>
        <v>s</v>
      </c>
    </row>
    <row r="3751" spans="6:6" x14ac:dyDescent="0.15">
      <c r="F3751" t="str">
        <f t="shared" si="38"/>
        <v>s</v>
      </c>
    </row>
    <row r="3752" spans="6:6" x14ac:dyDescent="0.15">
      <c r="F3752" t="str">
        <f t="shared" si="38"/>
        <v>s</v>
      </c>
    </row>
    <row r="3753" spans="6:6" x14ac:dyDescent="0.15">
      <c r="F3753" t="str">
        <f t="shared" si="38"/>
        <v>s</v>
      </c>
    </row>
    <row r="3754" spans="6:6" x14ac:dyDescent="0.15">
      <c r="F3754" t="str">
        <f t="shared" si="38"/>
        <v>s</v>
      </c>
    </row>
    <row r="3755" spans="6:6" x14ac:dyDescent="0.15">
      <c r="F3755" t="str">
        <f t="shared" si="38"/>
        <v>s</v>
      </c>
    </row>
    <row r="3756" spans="6:6" x14ac:dyDescent="0.15">
      <c r="F3756" t="str">
        <f t="shared" si="38"/>
        <v>s</v>
      </c>
    </row>
    <row r="3757" spans="6:6" x14ac:dyDescent="0.15">
      <c r="F3757" t="str">
        <f t="shared" si="38"/>
        <v>s</v>
      </c>
    </row>
    <row r="3758" spans="6:6" x14ac:dyDescent="0.15">
      <c r="F3758" t="str">
        <f t="shared" si="38"/>
        <v>s</v>
      </c>
    </row>
    <row r="3759" spans="6:6" x14ac:dyDescent="0.15">
      <c r="F3759" t="str">
        <f t="shared" si="38"/>
        <v>s</v>
      </c>
    </row>
    <row r="3760" spans="6:6" x14ac:dyDescent="0.15">
      <c r="F3760" t="str">
        <f t="shared" si="38"/>
        <v>s</v>
      </c>
    </row>
    <row r="3761" spans="6:6" x14ac:dyDescent="0.15">
      <c r="F3761" t="str">
        <f t="shared" si="38"/>
        <v>s</v>
      </c>
    </row>
    <row r="3762" spans="6:6" x14ac:dyDescent="0.15">
      <c r="F3762" t="str">
        <f t="shared" si="38"/>
        <v>s</v>
      </c>
    </row>
    <row r="3763" spans="6:6" x14ac:dyDescent="0.15">
      <c r="F3763" t="str">
        <f t="shared" si="38"/>
        <v>s</v>
      </c>
    </row>
    <row r="3764" spans="6:6" x14ac:dyDescent="0.15">
      <c r="F3764" t="str">
        <f t="shared" si="38"/>
        <v>s</v>
      </c>
    </row>
    <row r="3765" spans="6:6" x14ac:dyDescent="0.15">
      <c r="F3765" t="str">
        <f t="shared" si="38"/>
        <v>s</v>
      </c>
    </row>
    <row r="3766" spans="6:6" x14ac:dyDescent="0.15">
      <c r="F3766" t="str">
        <f t="shared" si="38"/>
        <v>s</v>
      </c>
    </row>
    <row r="3767" spans="6:6" x14ac:dyDescent="0.15">
      <c r="F3767" t="str">
        <f t="shared" si="38"/>
        <v>s</v>
      </c>
    </row>
    <row r="3768" spans="6:6" x14ac:dyDescent="0.15">
      <c r="F3768" t="str">
        <f t="shared" si="38"/>
        <v>s</v>
      </c>
    </row>
    <row r="3769" spans="6:6" x14ac:dyDescent="0.15">
      <c r="F3769" t="str">
        <f t="shared" si="38"/>
        <v>s</v>
      </c>
    </row>
    <row r="3770" spans="6:6" x14ac:dyDescent="0.15">
      <c r="F3770" t="str">
        <f t="shared" si="38"/>
        <v>s</v>
      </c>
    </row>
    <row r="3771" spans="6:6" x14ac:dyDescent="0.15">
      <c r="F3771" t="str">
        <f t="shared" si="38"/>
        <v>s</v>
      </c>
    </row>
    <row r="3772" spans="6:6" x14ac:dyDescent="0.15">
      <c r="F3772" t="str">
        <f t="shared" si="38"/>
        <v>s</v>
      </c>
    </row>
    <row r="3773" spans="6:6" x14ac:dyDescent="0.15">
      <c r="F3773" t="str">
        <f t="shared" si="38"/>
        <v>s</v>
      </c>
    </row>
    <row r="3774" spans="6:6" x14ac:dyDescent="0.15">
      <c r="F3774" t="str">
        <f t="shared" si="38"/>
        <v>s</v>
      </c>
    </row>
    <row r="3775" spans="6:6" x14ac:dyDescent="0.15">
      <c r="F3775" t="str">
        <f t="shared" si="38"/>
        <v>s</v>
      </c>
    </row>
    <row r="3776" spans="6:6" x14ac:dyDescent="0.15">
      <c r="F3776" t="str">
        <f t="shared" si="38"/>
        <v>s</v>
      </c>
    </row>
    <row r="3777" spans="6:6" x14ac:dyDescent="0.15">
      <c r="F3777" t="str">
        <f t="shared" si="38"/>
        <v>s</v>
      </c>
    </row>
    <row r="3778" spans="6:6" x14ac:dyDescent="0.15">
      <c r="F3778" t="str">
        <f t="shared" si="38"/>
        <v>s</v>
      </c>
    </row>
    <row r="3779" spans="6:6" x14ac:dyDescent="0.15">
      <c r="F3779" t="str">
        <f t="shared" si="38"/>
        <v>s</v>
      </c>
    </row>
    <row r="3780" spans="6:6" x14ac:dyDescent="0.15">
      <c r="F3780" t="str">
        <f t="shared" si="38"/>
        <v>s</v>
      </c>
    </row>
    <row r="3781" spans="6:6" x14ac:dyDescent="0.15">
      <c r="F3781" t="str">
        <f t="shared" ref="F3781:F3844" si="39">CONCATENATE(A3781,"s")</f>
        <v>s</v>
      </c>
    </row>
    <row r="3782" spans="6:6" x14ac:dyDescent="0.15">
      <c r="F3782" t="str">
        <f t="shared" si="39"/>
        <v>s</v>
      </c>
    </row>
    <row r="3783" spans="6:6" x14ac:dyDescent="0.15">
      <c r="F3783" t="str">
        <f t="shared" si="39"/>
        <v>s</v>
      </c>
    </row>
    <row r="3784" spans="6:6" x14ac:dyDescent="0.15">
      <c r="F3784" t="str">
        <f t="shared" si="39"/>
        <v>s</v>
      </c>
    </row>
    <row r="3785" spans="6:6" x14ac:dyDescent="0.15">
      <c r="F3785" t="str">
        <f t="shared" si="39"/>
        <v>s</v>
      </c>
    </row>
    <row r="3786" spans="6:6" x14ac:dyDescent="0.15">
      <c r="F3786" t="str">
        <f t="shared" si="39"/>
        <v>s</v>
      </c>
    </row>
    <row r="3787" spans="6:6" x14ac:dyDescent="0.15">
      <c r="F3787" t="str">
        <f t="shared" si="39"/>
        <v>s</v>
      </c>
    </row>
    <row r="3788" spans="6:6" x14ac:dyDescent="0.15">
      <c r="F3788" t="str">
        <f t="shared" si="39"/>
        <v>s</v>
      </c>
    </row>
    <row r="3789" spans="6:6" x14ac:dyDescent="0.15">
      <c r="F3789" t="str">
        <f t="shared" si="39"/>
        <v>s</v>
      </c>
    </row>
    <row r="3790" spans="6:6" x14ac:dyDescent="0.15">
      <c r="F3790" t="str">
        <f t="shared" si="39"/>
        <v>s</v>
      </c>
    </row>
    <row r="3791" spans="6:6" x14ac:dyDescent="0.15">
      <c r="F3791" t="str">
        <f t="shared" si="39"/>
        <v>s</v>
      </c>
    </row>
    <row r="3792" spans="6:6" x14ac:dyDescent="0.15">
      <c r="F3792" t="str">
        <f t="shared" si="39"/>
        <v>s</v>
      </c>
    </row>
    <row r="3793" spans="6:6" x14ac:dyDescent="0.15">
      <c r="F3793" t="str">
        <f t="shared" si="39"/>
        <v>s</v>
      </c>
    </row>
    <row r="3794" spans="6:6" x14ac:dyDescent="0.15">
      <c r="F3794" t="str">
        <f t="shared" si="39"/>
        <v>s</v>
      </c>
    </row>
    <row r="3795" spans="6:6" x14ac:dyDescent="0.15">
      <c r="F3795" t="str">
        <f t="shared" si="39"/>
        <v>s</v>
      </c>
    </row>
    <row r="3796" spans="6:6" x14ac:dyDescent="0.15">
      <c r="F3796" t="str">
        <f t="shared" si="39"/>
        <v>s</v>
      </c>
    </row>
    <row r="3797" spans="6:6" x14ac:dyDescent="0.15">
      <c r="F3797" t="str">
        <f t="shared" si="39"/>
        <v>s</v>
      </c>
    </row>
    <row r="3798" spans="6:6" x14ac:dyDescent="0.15">
      <c r="F3798" t="str">
        <f t="shared" si="39"/>
        <v>s</v>
      </c>
    </row>
    <row r="3799" spans="6:6" x14ac:dyDescent="0.15">
      <c r="F3799" t="str">
        <f t="shared" si="39"/>
        <v>s</v>
      </c>
    </row>
    <row r="3800" spans="6:6" x14ac:dyDescent="0.15">
      <c r="F3800" t="str">
        <f t="shared" si="39"/>
        <v>s</v>
      </c>
    </row>
    <row r="3801" spans="6:6" x14ac:dyDescent="0.15">
      <c r="F3801" t="str">
        <f t="shared" si="39"/>
        <v>s</v>
      </c>
    </row>
    <row r="3802" spans="6:6" x14ac:dyDescent="0.15">
      <c r="F3802" t="str">
        <f t="shared" si="39"/>
        <v>s</v>
      </c>
    </row>
    <row r="3803" spans="6:6" x14ac:dyDescent="0.15">
      <c r="F3803" t="str">
        <f t="shared" si="39"/>
        <v>s</v>
      </c>
    </row>
    <row r="3804" spans="6:6" x14ac:dyDescent="0.15">
      <c r="F3804" t="str">
        <f t="shared" si="39"/>
        <v>s</v>
      </c>
    </row>
    <row r="3805" spans="6:6" x14ac:dyDescent="0.15">
      <c r="F3805" t="str">
        <f t="shared" si="39"/>
        <v>s</v>
      </c>
    </row>
    <row r="3806" spans="6:6" x14ac:dyDescent="0.15">
      <c r="F3806" t="str">
        <f t="shared" si="39"/>
        <v>s</v>
      </c>
    </row>
    <row r="3807" spans="6:6" x14ac:dyDescent="0.15">
      <c r="F3807" t="str">
        <f t="shared" si="39"/>
        <v>s</v>
      </c>
    </row>
    <row r="3808" spans="6:6" x14ac:dyDescent="0.15">
      <c r="F3808" t="str">
        <f t="shared" si="39"/>
        <v>s</v>
      </c>
    </row>
    <row r="3809" spans="6:6" x14ac:dyDescent="0.15">
      <c r="F3809" t="str">
        <f t="shared" si="39"/>
        <v>s</v>
      </c>
    </row>
    <row r="3810" spans="6:6" x14ac:dyDescent="0.15">
      <c r="F3810" t="str">
        <f t="shared" si="39"/>
        <v>s</v>
      </c>
    </row>
    <row r="3811" spans="6:6" x14ac:dyDescent="0.15">
      <c r="F3811" t="str">
        <f t="shared" si="39"/>
        <v>s</v>
      </c>
    </row>
    <row r="3812" spans="6:6" x14ac:dyDescent="0.15">
      <c r="F3812" t="str">
        <f t="shared" si="39"/>
        <v>s</v>
      </c>
    </row>
    <row r="3813" spans="6:6" x14ac:dyDescent="0.15">
      <c r="F3813" t="str">
        <f t="shared" si="39"/>
        <v>s</v>
      </c>
    </row>
    <row r="3814" spans="6:6" x14ac:dyDescent="0.15">
      <c r="F3814" t="str">
        <f t="shared" si="39"/>
        <v>s</v>
      </c>
    </row>
    <row r="3815" spans="6:6" x14ac:dyDescent="0.15">
      <c r="F3815" t="str">
        <f t="shared" si="39"/>
        <v>s</v>
      </c>
    </row>
    <row r="3816" spans="6:6" x14ac:dyDescent="0.15">
      <c r="F3816" t="str">
        <f t="shared" si="39"/>
        <v>s</v>
      </c>
    </row>
    <row r="3817" spans="6:6" x14ac:dyDescent="0.15">
      <c r="F3817" t="str">
        <f t="shared" si="39"/>
        <v>s</v>
      </c>
    </row>
    <row r="3818" spans="6:6" x14ac:dyDescent="0.15">
      <c r="F3818" t="str">
        <f t="shared" si="39"/>
        <v>s</v>
      </c>
    </row>
    <row r="3819" spans="6:6" x14ac:dyDescent="0.15">
      <c r="F3819" t="str">
        <f t="shared" si="39"/>
        <v>s</v>
      </c>
    </row>
    <row r="3820" spans="6:6" x14ac:dyDescent="0.15">
      <c r="F3820" t="str">
        <f t="shared" si="39"/>
        <v>s</v>
      </c>
    </row>
    <row r="3821" spans="6:6" x14ac:dyDescent="0.15">
      <c r="F3821" t="str">
        <f t="shared" si="39"/>
        <v>s</v>
      </c>
    </row>
    <row r="3822" spans="6:6" x14ac:dyDescent="0.15">
      <c r="F3822" t="str">
        <f t="shared" si="39"/>
        <v>s</v>
      </c>
    </row>
    <row r="3823" spans="6:6" x14ac:dyDescent="0.15">
      <c r="F3823" t="str">
        <f t="shared" si="39"/>
        <v>s</v>
      </c>
    </row>
    <row r="3824" spans="6:6" x14ac:dyDescent="0.15">
      <c r="F3824" t="str">
        <f t="shared" si="39"/>
        <v>s</v>
      </c>
    </row>
    <row r="3825" spans="6:6" x14ac:dyDescent="0.15">
      <c r="F3825" t="str">
        <f t="shared" si="39"/>
        <v>s</v>
      </c>
    </row>
    <row r="3826" spans="6:6" x14ac:dyDescent="0.15">
      <c r="F3826" t="str">
        <f t="shared" si="39"/>
        <v>s</v>
      </c>
    </row>
    <row r="3827" spans="6:6" x14ac:dyDescent="0.15">
      <c r="F3827" t="str">
        <f t="shared" si="39"/>
        <v>s</v>
      </c>
    </row>
    <row r="3828" spans="6:6" x14ac:dyDescent="0.15">
      <c r="F3828" t="str">
        <f t="shared" si="39"/>
        <v>s</v>
      </c>
    </row>
    <row r="3829" spans="6:6" x14ac:dyDescent="0.15">
      <c r="F3829" t="str">
        <f t="shared" si="39"/>
        <v>s</v>
      </c>
    </row>
    <row r="3830" spans="6:6" x14ac:dyDescent="0.15">
      <c r="F3830" t="str">
        <f t="shared" si="39"/>
        <v>s</v>
      </c>
    </row>
    <row r="3831" spans="6:6" x14ac:dyDescent="0.15">
      <c r="F3831" t="str">
        <f t="shared" si="39"/>
        <v>s</v>
      </c>
    </row>
    <row r="3832" spans="6:6" x14ac:dyDescent="0.15">
      <c r="F3832" t="str">
        <f t="shared" si="39"/>
        <v>s</v>
      </c>
    </row>
    <row r="3833" spans="6:6" x14ac:dyDescent="0.15">
      <c r="F3833" t="str">
        <f t="shared" si="39"/>
        <v>s</v>
      </c>
    </row>
    <row r="3834" spans="6:6" x14ac:dyDescent="0.15">
      <c r="F3834" t="str">
        <f t="shared" si="39"/>
        <v>s</v>
      </c>
    </row>
    <row r="3835" spans="6:6" x14ac:dyDescent="0.15">
      <c r="F3835" t="str">
        <f t="shared" si="39"/>
        <v>s</v>
      </c>
    </row>
    <row r="3836" spans="6:6" x14ac:dyDescent="0.15">
      <c r="F3836" t="str">
        <f t="shared" si="39"/>
        <v>s</v>
      </c>
    </row>
    <row r="3837" spans="6:6" x14ac:dyDescent="0.15">
      <c r="F3837" t="str">
        <f t="shared" si="39"/>
        <v>s</v>
      </c>
    </row>
    <row r="3838" spans="6:6" x14ac:dyDescent="0.15">
      <c r="F3838" t="str">
        <f t="shared" si="39"/>
        <v>s</v>
      </c>
    </row>
    <row r="3839" spans="6:6" x14ac:dyDescent="0.15">
      <c r="F3839" t="str">
        <f t="shared" si="39"/>
        <v>s</v>
      </c>
    </row>
    <row r="3840" spans="6:6" x14ac:dyDescent="0.15">
      <c r="F3840" t="str">
        <f t="shared" si="39"/>
        <v>s</v>
      </c>
    </row>
    <row r="3841" spans="6:6" x14ac:dyDescent="0.15">
      <c r="F3841" t="str">
        <f t="shared" si="39"/>
        <v>s</v>
      </c>
    </row>
    <row r="3842" spans="6:6" x14ac:dyDescent="0.15">
      <c r="F3842" t="str">
        <f t="shared" si="39"/>
        <v>s</v>
      </c>
    </row>
    <row r="3843" spans="6:6" x14ac:dyDescent="0.15">
      <c r="F3843" t="str">
        <f t="shared" si="39"/>
        <v>s</v>
      </c>
    </row>
    <row r="3844" spans="6:6" x14ac:dyDescent="0.15">
      <c r="F3844" t="str">
        <f t="shared" si="39"/>
        <v>s</v>
      </c>
    </row>
    <row r="3845" spans="6:6" x14ac:dyDescent="0.15">
      <c r="F3845" t="str">
        <f t="shared" ref="F3845:F3908" si="40">CONCATENATE(A3845,"s")</f>
        <v>s</v>
      </c>
    </row>
    <row r="3846" spans="6:6" x14ac:dyDescent="0.15">
      <c r="F3846" t="str">
        <f t="shared" si="40"/>
        <v>s</v>
      </c>
    </row>
    <row r="3847" spans="6:6" x14ac:dyDescent="0.15">
      <c r="F3847" t="str">
        <f t="shared" si="40"/>
        <v>s</v>
      </c>
    </row>
    <row r="3848" spans="6:6" x14ac:dyDescent="0.15">
      <c r="F3848" t="str">
        <f t="shared" si="40"/>
        <v>s</v>
      </c>
    </row>
    <row r="3849" spans="6:6" x14ac:dyDescent="0.15">
      <c r="F3849" t="str">
        <f t="shared" si="40"/>
        <v>s</v>
      </c>
    </row>
    <row r="3850" spans="6:6" x14ac:dyDescent="0.15">
      <c r="F3850" t="str">
        <f t="shared" si="40"/>
        <v>s</v>
      </c>
    </row>
    <row r="3851" spans="6:6" x14ac:dyDescent="0.15">
      <c r="F3851" t="str">
        <f t="shared" si="40"/>
        <v>s</v>
      </c>
    </row>
    <row r="3852" spans="6:6" x14ac:dyDescent="0.15">
      <c r="F3852" t="str">
        <f t="shared" si="40"/>
        <v>s</v>
      </c>
    </row>
    <row r="3853" spans="6:6" x14ac:dyDescent="0.15">
      <c r="F3853" t="str">
        <f t="shared" si="40"/>
        <v>s</v>
      </c>
    </row>
    <row r="3854" spans="6:6" x14ac:dyDescent="0.15">
      <c r="F3854" t="str">
        <f t="shared" si="40"/>
        <v>s</v>
      </c>
    </row>
    <row r="3855" spans="6:6" x14ac:dyDescent="0.15">
      <c r="F3855" t="str">
        <f t="shared" si="40"/>
        <v>s</v>
      </c>
    </row>
    <row r="3856" spans="6:6" x14ac:dyDescent="0.15">
      <c r="F3856" t="str">
        <f t="shared" si="40"/>
        <v>s</v>
      </c>
    </row>
    <row r="3857" spans="6:6" x14ac:dyDescent="0.15">
      <c r="F3857" t="str">
        <f t="shared" si="40"/>
        <v>s</v>
      </c>
    </row>
    <row r="3858" spans="6:6" x14ac:dyDescent="0.15">
      <c r="F3858" t="str">
        <f t="shared" si="40"/>
        <v>s</v>
      </c>
    </row>
    <row r="3859" spans="6:6" x14ac:dyDescent="0.15">
      <c r="F3859" t="str">
        <f t="shared" si="40"/>
        <v>s</v>
      </c>
    </row>
    <row r="3860" spans="6:6" x14ac:dyDescent="0.15">
      <c r="F3860" t="str">
        <f t="shared" si="40"/>
        <v>s</v>
      </c>
    </row>
    <row r="3861" spans="6:6" x14ac:dyDescent="0.15">
      <c r="F3861" t="str">
        <f t="shared" si="40"/>
        <v>s</v>
      </c>
    </row>
    <row r="3862" spans="6:6" x14ac:dyDescent="0.15">
      <c r="F3862" t="str">
        <f t="shared" si="40"/>
        <v>s</v>
      </c>
    </row>
    <row r="3863" spans="6:6" x14ac:dyDescent="0.15">
      <c r="F3863" t="str">
        <f t="shared" si="40"/>
        <v>s</v>
      </c>
    </row>
    <row r="3864" spans="6:6" x14ac:dyDescent="0.15">
      <c r="F3864" t="str">
        <f t="shared" si="40"/>
        <v>s</v>
      </c>
    </row>
    <row r="3865" spans="6:6" x14ac:dyDescent="0.15">
      <c r="F3865" t="str">
        <f t="shared" si="40"/>
        <v>s</v>
      </c>
    </row>
    <row r="3866" spans="6:6" x14ac:dyDescent="0.15">
      <c r="F3866" t="str">
        <f t="shared" si="40"/>
        <v>s</v>
      </c>
    </row>
    <row r="3867" spans="6:6" x14ac:dyDescent="0.15">
      <c r="F3867" t="str">
        <f t="shared" si="40"/>
        <v>s</v>
      </c>
    </row>
    <row r="3868" spans="6:6" x14ac:dyDescent="0.15">
      <c r="F3868" t="str">
        <f t="shared" si="40"/>
        <v>s</v>
      </c>
    </row>
    <row r="3869" spans="6:6" x14ac:dyDescent="0.15">
      <c r="F3869" t="str">
        <f t="shared" si="40"/>
        <v>s</v>
      </c>
    </row>
    <row r="3870" spans="6:6" x14ac:dyDescent="0.15">
      <c r="F3870" t="str">
        <f t="shared" si="40"/>
        <v>s</v>
      </c>
    </row>
    <row r="3871" spans="6:6" x14ac:dyDescent="0.15">
      <c r="F3871" t="str">
        <f t="shared" si="40"/>
        <v>s</v>
      </c>
    </row>
    <row r="3872" spans="6:6" x14ac:dyDescent="0.15">
      <c r="F3872" t="str">
        <f t="shared" si="40"/>
        <v>s</v>
      </c>
    </row>
    <row r="3873" spans="6:6" x14ac:dyDescent="0.15">
      <c r="F3873" t="str">
        <f t="shared" si="40"/>
        <v>s</v>
      </c>
    </row>
    <row r="3874" spans="6:6" x14ac:dyDescent="0.15">
      <c r="F3874" t="str">
        <f t="shared" si="40"/>
        <v>s</v>
      </c>
    </row>
    <row r="3875" spans="6:6" x14ac:dyDescent="0.15">
      <c r="F3875" t="str">
        <f t="shared" si="40"/>
        <v>s</v>
      </c>
    </row>
    <row r="3876" spans="6:6" x14ac:dyDescent="0.15">
      <c r="F3876" t="str">
        <f t="shared" si="40"/>
        <v>s</v>
      </c>
    </row>
    <row r="3877" spans="6:6" x14ac:dyDescent="0.15">
      <c r="F3877" t="str">
        <f t="shared" si="40"/>
        <v>s</v>
      </c>
    </row>
    <row r="3878" spans="6:6" x14ac:dyDescent="0.15">
      <c r="F3878" t="str">
        <f t="shared" si="40"/>
        <v>s</v>
      </c>
    </row>
    <row r="3879" spans="6:6" x14ac:dyDescent="0.15">
      <c r="F3879" t="str">
        <f t="shared" si="40"/>
        <v>s</v>
      </c>
    </row>
    <row r="3880" spans="6:6" x14ac:dyDescent="0.15">
      <c r="F3880" t="str">
        <f t="shared" si="40"/>
        <v>s</v>
      </c>
    </row>
    <row r="3881" spans="6:6" x14ac:dyDescent="0.15">
      <c r="F3881" t="str">
        <f t="shared" si="40"/>
        <v>s</v>
      </c>
    </row>
    <row r="3882" spans="6:6" x14ac:dyDescent="0.15">
      <c r="F3882" t="str">
        <f t="shared" si="40"/>
        <v>s</v>
      </c>
    </row>
    <row r="3883" spans="6:6" x14ac:dyDescent="0.15">
      <c r="F3883" t="str">
        <f t="shared" si="40"/>
        <v>s</v>
      </c>
    </row>
    <row r="3884" spans="6:6" x14ac:dyDescent="0.15">
      <c r="F3884" t="str">
        <f t="shared" si="40"/>
        <v>s</v>
      </c>
    </row>
    <row r="3885" spans="6:6" x14ac:dyDescent="0.15">
      <c r="F3885" t="str">
        <f t="shared" si="40"/>
        <v>s</v>
      </c>
    </row>
    <row r="3886" spans="6:6" x14ac:dyDescent="0.15">
      <c r="F3886" t="str">
        <f t="shared" si="40"/>
        <v>s</v>
      </c>
    </row>
    <row r="3887" spans="6:6" x14ac:dyDescent="0.15">
      <c r="F3887" t="str">
        <f t="shared" si="40"/>
        <v>s</v>
      </c>
    </row>
    <row r="3888" spans="6:6" x14ac:dyDescent="0.15">
      <c r="F3888" t="str">
        <f t="shared" si="40"/>
        <v>s</v>
      </c>
    </row>
    <row r="3889" spans="6:6" x14ac:dyDescent="0.15">
      <c r="F3889" t="str">
        <f t="shared" si="40"/>
        <v>s</v>
      </c>
    </row>
    <row r="3890" spans="6:6" x14ac:dyDescent="0.15">
      <c r="F3890" t="str">
        <f t="shared" si="40"/>
        <v>s</v>
      </c>
    </row>
    <row r="3891" spans="6:6" x14ac:dyDescent="0.15">
      <c r="F3891" t="str">
        <f t="shared" si="40"/>
        <v>s</v>
      </c>
    </row>
    <row r="3892" spans="6:6" x14ac:dyDescent="0.15">
      <c r="F3892" t="str">
        <f t="shared" si="40"/>
        <v>s</v>
      </c>
    </row>
    <row r="3893" spans="6:6" x14ac:dyDescent="0.15">
      <c r="F3893" t="str">
        <f t="shared" si="40"/>
        <v>s</v>
      </c>
    </row>
    <row r="3894" spans="6:6" x14ac:dyDescent="0.15">
      <c r="F3894" t="str">
        <f t="shared" si="40"/>
        <v>s</v>
      </c>
    </row>
    <row r="3895" spans="6:6" x14ac:dyDescent="0.15">
      <c r="F3895" t="str">
        <f t="shared" si="40"/>
        <v>s</v>
      </c>
    </row>
    <row r="3896" spans="6:6" x14ac:dyDescent="0.15">
      <c r="F3896" t="str">
        <f t="shared" si="40"/>
        <v>s</v>
      </c>
    </row>
    <row r="3897" spans="6:6" x14ac:dyDescent="0.15">
      <c r="F3897" t="str">
        <f t="shared" si="40"/>
        <v>s</v>
      </c>
    </row>
    <row r="3898" spans="6:6" x14ac:dyDescent="0.15">
      <c r="F3898" t="str">
        <f t="shared" si="40"/>
        <v>s</v>
      </c>
    </row>
    <row r="3899" spans="6:6" x14ac:dyDescent="0.15">
      <c r="F3899" t="str">
        <f t="shared" si="40"/>
        <v>s</v>
      </c>
    </row>
    <row r="3900" spans="6:6" x14ac:dyDescent="0.15">
      <c r="F3900" t="str">
        <f t="shared" si="40"/>
        <v>s</v>
      </c>
    </row>
    <row r="3901" spans="6:6" x14ac:dyDescent="0.15">
      <c r="F3901" t="str">
        <f t="shared" si="40"/>
        <v>s</v>
      </c>
    </row>
    <row r="3902" spans="6:6" x14ac:dyDescent="0.15">
      <c r="F3902" t="str">
        <f t="shared" si="40"/>
        <v>s</v>
      </c>
    </row>
    <row r="3903" spans="6:6" x14ac:dyDescent="0.15">
      <c r="F3903" t="str">
        <f t="shared" si="40"/>
        <v>s</v>
      </c>
    </row>
    <row r="3904" spans="6:6" x14ac:dyDescent="0.15">
      <c r="F3904" t="str">
        <f t="shared" si="40"/>
        <v>s</v>
      </c>
    </row>
    <row r="3905" spans="6:6" x14ac:dyDescent="0.15">
      <c r="F3905" t="str">
        <f t="shared" si="40"/>
        <v>s</v>
      </c>
    </row>
    <row r="3906" spans="6:6" x14ac:dyDescent="0.15">
      <c r="F3906" t="str">
        <f t="shared" si="40"/>
        <v>s</v>
      </c>
    </row>
    <row r="3907" spans="6:6" x14ac:dyDescent="0.15">
      <c r="F3907" t="str">
        <f t="shared" si="40"/>
        <v>s</v>
      </c>
    </row>
    <row r="3908" spans="6:6" x14ac:dyDescent="0.15">
      <c r="F3908" t="str">
        <f t="shared" si="40"/>
        <v>s</v>
      </c>
    </row>
    <row r="3909" spans="6:6" x14ac:dyDescent="0.15">
      <c r="F3909" t="str">
        <f t="shared" ref="F3909:F3972" si="41">CONCATENATE(A3909,"s")</f>
        <v>s</v>
      </c>
    </row>
    <row r="3910" spans="6:6" x14ac:dyDescent="0.15">
      <c r="F3910" t="str">
        <f t="shared" si="41"/>
        <v>s</v>
      </c>
    </row>
    <row r="3911" spans="6:6" x14ac:dyDescent="0.15">
      <c r="F3911" t="str">
        <f t="shared" si="41"/>
        <v>s</v>
      </c>
    </row>
    <row r="3912" spans="6:6" x14ac:dyDescent="0.15">
      <c r="F3912" t="str">
        <f t="shared" si="41"/>
        <v>s</v>
      </c>
    </row>
    <row r="3913" spans="6:6" x14ac:dyDescent="0.15">
      <c r="F3913" t="str">
        <f t="shared" si="41"/>
        <v>s</v>
      </c>
    </row>
    <row r="3914" spans="6:6" x14ac:dyDescent="0.15">
      <c r="F3914" t="str">
        <f t="shared" si="41"/>
        <v>s</v>
      </c>
    </row>
    <row r="3915" spans="6:6" x14ac:dyDescent="0.15">
      <c r="F3915" t="str">
        <f t="shared" si="41"/>
        <v>s</v>
      </c>
    </row>
    <row r="3916" spans="6:6" x14ac:dyDescent="0.15">
      <c r="F3916" t="str">
        <f t="shared" si="41"/>
        <v>s</v>
      </c>
    </row>
    <row r="3917" spans="6:6" x14ac:dyDescent="0.15">
      <c r="F3917" t="str">
        <f t="shared" si="41"/>
        <v>s</v>
      </c>
    </row>
    <row r="3918" spans="6:6" x14ac:dyDescent="0.15">
      <c r="F3918" t="str">
        <f t="shared" si="41"/>
        <v>s</v>
      </c>
    </row>
    <row r="3919" spans="6:6" x14ac:dyDescent="0.15">
      <c r="F3919" t="str">
        <f t="shared" si="41"/>
        <v>s</v>
      </c>
    </row>
    <row r="3920" spans="6:6" x14ac:dyDescent="0.15">
      <c r="F3920" t="str">
        <f t="shared" si="41"/>
        <v>s</v>
      </c>
    </row>
    <row r="3921" spans="6:6" x14ac:dyDescent="0.15">
      <c r="F3921" t="str">
        <f t="shared" si="41"/>
        <v>s</v>
      </c>
    </row>
    <row r="3922" spans="6:6" x14ac:dyDescent="0.15">
      <c r="F3922" t="str">
        <f t="shared" si="41"/>
        <v>s</v>
      </c>
    </row>
    <row r="3923" spans="6:6" x14ac:dyDescent="0.15">
      <c r="F3923" t="str">
        <f t="shared" si="41"/>
        <v>s</v>
      </c>
    </row>
    <row r="3924" spans="6:6" x14ac:dyDescent="0.15">
      <c r="F3924" t="str">
        <f t="shared" si="41"/>
        <v>s</v>
      </c>
    </row>
    <row r="3925" spans="6:6" x14ac:dyDescent="0.15">
      <c r="F3925" t="str">
        <f t="shared" si="41"/>
        <v>s</v>
      </c>
    </row>
    <row r="3926" spans="6:6" x14ac:dyDescent="0.15">
      <c r="F3926" t="str">
        <f t="shared" si="41"/>
        <v>s</v>
      </c>
    </row>
    <row r="3927" spans="6:6" x14ac:dyDescent="0.15">
      <c r="F3927" t="str">
        <f t="shared" si="41"/>
        <v>s</v>
      </c>
    </row>
    <row r="3928" spans="6:6" x14ac:dyDescent="0.15">
      <c r="F3928" t="str">
        <f t="shared" si="41"/>
        <v>s</v>
      </c>
    </row>
    <row r="3929" spans="6:6" x14ac:dyDescent="0.15">
      <c r="F3929" t="str">
        <f t="shared" si="41"/>
        <v>s</v>
      </c>
    </row>
    <row r="3930" spans="6:6" x14ac:dyDescent="0.15">
      <c r="F3930" t="str">
        <f t="shared" si="41"/>
        <v>s</v>
      </c>
    </row>
    <row r="3931" spans="6:6" x14ac:dyDescent="0.15">
      <c r="F3931" t="str">
        <f t="shared" si="41"/>
        <v>s</v>
      </c>
    </row>
    <row r="3932" spans="6:6" x14ac:dyDescent="0.15">
      <c r="F3932" t="str">
        <f t="shared" si="41"/>
        <v>s</v>
      </c>
    </row>
    <row r="3933" spans="6:6" x14ac:dyDescent="0.15">
      <c r="F3933" t="str">
        <f t="shared" si="41"/>
        <v>s</v>
      </c>
    </row>
    <row r="3934" spans="6:6" x14ac:dyDescent="0.15">
      <c r="F3934" t="str">
        <f t="shared" si="41"/>
        <v>s</v>
      </c>
    </row>
    <row r="3935" spans="6:6" x14ac:dyDescent="0.15">
      <c r="F3935" t="str">
        <f t="shared" si="41"/>
        <v>s</v>
      </c>
    </row>
    <row r="3936" spans="6:6" x14ac:dyDescent="0.15">
      <c r="F3936" t="str">
        <f t="shared" si="41"/>
        <v>s</v>
      </c>
    </row>
    <row r="3937" spans="6:6" x14ac:dyDescent="0.15">
      <c r="F3937" t="str">
        <f t="shared" si="41"/>
        <v>s</v>
      </c>
    </row>
    <row r="3938" spans="6:6" x14ac:dyDescent="0.15">
      <c r="F3938" t="str">
        <f t="shared" si="41"/>
        <v>s</v>
      </c>
    </row>
    <row r="3939" spans="6:6" x14ac:dyDescent="0.15">
      <c r="F3939" t="str">
        <f t="shared" si="41"/>
        <v>s</v>
      </c>
    </row>
    <row r="3940" spans="6:6" x14ac:dyDescent="0.15">
      <c r="F3940" t="str">
        <f t="shared" si="41"/>
        <v>s</v>
      </c>
    </row>
    <row r="3941" spans="6:6" x14ac:dyDescent="0.15">
      <c r="F3941" t="str">
        <f t="shared" si="41"/>
        <v>s</v>
      </c>
    </row>
    <row r="3942" spans="6:6" x14ac:dyDescent="0.15">
      <c r="F3942" t="str">
        <f t="shared" si="41"/>
        <v>s</v>
      </c>
    </row>
    <row r="3943" spans="6:6" x14ac:dyDescent="0.15">
      <c r="F3943" t="str">
        <f t="shared" si="41"/>
        <v>s</v>
      </c>
    </row>
    <row r="3944" spans="6:6" x14ac:dyDescent="0.15">
      <c r="F3944" t="str">
        <f t="shared" si="41"/>
        <v>s</v>
      </c>
    </row>
    <row r="3945" spans="6:6" x14ac:dyDescent="0.15">
      <c r="F3945" t="str">
        <f t="shared" si="41"/>
        <v>s</v>
      </c>
    </row>
    <row r="3946" spans="6:6" x14ac:dyDescent="0.15">
      <c r="F3946" t="str">
        <f t="shared" si="41"/>
        <v>s</v>
      </c>
    </row>
    <row r="3947" spans="6:6" x14ac:dyDescent="0.15">
      <c r="F3947" t="str">
        <f t="shared" si="41"/>
        <v>s</v>
      </c>
    </row>
    <row r="3948" spans="6:6" x14ac:dyDescent="0.15">
      <c r="F3948" t="str">
        <f t="shared" si="41"/>
        <v>s</v>
      </c>
    </row>
    <row r="3949" spans="6:6" x14ac:dyDescent="0.15">
      <c r="F3949" t="str">
        <f t="shared" si="41"/>
        <v>s</v>
      </c>
    </row>
    <row r="3950" spans="6:6" x14ac:dyDescent="0.15">
      <c r="F3950" t="str">
        <f t="shared" si="41"/>
        <v>s</v>
      </c>
    </row>
    <row r="3951" spans="6:6" x14ac:dyDescent="0.15">
      <c r="F3951" t="str">
        <f t="shared" si="41"/>
        <v>s</v>
      </c>
    </row>
    <row r="3952" spans="6:6" x14ac:dyDescent="0.15">
      <c r="F3952" t="str">
        <f t="shared" si="41"/>
        <v>s</v>
      </c>
    </row>
    <row r="3953" spans="6:6" x14ac:dyDescent="0.15">
      <c r="F3953" t="str">
        <f t="shared" si="41"/>
        <v>s</v>
      </c>
    </row>
    <row r="3954" spans="6:6" x14ac:dyDescent="0.15">
      <c r="F3954" t="str">
        <f t="shared" si="41"/>
        <v>s</v>
      </c>
    </row>
    <row r="3955" spans="6:6" x14ac:dyDescent="0.15">
      <c r="F3955" t="str">
        <f t="shared" si="41"/>
        <v>s</v>
      </c>
    </row>
    <row r="3956" spans="6:6" x14ac:dyDescent="0.15">
      <c r="F3956" t="str">
        <f t="shared" si="41"/>
        <v>s</v>
      </c>
    </row>
    <row r="3957" spans="6:6" x14ac:dyDescent="0.15">
      <c r="F3957" t="str">
        <f t="shared" si="41"/>
        <v>s</v>
      </c>
    </row>
    <row r="3958" spans="6:6" x14ac:dyDescent="0.15">
      <c r="F3958" t="str">
        <f t="shared" si="41"/>
        <v>s</v>
      </c>
    </row>
    <row r="3959" spans="6:6" x14ac:dyDescent="0.15">
      <c r="F3959" t="str">
        <f t="shared" si="41"/>
        <v>s</v>
      </c>
    </row>
    <row r="3960" spans="6:6" x14ac:dyDescent="0.15">
      <c r="F3960" t="str">
        <f t="shared" si="41"/>
        <v>s</v>
      </c>
    </row>
    <row r="3961" spans="6:6" x14ac:dyDescent="0.15">
      <c r="F3961" t="str">
        <f t="shared" si="41"/>
        <v>s</v>
      </c>
    </row>
    <row r="3962" spans="6:6" x14ac:dyDescent="0.15">
      <c r="F3962" t="str">
        <f t="shared" si="41"/>
        <v>s</v>
      </c>
    </row>
    <row r="3963" spans="6:6" x14ac:dyDescent="0.15">
      <c r="F3963" t="str">
        <f t="shared" si="41"/>
        <v>s</v>
      </c>
    </row>
    <row r="3964" spans="6:6" x14ac:dyDescent="0.15">
      <c r="F3964" t="str">
        <f t="shared" si="41"/>
        <v>s</v>
      </c>
    </row>
    <row r="3965" spans="6:6" x14ac:dyDescent="0.15">
      <c r="F3965" t="str">
        <f t="shared" si="41"/>
        <v>s</v>
      </c>
    </row>
    <row r="3966" spans="6:6" x14ac:dyDescent="0.15">
      <c r="F3966" t="str">
        <f t="shared" si="41"/>
        <v>s</v>
      </c>
    </row>
    <row r="3967" spans="6:6" x14ac:dyDescent="0.15">
      <c r="F3967" t="str">
        <f t="shared" si="41"/>
        <v>s</v>
      </c>
    </row>
    <row r="3968" spans="6:6" x14ac:dyDescent="0.15">
      <c r="F3968" t="str">
        <f t="shared" si="41"/>
        <v>s</v>
      </c>
    </row>
    <row r="3969" spans="6:6" x14ac:dyDescent="0.15">
      <c r="F3969" t="str">
        <f t="shared" si="41"/>
        <v>s</v>
      </c>
    </row>
    <row r="3970" spans="6:6" x14ac:dyDescent="0.15">
      <c r="F3970" t="str">
        <f t="shared" si="41"/>
        <v>s</v>
      </c>
    </row>
    <row r="3971" spans="6:6" x14ac:dyDescent="0.15">
      <c r="F3971" t="str">
        <f t="shared" si="41"/>
        <v>s</v>
      </c>
    </row>
    <row r="3972" spans="6:6" x14ac:dyDescent="0.15">
      <c r="F3972" t="str">
        <f t="shared" si="41"/>
        <v>s</v>
      </c>
    </row>
    <row r="3973" spans="6:6" x14ac:dyDescent="0.15">
      <c r="F3973" t="str">
        <f t="shared" ref="F3973:F4036" si="42">CONCATENATE(A3973,"s")</f>
        <v>s</v>
      </c>
    </row>
    <row r="3974" spans="6:6" x14ac:dyDescent="0.15">
      <c r="F3974" t="str">
        <f t="shared" si="42"/>
        <v>s</v>
      </c>
    </row>
    <row r="3975" spans="6:6" x14ac:dyDescent="0.15">
      <c r="F3975" t="str">
        <f t="shared" si="42"/>
        <v>s</v>
      </c>
    </row>
    <row r="3976" spans="6:6" x14ac:dyDescent="0.15">
      <c r="F3976" t="str">
        <f t="shared" si="42"/>
        <v>s</v>
      </c>
    </row>
    <row r="3977" spans="6:6" x14ac:dyDescent="0.15">
      <c r="F3977" t="str">
        <f t="shared" si="42"/>
        <v>s</v>
      </c>
    </row>
    <row r="3978" spans="6:6" x14ac:dyDescent="0.15">
      <c r="F3978" t="str">
        <f t="shared" si="42"/>
        <v>s</v>
      </c>
    </row>
    <row r="3979" spans="6:6" x14ac:dyDescent="0.15">
      <c r="F3979" t="str">
        <f t="shared" si="42"/>
        <v>s</v>
      </c>
    </row>
    <row r="3980" spans="6:6" x14ac:dyDescent="0.15">
      <c r="F3980" t="str">
        <f t="shared" si="42"/>
        <v>s</v>
      </c>
    </row>
    <row r="3981" spans="6:6" x14ac:dyDescent="0.15">
      <c r="F3981" t="str">
        <f t="shared" si="42"/>
        <v>s</v>
      </c>
    </row>
    <row r="3982" spans="6:6" x14ac:dyDescent="0.15">
      <c r="F3982" t="str">
        <f t="shared" si="42"/>
        <v>s</v>
      </c>
    </row>
    <row r="3983" spans="6:6" x14ac:dyDescent="0.15">
      <c r="F3983" t="str">
        <f t="shared" si="42"/>
        <v>s</v>
      </c>
    </row>
    <row r="3984" spans="6:6" x14ac:dyDescent="0.15">
      <c r="F3984" t="str">
        <f t="shared" si="42"/>
        <v>s</v>
      </c>
    </row>
    <row r="3985" spans="6:6" x14ac:dyDescent="0.15">
      <c r="F3985" t="str">
        <f t="shared" si="42"/>
        <v>s</v>
      </c>
    </row>
    <row r="3986" spans="6:6" x14ac:dyDescent="0.15">
      <c r="F3986" t="str">
        <f t="shared" si="42"/>
        <v>s</v>
      </c>
    </row>
    <row r="3987" spans="6:6" x14ac:dyDescent="0.15">
      <c r="F3987" t="str">
        <f t="shared" si="42"/>
        <v>s</v>
      </c>
    </row>
    <row r="3988" spans="6:6" x14ac:dyDescent="0.15">
      <c r="F3988" t="str">
        <f t="shared" si="42"/>
        <v>s</v>
      </c>
    </row>
    <row r="3989" spans="6:6" x14ac:dyDescent="0.15">
      <c r="F3989" t="str">
        <f t="shared" si="42"/>
        <v>s</v>
      </c>
    </row>
    <row r="3990" spans="6:6" x14ac:dyDescent="0.15">
      <c r="F3990" t="str">
        <f t="shared" si="42"/>
        <v>s</v>
      </c>
    </row>
    <row r="3991" spans="6:6" x14ac:dyDescent="0.15">
      <c r="F3991" t="str">
        <f t="shared" si="42"/>
        <v>s</v>
      </c>
    </row>
    <row r="3992" spans="6:6" x14ac:dyDescent="0.15">
      <c r="F3992" t="str">
        <f t="shared" si="42"/>
        <v>s</v>
      </c>
    </row>
    <row r="3993" spans="6:6" x14ac:dyDescent="0.15">
      <c r="F3993" t="str">
        <f t="shared" si="42"/>
        <v>s</v>
      </c>
    </row>
    <row r="3994" spans="6:6" x14ac:dyDescent="0.15">
      <c r="F3994" t="str">
        <f t="shared" si="42"/>
        <v>s</v>
      </c>
    </row>
    <row r="3995" spans="6:6" x14ac:dyDescent="0.15">
      <c r="F3995" t="str">
        <f t="shared" si="42"/>
        <v>s</v>
      </c>
    </row>
    <row r="3996" spans="6:6" x14ac:dyDescent="0.15">
      <c r="F3996" t="str">
        <f t="shared" si="42"/>
        <v>s</v>
      </c>
    </row>
    <row r="3997" spans="6:6" x14ac:dyDescent="0.15">
      <c r="F3997" t="str">
        <f t="shared" si="42"/>
        <v>s</v>
      </c>
    </row>
    <row r="3998" spans="6:6" x14ac:dyDescent="0.15">
      <c r="F3998" t="str">
        <f t="shared" si="42"/>
        <v>s</v>
      </c>
    </row>
    <row r="3999" spans="6:6" x14ac:dyDescent="0.15">
      <c r="F3999" t="str">
        <f t="shared" si="42"/>
        <v>s</v>
      </c>
    </row>
    <row r="4000" spans="6:6" x14ac:dyDescent="0.15">
      <c r="F4000" t="str">
        <f t="shared" si="42"/>
        <v>s</v>
      </c>
    </row>
    <row r="4001" spans="6:6" x14ac:dyDescent="0.15">
      <c r="F4001" t="str">
        <f t="shared" si="42"/>
        <v>s</v>
      </c>
    </row>
    <row r="4002" spans="6:6" x14ac:dyDescent="0.15">
      <c r="F4002" t="str">
        <f t="shared" si="42"/>
        <v>s</v>
      </c>
    </row>
    <row r="4003" spans="6:6" x14ac:dyDescent="0.15">
      <c r="F4003" t="str">
        <f t="shared" si="42"/>
        <v>s</v>
      </c>
    </row>
    <row r="4004" spans="6:6" x14ac:dyDescent="0.15">
      <c r="F4004" t="str">
        <f t="shared" si="42"/>
        <v>s</v>
      </c>
    </row>
    <row r="4005" spans="6:6" x14ac:dyDescent="0.15">
      <c r="F4005" t="str">
        <f t="shared" si="42"/>
        <v>s</v>
      </c>
    </row>
    <row r="4006" spans="6:6" x14ac:dyDescent="0.15">
      <c r="F4006" t="str">
        <f t="shared" si="42"/>
        <v>s</v>
      </c>
    </row>
    <row r="4007" spans="6:6" x14ac:dyDescent="0.15">
      <c r="F4007" t="str">
        <f t="shared" si="42"/>
        <v>s</v>
      </c>
    </row>
    <row r="4008" spans="6:6" x14ac:dyDescent="0.15">
      <c r="F4008" t="str">
        <f t="shared" si="42"/>
        <v>s</v>
      </c>
    </row>
    <row r="4009" spans="6:6" x14ac:dyDescent="0.15">
      <c r="F4009" t="str">
        <f t="shared" si="42"/>
        <v>s</v>
      </c>
    </row>
    <row r="4010" spans="6:6" x14ac:dyDescent="0.15">
      <c r="F4010" t="str">
        <f t="shared" si="42"/>
        <v>s</v>
      </c>
    </row>
    <row r="4011" spans="6:6" x14ac:dyDescent="0.15">
      <c r="F4011" t="str">
        <f t="shared" si="42"/>
        <v>s</v>
      </c>
    </row>
    <row r="4012" spans="6:6" x14ac:dyDescent="0.15">
      <c r="F4012" t="str">
        <f t="shared" si="42"/>
        <v>s</v>
      </c>
    </row>
    <row r="4013" spans="6:6" x14ac:dyDescent="0.15">
      <c r="F4013" t="str">
        <f t="shared" si="42"/>
        <v>s</v>
      </c>
    </row>
    <row r="4014" spans="6:6" x14ac:dyDescent="0.15">
      <c r="F4014" t="str">
        <f t="shared" si="42"/>
        <v>s</v>
      </c>
    </row>
    <row r="4015" spans="6:6" x14ac:dyDescent="0.15">
      <c r="F4015" t="str">
        <f t="shared" si="42"/>
        <v>s</v>
      </c>
    </row>
    <row r="4016" spans="6:6" x14ac:dyDescent="0.15">
      <c r="F4016" t="str">
        <f t="shared" si="42"/>
        <v>s</v>
      </c>
    </row>
    <row r="4017" spans="6:6" x14ac:dyDescent="0.15">
      <c r="F4017" t="str">
        <f t="shared" si="42"/>
        <v>s</v>
      </c>
    </row>
    <row r="4018" spans="6:6" x14ac:dyDescent="0.15">
      <c r="F4018" t="str">
        <f t="shared" si="42"/>
        <v>s</v>
      </c>
    </row>
    <row r="4019" spans="6:6" x14ac:dyDescent="0.15">
      <c r="F4019" t="str">
        <f t="shared" si="42"/>
        <v>s</v>
      </c>
    </row>
    <row r="4020" spans="6:6" x14ac:dyDescent="0.15">
      <c r="F4020" t="str">
        <f t="shared" si="42"/>
        <v>s</v>
      </c>
    </row>
    <row r="4021" spans="6:6" x14ac:dyDescent="0.15">
      <c r="F4021" t="str">
        <f t="shared" si="42"/>
        <v>s</v>
      </c>
    </row>
    <row r="4022" spans="6:6" x14ac:dyDescent="0.15">
      <c r="F4022" t="str">
        <f t="shared" si="42"/>
        <v>s</v>
      </c>
    </row>
    <row r="4023" spans="6:6" x14ac:dyDescent="0.15">
      <c r="F4023" t="str">
        <f t="shared" si="42"/>
        <v>s</v>
      </c>
    </row>
    <row r="4024" spans="6:6" x14ac:dyDescent="0.15">
      <c r="F4024" t="str">
        <f t="shared" si="42"/>
        <v>s</v>
      </c>
    </row>
    <row r="4025" spans="6:6" x14ac:dyDescent="0.15">
      <c r="F4025" t="str">
        <f t="shared" si="42"/>
        <v>s</v>
      </c>
    </row>
    <row r="4026" spans="6:6" x14ac:dyDescent="0.15">
      <c r="F4026" t="str">
        <f t="shared" si="42"/>
        <v>s</v>
      </c>
    </row>
    <row r="4027" spans="6:6" x14ac:dyDescent="0.15">
      <c r="F4027" t="str">
        <f t="shared" si="42"/>
        <v>s</v>
      </c>
    </row>
    <row r="4028" spans="6:6" x14ac:dyDescent="0.15">
      <c r="F4028" t="str">
        <f t="shared" si="42"/>
        <v>s</v>
      </c>
    </row>
    <row r="4029" spans="6:6" x14ac:dyDescent="0.15">
      <c r="F4029" t="str">
        <f t="shared" si="42"/>
        <v>s</v>
      </c>
    </row>
    <row r="4030" spans="6:6" x14ac:dyDescent="0.15">
      <c r="F4030" t="str">
        <f t="shared" si="42"/>
        <v>s</v>
      </c>
    </row>
    <row r="4031" spans="6:6" x14ac:dyDescent="0.15">
      <c r="F4031" t="str">
        <f t="shared" si="42"/>
        <v>s</v>
      </c>
    </row>
    <row r="4032" spans="6:6" x14ac:dyDescent="0.15">
      <c r="F4032" t="str">
        <f t="shared" si="42"/>
        <v>s</v>
      </c>
    </row>
    <row r="4033" spans="6:6" x14ac:dyDescent="0.15">
      <c r="F4033" t="str">
        <f t="shared" si="42"/>
        <v>s</v>
      </c>
    </row>
    <row r="4034" spans="6:6" x14ac:dyDescent="0.15">
      <c r="F4034" t="str">
        <f t="shared" si="42"/>
        <v>s</v>
      </c>
    </row>
    <row r="4035" spans="6:6" x14ac:dyDescent="0.15">
      <c r="F4035" t="str">
        <f t="shared" si="42"/>
        <v>s</v>
      </c>
    </row>
    <row r="4036" spans="6:6" x14ac:dyDescent="0.15">
      <c r="F4036" t="str">
        <f t="shared" si="42"/>
        <v>s</v>
      </c>
    </row>
    <row r="4037" spans="6:6" x14ac:dyDescent="0.15">
      <c r="F4037" t="str">
        <f t="shared" ref="F4037:F4100" si="43">CONCATENATE(A4037,"s")</f>
        <v>s</v>
      </c>
    </row>
    <row r="4038" spans="6:6" x14ac:dyDescent="0.15">
      <c r="F4038" t="str">
        <f t="shared" si="43"/>
        <v>s</v>
      </c>
    </row>
    <row r="4039" spans="6:6" x14ac:dyDescent="0.15">
      <c r="F4039" t="str">
        <f t="shared" si="43"/>
        <v>s</v>
      </c>
    </row>
    <row r="4040" spans="6:6" x14ac:dyDescent="0.15">
      <c r="F4040" t="str">
        <f t="shared" si="43"/>
        <v>s</v>
      </c>
    </row>
    <row r="4041" spans="6:6" x14ac:dyDescent="0.15">
      <c r="F4041" t="str">
        <f t="shared" si="43"/>
        <v>s</v>
      </c>
    </row>
    <row r="4042" spans="6:6" x14ac:dyDescent="0.15">
      <c r="F4042" t="str">
        <f t="shared" si="43"/>
        <v>s</v>
      </c>
    </row>
    <row r="4043" spans="6:6" x14ac:dyDescent="0.15">
      <c r="F4043" t="str">
        <f t="shared" si="43"/>
        <v>s</v>
      </c>
    </row>
    <row r="4044" spans="6:6" x14ac:dyDescent="0.15">
      <c r="F4044" t="str">
        <f t="shared" si="43"/>
        <v>s</v>
      </c>
    </row>
    <row r="4045" spans="6:6" x14ac:dyDescent="0.15">
      <c r="F4045" t="str">
        <f t="shared" si="43"/>
        <v>s</v>
      </c>
    </row>
    <row r="4046" spans="6:6" x14ac:dyDescent="0.15">
      <c r="F4046" t="str">
        <f t="shared" si="43"/>
        <v>s</v>
      </c>
    </row>
    <row r="4047" spans="6:6" x14ac:dyDescent="0.15">
      <c r="F4047" t="str">
        <f t="shared" si="43"/>
        <v>s</v>
      </c>
    </row>
    <row r="4048" spans="6:6" x14ac:dyDescent="0.15">
      <c r="F4048" t="str">
        <f t="shared" si="43"/>
        <v>s</v>
      </c>
    </row>
    <row r="4049" spans="6:6" x14ac:dyDescent="0.15">
      <c r="F4049" t="str">
        <f t="shared" si="43"/>
        <v>s</v>
      </c>
    </row>
    <row r="4050" spans="6:6" x14ac:dyDescent="0.15">
      <c r="F4050" t="str">
        <f t="shared" si="43"/>
        <v>s</v>
      </c>
    </row>
    <row r="4051" spans="6:6" x14ac:dyDescent="0.15">
      <c r="F4051" t="str">
        <f t="shared" si="43"/>
        <v>s</v>
      </c>
    </row>
    <row r="4052" spans="6:6" x14ac:dyDescent="0.15">
      <c r="F4052" t="str">
        <f t="shared" si="43"/>
        <v>s</v>
      </c>
    </row>
    <row r="4053" spans="6:6" x14ac:dyDescent="0.15">
      <c r="F4053" t="str">
        <f t="shared" si="43"/>
        <v>s</v>
      </c>
    </row>
    <row r="4054" spans="6:6" x14ac:dyDescent="0.15">
      <c r="F4054" t="str">
        <f t="shared" si="43"/>
        <v>s</v>
      </c>
    </row>
    <row r="4055" spans="6:6" x14ac:dyDescent="0.15">
      <c r="F4055" t="str">
        <f t="shared" si="43"/>
        <v>s</v>
      </c>
    </row>
    <row r="4056" spans="6:6" x14ac:dyDescent="0.15">
      <c r="F4056" t="str">
        <f t="shared" si="43"/>
        <v>s</v>
      </c>
    </row>
    <row r="4057" spans="6:6" x14ac:dyDescent="0.15">
      <c r="F4057" t="str">
        <f t="shared" si="43"/>
        <v>s</v>
      </c>
    </row>
    <row r="4058" spans="6:6" x14ac:dyDescent="0.15">
      <c r="F4058" t="str">
        <f t="shared" si="43"/>
        <v>s</v>
      </c>
    </row>
    <row r="4059" spans="6:6" x14ac:dyDescent="0.15">
      <c r="F4059" t="str">
        <f t="shared" si="43"/>
        <v>s</v>
      </c>
    </row>
    <row r="4060" spans="6:6" x14ac:dyDescent="0.15">
      <c r="F4060" t="str">
        <f t="shared" si="43"/>
        <v>s</v>
      </c>
    </row>
    <row r="4061" spans="6:6" x14ac:dyDescent="0.15">
      <c r="F4061" t="str">
        <f t="shared" si="43"/>
        <v>s</v>
      </c>
    </row>
    <row r="4062" spans="6:6" x14ac:dyDescent="0.15">
      <c r="F4062" t="str">
        <f t="shared" si="43"/>
        <v>s</v>
      </c>
    </row>
    <row r="4063" spans="6:6" x14ac:dyDescent="0.15">
      <c r="F4063" t="str">
        <f t="shared" si="43"/>
        <v>s</v>
      </c>
    </row>
    <row r="4064" spans="6:6" x14ac:dyDescent="0.15">
      <c r="F4064" t="str">
        <f t="shared" si="43"/>
        <v>s</v>
      </c>
    </row>
    <row r="4065" spans="6:6" x14ac:dyDescent="0.15">
      <c r="F4065" t="str">
        <f t="shared" si="43"/>
        <v>s</v>
      </c>
    </row>
    <row r="4066" spans="6:6" x14ac:dyDescent="0.15">
      <c r="F4066" t="str">
        <f t="shared" si="43"/>
        <v>s</v>
      </c>
    </row>
    <row r="4067" spans="6:6" x14ac:dyDescent="0.15">
      <c r="F4067" t="str">
        <f t="shared" si="43"/>
        <v>s</v>
      </c>
    </row>
    <row r="4068" spans="6:6" x14ac:dyDescent="0.15">
      <c r="F4068" t="str">
        <f t="shared" si="43"/>
        <v>s</v>
      </c>
    </row>
    <row r="4069" spans="6:6" x14ac:dyDescent="0.15">
      <c r="F4069" t="str">
        <f t="shared" si="43"/>
        <v>s</v>
      </c>
    </row>
    <row r="4070" spans="6:6" x14ac:dyDescent="0.15">
      <c r="F4070" t="str">
        <f t="shared" si="43"/>
        <v>s</v>
      </c>
    </row>
    <row r="4071" spans="6:6" x14ac:dyDescent="0.15">
      <c r="F4071" t="str">
        <f t="shared" si="43"/>
        <v>s</v>
      </c>
    </row>
    <row r="4072" spans="6:6" x14ac:dyDescent="0.15">
      <c r="F4072" t="str">
        <f t="shared" si="43"/>
        <v>s</v>
      </c>
    </row>
    <row r="4073" spans="6:6" x14ac:dyDescent="0.15">
      <c r="F4073" t="str">
        <f t="shared" si="43"/>
        <v>s</v>
      </c>
    </row>
    <row r="4074" spans="6:6" x14ac:dyDescent="0.15">
      <c r="F4074" t="str">
        <f t="shared" si="43"/>
        <v>s</v>
      </c>
    </row>
    <row r="4075" spans="6:6" x14ac:dyDescent="0.15">
      <c r="F4075" t="str">
        <f t="shared" si="43"/>
        <v>s</v>
      </c>
    </row>
    <row r="4076" spans="6:6" x14ac:dyDescent="0.15">
      <c r="F4076" t="str">
        <f t="shared" si="43"/>
        <v>s</v>
      </c>
    </row>
    <row r="4077" spans="6:6" x14ac:dyDescent="0.15">
      <c r="F4077" t="str">
        <f t="shared" si="43"/>
        <v>s</v>
      </c>
    </row>
    <row r="4078" spans="6:6" x14ac:dyDescent="0.15">
      <c r="F4078" t="str">
        <f t="shared" si="43"/>
        <v>s</v>
      </c>
    </row>
    <row r="4079" spans="6:6" x14ac:dyDescent="0.15">
      <c r="F4079" t="str">
        <f t="shared" si="43"/>
        <v>s</v>
      </c>
    </row>
    <row r="4080" spans="6:6" x14ac:dyDescent="0.15">
      <c r="F4080" t="str">
        <f t="shared" si="43"/>
        <v>s</v>
      </c>
    </row>
    <row r="4081" spans="6:6" x14ac:dyDescent="0.15">
      <c r="F4081" t="str">
        <f t="shared" si="43"/>
        <v>s</v>
      </c>
    </row>
    <row r="4082" spans="6:6" x14ac:dyDescent="0.15">
      <c r="F4082" t="str">
        <f t="shared" si="43"/>
        <v>s</v>
      </c>
    </row>
    <row r="4083" spans="6:6" x14ac:dyDescent="0.15">
      <c r="F4083" t="str">
        <f t="shared" si="43"/>
        <v>s</v>
      </c>
    </row>
    <row r="4084" spans="6:6" x14ac:dyDescent="0.15">
      <c r="F4084" t="str">
        <f t="shared" si="43"/>
        <v>s</v>
      </c>
    </row>
    <row r="4085" spans="6:6" x14ac:dyDescent="0.15">
      <c r="F4085" t="str">
        <f t="shared" si="43"/>
        <v>s</v>
      </c>
    </row>
    <row r="4086" spans="6:6" x14ac:dyDescent="0.15">
      <c r="F4086" t="str">
        <f t="shared" si="43"/>
        <v>s</v>
      </c>
    </row>
    <row r="4087" spans="6:6" x14ac:dyDescent="0.15">
      <c r="F4087" t="str">
        <f t="shared" si="43"/>
        <v>s</v>
      </c>
    </row>
    <row r="4088" spans="6:6" x14ac:dyDescent="0.15">
      <c r="F4088" t="str">
        <f t="shared" si="43"/>
        <v>s</v>
      </c>
    </row>
    <row r="4089" spans="6:6" x14ac:dyDescent="0.15">
      <c r="F4089" t="str">
        <f t="shared" si="43"/>
        <v>s</v>
      </c>
    </row>
    <row r="4090" spans="6:6" x14ac:dyDescent="0.15">
      <c r="F4090" t="str">
        <f t="shared" si="43"/>
        <v>s</v>
      </c>
    </row>
    <row r="4091" spans="6:6" x14ac:dyDescent="0.15">
      <c r="F4091" t="str">
        <f t="shared" si="43"/>
        <v>s</v>
      </c>
    </row>
    <row r="4092" spans="6:6" x14ac:dyDescent="0.15">
      <c r="F4092" t="str">
        <f t="shared" si="43"/>
        <v>s</v>
      </c>
    </row>
    <row r="4093" spans="6:6" x14ac:dyDescent="0.15">
      <c r="F4093" t="str">
        <f t="shared" si="43"/>
        <v>s</v>
      </c>
    </row>
    <row r="4094" spans="6:6" x14ac:dyDescent="0.15">
      <c r="F4094" t="str">
        <f t="shared" si="43"/>
        <v>s</v>
      </c>
    </row>
    <row r="4095" spans="6:6" x14ac:dyDescent="0.15">
      <c r="F4095" t="str">
        <f t="shared" si="43"/>
        <v>s</v>
      </c>
    </row>
    <row r="4096" spans="6:6" x14ac:dyDescent="0.15">
      <c r="F4096" t="str">
        <f t="shared" si="43"/>
        <v>s</v>
      </c>
    </row>
    <row r="4097" spans="6:6" x14ac:dyDescent="0.15">
      <c r="F4097" t="str">
        <f t="shared" si="43"/>
        <v>s</v>
      </c>
    </row>
    <row r="4098" spans="6:6" x14ac:dyDescent="0.15">
      <c r="F4098" t="str">
        <f t="shared" si="43"/>
        <v>s</v>
      </c>
    </row>
    <row r="4099" spans="6:6" x14ac:dyDescent="0.15">
      <c r="F4099" t="str">
        <f t="shared" si="43"/>
        <v>s</v>
      </c>
    </row>
    <row r="4100" spans="6:6" x14ac:dyDescent="0.15">
      <c r="F4100" t="str">
        <f t="shared" si="43"/>
        <v>s</v>
      </c>
    </row>
    <row r="4101" spans="6:6" x14ac:dyDescent="0.15">
      <c r="F4101" t="str">
        <f t="shared" ref="F4101:F4164" si="44">CONCATENATE(A4101,"s")</f>
        <v>s</v>
      </c>
    </row>
    <row r="4102" spans="6:6" x14ac:dyDescent="0.15">
      <c r="F4102" t="str">
        <f t="shared" si="44"/>
        <v>s</v>
      </c>
    </row>
    <row r="4103" spans="6:6" x14ac:dyDescent="0.15">
      <c r="F4103" t="str">
        <f t="shared" si="44"/>
        <v>s</v>
      </c>
    </row>
    <row r="4104" spans="6:6" x14ac:dyDescent="0.15">
      <c r="F4104" t="str">
        <f t="shared" si="44"/>
        <v>s</v>
      </c>
    </row>
    <row r="4105" spans="6:6" x14ac:dyDescent="0.15">
      <c r="F4105" t="str">
        <f t="shared" si="44"/>
        <v>s</v>
      </c>
    </row>
    <row r="4106" spans="6:6" x14ac:dyDescent="0.15">
      <c r="F4106" t="str">
        <f t="shared" si="44"/>
        <v>s</v>
      </c>
    </row>
    <row r="4107" spans="6:6" x14ac:dyDescent="0.15">
      <c r="F4107" t="str">
        <f t="shared" si="44"/>
        <v>s</v>
      </c>
    </row>
    <row r="4108" spans="6:6" x14ac:dyDescent="0.15">
      <c r="F4108" t="str">
        <f t="shared" si="44"/>
        <v>s</v>
      </c>
    </row>
    <row r="4109" spans="6:6" x14ac:dyDescent="0.15">
      <c r="F4109" t="str">
        <f t="shared" si="44"/>
        <v>s</v>
      </c>
    </row>
    <row r="4110" spans="6:6" x14ac:dyDescent="0.15">
      <c r="F4110" t="str">
        <f t="shared" si="44"/>
        <v>s</v>
      </c>
    </row>
    <row r="4111" spans="6:6" x14ac:dyDescent="0.15">
      <c r="F4111" t="str">
        <f t="shared" si="44"/>
        <v>s</v>
      </c>
    </row>
    <row r="4112" spans="6:6" x14ac:dyDescent="0.15">
      <c r="F4112" t="str">
        <f t="shared" si="44"/>
        <v>s</v>
      </c>
    </row>
    <row r="4113" spans="6:6" x14ac:dyDescent="0.15">
      <c r="F4113" t="str">
        <f t="shared" si="44"/>
        <v>s</v>
      </c>
    </row>
    <row r="4114" spans="6:6" x14ac:dyDescent="0.15">
      <c r="F4114" t="str">
        <f t="shared" si="44"/>
        <v>s</v>
      </c>
    </row>
    <row r="4115" spans="6:6" x14ac:dyDescent="0.15">
      <c r="F4115" t="str">
        <f t="shared" si="44"/>
        <v>s</v>
      </c>
    </row>
    <row r="4116" spans="6:6" x14ac:dyDescent="0.15">
      <c r="F4116" t="str">
        <f t="shared" si="44"/>
        <v>s</v>
      </c>
    </row>
    <row r="4117" spans="6:6" x14ac:dyDescent="0.15">
      <c r="F4117" t="str">
        <f t="shared" si="44"/>
        <v>s</v>
      </c>
    </row>
    <row r="4118" spans="6:6" x14ac:dyDescent="0.15">
      <c r="F4118" t="str">
        <f t="shared" si="44"/>
        <v>s</v>
      </c>
    </row>
    <row r="4119" spans="6:6" x14ac:dyDescent="0.15">
      <c r="F4119" t="str">
        <f t="shared" si="44"/>
        <v>s</v>
      </c>
    </row>
    <row r="4120" spans="6:6" x14ac:dyDescent="0.15">
      <c r="F4120" t="str">
        <f t="shared" si="44"/>
        <v>s</v>
      </c>
    </row>
    <row r="4121" spans="6:6" x14ac:dyDescent="0.15">
      <c r="F4121" t="str">
        <f t="shared" si="44"/>
        <v>s</v>
      </c>
    </row>
    <row r="4122" spans="6:6" x14ac:dyDescent="0.15">
      <c r="F4122" t="str">
        <f t="shared" si="44"/>
        <v>s</v>
      </c>
    </row>
    <row r="4123" spans="6:6" x14ac:dyDescent="0.15">
      <c r="F4123" t="str">
        <f t="shared" si="44"/>
        <v>s</v>
      </c>
    </row>
    <row r="4124" spans="6:6" x14ac:dyDescent="0.15">
      <c r="F4124" t="str">
        <f t="shared" si="44"/>
        <v>s</v>
      </c>
    </row>
    <row r="4125" spans="6:6" x14ac:dyDescent="0.15">
      <c r="F4125" t="str">
        <f t="shared" si="44"/>
        <v>s</v>
      </c>
    </row>
    <row r="4126" spans="6:6" x14ac:dyDescent="0.15">
      <c r="F4126" t="str">
        <f t="shared" si="44"/>
        <v>s</v>
      </c>
    </row>
    <row r="4127" spans="6:6" x14ac:dyDescent="0.15">
      <c r="F4127" t="str">
        <f t="shared" si="44"/>
        <v>s</v>
      </c>
    </row>
    <row r="4128" spans="6:6" x14ac:dyDescent="0.15">
      <c r="F4128" t="str">
        <f t="shared" si="44"/>
        <v>s</v>
      </c>
    </row>
    <row r="4129" spans="6:6" x14ac:dyDescent="0.15">
      <c r="F4129" t="str">
        <f t="shared" si="44"/>
        <v>s</v>
      </c>
    </row>
    <row r="4130" spans="6:6" x14ac:dyDescent="0.15">
      <c r="F4130" t="str">
        <f t="shared" si="44"/>
        <v>s</v>
      </c>
    </row>
    <row r="4131" spans="6:6" x14ac:dyDescent="0.15">
      <c r="F4131" t="str">
        <f t="shared" si="44"/>
        <v>s</v>
      </c>
    </row>
    <row r="4132" spans="6:6" x14ac:dyDescent="0.15">
      <c r="F4132" t="str">
        <f t="shared" si="44"/>
        <v>s</v>
      </c>
    </row>
    <row r="4133" spans="6:6" x14ac:dyDescent="0.15">
      <c r="F4133" t="str">
        <f t="shared" si="44"/>
        <v>s</v>
      </c>
    </row>
    <row r="4134" spans="6:6" x14ac:dyDescent="0.15">
      <c r="F4134" t="str">
        <f t="shared" si="44"/>
        <v>s</v>
      </c>
    </row>
    <row r="4135" spans="6:6" x14ac:dyDescent="0.15">
      <c r="F4135" t="str">
        <f t="shared" si="44"/>
        <v>s</v>
      </c>
    </row>
    <row r="4136" spans="6:6" x14ac:dyDescent="0.15">
      <c r="F4136" t="str">
        <f t="shared" si="44"/>
        <v>s</v>
      </c>
    </row>
    <row r="4137" spans="6:6" x14ac:dyDescent="0.15">
      <c r="F4137" t="str">
        <f t="shared" si="44"/>
        <v>s</v>
      </c>
    </row>
    <row r="4138" spans="6:6" x14ac:dyDescent="0.15">
      <c r="F4138" t="str">
        <f t="shared" si="44"/>
        <v>s</v>
      </c>
    </row>
    <row r="4139" spans="6:6" x14ac:dyDescent="0.15">
      <c r="F4139" t="str">
        <f t="shared" si="44"/>
        <v>s</v>
      </c>
    </row>
    <row r="4140" spans="6:6" x14ac:dyDescent="0.15">
      <c r="F4140" t="str">
        <f t="shared" si="44"/>
        <v>s</v>
      </c>
    </row>
    <row r="4141" spans="6:6" x14ac:dyDescent="0.15">
      <c r="F4141" t="str">
        <f t="shared" si="44"/>
        <v>s</v>
      </c>
    </row>
    <row r="4142" spans="6:6" x14ac:dyDescent="0.15">
      <c r="F4142" t="str">
        <f t="shared" si="44"/>
        <v>s</v>
      </c>
    </row>
    <row r="4143" spans="6:6" x14ac:dyDescent="0.15">
      <c r="F4143" t="str">
        <f t="shared" si="44"/>
        <v>s</v>
      </c>
    </row>
    <row r="4144" spans="6:6" x14ac:dyDescent="0.15">
      <c r="F4144" t="str">
        <f t="shared" si="44"/>
        <v>s</v>
      </c>
    </row>
    <row r="4145" spans="6:6" x14ac:dyDescent="0.15">
      <c r="F4145" t="str">
        <f t="shared" si="44"/>
        <v>s</v>
      </c>
    </row>
    <row r="4146" spans="6:6" x14ac:dyDescent="0.15">
      <c r="F4146" t="str">
        <f t="shared" si="44"/>
        <v>s</v>
      </c>
    </row>
    <row r="4147" spans="6:6" x14ac:dyDescent="0.15">
      <c r="F4147" t="str">
        <f t="shared" si="44"/>
        <v>s</v>
      </c>
    </row>
    <row r="4148" spans="6:6" x14ac:dyDescent="0.15">
      <c r="F4148" t="str">
        <f t="shared" si="44"/>
        <v>s</v>
      </c>
    </row>
    <row r="4149" spans="6:6" x14ac:dyDescent="0.15">
      <c r="F4149" t="str">
        <f t="shared" si="44"/>
        <v>s</v>
      </c>
    </row>
    <row r="4150" spans="6:6" x14ac:dyDescent="0.15">
      <c r="F4150" t="str">
        <f t="shared" si="44"/>
        <v>s</v>
      </c>
    </row>
    <row r="4151" spans="6:6" x14ac:dyDescent="0.15">
      <c r="F4151" t="str">
        <f t="shared" si="44"/>
        <v>s</v>
      </c>
    </row>
    <row r="4152" spans="6:6" x14ac:dyDescent="0.15">
      <c r="F4152" t="str">
        <f t="shared" si="44"/>
        <v>s</v>
      </c>
    </row>
    <row r="4153" spans="6:6" x14ac:dyDescent="0.15">
      <c r="F4153" t="str">
        <f t="shared" si="44"/>
        <v>s</v>
      </c>
    </row>
    <row r="4154" spans="6:6" x14ac:dyDescent="0.15">
      <c r="F4154" t="str">
        <f t="shared" si="44"/>
        <v>s</v>
      </c>
    </row>
    <row r="4155" spans="6:6" x14ac:dyDescent="0.15">
      <c r="F4155" t="str">
        <f t="shared" si="44"/>
        <v>s</v>
      </c>
    </row>
    <row r="4156" spans="6:6" x14ac:dyDescent="0.15">
      <c r="F4156" t="str">
        <f t="shared" si="44"/>
        <v>s</v>
      </c>
    </row>
    <row r="4157" spans="6:6" x14ac:dyDescent="0.15">
      <c r="F4157" t="str">
        <f t="shared" si="44"/>
        <v>s</v>
      </c>
    </row>
    <row r="4158" spans="6:6" x14ac:dyDescent="0.15">
      <c r="F4158" t="str">
        <f t="shared" si="44"/>
        <v>s</v>
      </c>
    </row>
    <row r="4159" spans="6:6" x14ac:dyDescent="0.15">
      <c r="F4159" t="str">
        <f t="shared" si="44"/>
        <v>s</v>
      </c>
    </row>
    <row r="4160" spans="6:6" x14ac:dyDescent="0.15">
      <c r="F4160" t="str">
        <f t="shared" si="44"/>
        <v>s</v>
      </c>
    </row>
    <row r="4161" spans="6:6" x14ac:dyDescent="0.15">
      <c r="F4161" t="str">
        <f t="shared" si="44"/>
        <v>s</v>
      </c>
    </row>
    <row r="4162" spans="6:6" x14ac:dyDescent="0.15">
      <c r="F4162" t="str">
        <f t="shared" si="44"/>
        <v>s</v>
      </c>
    </row>
    <row r="4163" spans="6:6" x14ac:dyDescent="0.15">
      <c r="F4163" t="str">
        <f t="shared" si="44"/>
        <v>s</v>
      </c>
    </row>
    <row r="4164" spans="6:6" x14ac:dyDescent="0.15">
      <c r="F4164" t="str">
        <f t="shared" si="44"/>
        <v>s</v>
      </c>
    </row>
    <row r="4165" spans="6:6" x14ac:dyDescent="0.15">
      <c r="F4165" t="str">
        <f t="shared" ref="F4165:F4228" si="45">CONCATENATE(A4165,"s")</f>
        <v>s</v>
      </c>
    </row>
    <row r="4166" spans="6:6" x14ac:dyDescent="0.15">
      <c r="F4166" t="str">
        <f t="shared" si="45"/>
        <v>s</v>
      </c>
    </row>
    <row r="4167" spans="6:6" x14ac:dyDescent="0.15">
      <c r="F4167" t="str">
        <f t="shared" si="45"/>
        <v>s</v>
      </c>
    </row>
    <row r="4168" spans="6:6" x14ac:dyDescent="0.15">
      <c r="F4168" t="str">
        <f t="shared" si="45"/>
        <v>s</v>
      </c>
    </row>
    <row r="4169" spans="6:6" x14ac:dyDescent="0.15">
      <c r="F4169" t="str">
        <f t="shared" si="45"/>
        <v>s</v>
      </c>
    </row>
    <row r="4170" spans="6:6" x14ac:dyDescent="0.15">
      <c r="F4170" t="str">
        <f t="shared" si="45"/>
        <v>s</v>
      </c>
    </row>
    <row r="4171" spans="6:6" x14ac:dyDescent="0.15">
      <c r="F4171" t="str">
        <f t="shared" si="45"/>
        <v>s</v>
      </c>
    </row>
    <row r="4172" spans="6:6" x14ac:dyDescent="0.15">
      <c r="F4172" t="str">
        <f t="shared" si="45"/>
        <v>s</v>
      </c>
    </row>
    <row r="4173" spans="6:6" x14ac:dyDescent="0.15">
      <c r="F4173" t="str">
        <f t="shared" si="45"/>
        <v>s</v>
      </c>
    </row>
    <row r="4174" spans="6:6" x14ac:dyDescent="0.15">
      <c r="F4174" t="str">
        <f t="shared" si="45"/>
        <v>s</v>
      </c>
    </row>
    <row r="4175" spans="6:6" x14ac:dyDescent="0.15">
      <c r="F4175" t="str">
        <f t="shared" si="45"/>
        <v>s</v>
      </c>
    </row>
    <row r="4176" spans="6:6" x14ac:dyDescent="0.15">
      <c r="F4176" t="str">
        <f t="shared" si="45"/>
        <v>s</v>
      </c>
    </row>
    <row r="4177" spans="6:6" x14ac:dyDescent="0.15">
      <c r="F4177" t="str">
        <f t="shared" si="45"/>
        <v>s</v>
      </c>
    </row>
    <row r="4178" spans="6:6" x14ac:dyDescent="0.15">
      <c r="F4178" t="str">
        <f t="shared" si="45"/>
        <v>s</v>
      </c>
    </row>
    <row r="4179" spans="6:6" x14ac:dyDescent="0.15">
      <c r="F4179" t="str">
        <f t="shared" si="45"/>
        <v>s</v>
      </c>
    </row>
    <row r="4180" spans="6:6" x14ac:dyDescent="0.15">
      <c r="F4180" t="str">
        <f t="shared" si="45"/>
        <v>s</v>
      </c>
    </row>
    <row r="4181" spans="6:6" x14ac:dyDescent="0.15">
      <c r="F4181" t="str">
        <f t="shared" si="45"/>
        <v>s</v>
      </c>
    </row>
    <row r="4182" spans="6:6" x14ac:dyDescent="0.15">
      <c r="F4182" t="str">
        <f t="shared" si="45"/>
        <v>s</v>
      </c>
    </row>
    <row r="4183" spans="6:6" x14ac:dyDescent="0.15">
      <c r="F4183" t="str">
        <f t="shared" si="45"/>
        <v>s</v>
      </c>
    </row>
    <row r="4184" spans="6:6" x14ac:dyDescent="0.15">
      <c r="F4184" t="str">
        <f t="shared" si="45"/>
        <v>s</v>
      </c>
    </row>
    <row r="4185" spans="6:6" x14ac:dyDescent="0.15">
      <c r="F4185" t="str">
        <f t="shared" si="45"/>
        <v>s</v>
      </c>
    </row>
    <row r="4186" spans="6:6" x14ac:dyDescent="0.15">
      <c r="F4186" t="str">
        <f t="shared" si="45"/>
        <v>s</v>
      </c>
    </row>
    <row r="4187" spans="6:6" x14ac:dyDescent="0.15">
      <c r="F4187" t="str">
        <f t="shared" si="45"/>
        <v>s</v>
      </c>
    </row>
    <row r="4188" spans="6:6" x14ac:dyDescent="0.15">
      <c r="F4188" t="str">
        <f t="shared" si="45"/>
        <v>s</v>
      </c>
    </row>
    <row r="4189" spans="6:6" x14ac:dyDescent="0.15">
      <c r="F4189" t="str">
        <f t="shared" si="45"/>
        <v>s</v>
      </c>
    </row>
    <row r="4190" spans="6:6" x14ac:dyDescent="0.15">
      <c r="F4190" t="str">
        <f t="shared" si="45"/>
        <v>s</v>
      </c>
    </row>
    <row r="4191" spans="6:6" x14ac:dyDescent="0.15">
      <c r="F4191" t="str">
        <f t="shared" si="45"/>
        <v>s</v>
      </c>
    </row>
    <row r="4192" spans="6:6" x14ac:dyDescent="0.15">
      <c r="F4192" t="str">
        <f t="shared" si="45"/>
        <v>s</v>
      </c>
    </row>
    <row r="4193" spans="6:6" x14ac:dyDescent="0.15">
      <c r="F4193" t="str">
        <f t="shared" si="45"/>
        <v>s</v>
      </c>
    </row>
    <row r="4194" spans="6:6" x14ac:dyDescent="0.15">
      <c r="F4194" t="str">
        <f t="shared" si="45"/>
        <v>s</v>
      </c>
    </row>
    <row r="4195" spans="6:6" x14ac:dyDescent="0.15">
      <c r="F4195" t="str">
        <f t="shared" si="45"/>
        <v>s</v>
      </c>
    </row>
    <row r="4196" spans="6:6" x14ac:dyDescent="0.15">
      <c r="F4196" t="str">
        <f t="shared" si="45"/>
        <v>s</v>
      </c>
    </row>
    <row r="4197" spans="6:6" x14ac:dyDescent="0.15">
      <c r="F4197" t="str">
        <f t="shared" si="45"/>
        <v>s</v>
      </c>
    </row>
    <row r="4198" spans="6:6" x14ac:dyDescent="0.15">
      <c r="F4198" t="str">
        <f t="shared" si="45"/>
        <v>s</v>
      </c>
    </row>
    <row r="4199" spans="6:6" x14ac:dyDescent="0.15">
      <c r="F4199" t="str">
        <f t="shared" si="45"/>
        <v>s</v>
      </c>
    </row>
    <row r="4200" spans="6:6" x14ac:dyDescent="0.15">
      <c r="F4200" t="str">
        <f t="shared" si="45"/>
        <v>s</v>
      </c>
    </row>
    <row r="4201" spans="6:6" x14ac:dyDescent="0.15">
      <c r="F4201" t="str">
        <f t="shared" si="45"/>
        <v>s</v>
      </c>
    </row>
    <row r="4202" spans="6:6" x14ac:dyDescent="0.15">
      <c r="F4202" t="str">
        <f t="shared" si="45"/>
        <v>s</v>
      </c>
    </row>
    <row r="4203" spans="6:6" x14ac:dyDescent="0.15">
      <c r="F4203" t="str">
        <f t="shared" si="45"/>
        <v>s</v>
      </c>
    </row>
    <row r="4204" spans="6:6" x14ac:dyDescent="0.15">
      <c r="F4204" t="str">
        <f t="shared" si="45"/>
        <v>s</v>
      </c>
    </row>
    <row r="4205" spans="6:6" x14ac:dyDescent="0.15">
      <c r="F4205" t="str">
        <f t="shared" si="45"/>
        <v>s</v>
      </c>
    </row>
    <row r="4206" spans="6:6" x14ac:dyDescent="0.15">
      <c r="F4206" t="str">
        <f t="shared" si="45"/>
        <v>s</v>
      </c>
    </row>
    <row r="4207" spans="6:6" x14ac:dyDescent="0.15">
      <c r="F4207" t="str">
        <f t="shared" si="45"/>
        <v>s</v>
      </c>
    </row>
    <row r="4208" spans="6:6" x14ac:dyDescent="0.15">
      <c r="F4208" t="str">
        <f t="shared" si="45"/>
        <v>s</v>
      </c>
    </row>
    <row r="4209" spans="6:6" x14ac:dyDescent="0.15">
      <c r="F4209" t="str">
        <f t="shared" si="45"/>
        <v>s</v>
      </c>
    </row>
    <row r="4210" spans="6:6" x14ac:dyDescent="0.15">
      <c r="F4210" t="str">
        <f t="shared" si="45"/>
        <v>s</v>
      </c>
    </row>
    <row r="4211" spans="6:6" x14ac:dyDescent="0.15">
      <c r="F4211" t="str">
        <f t="shared" si="45"/>
        <v>s</v>
      </c>
    </row>
    <row r="4212" spans="6:6" x14ac:dyDescent="0.15">
      <c r="F4212" t="str">
        <f t="shared" si="45"/>
        <v>s</v>
      </c>
    </row>
    <row r="4213" spans="6:6" x14ac:dyDescent="0.15">
      <c r="F4213" t="str">
        <f t="shared" si="45"/>
        <v>s</v>
      </c>
    </row>
    <row r="4214" spans="6:6" x14ac:dyDescent="0.15">
      <c r="F4214" t="str">
        <f t="shared" si="45"/>
        <v>s</v>
      </c>
    </row>
    <row r="4215" spans="6:6" x14ac:dyDescent="0.15">
      <c r="F4215" t="str">
        <f t="shared" si="45"/>
        <v>s</v>
      </c>
    </row>
    <row r="4216" spans="6:6" x14ac:dyDescent="0.15">
      <c r="F4216" t="str">
        <f t="shared" si="45"/>
        <v>s</v>
      </c>
    </row>
    <row r="4217" spans="6:6" x14ac:dyDescent="0.15">
      <c r="F4217" t="str">
        <f t="shared" si="45"/>
        <v>s</v>
      </c>
    </row>
    <row r="4218" spans="6:6" x14ac:dyDescent="0.15">
      <c r="F4218" t="str">
        <f t="shared" si="45"/>
        <v>s</v>
      </c>
    </row>
    <row r="4219" spans="6:6" x14ac:dyDescent="0.15">
      <c r="F4219" t="str">
        <f t="shared" si="45"/>
        <v>s</v>
      </c>
    </row>
    <row r="4220" spans="6:6" x14ac:dyDescent="0.15">
      <c r="F4220" t="str">
        <f t="shared" si="45"/>
        <v>s</v>
      </c>
    </row>
    <row r="4221" spans="6:6" x14ac:dyDescent="0.15">
      <c r="F4221" t="str">
        <f t="shared" si="45"/>
        <v>s</v>
      </c>
    </row>
    <row r="4222" spans="6:6" x14ac:dyDescent="0.15">
      <c r="F4222" t="str">
        <f t="shared" si="45"/>
        <v>s</v>
      </c>
    </row>
    <row r="4223" spans="6:6" x14ac:dyDescent="0.15">
      <c r="F4223" t="str">
        <f t="shared" si="45"/>
        <v>s</v>
      </c>
    </row>
    <row r="4224" spans="6:6" x14ac:dyDescent="0.15">
      <c r="F4224" t="str">
        <f t="shared" si="45"/>
        <v>s</v>
      </c>
    </row>
    <row r="4225" spans="6:6" x14ac:dyDescent="0.15">
      <c r="F4225" t="str">
        <f t="shared" si="45"/>
        <v>s</v>
      </c>
    </row>
    <row r="4226" spans="6:6" x14ac:dyDescent="0.15">
      <c r="F4226" t="str">
        <f t="shared" si="45"/>
        <v>s</v>
      </c>
    </row>
    <row r="4227" spans="6:6" x14ac:dyDescent="0.15">
      <c r="F4227" t="str">
        <f t="shared" si="45"/>
        <v>s</v>
      </c>
    </row>
    <row r="4228" spans="6:6" x14ac:dyDescent="0.15">
      <c r="F4228" t="str">
        <f t="shared" si="45"/>
        <v>s</v>
      </c>
    </row>
    <row r="4229" spans="6:6" x14ac:dyDescent="0.15">
      <c r="F4229" t="str">
        <f t="shared" ref="F4229:F4292" si="46">CONCATENATE(A4229,"s")</f>
        <v>s</v>
      </c>
    </row>
    <row r="4230" spans="6:6" x14ac:dyDescent="0.15">
      <c r="F4230" t="str">
        <f t="shared" si="46"/>
        <v>s</v>
      </c>
    </row>
    <row r="4231" spans="6:6" x14ac:dyDescent="0.15">
      <c r="F4231" t="str">
        <f t="shared" si="46"/>
        <v>s</v>
      </c>
    </row>
    <row r="4232" spans="6:6" x14ac:dyDescent="0.15">
      <c r="F4232" t="str">
        <f t="shared" si="46"/>
        <v>s</v>
      </c>
    </row>
    <row r="4233" spans="6:6" x14ac:dyDescent="0.15">
      <c r="F4233" t="str">
        <f t="shared" si="46"/>
        <v>s</v>
      </c>
    </row>
    <row r="4234" spans="6:6" x14ac:dyDescent="0.15">
      <c r="F4234" t="str">
        <f t="shared" si="46"/>
        <v>s</v>
      </c>
    </row>
    <row r="4235" spans="6:6" x14ac:dyDescent="0.15">
      <c r="F4235" t="str">
        <f t="shared" si="46"/>
        <v>s</v>
      </c>
    </row>
    <row r="4236" spans="6:6" x14ac:dyDescent="0.15">
      <c r="F4236" t="str">
        <f t="shared" si="46"/>
        <v>s</v>
      </c>
    </row>
    <row r="4237" spans="6:6" x14ac:dyDescent="0.15">
      <c r="F4237" t="str">
        <f t="shared" si="46"/>
        <v>s</v>
      </c>
    </row>
    <row r="4238" spans="6:6" x14ac:dyDescent="0.15">
      <c r="F4238" t="str">
        <f t="shared" si="46"/>
        <v>s</v>
      </c>
    </row>
    <row r="4239" spans="6:6" x14ac:dyDescent="0.15">
      <c r="F4239" t="str">
        <f t="shared" si="46"/>
        <v>s</v>
      </c>
    </row>
    <row r="4240" spans="6:6" x14ac:dyDescent="0.15">
      <c r="F4240" t="str">
        <f t="shared" si="46"/>
        <v>s</v>
      </c>
    </row>
    <row r="4241" spans="6:6" x14ac:dyDescent="0.15">
      <c r="F4241" t="str">
        <f t="shared" si="46"/>
        <v>s</v>
      </c>
    </row>
    <row r="4242" spans="6:6" x14ac:dyDescent="0.15">
      <c r="F4242" t="str">
        <f t="shared" si="46"/>
        <v>s</v>
      </c>
    </row>
    <row r="4243" spans="6:6" x14ac:dyDescent="0.15">
      <c r="F4243" t="str">
        <f t="shared" si="46"/>
        <v>s</v>
      </c>
    </row>
    <row r="4244" spans="6:6" x14ac:dyDescent="0.15">
      <c r="F4244" t="str">
        <f t="shared" si="46"/>
        <v>s</v>
      </c>
    </row>
    <row r="4245" spans="6:6" x14ac:dyDescent="0.15">
      <c r="F4245" t="str">
        <f t="shared" si="46"/>
        <v>s</v>
      </c>
    </row>
    <row r="4246" spans="6:6" x14ac:dyDescent="0.15">
      <c r="F4246" t="str">
        <f t="shared" si="46"/>
        <v>s</v>
      </c>
    </row>
    <row r="4247" spans="6:6" x14ac:dyDescent="0.15">
      <c r="F4247" t="str">
        <f t="shared" si="46"/>
        <v>s</v>
      </c>
    </row>
    <row r="4248" spans="6:6" x14ac:dyDescent="0.15">
      <c r="F4248" t="str">
        <f t="shared" si="46"/>
        <v>s</v>
      </c>
    </row>
    <row r="4249" spans="6:6" x14ac:dyDescent="0.15">
      <c r="F4249" t="str">
        <f t="shared" si="46"/>
        <v>s</v>
      </c>
    </row>
    <row r="4250" spans="6:6" x14ac:dyDescent="0.15">
      <c r="F4250" t="str">
        <f t="shared" si="46"/>
        <v>s</v>
      </c>
    </row>
    <row r="4251" spans="6:6" x14ac:dyDescent="0.15">
      <c r="F4251" t="str">
        <f t="shared" si="46"/>
        <v>s</v>
      </c>
    </row>
    <row r="4252" spans="6:6" x14ac:dyDescent="0.15">
      <c r="F4252" t="str">
        <f t="shared" si="46"/>
        <v>s</v>
      </c>
    </row>
    <row r="4253" spans="6:6" x14ac:dyDescent="0.15">
      <c r="F4253" t="str">
        <f t="shared" si="46"/>
        <v>s</v>
      </c>
    </row>
    <row r="4254" spans="6:6" x14ac:dyDescent="0.15">
      <c r="F4254" t="str">
        <f t="shared" si="46"/>
        <v>s</v>
      </c>
    </row>
    <row r="4255" spans="6:6" x14ac:dyDescent="0.15">
      <c r="F4255" t="str">
        <f t="shared" si="46"/>
        <v>s</v>
      </c>
    </row>
    <row r="4256" spans="6:6" x14ac:dyDescent="0.15">
      <c r="F4256" t="str">
        <f t="shared" si="46"/>
        <v>s</v>
      </c>
    </row>
    <row r="4257" spans="6:6" x14ac:dyDescent="0.15">
      <c r="F4257" t="str">
        <f t="shared" si="46"/>
        <v>s</v>
      </c>
    </row>
    <row r="4258" spans="6:6" x14ac:dyDescent="0.15">
      <c r="F4258" t="str">
        <f t="shared" si="46"/>
        <v>s</v>
      </c>
    </row>
    <row r="4259" spans="6:6" x14ac:dyDescent="0.15">
      <c r="F4259" t="str">
        <f t="shared" si="46"/>
        <v>s</v>
      </c>
    </row>
    <row r="4260" spans="6:6" x14ac:dyDescent="0.15">
      <c r="F4260" t="str">
        <f t="shared" si="46"/>
        <v>s</v>
      </c>
    </row>
    <row r="4261" spans="6:6" x14ac:dyDescent="0.15">
      <c r="F4261" t="str">
        <f t="shared" si="46"/>
        <v>s</v>
      </c>
    </row>
    <row r="4262" spans="6:6" x14ac:dyDescent="0.15">
      <c r="F4262" t="str">
        <f t="shared" si="46"/>
        <v>s</v>
      </c>
    </row>
    <row r="4263" spans="6:6" x14ac:dyDescent="0.15">
      <c r="F4263" t="str">
        <f t="shared" si="46"/>
        <v>s</v>
      </c>
    </row>
    <row r="4264" spans="6:6" x14ac:dyDescent="0.15">
      <c r="F4264" t="str">
        <f t="shared" si="46"/>
        <v>s</v>
      </c>
    </row>
    <row r="4265" spans="6:6" x14ac:dyDescent="0.15">
      <c r="F4265" t="str">
        <f t="shared" si="46"/>
        <v>s</v>
      </c>
    </row>
    <row r="4266" spans="6:6" x14ac:dyDescent="0.15">
      <c r="F4266" t="str">
        <f t="shared" si="46"/>
        <v>s</v>
      </c>
    </row>
    <row r="4267" spans="6:6" x14ac:dyDescent="0.15">
      <c r="F4267" t="str">
        <f t="shared" si="46"/>
        <v>s</v>
      </c>
    </row>
    <row r="4268" spans="6:6" x14ac:dyDescent="0.15">
      <c r="F4268" t="str">
        <f t="shared" si="46"/>
        <v>s</v>
      </c>
    </row>
    <row r="4269" spans="6:6" x14ac:dyDescent="0.15">
      <c r="F4269" t="str">
        <f t="shared" si="46"/>
        <v>s</v>
      </c>
    </row>
    <row r="4270" spans="6:6" x14ac:dyDescent="0.15">
      <c r="F4270" t="str">
        <f t="shared" si="46"/>
        <v>s</v>
      </c>
    </row>
    <row r="4271" spans="6:6" x14ac:dyDescent="0.15">
      <c r="F4271" t="str">
        <f t="shared" si="46"/>
        <v>s</v>
      </c>
    </row>
    <row r="4272" spans="6:6" x14ac:dyDescent="0.15">
      <c r="F4272" t="str">
        <f t="shared" si="46"/>
        <v>s</v>
      </c>
    </row>
    <row r="4273" spans="6:6" x14ac:dyDescent="0.15">
      <c r="F4273" t="str">
        <f t="shared" si="46"/>
        <v>s</v>
      </c>
    </row>
    <row r="4274" spans="6:6" x14ac:dyDescent="0.15">
      <c r="F4274" t="str">
        <f t="shared" si="46"/>
        <v>s</v>
      </c>
    </row>
    <row r="4275" spans="6:6" x14ac:dyDescent="0.15">
      <c r="F4275" t="str">
        <f t="shared" si="46"/>
        <v>s</v>
      </c>
    </row>
    <row r="4276" spans="6:6" x14ac:dyDescent="0.15">
      <c r="F4276" t="str">
        <f t="shared" si="46"/>
        <v>s</v>
      </c>
    </row>
    <row r="4277" spans="6:6" x14ac:dyDescent="0.15">
      <c r="F4277" t="str">
        <f t="shared" si="46"/>
        <v>s</v>
      </c>
    </row>
    <row r="4278" spans="6:6" x14ac:dyDescent="0.15">
      <c r="F4278" t="str">
        <f t="shared" si="46"/>
        <v>s</v>
      </c>
    </row>
    <row r="4279" spans="6:6" x14ac:dyDescent="0.15">
      <c r="F4279" t="str">
        <f t="shared" si="46"/>
        <v>s</v>
      </c>
    </row>
    <row r="4280" spans="6:6" x14ac:dyDescent="0.15">
      <c r="F4280" t="str">
        <f t="shared" si="46"/>
        <v>s</v>
      </c>
    </row>
    <row r="4281" spans="6:6" x14ac:dyDescent="0.15">
      <c r="F4281" t="str">
        <f t="shared" si="46"/>
        <v>s</v>
      </c>
    </row>
    <row r="4282" spans="6:6" x14ac:dyDescent="0.15">
      <c r="F4282" t="str">
        <f t="shared" si="46"/>
        <v>s</v>
      </c>
    </row>
    <row r="4283" spans="6:6" x14ac:dyDescent="0.15">
      <c r="F4283" t="str">
        <f t="shared" si="46"/>
        <v>s</v>
      </c>
    </row>
    <row r="4284" spans="6:6" x14ac:dyDescent="0.15">
      <c r="F4284" t="str">
        <f t="shared" si="46"/>
        <v>s</v>
      </c>
    </row>
    <row r="4285" spans="6:6" x14ac:dyDescent="0.15">
      <c r="F4285" t="str">
        <f t="shared" si="46"/>
        <v>s</v>
      </c>
    </row>
    <row r="4286" spans="6:6" x14ac:dyDescent="0.15">
      <c r="F4286" t="str">
        <f t="shared" si="46"/>
        <v>s</v>
      </c>
    </row>
    <row r="4287" spans="6:6" x14ac:dyDescent="0.15">
      <c r="F4287" t="str">
        <f t="shared" si="46"/>
        <v>s</v>
      </c>
    </row>
    <row r="4288" spans="6:6" x14ac:dyDescent="0.15">
      <c r="F4288" t="str">
        <f t="shared" si="46"/>
        <v>s</v>
      </c>
    </row>
    <row r="4289" spans="6:6" x14ac:dyDescent="0.15">
      <c r="F4289" t="str">
        <f t="shared" si="46"/>
        <v>s</v>
      </c>
    </row>
    <row r="4290" spans="6:6" x14ac:dyDescent="0.15">
      <c r="F4290" t="str">
        <f t="shared" si="46"/>
        <v>s</v>
      </c>
    </row>
    <row r="4291" spans="6:6" x14ac:dyDescent="0.15">
      <c r="F4291" t="str">
        <f t="shared" si="46"/>
        <v>s</v>
      </c>
    </row>
    <row r="4292" spans="6:6" x14ac:dyDescent="0.15">
      <c r="F4292" t="str">
        <f t="shared" si="46"/>
        <v>s</v>
      </c>
    </row>
    <row r="4293" spans="6:6" x14ac:dyDescent="0.15">
      <c r="F4293" t="str">
        <f t="shared" ref="F4293:F4356" si="47">CONCATENATE(A4293,"s")</f>
        <v>s</v>
      </c>
    </row>
    <row r="4294" spans="6:6" x14ac:dyDescent="0.15">
      <c r="F4294" t="str">
        <f t="shared" si="47"/>
        <v>s</v>
      </c>
    </row>
    <row r="4295" spans="6:6" x14ac:dyDescent="0.15">
      <c r="F4295" t="str">
        <f t="shared" si="47"/>
        <v>s</v>
      </c>
    </row>
    <row r="4296" spans="6:6" x14ac:dyDescent="0.15">
      <c r="F4296" t="str">
        <f t="shared" si="47"/>
        <v>s</v>
      </c>
    </row>
    <row r="4297" spans="6:6" x14ac:dyDescent="0.15">
      <c r="F4297" t="str">
        <f t="shared" si="47"/>
        <v>s</v>
      </c>
    </row>
    <row r="4298" spans="6:6" x14ac:dyDescent="0.15">
      <c r="F4298" t="str">
        <f t="shared" si="47"/>
        <v>s</v>
      </c>
    </row>
    <row r="4299" spans="6:6" x14ac:dyDescent="0.15">
      <c r="F4299" t="str">
        <f t="shared" si="47"/>
        <v>s</v>
      </c>
    </row>
    <row r="4300" spans="6:6" x14ac:dyDescent="0.15">
      <c r="F4300" t="str">
        <f t="shared" si="47"/>
        <v>s</v>
      </c>
    </row>
    <row r="4301" spans="6:6" x14ac:dyDescent="0.15">
      <c r="F4301" t="str">
        <f t="shared" si="47"/>
        <v>s</v>
      </c>
    </row>
    <row r="4302" spans="6:6" x14ac:dyDescent="0.15">
      <c r="F4302" t="str">
        <f t="shared" si="47"/>
        <v>s</v>
      </c>
    </row>
    <row r="4303" spans="6:6" x14ac:dyDescent="0.15">
      <c r="F4303" t="str">
        <f t="shared" si="47"/>
        <v>s</v>
      </c>
    </row>
    <row r="4304" spans="6:6" x14ac:dyDescent="0.15">
      <c r="F4304" t="str">
        <f t="shared" si="47"/>
        <v>s</v>
      </c>
    </row>
    <row r="4305" spans="6:6" x14ac:dyDescent="0.15">
      <c r="F4305" t="str">
        <f t="shared" si="47"/>
        <v>s</v>
      </c>
    </row>
    <row r="4306" spans="6:6" x14ac:dyDescent="0.15">
      <c r="F4306" t="str">
        <f t="shared" si="47"/>
        <v>s</v>
      </c>
    </row>
    <row r="4307" spans="6:6" x14ac:dyDescent="0.15">
      <c r="F4307" t="str">
        <f t="shared" si="47"/>
        <v>s</v>
      </c>
    </row>
    <row r="4308" spans="6:6" x14ac:dyDescent="0.15">
      <c r="F4308" t="str">
        <f t="shared" si="47"/>
        <v>s</v>
      </c>
    </row>
    <row r="4309" spans="6:6" x14ac:dyDescent="0.15">
      <c r="F4309" t="str">
        <f t="shared" si="47"/>
        <v>s</v>
      </c>
    </row>
    <row r="4310" spans="6:6" x14ac:dyDescent="0.15">
      <c r="F4310" t="str">
        <f t="shared" si="47"/>
        <v>s</v>
      </c>
    </row>
    <row r="4311" spans="6:6" x14ac:dyDescent="0.15">
      <c r="F4311" t="str">
        <f t="shared" si="47"/>
        <v>s</v>
      </c>
    </row>
    <row r="4312" spans="6:6" x14ac:dyDescent="0.15">
      <c r="F4312" t="str">
        <f t="shared" si="47"/>
        <v>s</v>
      </c>
    </row>
    <row r="4313" spans="6:6" x14ac:dyDescent="0.15">
      <c r="F4313" t="str">
        <f t="shared" si="47"/>
        <v>s</v>
      </c>
    </row>
    <row r="4314" spans="6:6" x14ac:dyDescent="0.15">
      <c r="F4314" t="str">
        <f t="shared" si="47"/>
        <v>s</v>
      </c>
    </row>
    <row r="4315" spans="6:6" x14ac:dyDescent="0.15">
      <c r="F4315" t="str">
        <f t="shared" si="47"/>
        <v>s</v>
      </c>
    </row>
    <row r="4316" spans="6:6" x14ac:dyDescent="0.15">
      <c r="F4316" t="str">
        <f t="shared" si="47"/>
        <v>s</v>
      </c>
    </row>
    <row r="4317" spans="6:6" x14ac:dyDescent="0.15">
      <c r="F4317" t="str">
        <f t="shared" si="47"/>
        <v>s</v>
      </c>
    </row>
    <row r="4318" spans="6:6" x14ac:dyDescent="0.15">
      <c r="F4318" t="str">
        <f t="shared" si="47"/>
        <v>s</v>
      </c>
    </row>
    <row r="4319" spans="6:6" x14ac:dyDescent="0.15">
      <c r="F4319" t="str">
        <f t="shared" si="47"/>
        <v>s</v>
      </c>
    </row>
    <row r="4320" spans="6:6" x14ac:dyDescent="0.15">
      <c r="F4320" t="str">
        <f t="shared" si="47"/>
        <v>s</v>
      </c>
    </row>
    <row r="4321" spans="6:6" x14ac:dyDescent="0.15">
      <c r="F4321" t="str">
        <f t="shared" si="47"/>
        <v>s</v>
      </c>
    </row>
    <row r="4322" spans="6:6" x14ac:dyDescent="0.15">
      <c r="F4322" t="str">
        <f t="shared" si="47"/>
        <v>s</v>
      </c>
    </row>
    <row r="4323" spans="6:6" x14ac:dyDescent="0.15">
      <c r="F4323" t="str">
        <f t="shared" si="47"/>
        <v>s</v>
      </c>
    </row>
    <row r="4324" spans="6:6" x14ac:dyDescent="0.15">
      <c r="F4324" t="str">
        <f t="shared" si="47"/>
        <v>s</v>
      </c>
    </row>
    <row r="4325" spans="6:6" x14ac:dyDescent="0.15">
      <c r="F4325" t="str">
        <f t="shared" si="47"/>
        <v>s</v>
      </c>
    </row>
    <row r="4326" spans="6:6" x14ac:dyDescent="0.15">
      <c r="F4326" t="str">
        <f t="shared" si="47"/>
        <v>s</v>
      </c>
    </row>
    <row r="4327" spans="6:6" x14ac:dyDescent="0.15">
      <c r="F4327" t="str">
        <f t="shared" si="47"/>
        <v>s</v>
      </c>
    </row>
    <row r="4328" spans="6:6" x14ac:dyDescent="0.15">
      <c r="F4328" t="str">
        <f t="shared" si="47"/>
        <v>s</v>
      </c>
    </row>
    <row r="4329" spans="6:6" x14ac:dyDescent="0.15">
      <c r="F4329" t="str">
        <f t="shared" si="47"/>
        <v>s</v>
      </c>
    </row>
    <row r="4330" spans="6:6" x14ac:dyDescent="0.15">
      <c r="F4330" t="str">
        <f t="shared" si="47"/>
        <v>s</v>
      </c>
    </row>
    <row r="4331" spans="6:6" x14ac:dyDescent="0.15">
      <c r="F4331" t="str">
        <f t="shared" si="47"/>
        <v>s</v>
      </c>
    </row>
    <row r="4332" spans="6:6" x14ac:dyDescent="0.15">
      <c r="F4332" t="str">
        <f t="shared" si="47"/>
        <v>s</v>
      </c>
    </row>
    <row r="4333" spans="6:6" x14ac:dyDescent="0.15">
      <c r="F4333" t="str">
        <f t="shared" si="47"/>
        <v>s</v>
      </c>
    </row>
    <row r="4334" spans="6:6" x14ac:dyDescent="0.15">
      <c r="F4334" t="str">
        <f t="shared" si="47"/>
        <v>s</v>
      </c>
    </row>
    <row r="4335" spans="6:6" x14ac:dyDescent="0.15">
      <c r="F4335" t="str">
        <f t="shared" si="47"/>
        <v>s</v>
      </c>
    </row>
    <row r="4336" spans="6:6" x14ac:dyDescent="0.15">
      <c r="F4336" t="str">
        <f t="shared" si="47"/>
        <v>s</v>
      </c>
    </row>
    <row r="4337" spans="6:6" x14ac:dyDescent="0.15">
      <c r="F4337" t="str">
        <f t="shared" si="47"/>
        <v>s</v>
      </c>
    </row>
    <row r="4338" spans="6:6" x14ac:dyDescent="0.15">
      <c r="F4338" t="str">
        <f t="shared" si="47"/>
        <v>s</v>
      </c>
    </row>
    <row r="4339" spans="6:6" x14ac:dyDescent="0.15">
      <c r="F4339" t="str">
        <f t="shared" si="47"/>
        <v>s</v>
      </c>
    </row>
    <row r="4340" spans="6:6" x14ac:dyDescent="0.15">
      <c r="F4340" t="str">
        <f t="shared" si="47"/>
        <v>s</v>
      </c>
    </row>
    <row r="4341" spans="6:6" x14ac:dyDescent="0.15">
      <c r="F4341" t="str">
        <f t="shared" si="47"/>
        <v>s</v>
      </c>
    </row>
    <row r="4342" spans="6:6" x14ac:dyDescent="0.15">
      <c r="F4342" t="str">
        <f t="shared" si="47"/>
        <v>s</v>
      </c>
    </row>
    <row r="4343" spans="6:6" x14ac:dyDescent="0.15">
      <c r="F4343" t="str">
        <f t="shared" si="47"/>
        <v>s</v>
      </c>
    </row>
    <row r="4344" spans="6:6" x14ac:dyDescent="0.15">
      <c r="F4344" t="str">
        <f t="shared" si="47"/>
        <v>s</v>
      </c>
    </row>
    <row r="4345" spans="6:6" x14ac:dyDescent="0.15">
      <c r="F4345" t="str">
        <f t="shared" si="47"/>
        <v>s</v>
      </c>
    </row>
    <row r="4346" spans="6:6" x14ac:dyDescent="0.15">
      <c r="F4346" t="str">
        <f t="shared" si="47"/>
        <v>s</v>
      </c>
    </row>
    <row r="4347" spans="6:6" x14ac:dyDescent="0.15">
      <c r="F4347" t="str">
        <f t="shared" si="47"/>
        <v>s</v>
      </c>
    </row>
    <row r="4348" spans="6:6" x14ac:dyDescent="0.15">
      <c r="F4348" t="str">
        <f t="shared" si="47"/>
        <v>s</v>
      </c>
    </row>
    <row r="4349" spans="6:6" x14ac:dyDescent="0.15">
      <c r="F4349" t="str">
        <f t="shared" si="47"/>
        <v>s</v>
      </c>
    </row>
    <row r="4350" spans="6:6" x14ac:dyDescent="0.15">
      <c r="F4350" t="str">
        <f t="shared" si="47"/>
        <v>s</v>
      </c>
    </row>
    <row r="4351" spans="6:6" x14ac:dyDescent="0.15">
      <c r="F4351" t="str">
        <f t="shared" si="47"/>
        <v>s</v>
      </c>
    </row>
    <row r="4352" spans="6:6" x14ac:dyDescent="0.15">
      <c r="F4352" t="str">
        <f t="shared" si="47"/>
        <v>s</v>
      </c>
    </row>
    <row r="4353" spans="6:6" x14ac:dyDescent="0.15">
      <c r="F4353" t="str">
        <f t="shared" si="47"/>
        <v>s</v>
      </c>
    </row>
    <row r="4354" spans="6:6" x14ac:dyDescent="0.15">
      <c r="F4354" t="str">
        <f t="shared" si="47"/>
        <v>s</v>
      </c>
    </row>
    <row r="4355" spans="6:6" x14ac:dyDescent="0.15">
      <c r="F4355" t="str">
        <f t="shared" si="47"/>
        <v>s</v>
      </c>
    </row>
    <row r="4356" spans="6:6" x14ac:dyDescent="0.15">
      <c r="F4356" t="str">
        <f t="shared" si="47"/>
        <v>s</v>
      </c>
    </row>
    <row r="4357" spans="6:6" x14ac:dyDescent="0.15">
      <c r="F4357" t="str">
        <f t="shared" ref="F4357:F4397" si="48">CONCATENATE(A4357,"s")</f>
        <v>s</v>
      </c>
    </row>
    <row r="4358" spans="6:6" x14ac:dyDescent="0.15">
      <c r="F4358" t="str">
        <f t="shared" si="48"/>
        <v>s</v>
      </c>
    </row>
    <row r="4359" spans="6:6" x14ac:dyDescent="0.15">
      <c r="F4359" t="str">
        <f t="shared" si="48"/>
        <v>s</v>
      </c>
    </row>
    <row r="4360" spans="6:6" x14ac:dyDescent="0.15">
      <c r="F4360" t="str">
        <f t="shared" si="48"/>
        <v>s</v>
      </c>
    </row>
    <row r="4361" spans="6:6" x14ac:dyDescent="0.15">
      <c r="F4361" t="str">
        <f t="shared" si="48"/>
        <v>s</v>
      </c>
    </row>
    <row r="4362" spans="6:6" x14ac:dyDescent="0.15">
      <c r="F4362" t="str">
        <f t="shared" si="48"/>
        <v>s</v>
      </c>
    </row>
    <row r="4363" spans="6:6" x14ac:dyDescent="0.15">
      <c r="F4363" t="str">
        <f t="shared" si="48"/>
        <v>s</v>
      </c>
    </row>
    <row r="4364" spans="6:6" x14ac:dyDescent="0.15">
      <c r="F4364" t="str">
        <f t="shared" si="48"/>
        <v>s</v>
      </c>
    </row>
    <row r="4365" spans="6:6" x14ac:dyDescent="0.15">
      <c r="F4365" t="str">
        <f t="shared" si="48"/>
        <v>s</v>
      </c>
    </row>
    <row r="4366" spans="6:6" x14ac:dyDescent="0.15">
      <c r="F4366" t="str">
        <f t="shared" si="48"/>
        <v>s</v>
      </c>
    </row>
    <row r="4367" spans="6:6" x14ac:dyDescent="0.15">
      <c r="F4367" t="str">
        <f t="shared" si="48"/>
        <v>s</v>
      </c>
    </row>
    <row r="4368" spans="6:6" x14ac:dyDescent="0.15">
      <c r="F4368" t="str">
        <f t="shared" si="48"/>
        <v>s</v>
      </c>
    </row>
    <row r="4369" spans="6:6" x14ac:dyDescent="0.15">
      <c r="F4369" t="str">
        <f t="shared" si="48"/>
        <v>s</v>
      </c>
    </row>
    <row r="4370" spans="6:6" x14ac:dyDescent="0.15">
      <c r="F4370" t="str">
        <f t="shared" si="48"/>
        <v>s</v>
      </c>
    </row>
    <row r="4371" spans="6:6" x14ac:dyDescent="0.15">
      <c r="F4371" t="str">
        <f t="shared" si="48"/>
        <v>s</v>
      </c>
    </row>
    <row r="4372" spans="6:6" x14ac:dyDescent="0.15">
      <c r="F4372" t="str">
        <f t="shared" si="48"/>
        <v>s</v>
      </c>
    </row>
    <row r="4373" spans="6:6" x14ac:dyDescent="0.15">
      <c r="F4373" t="str">
        <f t="shared" si="48"/>
        <v>s</v>
      </c>
    </row>
    <row r="4374" spans="6:6" x14ac:dyDescent="0.15">
      <c r="F4374" t="str">
        <f t="shared" si="48"/>
        <v>s</v>
      </c>
    </row>
    <row r="4375" spans="6:6" x14ac:dyDescent="0.15">
      <c r="F4375" t="str">
        <f t="shared" si="48"/>
        <v>s</v>
      </c>
    </row>
    <row r="4376" spans="6:6" x14ac:dyDescent="0.15">
      <c r="F4376" t="str">
        <f t="shared" si="48"/>
        <v>s</v>
      </c>
    </row>
    <row r="4377" spans="6:6" x14ac:dyDescent="0.15">
      <c r="F4377" t="str">
        <f t="shared" si="48"/>
        <v>s</v>
      </c>
    </row>
    <row r="4378" spans="6:6" x14ac:dyDescent="0.15">
      <c r="F4378" t="str">
        <f t="shared" si="48"/>
        <v>s</v>
      </c>
    </row>
    <row r="4379" spans="6:6" x14ac:dyDescent="0.15">
      <c r="F4379" t="str">
        <f t="shared" si="48"/>
        <v>s</v>
      </c>
    </row>
    <row r="4380" spans="6:6" x14ac:dyDescent="0.15">
      <c r="F4380" t="str">
        <f t="shared" si="48"/>
        <v>s</v>
      </c>
    </row>
    <row r="4381" spans="6:6" x14ac:dyDescent="0.15">
      <c r="F4381" t="str">
        <f t="shared" si="48"/>
        <v>s</v>
      </c>
    </row>
    <row r="4382" spans="6:6" x14ac:dyDescent="0.15">
      <c r="F4382" t="str">
        <f t="shared" si="48"/>
        <v>s</v>
      </c>
    </row>
    <row r="4383" spans="6:6" x14ac:dyDescent="0.15">
      <c r="F4383" t="str">
        <f t="shared" si="48"/>
        <v>s</v>
      </c>
    </row>
    <row r="4384" spans="6:6" x14ac:dyDescent="0.15">
      <c r="F4384" t="str">
        <f t="shared" si="48"/>
        <v>s</v>
      </c>
    </row>
    <row r="4385" spans="6:6" x14ac:dyDescent="0.15">
      <c r="F4385" t="str">
        <f t="shared" si="48"/>
        <v>s</v>
      </c>
    </row>
    <row r="4386" spans="6:6" x14ac:dyDescent="0.15">
      <c r="F4386" t="str">
        <f t="shared" si="48"/>
        <v>s</v>
      </c>
    </row>
    <row r="4387" spans="6:6" x14ac:dyDescent="0.15">
      <c r="F4387" t="str">
        <f t="shared" si="48"/>
        <v>s</v>
      </c>
    </row>
    <row r="4388" spans="6:6" x14ac:dyDescent="0.15">
      <c r="F4388" t="str">
        <f t="shared" si="48"/>
        <v>s</v>
      </c>
    </row>
    <row r="4389" spans="6:6" x14ac:dyDescent="0.15">
      <c r="F4389" t="str">
        <f t="shared" si="48"/>
        <v>s</v>
      </c>
    </row>
    <row r="4390" spans="6:6" x14ac:dyDescent="0.15">
      <c r="F4390" t="str">
        <f t="shared" si="48"/>
        <v>s</v>
      </c>
    </row>
    <row r="4391" spans="6:6" x14ac:dyDescent="0.15">
      <c r="F4391" t="str">
        <f t="shared" si="48"/>
        <v>s</v>
      </c>
    </row>
    <row r="4392" spans="6:6" x14ac:dyDescent="0.15">
      <c r="F4392" t="str">
        <f t="shared" si="48"/>
        <v>s</v>
      </c>
    </row>
    <row r="4393" spans="6:6" x14ac:dyDescent="0.15">
      <c r="F4393" t="str">
        <f t="shared" si="48"/>
        <v>s</v>
      </c>
    </row>
    <row r="4394" spans="6:6" x14ac:dyDescent="0.15">
      <c r="F4394" t="str">
        <f t="shared" si="48"/>
        <v>s</v>
      </c>
    </row>
    <row r="4395" spans="6:6" x14ac:dyDescent="0.15">
      <c r="F4395" t="str">
        <f t="shared" si="48"/>
        <v>s</v>
      </c>
    </row>
    <row r="4396" spans="6:6" x14ac:dyDescent="0.15">
      <c r="F4396" t="str">
        <f t="shared" si="48"/>
        <v>s</v>
      </c>
    </row>
    <row r="4397" spans="6:6" x14ac:dyDescent="0.15">
      <c r="F4397" t="str">
        <f t="shared" si="48"/>
        <v>s</v>
      </c>
    </row>
  </sheetData>
  <mergeCells count="1">
    <mergeCell ref="A1:H1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4DDC-1AF2-AB46-B18D-E424C8AD9CEE}">
  <sheetPr codeName="Tabelle5"/>
  <dimension ref="A1:AM20"/>
  <sheetViews>
    <sheetView workbookViewId="0">
      <selection activeCell="E3" sqref="E3"/>
    </sheetView>
  </sheetViews>
  <sheetFormatPr baseColWidth="10" defaultRowHeight="13" x14ac:dyDescent="0.15"/>
  <cols>
    <col min="1" max="1" width="8.1640625" customWidth="1"/>
    <col min="2" max="2" width="7.5" bestFit="1" customWidth="1"/>
    <col min="3" max="3" width="8.1640625" bestFit="1" customWidth="1"/>
    <col min="4" max="4" width="5" customWidth="1"/>
    <col min="5" max="5" width="3.33203125" bestFit="1" customWidth="1"/>
    <col min="6" max="6" width="3" bestFit="1" customWidth="1"/>
    <col min="7" max="7" width="3.5" bestFit="1" customWidth="1"/>
    <col min="8" max="8" width="5.1640625" bestFit="1" customWidth="1"/>
    <col min="9" max="9" width="7.5" bestFit="1" customWidth="1"/>
    <col min="10" max="10" width="8.1640625" bestFit="1" customWidth="1"/>
    <col min="11" max="11" width="5.5" customWidth="1"/>
    <col min="12" max="12" width="5.6640625" customWidth="1"/>
    <col min="13" max="13" width="5.1640625" bestFit="1" customWidth="1"/>
    <col min="14" max="14" width="4.5" bestFit="1" customWidth="1"/>
    <col min="15" max="15" width="5.1640625" bestFit="1" customWidth="1"/>
    <col min="16" max="16" width="7.5" bestFit="1" customWidth="1"/>
    <col min="17" max="17" width="8.1640625" bestFit="1" customWidth="1"/>
    <col min="18" max="18" width="9.5" bestFit="1" customWidth="1"/>
    <col min="19" max="19" width="8.33203125" customWidth="1"/>
    <col min="20" max="20" width="0.1640625" hidden="1" customWidth="1"/>
    <col min="21" max="21" width="2.1640625" customWidth="1"/>
    <col min="22" max="22" width="6.1640625" customWidth="1"/>
    <col min="23" max="23" width="7.5" bestFit="1" customWidth="1"/>
    <col min="24" max="24" width="8.1640625" bestFit="1" customWidth="1"/>
    <col min="25" max="25" width="9.5" bestFit="1" customWidth="1"/>
    <col min="26" max="26" width="7.33203125" bestFit="1" customWidth="1"/>
    <col min="27" max="27" width="2.33203125" customWidth="1"/>
    <col min="28" max="28" width="6.5" customWidth="1"/>
    <col min="29" max="29" width="7.5" bestFit="1" customWidth="1"/>
    <col min="30" max="30" width="8.1640625" bestFit="1" customWidth="1"/>
    <col min="31" max="31" width="9.5" bestFit="1" customWidth="1"/>
    <col min="32" max="32" width="6.6640625" bestFit="1" customWidth="1"/>
    <col min="33" max="33" width="2.1640625" bestFit="1" customWidth="1"/>
    <col min="36" max="36" width="7.1640625" customWidth="1"/>
  </cols>
  <sheetData>
    <row r="1" spans="1:39" ht="14" thickBot="1" x14ac:dyDescent="0.2">
      <c r="A1" s="192" t="s">
        <v>356</v>
      </c>
      <c r="B1" s="193"/>
      <c r="C1" s="193"/>
      <c r="D1" s="193"/>
      <c r="E1" s="193"/>
      <c r="F1" s="193"/>
      <c r="G1" s="194"/>
      <c r="H1" s="192" t="s">
        <v>355</v>
      </c>
      <c r="I1" s="193"/>
      <c r="J1" s="193"/>
      <c r="K1" s="193"/>
      <c r="L1" s="193"/>
      <c r="M1" s="193"/>
      <c r="N1" s="194"/>
      <c r="O1" s="192" t="s">
        <v>354</v>
      </c>
      <c r="P1" s="193"/>
      <c r="Q1" s="193"/>
      <c r="R1" s="193"/>
      <c r="S1" s="193"/>
      <c r="T1" s="193"/>
      <c r="U1" s="194"/>
      <c r="V1" s="192" t="s">
        <v>353</v>
      </c>
      <c r="W1" s="193"/>
      <c r="X1" s="193"/>
      <c r="Y1" s="193"/>
      <c r="Z1" s="193"/>
      <c r="AA1" s="194"/>
      <c r="AB1" s="192" t="s">
        <v>352</v>
      </c>
      <c r="AC1" s="193"/>
      <c r="AD1" s="193"/>
      <c r="AE1" s="193"/>
      <c r="AF1" s="193"/>
      <c r="AG1" s="194"/>
      <c r="AH1" s="192" t="s">
        <v>351</v>
      </c>
      <c r="AI1" s="194"/>
      <c r="AJ1" s="192" t="s">
        <v>335</v>
      </c>
      <c r="AK1" s="193"/>
      <c r="AL1" s="194"/>
      <c r="AM1" s="88" t="s">
        <v>333</v>
      </c>
    </row>
    <row r="2" spans="1:39" ht="14" thickBot="1" x14ac:dyDescent="0.2">
      <c r="A2" s="136"/>
      <c r="B2" s="137"/>
      <c r="C2" s="137"/>
      <c r="D2" s="137"/>
      <c r="E2" s="137"/>
      <c r="F2" s="137"/>
      <c r="G2" s="137"/>
      <c r="H2" s="136"/>
      <c r="I2" s="137"/>
      <c r="J2" s="137"/>
      <c r="K2" s="137"/>
      <c r="L2" s="137"/>
      <c r="M2" s="137"/>
      <c r="N2" s="138"/>
      <c r="O2" s="137"/>
      <c r="P2" s="137" t="s">
        <v>347</v>
      </c>
      <c r="Q2" s="137" t="s">
        <v>441</v>
      </c>
      <c r="R2" s="137" t="s">
        <v>347</v>
      </c>
      <c r="S2" s="137" t="s">
        <v>118</v>
      </c>
      <c r="T2" s="137"/>
      <c r="U2" s="137"/>
      <c r="V2" s="136"/>
      <c r="W2" s="137" t="s">
        <v>347</v>
      </c>
      <c r="X2" s="137" t="s">
        <v>441</v>
      </c>
      <c r="Y2" s="137" t="s">
        <v>347</v>
      </c>
      <c r="Z2" s="137" t="s">
        <v>118</v>
      </c>
      <c r="AA2" s="138"/>
      <c r="AB2" s="137"/>
      <c r="AC2" s="137" t="s">
        <v>347</v>
      </c>
      <c r="AD2" s="137" t="s">
        <v>347</v>
      </c>
      <c r="AE2" s="137" t="s">
        <v>347</v>
      </c>
      <c r="AF2" s="137" t="s">
        <v>118</v>
      </c>
      <c r="AG2" s="137"/>
      <c r="AH2" s="136"/>
      <c r="AI2" s="138"/>
      <c r="AJ2" s="136"/>
      <c r="AK2" s="137"/>
      <c r="AL2" s="138"/>
      <c r="AM2" s="77" t="s">
        <v>188</v>
      </c>
    </row>
    <row r="3" spans="1:39" x14ac:dyDescent="0.15">
      <c r="A3" s="89"/>
      <c r="B3" s="90" t="s">
        <v>435</v>
      </c>
      <c r="C3" s="90" t="s">
        <v>438</v>
      </c>
      <c r="D3" s="90" t="s">
        <v>437</v>
      </c>
      <c r="E3" s="90"/>
      <c r="F3" s="90"/>
      <c r="G3" s="90"/>
      <c r="H3" s="89"/>
      <c r="I3" s="90" t="s">
        <v>435</v>
      </c>
      <c r="J3" s="90" t="s">
        <v>438</v>
      </c>
      <c r="K3" s="90" t="s">
        <v>437</v>
      </c>
      <c r="L3" s="90"/>
      <c r="M3" s="90"/>
      <c r="N3" s="91"/>
      <c r="O3" s="90"/>
      <c r="P3" s="90" t="s">
        <v>435</v>
      </c>
      <c r="Q3" s="90" t="s">
        <v>438</v>
      </c>
      <c r="R3" s="90" t="s">
        <v>437</v>
      </c>
      <c r="S3" s="90"/>
      <c r="T3" s="90"/>
      <c r="U3" s="90" t="s">
        <v>182</v>
      </c>
      <c r="V3" s="89"/>
      <c r="W3" s="90" t="s">
        <v>435</v>
      </c>
      <c r="X3" s="90" t="s">
        <v>438</v>
      </c>
      <c r="Y3" s="90" t="s">
        <v>437</v>
      </c>
      <c r="Z3" s="90" t="s">
        <v>160</v>
      </c>
      <c r="AA3" s="91" t="s">
        <v>182</v>
      </c>
      <c r="AB3" s="90"/>
      <c r="AC3" s="90" t="s">
        <v>435</v>
      </c>
      <c r="AD3" s="90" t="s">
        <v>438</v>
      </c>
      <c r="AE3" s="90" t="s">
        <v>437</v>
      </c>
      <c r="AF3" s="90" t="s">
        <v>160</v>
      </c>
      <c r="AG3" s="90" t="s">
        <v>182</v>
      </c>
      <c r="AH3" s="89" t="s">
        <v>439</v>
      </c>
      <c r="AI3" s="91"/>
      <c r="AJ3" s="89" t="s">
        <v>339</v>
      </c>
      <c r="AK3" s="195" t="s">
        <v>439</v>
      </c>
      <c r="AL3" s="196"/>
      <c r="AM3" s="99" t="s">
        <v>124</v>
      </c>
    </row>
    <row r="4" spans="1:39" x14ac:dyDescent="0.15">
      <c r="H4" s="73"/>
      <c r="I4" s="62"/>
      <c r="J4" s="62"/>
      <c r="K4" s="62"/>
      <c r="L4" s="62"/>
      <c r="M4" s="62"/>
      <c r="N4" s="74"/>
      <c r="V4" s="73"/>
      <c r="W4" s="62"/>
      <c r="X4" s="62"/>
      <c r="Y4" s="62"/>
      <c r="Z4" s="62"/>
      <c r="AA4" s="74"/>
      <c r="AH4" s="73"/>
      <c r="AI4" s="74"/>
      <c r="AJ4" s="96" t="s">
        <v>339</v>
      </c>
      <c r="AK4" s="97" t="s">
        <v>337</v>
      </c>
      <c r="AL4" s="98" t="s">
        <v>338</v>
      </c>
      <c r="AM4" s="95" t="s">
        <v>189</v>
      </c>
    </row>
    <row r="5" spans="1:39" x14ac:dyDescent="0.15">
      <c r="A5" s="78" t="s">
        <v>76</v>
      </c>
      <c r="B5" s="62"/>
      <c r="C5" s="62"/>
      <c r="D5" s="62" t="s">
        <v>82</v>
      </c>
      <c r="E5" s="79"/>
      <c r="F5" s="62"/>
      <c r="G5" s="62"/>
      <c r="H5" s="78" t="s">
        <v>76</v>
      </c>
      <c r="I5" s="62"/>
      <c r="J5" s="62"/>
      <c r="K5" s="62" t="s">
        <v>191</v>
      </c>
      <c r="L5" s="79"/>
      <c r="M5" s="62"/>
      <c r="N5" s="74"/>
      <c r="O5" s="92" t="s">
        <v>440</v>
      </c>
      <c r="P5" s="62" t="s">
        <v>197</v>
      </c>
      <c r="Q5" s="62" t="s">
        <v>199</v>
      </c>
      <c r="R5" s="62" t="s">
        <v>201</v>
      </c>
      <c r="S5" s="62" t="s">
        <v>199</v>
      </c>
      <c r="T5" s="62"/>
      <c r="U5" s="62" t="s">
        <v>182</v>
      </c>
      <c r="V5" s="78" t="s">
        <v>440</v>
      </c>
      <c r="W5" s="62" t="s">
        <v>116</v>
      </c>
      <c r="X5" s="62" t="s">
        <v>115</v>
      </c>
      <c r="Y5" s="62" t="s">
        <v>117</v>
      </c>
      <c r="Z5" s="62" t="s">
        <v>115</v>
      </c>
      <c r="AA5" s="74" t="s">
        <v>182</v>
      </c>
      <c r="AB5" s="92" t="s">
        <v>440</v>
      </c>
      <c r="AC5" s="62" t="s">
        <v>203</v>
      </c>
      <c r="AD5" s="62" t="s">
        <v>204</v>
      </c>
      <c r="AE5" s="62" t="s">
        <v>205</v>
      </c>
      <c r="AF5" s="62" t="s">
        <v>204</v>
      </c>
      <c r="AG5" s="62" t="s">
        <v>182</v>
      </c>
      <c r="AH5" s="73" t="s">
        <v>207</v>
      </c>
      <c r="AI5" s="81" t="s">
        <v>206</v>
      </c>
      <c r="AJ5" s="78" t="s">
        <v>76</v>
      </c>
      <c r="AK5" s="62" t="s">
        <v>340</v>
      </c>
      <c r="AL5" s="74" t="s">
        <v>345</v>
      </c>
    </row>
    <row r="6" spans="1:39" x14ac:dyDescent="0.15">
      <c r="A6" s="78" t="s">
        <v>77</v>
      </c>
      <c r="B6" s="62"/>
      <c r="C6" s="62"/>
      <c r="D6" s="62" t="s">
        <v>83</v>
      </c>
      <c r="E6" s="79"/>
      <c r="F6" s="79"/>
      <c r="G6" s="62"/>
      <c r="H6" s="78" t="s">
        <v>77</v>
      </c>
      <c r="I6" s="62"/>
      <c r="J6" s="62"/>
      <c r="K6" s="62" t="s">
        <v>192</v>
      </c>
      <c r="L6" s="79"/>
      <c r="M6" s="79"/>
      <c r="N6" s="74"/>
      <c r="O6" s="92" t="s">
        <v>440</v>
      </c>
      <c r="P6" s="62" t="s">
        <v>198</v>
      </c>
      <c r="Q6" s="62" t="s">
        <v>200</v>
      </c>
      <c r="R6" s="62" t="s">
        <v>202</v>
      </c>
      <c r="S6" s="62" t="s">
        <v>200</v>
      </c>
      <c r="T6" s="62"/>
      <c r="U6" s="62" t="s">
        <v>182</v>
      </c>
      <c r="V6" s="78" t="s">
        <v>440</v>
      </c>
      <c r="W6" s="62"/>
      <c r="X6" s="62"/>
      <c r="Y6" s="62"/>
      <c r="Z6" s="62"/>
      <c r="AA6" s="74" t="s">
        <v>182</v>
      </c>
      <c r="AB6" s="92" t="s">
        <v>440</v>
      </c>
      <c r="AC6" s="62"/>
      <c r="AD6" s="62"/>
      <c r="AE6" s="62"/>
      <c r="AF6" s="62"/>
      <c r="AG6" s="62" t="s">
        <v>182</v>
      </c>
      <c r="AH6" s="73" t="s">
        <v>208</v>
      </c>
      <c r="AI6" s="81" t="s">
        <v>206</v>
      </c>
      <c r="AJ6" s="78" t="s">
        <v>77</v>
      </c>
      <c r="AK6" s="62" t="s">
        <v>341</v>
      </c>
      <c r="AL6" s="74" t="s">
        <v>346</v>
      </c>
    </row>
    <row r="7" spans="1:39" x14ac:dyDescent="0.15">
      <c r="A7" s="78" t="s">
        <v>78</v>
      </c>
      <c r="B7" s="62" t="s">
        <v>84</v>
      </c>
      <c r="C7" s="62" t="s">
        <v>85</v>
      </c>
      <c r="D7" s="62" t="s">
        <v>86</v>
      </c>
      <c r="E7" s="79"/>
      <c r="F7" s="79"/>
      <c r="G7" s="79"/>
      <c r="H7" s="78" t="s">
        <v>78</v>
      </c>
      <c r="I7" s="62" t="s">
        <v>193</v>
      </c>
      <c r="J7" s="62" t="s">
        <v>92</v>
      </c>
      <c r="K7" s="62"/>
      <c r="L7" s="79"/>
      <c r="M7" s="79"/>
      <c r="N7" s="80"/>
      <c r="O7" s="92" t="s">
        <v>440</v>
      </c>
      <c r="P7" s="62"/>
      <c r="Q7" s="62"/>
      <c r="R7" s="62"/>
      <c r="S7" s="62"/>
      <c r="T7" s="62"/>
      <c r="U7" s="62" t="s">
        <v>182</v>
      </c>
      <c r="V7" s="78" t="s">
        <v>440</v>
      </c>
      <c r="W7" s="62"/>
      <c r="X7" s="62"/>
      <c r="Y7" s="62"/>
      <c r="Z7" s="62"/>
      <c r="AA7" s="74" t="s">
        <v>182</v>
      </c>
      <c r="AB7" s="92" t="s">
        <v>440</v>
      </c>
      <c r="AC7" s="62"/>
      <c r="AD7" s="62"/>
      <c r="AE7" s="62"/>
      <c r="AF7" s="62"/>
      <c r="AG7" s="62" t="s">
        <v>182</v>
      </c>
      <c r="AH7" s="73" t="s">
        <v>209</v>
      </c>
      <c r="AI7" s="81" t="s">
        <v>206</v>
      </c>
      <c r="AJ7" s="78" t="s">
        <v>78</v>
      </c>
      <c r="AK7" s="62" t="s">
        <v>342</v>
      </c>
      <c r="AL7" s="74" t="s">
        <v>342</v>
      </c>
    </row>
    <row r="8" spans="1:39" x14ac:dyDescent="0.15">
      <c r="A8" s="78" t="s">
        <v>79</v>
      </c>
      <c r="B8" s="62"/>
      <c r="C8" s="62"/>
      <c r="D8" s="62" t="s">
        <v>91</v>
      </c>
      <c r="E8" s="79" t="s">
        <v>91</v>
      </c>
      <c r="F8" s="62"/>
      <c r="G8" s="62"/>
      <c r="H8" s="78" t="s">
        <v>79</v>
      </c>
      <c r="I8" s="62"/>
      <c r="J8" s="62"/>
      <c r="K8" s="62" t="s">
        <v>194</v>
      </c>
      <c r="L8" s="79" t="s">
        <v>194</v>
      </c>
      <c r="M8" s="62"/>
      <c r="N8" s="74"/>
      <c r="O8" s="92" t="s">
        <v>440</v>
      </c>
      <c r="P8" s="62"/>
      <c r="Q8" s="62"/>
      <c r="R8" s="62"/>
      <c r="S8" s="62"/>
      <c r="T8" s="62"/>
      <c r="U8" s="62" t="s">
        <v>182</v>
      </c>
      <c r="V8" s="78" t="s">
        <v>440</v>
      </c>
      <c r="W8" s="62"/>
      <c r="X8" s="62"/>
      <c r="Y8" s="62"/>
      <c r="Z8" s="62"/>
      <c r="AA8" s="74" t="s">
        <v>182</v>
      </c>
      <c r="AB8" s="92" t="s">
        <v>440</v>
      </c>
      <c r="AC8" s="62"/>
      <c r="AD8" s="62"/>
      <c r="AE8" s="62"/>
      <c r="AF8" s="62"/>
      <c r="AG8" s="62" t="s">
        <v>182</v>
      </c>
      <c r="AH8" s="73" t="s">
        <v>336</v>
      </c>
      <c r="AI8" s="81" t="s">
        <v>206</v>
      </c>
      <c r="AJ8" s="78" t="s">
        <v>79</v>
      </c>
      <c r="AK8" s="62" t="s">
        <v>343</v>
      </c>
      <c r="AL8" s="74" t="s">
        <v>343</v>
      </c>
    </row>
    <row r="9" spans="1:39" x14ac:dyDescent="0.15">
      <c r="A9" s="78" t="s">
        <v>80</v>
      </c>
      <c r="B9" s="62"/>
      <c r="C9" s="62"/>
      <c r="D9" s="62" t="s">
        <v>92</v>
      </c>
      <c r="E9" s="82"/>
      <c r="F9" s="79" t="s">
        <v>92</v>
      </c>
      <c r="G9" s="62"/>
      <c r="H9" s="78" t="s">
        <v>80</v>
      </c>
      <c r="I9" s="62"/>
      <c r="J9" s="62"/>
      <c r="K9" s="62" t="s">
        <v>195</v>
      </c>
      <c r="L9" s="82"/>
      <c r="M9" s="79" t="s">
        <v>195</v>
      </c>
      <c r="N9" s="74"/>
      <c r="O9" s="92" t="s">
        <v>440</v>
      </c>
      <c r="P9" s="62"/>
      <c r="Q9" s="62"/>
      <c r="R9" s="62"/>
      <c r="S9" s="62"/>
      <c r="T9" s="62"/>
      <c r="U9" s="62" t="s">
        <v>182</v>
      </c>
      <c r="V9" s="78" t="s">
        <v>440</v>
      </c>
      <c r="W9" s="62"/>
      <c r="X9" s="62"/>
      <c r="Y9" s="62"/>
      <c r="Z9" s="62"/>
      <c r="AA9" s="74" t="s">
        <v>182</v>
      </c>
      <c r="AB9" s="92" t="s">
        <v>440</v>
      </c>
      <c r="AC9" s="62"/>
      <c r="AD9" s="62"/>
      <c r="AE9" s="62"/>
      <c r="AF9" s="62"/>
      <c r="AG9" s="62" t="s">
        <v>182</v>
      </c>
      <c r="AH9" s="73"/>
      <c r="AI9" s="81" t="s">
        <v>206</v>
      </c>
      <c r="AJ9" s="78" t="s">
        <v>80</v>
      </c>
      <c r="AK9" s="62" t="s">
        <v>344</v>
      </c>
      <c r="AL9" s="74" t="s">
        <v>344</v>
      </c>
    </row>
    <row r="10" spans="1:39" x14ac:dyDescent="0.15">
      <c r="A10" s="78" t="s">
        <v>81</v>
      </c>
      <c r="B10" s="62"/>
      <c r="C10" s="62"/>
      <c r="D10" s="62" t="s">
        <v>90</v>
      </c>
      <c r="E10" s="82"/>
      <c r="F10" s="82"/>
      <c r="G10" s="79" t="s">
        <v>90</v>
      </c>
      <c r="H10" s="78" t="s">
        <v>81</v>
      </c>
      <c r="I10" s="62"/>
      <c r="J10" s="62"/>
      <c r="K10" s="62" t="s">
        <v>196</v>
      </c>
      <c r="L10" s="82"/>
      <c r="M10" s="82"/>
      <c r="N10" s="80" t="s">
        <v>196</v>
      </c>
      <c r="O10" s="92" t="s">
        <v>440</v>
      </c>
      <c r="P10" s="62"/>
      <c r="Q10" s="62"/>
      <c r="R10" s="62"/>
      <c r="S10" s="62"/>
      <c r="T10" s="62"/>
      <c r="U10" s="62" t="s">
        <v>182</v>
      </c>
      <c r="V10" s="78" t="s">
        <v>440</v>
      </c>
      <c r="W10" s="62"/>
      <c r="X10" s="62"/>
      <c r="Y10" s="62"/>
      <c r="Z10" s="62"/>
      <c r="AA10" s="74" t="s">
        <v>182</v>
      </c>
      <c r="AB10" s="92" t="s">
        <v>440</v>
      </c>
      <c r="AC10" s="62"/>
      <c r="AD10" s="62"/>
      <c r="AE10" s="62"/>
      <c r="AF10" s="62"/>
      <c r="AG10" s="62" t="s">
        <v>182</v>
      </c>
      <c r="AH10" s="73"/>
      <c r="AI10" s="81" t="s">
        <v>206</v>
      </c>
      <c r="AJ10" s="78" t="s">
        <v>81</v>
      </c>
      <c r="AK10" s="62" t="s">
        <v>342</v>
      </c>
      <c r="AL10" s="74" t="s">
        <v>342</v>
      </c>
    </row>
    <row r="11" spans="1:39" ht="14" thickBot="1" x14ac:dyDescent="0.2">
      <c r="A11" s="75"/>
      <c r="B11" s="64"/>
      <c r="C11" s="64"/>
      <c r="D11" s="64"/>
      <c r="E11" s="64" t="s">
        <v>183</v>
      </c>
      <c r="F11" s="64" t="s">
        <v>182</v>
      </c>
      <c r="G11" s="64" t="s">
        <v>182</v>
      </c>
      <c r="H11" s="75"/>
      <c r="I11" s="64"/>
      <c r="J11" s="64"/>
      <c r="K11" s="64"/>
      <c r="L11" s="64" t="s">
        <v>183</v>
      </c>
      <c r="M11" s="64" t="s">
        <v>182</v>
      </c>
      <c r="N11" s="76" t="s">
        <v>182</v>
      </c>
      <c r="O11" s="92" t="s">
        <v>440</v>
      </c>
      <c r="P11" s="62"/>
      <c r="Q11" s="62"/>
      <c r="R11" s="62"/>
      <c r="S11" s="62"/>
      <c r="T11" s="62"/>
      <c r="U11" s="62" t="s">
        <v>182</v>
      </c>
      <c r="V11" s="78" t="s">
        <v>440</v>
      </c>
      <c r="W11" s="64"/>
      <c r="X11" s="64"/>
      <c r="Y11" s="64"/>
      <c r="Z11" s="64"/>
      <c r="AA11" s="76" t="s">
        <v>182</v>
      </c>
      <c r="AB11" s="92" t="s">
        <v>440</v>
      </c>
      <c r="AC11" s="62"/>
      <c r="AD11" s="62"/>
      <c r="AE11" s="62"/>
      <c r="AF11" s="62"/>
      <c r="AG11" s="62" t="s">
        <v>182</v>
      </c>
      <c r="AH11" s="75"/>
      <c r="AI11" s="94" t="s">
        <v>206</v>
      </c>
      <c r="AJ11" s="93" t="s">
        <v>339</v>
      </c>
      <c r="AK11" s="64"/>
      <c r="AL11" s="76"/>
    </row>
    <row r="20" spans="38:38" x14ac:dyDescent="0.15">
      <c r="AL20" s="100"/>
    </row>
  </sheetData>
  <mergeCells count="8">
    <mergeCell ref="AJ1:AL1"/>
    <mergeCell ref="AK3:AL3"/>
    <mergeCell ref="A1:G1"/>
    <mergeCell ref="H1:N1"/>
    <mergeCell ref="AB1:AG1"/>
    <mergeCell ref="AH1:AI1"/>
    <mergeCell ref="O1:U1"/>
    <mergeCell ref="V1:AA1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copies="0"/>
  <headerFooter alignWithMargins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36F2-2F55-B449-8FCD-C5E8451E4F57}">
  <sheetPr codeName="Tabelle7"/>
  <dimension ref="A1:F4"/>
  <sheetViews>
    <sheetView workbookViewId="0">
      <selection activeCell="B2" sqref="B2:B4"/>
    </sheetView>
  </sheetViews>
  <sheetFormatPr baseColWidth="10" defaultRowHeight="13" x14ac:dyDescent="0.15"/>
  <cols>
    <col min="1" max="1" width="5.1640625" bestFit="1" customWidth="1"/>
    <col min="2" max="2" width="7.83203125" customWidth="1"/>
    <col min="3" max="3" width="7.5" bestFit="1" customWidth="1"/>
    <col min="4" max="4" width="9.5" bestFit="1" customWidth="1"/>
  </cols>
  <sheetData>
    <row r="1" spans="1:6" x14ac:dyDescent="0.15">
      <c r="B1" s="197" t="s">
        <v>210</v>
      </c>
      <c r="C1" s="198"/>
      <c r="D1" s="198"/>
      <c r="E1" s="198"/>
      <c r="F1" s="88" t="s">
        <v>333</v>
      </c>
    </row>
    <row r="2" spans="1:6" x14ac:dyDescent="0.15">
      <c r="A2" s="77" t="s">
        <v>188</v>
      </c>
      <c r="B2" s="99" t="s">
        <v>87</v>
      </c>
      <c r="C2" s="99" t="s">
        <v>213</v>
      </c>
      <c r="D2" s="99" t="s">
        <v>89</v>
      </c>
      <c r="E2" s="99"/>
      <c r="F2" s="99" t="s">
        <v>124</v>
      </c>
    </row>
    <row r="3" spans="1:6" x14ac:dyDescent="0.15">
      <c r="A3" s="77" t="s">
        <v>78</v>
      </c>
      <c r="B3" t="s">
        <v>116</v>
      </c>
      <c r="C3" t="s">
        <v>115</v>
      </c>
      <c r="D3" t="s">
        <v>117</v>
      </c>
      <c r="E3" s="107" t="s">
        <v>562</v>
      </c>
      <c r="F3" s="107" t="s">
        <v>350</v>
      </c>
    </row>
    <row r="4" spans="1:6" x14ac:dyDescent="0.15">
      <c r="A4" s="77" t="s">
        <v>78</v>
      </c>
      <c r="B4" t="s">
        <v>211</v>
      </c>
      <c r="C4" t="s">
        <v>212</v>
      </c>
      <c r="D4" t="s">
        <v>211</v>
      </c>
      <c r="E4" s="107" t="s">
        <v>563</v>
      </c>
      <c r="F4" s="107" t="s">
        <v>350</v>
      </c>
    </row>
  </sheetData>
  <mergeCells count="1">
    <mergeCell ref="B1:E1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0C53-F3C9-1E41-A3DE-7933A560D00C}">
  <sheetPr codeName="Tabelle8"/>
  <dimension ref="A1:Y12963"/>
  <sheetViews>
    <sheetView workbookViewId="0">
      <selection activeCell="A2" sqref="A2:H2"/>
    </sheetView>
  </sheetViews>
  <sheetFormatPr baseColWidth="10" defaultRowHeight="13" x14ac:dyDescent="0.15"/>
  <cols>
    <col min="1" max="1" width="13.33203125" bestFit="1" customWidth="1"/>
    <col min="2" max="2" width="12.6640625" customWidth="1"/>
    <col min="3" max="3" width="4" customWidth="1"/>
    <col min="4" max="4" width="5.1640625" bestFit="1" customWidth="1"/>
    <col min="5" max="6" width="15.33203125" bestFit="1" customWidth="1"/>
    <col min="7" max="7" width="14.5" customWidth="1"/>
    <col min="8" max="8" width="15.83203125" customWidth="1"/>
    <col min="9" max="9" width="15.5" customWidth="1"/>
    <col min="10" max="10" width="7.5" bestFit="1" customWidth="1"/>
    <col min="11" max="11" width="4.1640625" bestFit="1" customWidth="1"/>
    <col min="12" max="12" width="7.1640625" customWidth="1"/>
    <col min="13" max="14" width="16.83203125" bestFit="1" customWidth="1"/>
    <col min="15" max="15" width="15.83203125" bestFit="1" customWidth="1"/>
    <col min="16" max="17" width="16.83203125" bestFit="1" customWidth="1"/>
    <col min="18" max="18" width="7.5" bestFit="1" customWidth="1"/>
    <col min="19" max="19" width="4.1640625" bestFit="1" customWidth="1"/>
    <col min="20" max="20" width="8.5" customWidth="1"/>
    <col min="21" max="22" width="16.83203125" bestFit="1" customWidth="1"/>
    <col min="23" max="23" width="17.5" bestFit="1" customWidth="1"/>
    <col min="24" max="24" width="16.83203125" bestFit="1" customWidth="1"/>
  </cols>
  <sheetData>
    <row r="1" spans="1:25" ht="14" thickBot="1" x14ac:dyDescent="0.2">
      <c r="A1" s="192" t="s">
        <v>555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4"/>
      <c r="Y1" s="88" t="s">
        <v>333</v>
      </c>
    </row>
    <row r="2" spans="1:25" ht="14" thickBot="1" x14ac:dyDescent="0.2">
      <c r="A2" s="202" t="s">
        <v>566</v>
      </c>
      <c r="B2" s="202"/>
      <c r="C2" s="202"/>
      <c r="D2" s="202"/>
      <c r="E2" s="202"/>
      <c r="F2" s="202"/>
      <c r="G2" s="202"/>
      <c r="H2" s="202"/>
      <c r="I2" s="199" t="s">
        <v>220</v>
      </c>
      <c r="J2" s="200"/>
      <c r="K2" s="200"/>
      <c r="L2" s="200"/>
      <c r="M2" s="200"/>
      <c r="N2" s="200"/>
      <c r="O2" s="200"/>
      <c r="P2" s="201"/>
      <c r="Q2" s="199" t="s">
        <v>348</v>
      </c>
      <c r="R2" s="200"/>
      <c r="S2" s="200"/>
      <c r="T2" s="200"/>
      <c r="U2" s="200"/>
      <c r="V2" s="200"/>
      <c r="W2" s="200"/>
      <c r="X2" s="201"/>
      <c r="Y2" s="101" t="s">
        <v>349</v>
      </c>
    </row>
    <row r="3" spans="1:25" ht="14" thickBot="1" x14ac:dyDescent="0.2">
      <c r="A3" s="102" t="s">
        <v>185</v>
      </c>
      <c r="B3" s="103"/>
      <c r="C3" s="103"/>
      <c r="D3" s="103"/>
      <c r="E3" s="103" t="s">
        <v>150</v>
      </c>
      <c r="F3" s="103" t="s">
        <v>151</v>
      </c>
      <c r="G3" s="103" t="s">
        <v>152</v>
      </c>
      <c r="H3" s="104" t="s">
        <v>153</v>
      </c>
      <c r="I3" s="105" t="s">
        <v>185</v>
      </c>
      <c r="J3" s="97"/>
      <c r="K3" s="97"/>
      <c r="L3" s="97"/>
      <c r="M3" s="97" t="s">
        <v>150</v>
      </c>
      <c r="N3" s="97" t="s">
        <v>151</v>
      </c>
      <c r="O3" s="97" t="s">
        <v>152</v>
      </c>
      <c r="P3" s="106" t="s">
        <v>153</v>
      </c>
      <c r="Q3" s="105" t="s">
        <v>185</v>
      </c>
      <c r="R3" s="97"/>
      <c r="S3" s="97"/>
      <c r="T3" s="97"/>
      <c r="U3" s="97" t="s">
        <v>150</v>
      </c>
      <c r="V3" s="97" t="s">
        <v>151</v>
      </c>
      <c r="W3" s="97" t="s">
        <v>152</v>
      </c>
      <c r="X3" s="106" t="s">
        <v>153</v>
      </c>
      <c r="Y3" s="95" t="s">
        <v>189</v>
      </c>
    </row>
    <row r="4" spans="1:25" x14ac:dyDescent="0.15">
      <c r="B4" s="53"/>
      <c r="C4" s="66" t="s">
        <v>156</v>
      </c>
      <c r="D4" s="83" t="s">
        <v>78</v>
      </c>
      <c r="E4" t="s">
        <v>158</v>
      </c>
      <c r="F4" t="s">
        <v>186</v>
      </c>
      <c r="G4" t="s">
        <v>154</v>
      </c>
      <c r="H4" t="s">
        <v>186</v>
      </c>
      <c r="I4" s="68"/>
      <c r="J4" s="70"/>
      <c r="K4" s="71" t="s">
        <v>156</v>
      </c>
      <c r="L4" s="85" t="s">
        <v>78</v>
      </c>
      <c r="M4" s="69" t="s">
        <v>221</v>
      </c>
      <c r="N4" s="69" t="s">
        <v>222</v>
      </c>
      <c r="O4" s="69" t="s">
        <v>225</v>
      </c>
      <c r="P4" s="69" t="s">
        <v>222</v>
      </c>
      <c r="Q4" s="68"/>
      <c r="R4" s="70"/>
      <c r="S4" s="71" t="s">
        <v>156</v>
      </c>
      <c r="T4" s="85" t="s">
        <v>78</v>
      </c>
      <c r="U4" s="69" t="s">
        <v>244</v>
      </c>
      <c r="V4" s="69" t="s">
        <v>222</v>
      </c>
      <c r="W4" s="69" t="s">
        <v>225</v>
      </c>
      <c r="X4" s="72" t="s">
        <v>222</v>
      </c>
    </row>
    <row r="5" spans="1:25" x14ac:dyDescent="0.15">
      <c r="A5" t="s">
        <v>149</v>
      </c>
      <c r="B5" s="53" t="s">
        <v>159</v>
      </c>
      <c r="C5" s="66" t="s">
        <v>2</v>
      </c>
      <c r="D5" s="83" t="s">
        <v>78</v>
      </c>
      <c r="E5" t="s">
        <v>158</v>
      </c>
      <c r="F5" t="s">
        <v>186</v>
      </c>
      <c r="G5" t="s">
        <v>157</v>
      </c>
      <c r="H5" t="s">
        <v>158</v>
      </c>
      <c r="I5" s="73" t="s">
        <v>157</v>
      </c>
      <c r="J5" s="53" t="s">
        <v>159</v>
      </c>
      <c r="K5" s="66" t="s">
        <v>2</v>
      </c>
      <c r="L5" s="83" t="s">
        <v>78</v>
      </c>
      <c r="M5" s="62" t="s">
        <v>221</v>
      </c>
      <c r="N5" s="62" t="s">
        <v>222</v>
      </c>
      <c r="O5" s="62" t="s">
        <v>226</v>
      </c>
      <c r="P5" s="62" t="s">
        <v>227</v>
      </c>
      <c r="Q5" s="73" t="s">
        <v>243</v>
      </c>
      <c r="R5" s="53" t="s">
        <v>159</v>
      </c>
      <c r="S5" s="66" t="s">
        <v>2</v>
      </c>
      <c r="T5" s="83" t="s">
        <v>78</v>
      </c>
      <c r="U5" s="62" t="s">
        <v>245</v>
      </c>
      <c r="V5" s="62" t="s">
        <v>222</v>
      </c>
      <c r="W5" s="62" t="s">
        <v>226</v>
      </c>
      <c r="X5" s="74" t="s">
        <v>227</v>
      </c>
    </row>
    <row r="6" spans="1:25" x14ac:dyDescent="0.15">
      <c r="B6" s="59"/>
      <c r="C6" s="66" t="s">
        <v>117</v>
      </c>
      <c r="D6" s="83" t="s">
        <v>78</v>
      </c>
      <c r="E6" t="s">
        <v>158</v>
      </c>
      <c r="F6" t="s">
        <v>186</v>
      </c>
      <c r="H6" t="s">
        <v>158</v>
      </c>
      <c r="I6" s="73"/>
      <c r="J6" s="59"/>
      <c r="K6" s="66" t="s">
        <v>117</v>
      </c>
      <c r="L6" s="83" t="s">
        <v>78</v>
      </c>
      <c r="M6" s="62" t="s">
        <v>221</v>
      </c>
      <c r="N6" s="62" t="s">
        <v>223</v>
      </c>
      <c r="O6" s="62" t="s">
        <v>238</v>
      </c>
      <c r="P6" s="62" t="s">
        <v>228</v>
      </c>
      <c r="Q6" s="73"/>
      <c r="R6" s="59"/>
      <c r="S6" s="66" t="s">
        <v>117</v>
      </c>
      <c r="T6" s="83" t="s">
        <v>78</v>
      </c>
      <c r="U6" s="62" t="s">
        <v>244</v>
      </c>
      <c r="V6" s="62" t="s">
        <v>223</v>
      </c>
      <c r="W6" s="62" t="s">
        <v>238</v>
      </c>
      <c r="X6" s="74" t="s">
        <v>228</v>
      </c>
    </row>
    <row r="7" spans="1:25" x14ac:dyDescent="0.15">
      <c r="B7" s="65" t="s">
        <v>160</v>
      </c>
      <c r="C7" s="67" t="s">
        <v>2</v>
      </c>
      <c r="D7" s="84" t="s">
        <v>215</v>
      </c>
      <c r="E7" t="s">
        <v>186</v>
      </c>
      <c r="F7" t="s">
        <v>186</v>
      </c>
      <c r="G7" t="s">
        <v>154</v>
      </c>
      <c r="H7" t="s">
        <v>155</v>
      </c>
      <c r="I7" s="73"/>
      <c r="J7" s="65" t="s">
        <v>160</v>
      </c>
      <c r="K7" s="67" t="s">
        <v>2</v>
      </c>
      <c r="L7" s="84" t="s">
        <v>215</v>
      </c>
      <c r="M7" s="62" t="s">
        <v>222</v>
      </c>
      <c r="N7" s="62" t="s">
        <v>224</v>
      </c>
      <c r="O7" s="62" t="s">
        <v>225</v>
      </c>
      <c r="P7" s="62" t="s">
        <v>229</v>
      </c>
      <c r="Q7" s="73"/>
      <c r="R7" s="65" t="s">
        <v>160</v>
      </c>
      <c r="S7" s="67" t="s">
        <v>2</v>
      </c>
      <c r="T7" s="84" t="s">
        <v>215</v>
      </c>
      <c r="U7" s="62" t="s">
        <v>243</v>
      </c>
      <c r="V7" s="62" t="s">
        <v>224</v>
      </c>
      <c r="W7" s="62" t="s">
        <v>225</v>
      </c>
      <c r="X7" s="74" t="s">
        <v>229</v>
      </c>
    </row>
    <row r="8" spans="1:25" x14ac:dyDescent="0.15">
      <c r="B8" s="53"/>
      <c r="C8" s="66" t="s">
        <v>156</v>
      </c>
      <c r="D8" s="83" t="s">
        <v>78</v>
      </c>
      <c r="E8" t="s">
        <v>214</v>
      </c>
      <c r="F8" t="s">
        <v>217</v>
      </c>
      <c r="G8" t="s">
        <v>218</v>
      </c>
      <c r="H8" t="s">
        <v>217</v>
      </c>
      <c r="I8" s="73"/>
      <c r="J8" s="53"/>
      <c r="K8" s="66" t="s">
        <v>156</v>
      </c>
      <c r="L8" s="83" t="s">
        <v>78</v>
      </c>
      <c r="M8" s="62" t="s">
        <v>232</v>
      </c>
      <c r="N8" s="62" t="s">
        <v>235</v>
      </c>
      <c r="O8" s="62" t="s">
        <v>236</v>
      </c>
      <c r="P8" s="62" t="s">
        <v>234</v>
      </c>
      <c r="Q8" s="73"/>
      <c r="R8" s="53"/>
      <c r="S8" s="66" t="s">
        <v>156</v>
      </c>
      <c r="T8" s="83" t="s">
        <v>78</v>
      </c>
      <c r="U8" s="62" t="s">
        <v>232</v>
      </c>
      <c r="V8" s="62" t="s">
        <v>235</v>
      </c>
      <c r="W8" s="62" t="s">
        <v>236</v>
      </c>
      <c r="X8" s="74" t="s">
        <v>234</v>
      </c>
    </row>
    <row r="9" spans="1:25" x14ac:dyDescent="0.15">
      <c r="A9" t="s">
        <v>184</v>
      </c>
      <c r="B9" s="53" t="s">
        <v>159</v>
      </c>
      <c r="C9" s="66" t="s">
        <v>2</v>
      </c>
      <c r="D9" s="83" t="s">
        <v>78</v>
      </c>
      <c r="E9" t="s">
        <v>216</v>
      </c>
      <c r="F9" t="s">
        <v>217</v>
      </c>
      <c r="G9" t="s">
        <v>217</v>
      </c>
      <c r="H9" t="s">
        <v>187</v>
      </c>
      <c r="I9" s="73" t="s">
        <v>230</v>
      </c>
      <c r="J9" s="53" t="s">
        <v>159</v>
      </c>
      <c r="K9" s="66" t="s">
        <v>2</v>
      </c>
      <c r="L9" s="83" t="s">
        <v>78</v>
      </c>
      <c r="M9" s="62" t="s">
        <v>233</v>
      </c>
      <c r="N9" s="62" t="s">
        <v>235</v>
      </c>
      <c r="O9" s="62" t="s">
        <v>237</v>
      </c>
      <c r="P9" s="62" t="s">
        <v>241</v>
      </c>
      <c r="Q9" s="73" t="s">
        <v>231</v>
      </c>
      <c r="R9" s="53" t="s">
        <v>159</v>
      </c>
      <c r="S9" s="66" t="s">
        <v>2</v>
      </c>
      <c r="T9" s="83" t="s">
        <v>78</v>
      </c>
      <c r="U9" s="62" t="s">
        <v>233</v>
      </c>
      <c r="V9" s="62" t="s">
        <v>235</v>
      </c>
      <c r="W9" s="62" t="s">
        <v>237</v>
      </c>
      <c r="X9" s="74" t="s">
        <v>241</v>
      </c>
    </row>
    <row r="10" spans="1:25" x14ac:dyDescent="0.15">
      <c r="B10" s="59"/>
      <c r="C10" s="66" t="s">
        <v>117</v>
      </c>
      <c r="D10" s="83" t="s">
        <v>78</v>
      </c>
      <c r="E10" t="s">
        <v>214</v>
      </c>
      <c r="F10" t="s">
        <v>217</v>
      </c>
      <c r="H10" t="s">
        <v>219</v>
      </c>
      <c r="I10" s="73"/>
      <c r="J10" s="59"/>
      <c r="K10" s="66" t="s">
        <v>117</v>
      </c>
      <c r="L10" s="83" t="s">
        <v>78</v>
      </c>
      <c r="M10" s="62" t="s">
        <v>233</v>
      </c>
      <c r="N10" s="62" t="s">
        <v>234</v>
      </c>
      <c r="O10" s="62" t="s">
        <v>240</v>
      </c>
      <c r="P10" s="62" t="s">
        <v>242</v>
      </c>
      <c r="Q10" s="73"/>
      <c r="R10" s="59"/>
      <c r="S10" s="66" t="s">
        <v>117</v>
      </c>
      <c r="T10" s="83" t="s">
        <v>78</v>
      </c>
      <c r="U10" s="62" t="s">
        <v>233</v>
      </c>
      <c r="V10" s="62" t="s">
        <v>234</v>
      </c>
      <c r="W10" s="62" t="s">
        <v>240</v>
      </c>
      <c r="X10" s="74" t="s">
        <v>242</v>
      </c>
    </row>
    <row r="11" spans="1:25" x14ac:dyDescent="0.15">
      <c r="B11" s="65" t="s">
        <v>160</v>
      </c>
      <c r="C11" s="67" t="s">
        <v>2</v>
      </c>
      <c r="D11" s="84" t="s">
        <v>215</v>
      </c>
      <c r="E11" t="s">
        <v>217</v>
      </c>
      <c r="F11" t="s">
        <v>217</v>
      </c>
      <c r="G11" t="s">
        <v>217</v>
      </c>
      <c r="H11" t="s">
        <v>217</v>
      </c>
      <c r="I11" s="73"/>
      <c r="J11" s="65" t="s">
        <v>160</v>
      </c>
      <c r="K11" s="67" t="s">
        <v>2</v>
      </c>
      <c r="L11" s="84" t="s">
        <v>215</v>
      </c>
      <c r="M11" s="62" t="s">
        <v>234</v>
      </c>
      <c r="N11" s="62" t="s">
        <v>234</v>
      </c>
      <c r="O11" s="62" t="s">
        <v>239</v>
      </c>
      <c r="P11" s="62" t="s">
        <v>237</v>
      </c>
      <c r="Q11" s="73"/>
      <c r="R11" s="65" t="s">
        <v>160</v>
      </c>
      <c r="S11" s="67" t="s">
        <v>2</v>
      </c>
      <c r="T11" s="84" t="s">
        <v>215</v>
      </c>
      <c r="U11" s="62" t="s">
        <v>234</v>
      </c>
      <c r="V11" s="62" t="s">
        <v>234</v>
      </c>
      <c r="W11" s="62" t="s">
        <v>239</v>
      </c>
      <c r="X11" s="74" t="s">
        <v>237</v>
      </c>
    </row>
    <row r="12" spans="1:25" x14ac:dyDescent="0.15">
      <c r="B12" s="53"/>
      <c r="C12" s="66" t="s">
        <v>156</v>
      </c>
      <c r="D12" s="83" t="s">
        <v>78</v>
      </c>
      <c r="I12" s="73"/>
      <c r="J12" s="53"/>
      <c r="K12" s="66" t="s">
        <v>156</v>
      </c>
      <c r="L12" s="83" t="s">
        <v>78</v>
      </c>
      <c r="M12" s="62"/>
      <c r="N12" s="62"/>
      <c r="O12" s="62"/>
      <c r="P12" s="62"/>
      <c r="Q12" s="73"/>
      <c r="R12" s="53"/>
      <c r="S12" s="66" t="s">
        <v>156</v>
      </c>
      <c r="T12" s="83" t="s">
        <v>78</v>
      </c>
      <c r="U12" s="62"/>
      <c r="V12" s="62"/>
      <c r="W12" s="62"/>
      <c r="X12" s="74"/>
    </row>
    <row r="13" spans="1:25" x14ac:dyDescent="0.15">
      <c r="B13" s="53" t="s">
        <v>159</v>
      </c>
      <c r="C13" s="66" t="s">
        <v>2</v>
      </c>
      <c r="D13" s="83" t="s">
        <v>78</v>
      </c>
      <c r="I13" s="73"/>
      <c r="J13" s="53" t="s">
        <v>159</v>
      </c>
      <c r="K13" s="66" t="s">
        <v>2</v>
      </c>
      <c r="L13" s="83" t="s">
        <v>78</v>
      </c>
      <c r="M13" s="62"/>
      <c r="N13" s="62"/>
      <c r="O13" s="62"/>
      <c r="P13" s="62"/>
      <c r="Q13" s="73"/>
      <c r="R13" s="53" t="s">
        <v>159</v>
      </c>
      <c r="S13" s="66" t="s">
        <v>2</v>
      </c>
      <c r="T13" s="83" t="s">
        <v>78</v>
      </c>
      <c r="U13" s="62"/>
      <c r="V13" s="62"/>
      <c r="W13" s="62"/>
      <c r="X13" s="74"/>
    </row>
    <row r="14" spans="1:25" x14ac:dyDescent="0.15">
      <c r="B14" s="59"/>
      <c r="C14" s="66" t="s">
        <v>117</v>
      </c>
      <c r="D14" s="83" t="s">
        <v>78</v>
      </c>
      <c r="I14" s="73"/>
      <c r="J14" s="59"/>
      <c r="K14" s="66" t="s">
        <v>117</v>
      </c>
      <c r="L14" s="83" t="s">
        <v>78</v>
      </c>
      <c r="M14" s="62"/>
      <c r="N14" s="62"/>
      <c r="O14" s="62"/>
      <c r="P14" s="62"/>
      <c r="Q14" s="73"/>
      <c r="R14" s="59"/>
      <c r="S14" s="66" t="s">
        <v>117</v>
      </c>
      <c r="T14" s="83" t="s">
        <v>78</v>
      </c>
      <c r="U14" s="62"/>
      <c r="V14" s="62"/>
      <c r="W14" s="62"/>
      <c r="X14" s="74"/>
    </row>
    <row r="15" spans="1:25" x14ac:dyDescent="0.15">
      <c r="B15" s="65" t="s">
        <v>160</v>
      </c>
      <c r="C15" s="67" t="s">
        <v>2</v>
      </c>
      <c r="D15" s="84" t="s">
        <v>215</v>
      </c>
      <c r="I15" s="73"/>
      <c r="J15" s="65" t="s">
        <v>160</v>
      </c>
      <c r="K15" s="67" t="s">
        <v>2</v>
      </c>
      <c r="L15" s="84" t="s">
        <v>215</v>
      </c>
      <c r="M15" s="62"/>
      <c r="N15" s="62"/>
      <c r="O15" s="62"/>
      <c r="P15" s="62"/>
      <c r="Q15" s="73"/>
      <c r="R15" s="65" t="s">
        <v>160</v>
      </c>
      <c r="S15" s="67" t="s">
        <v>2</v>
      </c>
      <c r="T15" s="84" t="s">
        <v>215</v>
      </c>
      <c r="U15" s="62"/>
      <c r="V15" s="62"/>
      <c r="W15" s="62"/>
      <c r="X15" s="74"/>
    </row>
    <row r="16" spans="1:25" x14ac:dyDescent="0.15">
      <c r="B16" s="53"/>
      <c r="C16" s="66" t="s">
        <v>156</v>
      </c>
      <c r="D16" s="83" t="s">
        <v>78</v>
      </c>
      <c r="I16" s="73"/>
      <c r="J16" s="53"/>
      <c r="K16" s="66" t="s">
        <v>156</v>
      </c>
      <c r="L16" s="83" t="s">
        <v>78</v>
      </c>
      <c r="M16" s="62"/>
      <c r="N16" s="62"/>
      <c r="O16" s="62"/>
      <c r="P16" s="62"/>
      <c r="Q16" s="73"/>
      <c r="R16" s="53"/>
      <c r="S16" s="66" t="s">
        <v>156</v>
      </c>
      <c r="T16" s="83" t="s">
        <v>78</v>
      </c>
      <c r="U16" s="62"/>
      <c r="V16" s="62"/>
      <c r="W16" s="62"/>
      <c r="X16" s="74"/>
    </row>
    <row r="17" spans="2:24" x14ac:dyDescent="0.15">
      <c r="B17" s="53" t="s">
        <v>159</v>
      </c>
      <c r="C17" s="66" t="s">
        <v>2</v>
      </c>
      <c r="D17" s="83" t="s">
        <v>78</v>
      </c>
      <c r="I17" s="73"/>
      <c r="J17" s="53" t="s">
        <v>159</v>
      </c>
      <c r="K17" s="66" t="s">
        <v>2</v>
      </c>
      <c r="L17" s="83" t="s">
        <v>78</v>
      </c>
      <c r="M17" s="62"/>
      <c r="N17" s="62"/>
      <c r="O17" s="62"/>
      <c r="P17" s="62"/>
      <c r="Q17" s="73"/>
      <c r="R17" s="53" t="s">
        <v>159</v>
      </c>
      <c r="S17" s="66" t="s">
        <v>2</v>
      </c>
      <c r="T17" s="83" t="s">
        <v>78</v>
      </c>
      <c r="U17" s="62"/>
      <c r="V17" s="62"/>
      <c r="W17" s="62"/>
      <c r="X17" s="74"/>
    </row>
    <row r="18" spans="2:24" x14ac:dyDescent="0.15">
      <c r="B18" s="59"/>
      <c r="C18" s="66" t="s">
        <v>117</v>
      </c>
      <c r="D18" s="83" t="s">
        <v>78</v>
      </c>
      <c r="I18" s="73"/>
      <c r="J18" s="59"/>
      <c r="K18" s="66" t="s">
        <v>117</v>
      </c>
      <c r="L18" s="83" t="s">
        <v>78</v>
      </c>
      <c r="M18" s="62"/>
      <c r="N18" s="62"/>
      <c r="O18" s="62"/>
      <c r="P18" s="62"/>
      <c r="Q18" s="73"/>
      <c r="R18" s="59"/>
      <c r="S18" s="66" t="s">
        <v>117</v>
      </c>
      <c r="T18" s="83" t="s">
        <v>78</v>
      </c>
      <c r="U18" s="62"/>
      <c r="V18" s="62"/>
      <c r="W18" s="62"/>
      <c r="X18" s="74"/>
    </row>
    <row r="19" spans="2:24" x14ac:dyDescent="0.15">
      <c r="B19" s="65" t="s">
        <v>160</v>
      </c>
      <c r="C19" s="67" t="s">
        <v>2</v>
      </c>
      <c r="D19" s="84" t="s">
        <v>215</v>
      </c>
      <c r="I19" s="73"/>
      <c r="J19" s="65" t="s">
        <v>160</v>
      </c>
      <c r="K19" s="67" t="s">
        <v>2</v>
      </c>
      <c r="L19" s="84" t="s">
        <v>215</v>
      </c>
      <c r="M19" s="62"/>
      <c r="N19" s="62"/>
      <c r="O19" s="62"/>
      <c r="P19" s="62"/>
      <c r="Q19" s="73"/>
      <c r="R19" s="65" t="s">
        <v>160</v>
      </c>
      <c r="S19" s="67" t="s">
        <v>2</v>
      </c>
      <c r="T19" s="84" t="s">
        <v>215</v>
      </c>
      <c r="U19" s="62"/>
      <c r="V19" s="62"/>
      <c r="W19" s="62"/>
      <c r="X19" s="74"/>
    </row>
    <row r="20" spans="2:24" x14ac:dyDescent="0.15">
      <c r="B20" s="53"/>
      <c r="C20" s="66" t="s">
        <v>156</v>
      </c>
      <c r="D20" s="83" t="s">
        <v>78</v>
      </c>
      <c r="I20" s="73"/>
      <c r="J20" s="53"/>
      <c r="K20" s="66" t="s">
        <v>156</v>
      </c>
      <c r="L20" s="83" t="s">
        <v>78</v>
      </c>
      <c r="M20" s="62"/>
      <c r="N20" s="62"/>
      <c r="O20" s="62"/>
      <c r="P20" s="62"/>
      <c r="Q20" s="73"/>
      <c r="R20" s="53"/>
      <c r="S20" s="66" t="s">
        <v>156</v>
      </c>
      <c r="T20" s="83" t="s">
        <v>78</v>
      </c>
      <c r="U20" s="62"/>
      <c r="V20" s="62"/>
      <c r="W20" s="62"/>
      <c r="X20" s="74"/>
    </row>
    <row r="21" spans="2:24" x14ac:dyDescent="0.15">
      <c r="B21" s="53" t="s">
        <v>159</v>
      </c>
      <c r="C21" s="66" t="s">
        <v>2</v>
      </c>
      <c r="D21" s="83" t="s">
        <v>78</v>
      </c>
      <c r="I21" s="73"/>
      <c r="J21" s="53" t="s">
        <v>159</v>
      </c>
      <c r="K21" s="66" t="s">
        <v>2</v>
      </c>
      <c r="L21" s="83" t="s">
        <v>78</v>
      </c>
      <c r="M21" s="62"/>
      <c r="N21" s="62"/>
      <c r="O21" s="62"/>
      <c r="P21" s="62"/>
      <c r="Q21" s="73"/>
      <c r="R21" s="53" t="s">
        <v>159</v>
      </c>
      <c r="S21" s="66" t="s">
        <v>2</v>
      </c>
      <c r="T21" s="83" t="s">
        <v>78</v>
      </c>
      <c r="U21" s="62"/>
      <c r="V21" s="62"/>
      <c r="W21" s="62"/>
      <c r="X21" s="74"/>
    </row>
    <row r="22" spans="2:24" x14ac:dyDescent="0.15">
      <c r="B22" s="59"/>
      <c r="C22" s="66" t="s">
        <v>117</v>
      </c>
      <c r="D22" s="83" t="s">
        <v>78</v>
      </c>
      <c r="I22" s="73"/>
      <c r="J22" s="59"/>
      <c r="K22" s="66" t="s">
        <v>117</v>
      </c>
      <c r="L22" s="83" t="s">
        <v>78</v>
      </c>
      <c r="M22" s="62"/>
      <c r="N22" s="62"/>
      <c r="O22" s="62"/>
      <c r="P22" s="62"/>
      <c r="Q22" s="73"/>
      <c r="R22" s="59"/>
      <c r="S22" s="66" t="s">
        <v>117</v>
      </c>
      <c r="T22" s="83" t="s">
        <v>78</v>
      </c>
      <c r="U22" s="62"/>
      <c r="V22" s="62"/>
      <c r="W22" s="62"/>
      <c r="X22" s="74"/>
    </row>
    <row r="23" spans="2:24" x14ac:dyDescent="0.15">
      <c r="B23" s="65" t="s">
        <v>160</v>
      </c>
      <c r="C23" s="67" t="s">
        <v>2</v>
      </c>
      <c r="D23" s="84" t="s">
        <v>215</v>
      </c>
      <c r="I23" s="73"/>
      <c r="J23" s="65" t="s">
        <v>160</v>
      </c>
      <c r="K23" s="67" t="s">
        <v>2</v>
      </c>
      <c r="L23" s="84" t="s">
        <v>215</v>
      </c>
      <c r="M23" s="62"/>
      <c r="N23" s="62"/>
      <c r="O23" s="62"/>
      <c r="P23" s="62"/>
      <c r="Q23" s="73"/>
      <c r="R23" s="65" t="s">
        <v>160</v>
      </c>
      <c r="S23" s="67" t="s">
        <v>2</v>
      </c>
      <c r="T23" s="84" t="s">
        <v>215</v>
      </c>
      <c r="U23" s="62"/>
      <c r="V23" s="62"/>
      <c r="W23" s="62"/>
      <c r="X23" s="74"/>
    </row>
    <row r="24" spans="2:24" x14ac:dyDescent="0.15">
      <c r="B24" s="53"/>
      <c r="C24" s="66" t="s">
        <v>156</v>
      </c>
      <c r="D24" s="83" t="s">
        <v>78</v>
      </c>
      <c r="I24" s="73"/>
      <c r="J24" s="53"/>
      <c r="K24" s="66" t="s">
        <v>156</v>
      </c>
      <c r="L24" s="83" t="s">
        <v>78</v>
      </c>
      <c r="M24" s="62"/>
      <c r="N24" s="62"/>
      <c r="O24" s="62"/>
      <c r="P24" s="62"/>
      <c r="Q24" s="73"/>
      <c r="R24" s="53"/>
      <c r="S24" s="66" t="s">
        <v>156</v>
      </c>
      <c r="T24" s="83" t="s">
        <v>78</v>
      </c>
      <c r="U24" s="62"/>
      <c r="V24" s="62"/>
      <c r="W24" s="62"/>
      <c r="X24" s="74"/>
    </row>
    <row r="25" spans="2:24" x14ac:dyDescent="0.15">
      <c r="B25" s="53" t="s">
        <v>159</v>
      </c>
      <c r="C25" s="66" t="s">
        <v>2</v>
      </c>
      <c r="D25" s="83" t="s">
        <v>78</v>
      </c>
      <c r="I25" s="73"/>
      <c r="J25" s="53" t="s">
        <v>159</v>
      </c>
      <c r="K25" s="66" t="s">
        <v>2</v>
      </c>
      <c r="L25" s="83" t="s">
        <v>78</v>
      </c>
      <c r="M25" s="62"/>
      <c r="N25" s="62"/>
      <c r="O25" s="62"/>
      <c r="P25" s="62"/>
      <c r="Q25" s="73"/>
      <c r="R25" s="53" t="s">
        <v>159</v>
      </c>
      <c r="S25" s="66" t="s">
        <v>2</v>
      </c>
      <c r="T25" s="83" t="s">
        <v>78</v>
      </c>
      <c r="U25" s="62"/>
      <c r="V25" s="62"/>
      <c r="W25" s="62"/>
      <c r="X25" s="74"/>
    </row>
    <row r="26" spans="2:24" x14ac:dyDescent="0.15">
      <c r="B26" s="59"/>
      <c r="C26" s="66" t="s">
        <v>117</v>
      </c>
      <c r="D26" s="83" t="s">
        <v>78</v>
      </c>
      <c r="I26" s="73"/>
      <c r="J26" s="59"/>
      <c r="K26" s="66" t="s">
        <v>117</v>
      </c>
      <c r="L26" s="83" t="s">
        <v>78</v>
      </c>
      <c r="M26" s="62"/>
      <c r="N26" s="62"/>
      <c r="O26" s="62"/>
      <c r="P26" s="62"/>
      <c r="Q26" s="73"/>
      <c r="R26" s="59"/>
      <c r="S26" s="66" t="s">
        <v>117</v>
      </c>
      <c r="T26" s="83" t="s">
        <v>78</v>
      </c>
      <c r="U26" s="62"/>
      <c r="V26" s="62"/>
      <c r="W26" s="62"/>
      <c r="X26" s="74"/>
    </row>
    <row r="27" spans="2:24" x14ac:dyDescent="0.15">
      <c r="B27" s="65" t="s">
        <v>160</v>
      </c>
      <c r="C27" s="67" t="s">
        <v>2</v>
      </c>
      <c r="D27" s="84" t="s">
        <v>215</v>
      </c>
      <c r="I27" s="73"/>
      <c r="J27" s="65" t="s">
        <v>160</v>
      </c>
      <c r="K27" s="67" t="s">
        <v>2</v>
      </c>
      <c r="L27" s="84" t="s">
        <v>215</v>
      </c>
      <c r="M27" s="62"/>
      <c r="N27" s="62"/>
      <c r="O27" s="62"/>
      <c r="P27" s="62"/>
      <c r="Q27" s="73"/>
      <c r="R27" s="65" t="s">
        <v>160</v>
      </c>
      <c r="S27" s="67" t="s">
        <v>2</v>
      </c>
      <c r="T27" s="84" t="s">
        <v>215</v>
      </c>
      <c r="U27" s="62"/>
      <c r="V27" s="62"/>
      <c r="W27" s="62"/>
      <c r="X27" s="74"/>
    </row>
    <row r="28" spans="2:24" x14ac:dyDescent="0.15">
      <c r="B28" s="53"/>
      <c r="C28" s="66" t="s">
        <v>156</v>
      </c>
      <c r="D28" s="83" t="s">
        <v>78</v>
      </c>
      <c r="I28" s="73"/>
      <c r="J28" s="53"/>
      <c r="K28" s="66" t="s">
        <v>156</v>
      </c>
      <c r="L28" s="83" t="s">
        <v>78</v>
      </c>
      <c r="M28" s="62"/>
      <c r="N28" s="62"/>
      <c r="O28" s="62"/>
      <c r="P28" s="62"/>
      <c r="Q28" s="73"/>
      <c r="R28" s="53"/>
      <c r="S28" s="66" t="s">
        <v>156</v>
      </c>
      <c r="T28" s="83" t="s">
        <v>78</v>
      </c>
      <c r="U28" s="62"/>
      <c r="V28" s="62"/>
      <c r="W28" s="62"/>
      <c r="X28" s="74"/>
    </row>
    <row r="29" spans="2:24" x14ac:dyDescent="0.15">
      <c r="B29" s="53" t="s">
        <v>159</v>
      </c>
      <c r="C29" s="66" t="s">
        <v>2</v>
      </c>
      <c r="D29" s="83" t="s">
        <v>78</v>
      </c>
      <c r="I29" s="73"/>
      <c r="J29" s="53" t="s">
        <v>159</v>
      </c>
      <c r="K29" s="66" t="s">
        <v>2</v>
      </c>
      <c r="L29" s="83" t="s">
        <v>78</v>
      </c>
      <c r="M29" s="62"/>
      <c r="N29" s="62"/>
      <c r="O29" s="62"/>
      <c r="P29" s="62"/>
      <c r="Q29" s="73"/>
      <c r="R29" s="53" t="s">
        <v>159</v>
      </c>
      <c r="S29" s="66" t="s">
        <v>2</v>
      </c>
      <c r="T29" s="83" t="s">
        <v>78</v>
      </c>
      <c r="U29" s="62"/>
      <c r="V29" s="62"/>
      <c r="W29" s="62"/>
      <c r="X29" s="74"/>
    </row>
    <row r="30" spans="2:24" x14ac:dyDescent="0.15">
      <c r="B30" s="59"/>
      <c r="C30" s="66" t="s">
        <v>117</v>
      </c>
      <c r="D30" s="83" t="s">
        <v>78</v>
      </c>
      <c r="I30" s="73"/>
      <c r="J30" s="59"/>
      <c r="K30" s="66" t="s">
        <v>117</v>
      </c>
      <c r="L30" s="83" t="s">
        <v>78</v>
      </c>
      <c r="M30" s="62"/>
      <c r="N30" s="62"/>
      <c r="O30" s="62"/>
      <c r="P30" s="62"/>
      <c r="Q30" s="73"/>
      <c r="R30" s="59"/>
      <c r="S30" s="66" t="s">
        <v>117</v>
      </c>
      <c r="T30" s="83" t="s">
        <v>78</v>
      </c>
      <c r="U30" s="62"/>
      <c r="V30" s="62"/>
      <c r="W30" s="62"/>
      <c r="X30" s="74"/>
    </row>
    <row r="31" spans="2:24" x14ac:dyDescent="0.15">
      <c r="B31" s="65" t="s">
        <v>160</v>
      </c>
      <c r="C31" s="67" t="s">
        <v>2</v>
      </c>
      <c r="D31" s="84" t="s">
        <v>215</v>
      </c>
      <c r="I31" s="73"/>
      <c r="J31" s="65" t="s">
        <v>160</v>
      </c>
      <c r="K31" s="67" t="s">
        <v>2</v>
      </c>
      <c r="L31" s="84" t="s">
        <v>215</v>
      </c>
      <c r="M31" s="62"/>
      <c r="N31" s="62"/>
      <c r="O31" s="62"/>
      <c r="P31" s="62"/>
      <c r="Q31" s="73"/>
      <c r="R31" s="65" t="s">
        <v>160</v>
      </c>
      <c r="S31" s="67" t="s">
        <v>2</v>
      </c>
      <c r="T31" s="84" t="s">
        <v>215</v>
      </c>
      <c r="U31" s="62"/>
      <c r="V31" s="62"/>
      <c r="W31" s="62"/>
      <c r="X31" s="74"/>
    </row>
    <row r="32" spans="2:24" x14ac:dyDescent="0.15">
      <c r="B32" s="53"/>
      <c r="C32" s="66" t="s">
        <v>156</v>
      </c>
      <c r="D32" s="83" t="s">
        <v>78</v>
      </c>
      <c r="I32" s="73"/>
      <c r="J32" s="53"/>
      <c r="K32" s="66" t="s">
        <v>156</v>
      </c>
      <c r="L32" s="83" t="s">
        <v>78</v>
      </c>
      <c r="M32" s="62"/>
      <c r="N32" s="62"/>
      <c r="O32" s="62"/>
      <c r="P32" s="62"/>
      <c r="Q32" s="73"/>
      <c r="R32" s="53"/>
      <c r="S32" s="66" t="s">
        <v>156</v>
      </c>
      <c r="T32" s="83" t="s">
        <v>78</v>
      </c>
      <c r="U32" s="62"/>
      <c r="V32" s="62"/>
      <c r="W32" s="62"/>
      <c r="X32" s="74"/>
    </row>
    <row r="33" spans="2:24" x14ac:dyDescent="0.15">
      <c r="B33" s="53" t="s">
        <v>159</v>
      </c>
      <c r="C33" s="66" t="s">
        <v>2</v>
      </c>
      <c r="D33" s="83" t="s">
        <v>78</v>
      </c>
      <c r="I33" s="73"/>
      <c r="J33" s="53" t="s">
        <v>159</v>
      </c>
      <c r="K33" s="66" t="s">
        <v>2</v>
      </c>
      <c r="L33" s="83" t="s">
        <v>78</v>
      </c>
      <c r="M33" s="62"/>
      <c r="N33" s="62"/>
      <c r="O33" s="62"/>
      <c r="P33" s="62"/>
      <c r="Q33" s="73"/>
      <c r="R33" s="53" t="s">
        <v>159</v>
      </c>
      <c r="S33" s="66" t="s">
        <v>2</v>
      </c>
      <c r="T33" s="83" t="s">
        <v>78</v>
      </c>
      <c r="U33" s="62"/>
      <c r="V33" s="62"/>
      <c r="W33" s="62"/>
      <c r="X33" s="74"/>
    </row>
    <row r="34" spans="2:24" x14ac:dyDescent="0.15">
      <c r="B34" s="59"/>
      <c r="C34" s="66" t="s">
        <v>117</v>
      </c>
      <c r="D34" s="83" t="s">
        <v>78</v>
      </c>
      <c r="I34" s="73"/>
      <c r="J34" s="59"/>
      <c r="K34" s="66" t="s">
        <v>117</v>
      </c>
      <c r="L34" s="83" t="s">
        <v>78</v>
      </c>
      <c r="M34" s="62"/>
      <c r="N34" s="62"/>
      <c r="O34" s="62"/>
      <c r="P34" s="62"/>
      <c r="Q34" s="73"/>
      <c r="R34" s="59"/>
      <c r="S34" s="66" t="s">
        <v>117</v>
      </c>
      <c r="T34" s="83" t="s">
        <v>78</v>
      </c>
      <c r="U34" s="62"/>
      <c r="V34" s="62"/>
      <c r="W34" s="62"/>
      <c r="X34" s="74"/>
    </row>
    <row r="35" spans="2:24" x14ac:dyDescent="0.15">
      <c r="B35" s="65" t="s">
        <v>160</v>
      </c>
      <c r="C35" s="67" t="s">
        <v>2</v>
      </c>
      <c r="D35" s="84" t="s">
        <v>215</v>
      </c>
      <c r="I35" s="73"/>
      <c r="J35" s="65" t="s">
        <v>160</v>
      </c>
      <c r="K35" s="67" t="s">
        <v>2</v>
      </c>
      <c r="L35" s="84" t="s">
        <v>215</v>
      </c>
      <c r="M35" s="62"/>
      <c r="N35" s="62"/>
      <c r="O35" s="62"/>
      <c r="P35" s="62"/>
      <c r="Q35" s="73"/>
      <c r="R35" s="65" t="s">
        <v>160</v>
      </c>
      <c r="S35" s="67" t="s">
        <v>2</v>
      </c>
      <c r="T35" s="84" t="s">
        <v>215</v>
      </c>
      <c r="U35" s="62"/>
      <c r="V35" s="62"/>
      <c r="W35" s="62"/>
      <c r="X35" s="74"/>
    </row>
    <row r="36" spans="2:24" x14ac:dyDescent="0.15">
      <c r="B36" s="53"/>
      <c r="C36" s="66" t="s">
        <v>156</v>
      </c>
      <c r="D36" s="83" t="s">
        <v>78</v>
      </c>
      <c r="I36" s="73"/>
      <c r="J36" s="53"/>
      <c r="K36" s="66" t="s">
        <v>156</v>
      </c>
      <c r="L36" s="83" t="s">
        <v>78</v>
      </c>
      <c r="M36" s="62"/>
      <c r="N36" s="62"/>
      <c r="O36" s="62"/>
      <c r="P36" s="62"/>
      <c r="Q36" s="73"/>
      <c r="R36" s="53"/>
      <c r="S36" s="66" t="s">
        <v>156</v>
      </c>
      <c r="T36" s="83" t="s">
        <v>78</v>
      </c>
      <c r="U36" s="62"/>
      <c r="V36" s="62"/>
      <c r="W36" s="62"/>
      <c r="X36" s="74"/>
    </row>
    <row r="37" spans="2:24" x14ac:dyDescent="0.15">
      <c r="B37" s="53" t="s">
        <v>159</v>
      </c>
      <c r="C37" s="66" t="s">
        <v>2</v>
      </c>
      <c r="D37" s="83" t="s">
        <v>78</v>
      </c>
      <c r="I37" s="73"/>
      <c r="J37" s="53" t="s">
        <v>159</v>
      </c>
      <c r="K37" s="66" t="s">
        <v>2</v>
      </c>
      <c r="L37" s="83" t="s">
        <v>78</v>
      </c>
      <c r="M37" s="62"/>
      <c r="N37" s="62"/>
      <c r="O37" s="62"/>
      <c r="P37" s="62"/>
      <c r="Q37" s="73"/>
      <c r="R37" s="53" t="s">
        <v>159</v>
      </c>
      <c r="S37" s="66" t="s">
        <v>2</v>
      </c>
      <c r="T37" s="83" t="s">
        <v>78</v>
      </c>
      <c r="U37" s="62"/>
      <c r="V37" s="62"/>
      <c r="W37" s="62"/>
      <c r="X37" s="74"/>
    </row>
    <row r="38" spans="2:24" x14ac:dyDescent="0.15">
      <c r="B38" s="59"/>
      <c r="C38" s="66" t="s">
        <v>117</v>
      </c>
      <c r="D38" s="83" t="s">
        <v>78</v>
      </c>
      <c r="I38" s="73"/>
      <c r="J38" s="59"/>
      <c r="K38" s="66" t="s">
        <v>117</v>
      </c>
      <c r="L38" s="83" t="s">
        <v>78</v>
      </c>
      <c r="M38" s="62"/>
      <c r="N38" s="62"/>
      <c r="O38" s="62"/>
      <c r="P38" s="62"/>
      <c r="Q38" s="73"/>
      <c r="R38" s="59"/>
      <c r="S38" s="66" t="s">
        <v>117</v>
      </c>
      <c r="T38" s="83" t="s">
        <v>78</v>
      </c>
      <c r="U38" s="62"/>
      <c r="V38" s="62"/>
      <c r="W38" s="62"/>
      <c r="X38" s="74"/>
    </row>
    <row r="39" spans="2:24" x14ac:dyDescent="0.15">
      <c r="B39" s="65" t="s">
        <v>160</v>
      </c>
      <c r="C39" s="67" t="s">
        <v>2</v>
      </c>
      <c r="D39" s="84" t="s">
        <v>215</v>
      </c>
      <c r="I39" s="73"/>
      <c r="J39" s="65" t="s">
        <v>160</v>
      </c>
      <c r="K39" s="67" t="s">
        <v>2</v>
      </c>
      <c r="L39" s="84" t="s">
        <v>215</v>
      </c>
      <c r="M39" s="62"/>
      <c r="N39" s="62"/>
      <c r="O39" s="62"/>
      <c r="P39" s="62"/>
      <c r="Q39" s="73"/>
      <c r="R39" s="65" t="s">
        <v>160</v>
      </c>
      <c r="S39" s="67" t="s">
        <v>2</v>
      </c>
      <c r="T39" s="84" t="s">
        <v>215</v>
      </c>
      <c r="U39" s="62"/>
      <c r="V39" s="62"/>
      <c r="W39" s="62"/>
      <c r="X39" s="74"/>
    </row>
    <row r="40" spans="2:24" x14ac:dyDescent="0.15">
      <c r="B40" s="53"/>
      <c r="C40" s="66" t="s">
        <v>156</v>
      </c>
      <c r="D40" s="83" t="s">
        <v>78</v>
      </c>
      <c r="I40" s="73"/>
      <c r="J40" s="53"/>
      <c r="K40" s="66" t="s">
        <v>156</v>
      </c>
      <c r="L40" s="83" t="s">
        <v>78</v>
      </c>
      <c r="M40" s="62"/>
      <c r="N40" s="62"/>
      <c r="O40" s="62"/>
      <c r="P40" s="62"/>
      <c r="Q40" s="73"/>
      <c r="R40" s="53"/>
      <c r="S40" s="66" t="s">
        <v>156</v>
      </c>
      <c r="T40" s="83" t="s">
        <v>78</v>
      </c>
      <c r="U40" s="62"/>
      <c r="V40" s="62"/>
      <c r="W40" s="62"/>
      <c r="X40" s="74"/>
    </row>
    <row r="41" spans="2:24" x14ac:dyDescent="0.15">
      <c r="B41" s="53" t="s">
        <v>159</v>
      </c>
      <c r="C41" s="66" t="s">
        <v>2</v>
      </c>
      <c r="D41" s="83" t="s">
        <v>78</v>
      </c>
      <c r="I41" s="73"/>
      <c r="J41" s="53" t="s">
        <v>159</v>
      </c>
      <c r="K41" s="66" t="s">
        <v>2</v>
      </c>
      <c r="L41" s="83" t="s">
        <v>78</v>
      </c>
      <c r="M41" s="62"/>
      <c r="N41" s="62"/>
      <c r="O41" s="62"/>
      <c r="P41" s="62"/>
      <c r="Q41" s="73"/>
      <c r="R41" s="53" t="s">
        <v>159</v>
      </c>
      <c r="S41" s="66" t="s">
        <v>2</v>
      </c>
      <c r="T41" s="83" t="s">
        <v>78</v>
      </c>
      <c r="U41" s="62"/>
      <c r="V41" s="62"/>
      <c r="W41" s="62"/>
      <c r="X41" s="74"/>
    </row>
    <row r="42" spans="2:24" x14ac:dyDescent="0.15">
      <c r="B42" s="59"/>
      <c r="C42" s="66" t="s">
        <v>117</v>
      </c>
      <c r="D42" s="83" t="s">
        <v>78</v>
      </c>
      <c r="I42" s="73"/>
      <c r="J42" s="59"/>
      <c r="K42" s="66" t="s">
        <v>117</v>
      </c>
      <c r="L42" s="83" t="s">
        <v>78</v>
      </c>
      <c r="M42" s="62"/>
      <c r="N42" s="62"/>
      <c r="O42" s="62"/>
      <c r="P42" s="62"/>
      <c r="Q42" s="73"/>
      <c r="R42" s="59"/>
      <c r="S42" s="66" t="s">
        <v>117</v>
      </c>
      <c r="T42" s="83" t="s">
        <v>78</v>
      </c>
      <c r="U42" s="62"/>
      <c r="V42" s="62"/>
      <c r="W42" s="62"/>
      <c r="X42" s="74"/>
    </row>
    <row r="43" spans="2:24" x14ac:dyDescent="0.15">
      <c r="B43" s="65" t="s">
        <v>160</v>
      </c>
      <c r="C43" s="67" t="s">
        <v>2</v>
      </c>
      <c r="D43" s="84" t="s">
        <v>215</v>
      </c>
      <c r="I43" s="73"/>
      <c r="J43" s="65" t="s">
        <v>160</v>
      </c>
      <c r="K43" s="67" t="s">
        <v>2</v>
      </c>
      <c r="L43" s="84" t="s">
        <v>215</v>
      </c>
      <c r="M43" s="62"/>
      <c r="N43" s="62"/>
      <c r="O43" s="62"/>
      <c r="P43" s="62"/>
      <c r="Q43" s="73"/>
      <c r="R43" s="65" t="s">
        <v>160</v>
      </c>
      <c r="S43" s="67" t="s">
        <v>2</v>
      </c>
      <c r="T43" s="84" t="s">
        <v>215</v>
      </c>
      <c r="U43" s="62"/>
      <c r="V43" s="62"/>
      <c r="W43" s="62"/>
      <c r="X43" s="74"/>
    </row>
    <row r="44" spans="2:24" x14ac:dyDescent="0.15">
      <c r="B44" s="53"/>
      <c r="C44" s="66" t="s">
        <v>156</v>
      </c>
      <c r="D44" s="83" t="s">
        <v>78</v>
      </c>
      <c r="I44" s="73"/>
      <c r="J44" s="53"/>
      <c r="K44" s="66" t="s">
        <v>156</v>
      </c>
      <c r="L44" s="83" t="s">
        <v>78</v>
      </c>
      <c r="M44" s="62"/>
      <c r="N44" s="62"/>
      <c r="O44" s="62"/>
      <c r="P44" s="62"/>
      <c r="Q44" s="73"/>
      <c r="R44" s="53"/>
      <c r="S44" s="66" t="s">
        <v>156</v>
      </c>
      <c r="T44" s="83" t="s">
        <v>78</v>
      </c>
      <c r="U44" s="62"/>
      <c r="V44" s="62"/>
      <c r="W44" s="62"/>
      <c r="X44" s="74"/>
    </row>
    <row r="45" spans="2:24" x14ac:dyDescent="0.15">
      <c r="B45" s="53" t="s">
        <v>159</v>
      </c>
      <c r="C45" s="66" t="s">
        <v>2</v>
      </c>
      <c r="D45" s="83" t="s">
        <v>78</v>
      </c>
      <c r="I45" s="73"/>
      <c r="J45" s="53" t="s">
        <v>159</v>
      </c>
      <c r="K45" s="66" t="s">
        <v>2</v>
      </c>
      <c r="L45" s="83" t="s">
        <v>78</v>
      </c>
      <c r="M45" s="62"/>
      <c r="N45" s="62"/>
      <c r="O45" s="62"/>
      <c r="P45" s="62"/>
      <c r="Q45" s="73"/>
      <c r="R45" s="53" t="s">
        <v>159</v>
      </c>
      <c r="S45" s="66" t="s">
        <v>2</v>
      </c>
      <c r="T45" s="83" t="s">
        <v>78</v>
      </c>
      <c r="U45" s="62"/>
      <c r="V45" s="62"/>
      <c r="W45" s="62"/>
      <c r="X45" s="74"/>
    </row>
    <row r="46" spans="2:24" x14ac:dyDescent="0.15">
      <c r="B46" s="59"/>
      <c r="C46" s="66" t="s">
        <v>117</v>
      </c>
      <c r="D46" s="83" t="s">
        <v>78</v>
      </c>
      <c r="I46" s="73"/>
      <c r="J46" s="59"/>
      <c r="K46" s="66" t="s">
        <v>117</v>
      </c>
      <c r="L46" s="83" t="s">
        <v>78</v>
      </c>
      <c r="M46" s="62"/>
      <c r="N46" s="62"/>
      <c r="O46" s="62"/>
      <c r="P46" s="62"/>
      <c r="Q46" s="73"/>
      <c r="R46" s="59"/>
      <c r="S46" s="66" t="s">
        <v>117</v>
      </c>
      <c r="T46" s="83" t="s">
        <v>78</v>
      </c>
      <c r="U46" s="62"/>
      <c r="V46" s="62"/>
      <c r="W46" s="62"/>
      <c r="X46" s="74"/>
    </row>
    <row r="47" spans="2:24" x14ac:dyDescent="0.15">
      <c r="B47" s="65" t="s">
        <v>160</v>
      </c>
      <c r="C47" s="67" t="s">
        <v>2</v>
      </c>
      <c r="D47" s="84" t="s">
        <v>215</v>
      </c>
      <c r="I47" s="73"/>
      <c r="J47" s="65" t="s">
        <v>160</v>
      </c>
      <c r="K47" s="67" t="s">
        <v>2</v>
      </c>
      <c r="L47" s="84" t="s">
        <v>215</v>
      </c>
      <c r="M47" s="62"/>
      <c r="N47" s="62"/>
      <c r="O47" s="62"/>
      <c r="P47" s="62"/>
      <c r="Q47" s="73"/>
      <c r="R47" s="65" t="s">
        <v>160</v>
      </c>
      <c r="S47" s="67" t="s">
        <v>2</v>
      </c>
      <c r="T47" s="84" t="s">
        <v>215</v>
      </c>
      <c r="U47" s="62"/>
      <c r="V47" s="62"/>
      <c r="W47" s="62"/>
      <c r="X47" s="74"/>
    </row>
    <row r="48" spans="2:24" x14ac:dyDescent="0.15">
      <c r="B48" s="53"/>
      <c r="C48" s="66" t="s">
        <v>156</v>
      </c>
      <c r="D48" s="83" t="s">
        <v>78</v>
      </c>
      <c r="I48" s="73"/>
      <c r="J48" s="53"/>
      <c r="K48" s="66" t="s">
        <v>156</v>
      </c>
      <c r="L48" s="83" t="s">
        <v>78</v>
      </c>
      <c r="M48" s="62"/>
      <c r="N48" s="62"/>
      <c r="O48" s="62"/>
      <c r="P48" s="62"/>
      <c r="Q48" s="73"/>
      <c r="R48" s="53"/>
      <c r="S48" s="66" t="s">
        <v>156</v>
      </c>
      <c r="T48" s="83" t="s">
        <v>78</v>
      </c>
      <c r="U48" s="62"/>
      <c r="V48" s="62"/>
      <c r="W48" s="62"/>
      <c r="X48" s="74"/>
    </row>
    <row r="49" spans="2:24" x14ac:dyDescent="0.15">
      <c r="B49" s="53" t="s">
        <v>159</v>
      </c>
      <c r="C49" s="66" t="s">
        <v>2</v>
      </c>
      <c r="D49" s="83" t="s">
        <v>78</v>
      </c>
      <c r="I49" s="73"/>
      <c r="J49" s="53" t="s">
        <v>159</v>
      </c>
      <c r="K49" s="66" t="s">
        <v>2</v>
      </c>
      <c r="L49" s="83" t="s">
        <v>78</v>
      </c>
      <c r="M49" s="62"/>
      <c r="N49" s="62"/>
      <c r="O49" s="62"/>
      <c r="P49" s="62"/>
      <c r="Q49" s="73"/>
      <c r="R49" s="53" t="s">
        <v>159</v>
      </c>
      <c r="S49" s="66" t="s">
        <v>2</v>
      </c>
      <c r="T49" s="83" t="s">
        <v>78</v>
      </c>
      <c r="U49" s="62"/>
      <c r="V49" s="62"/>
      <c r="W49" s="62"/>
      <c r="X49" s="74"/>
    </row>
    <row r="50" spans="2:24" x14ac:dyDescent="0.15">
      <c r="B50" s="59"/>
      <c r="C50" s="66" t="s">
        <v>117</v>
      </c>
      <c r="D50" s="83" t="s">
        <v>78</v>
      </c>
      <c r="I50" s="73"/>
      <c r="J50" s="59"/>
      <c r="K50" s="66" t="s">
        <v>117</v>
      </c>
      <c r="L50" s="83" t="s">
        <v>78</v>
      </c>
      <c r="M50" s="62"/>
      <c r="N50" s="62"/>
      <c r="O50" s="62"/>
      <c r="P50" s="62"/>
      <c r="Q50" s="73"/>
      <c r="R50" s="59"/>
      <c r="S50" s="66" t="s">
        <v>117</v>
      </c>
      <c r="T50" s="83" t="s">
        <v>78</v>
      </c>
      <c r="U50" s="62"/>
      <c r="V50" s="62"/>
      <c r="W50" s="62"/>
      <c r="X50" s="74"/>
    </row>
    <row r="51" spans="2:24" x14ac:dyDescent="0.15">
      <c r="B51" s="65" t="s">
        <v>160</v>
      </c>
      <c r="C51" s="67" t="s">
        <v>2</v>
      </c>
      <c r="D51" s="84" t="s">
        <v>215</v>
      </c>
      <c r="I51" s="73"/>
      <c r="J51" s="65" t="s">
        <v>160</v>
      </c>
      <c r="K51" s="67" t="s">
        <v>2</v>
      </c>
      <c r="L51" s="84" t="s">
        <v>215</v>
      </c>
      <c r="M51" s="62"/>
      <c r="N51" s="62"/>
      <c r="O51" s="62"/>
      <c r="P51" s="62"/>
      <c r="Q51" s="73"/>
      <c r="R51" s="65" t="s">
        <v>160</v>
      </c>
      <c r="S51" s="67" t="s">
        <v>2</v>
      </c>
      <c r="T51" s="84" t="s">
        <v>215</v>
      </c>
      <c r="U51" s="62"/>
      <c r="V51" s="62"/>
      <c r="W51" s="62"/>
      <c r="X51" s="74"/>
    </row>
    <row r="52" spans="2:24" x14ac:dyDescent="0.15">
      <c r="B52" s="53"/>
      <c r="C52" s="66" t="s">
        <v>156</v>
      </c>
      <c r="D52" s="83" t="s">
        <v>78</v>
      </c>
      <c r="I52" s="73"/>
      <c r="J52" s="53"/>
      <c r="K52" s="66" t="s">
        <v>156</v>
      </c>
      <c r="L52" s="83" t="s">
        <v>78</v>
      </c>
      <c r="M52" s="62"/>
      <c r="N52" s="62"/>
      <c r="O52" s="62"/>
      <c r="P52" s="62"/>
      <c r="Q52" s="73"/>
      <c r="R52" s="53"/>
      <c r="S52" s="66" t="s">
        <v>156</v>
      </c>
      <c r="T52" s="83" t="s">
        <v>78</v>
      </c>
      <c r="U52" s="62"/>
      <c r="V52" s="62"/>
      <c r="W52" s="62"/>
      <c r="X52" s="74"/>
    </row>
    <row r="53" spans="2:24" x14ac:dyDescent="0.15">
      <c r="B53" s="53" t="s">
        <v>159</v>
      </c>
      <c r="C53" s="66" t="s">
        <v>2</v>
      </c>
      <c r="D53" s="83" t="s">
        <v>78</v>
      </c>
      <c r="I53" s="73"/>
      <c r="J53" s="53" t="s">
        <v>159</v>
      </c>
      <c r="K53" s="66" t="s">
        <v>2</v>
      </c>
      <c r="L53" s="83" t="s">
        <v>78</v>
      </c>
      <c r="M53" s="62"/>
      <c r="N53" s="62"/>
      <c r="O53" s="62"/>
      <c r="P53" s="62"/>
      <c r="Q53" s="73"/>
      <c r="R53" s="53" t="s">
        <v>159</v>
      </c>
      <c r="S53" s="66" t="s">
        <v>2</v>
      </c>
      <c r="T53" s="83" t="s">
        <v>78</v>
      </c>
      <c r="U53" s="62"/>
      <c r="V53" s="62"/>
      <c r="W53" s="62"/>
      <c r="X53" s="74"/>
    </row>
    <row r="54" spans="2:24" x14ac:dyDescent="0.15">
      <c r="B54" s="59"/>
      <c r="C54" s="66" t="s">
        <v>117</v>
      </c>
      <c r="D54" s="83" t="s">
        <v>78</v>
      </c>
      <c r="I54" s="73"/>
      <c r="J54" s="59"/>
      <c r="K54" s="66" t="s">
        <v>117</v>
      </c>
      <c r="L54" s="83" t="s">
        <v>78</v>
      </c>
      <c r="M54" s="62"/>
      <c r="N54" s="62"/>
      <c r="O54" s="62"/>
      <c r="P54" s="62"/>
      <c r="Q54" s="73"/>
      <c r="R54" s="59"/>
      <c r="S54" s="66" t="s">
        <v>117</v>
      </c>
      <c r="T54" s="83" t="s">
        <v>78</v>
      </c>
      <c r="U54" s="62"/>
      <c r="V54" s="62"/>
      <c r="W54" s="62"/>
      <c r="X54" s="74"/>
    </row>
    <row r="55" spans="2:24" x14ac:dyDescent="0.15">
      <c r="B55" s="65" t="s">
        <v>160</v>
      </c>
      <c r="C55" s="67" t="s">
        <v>2</v>
      </c>
      <c r="D55" s="84" t="s">
        <v>215</v>
      </c>
      <c r="I55" s="73"/>
      <c r="J55" s="65" t="s">
        <v>160</v>
      </c>
      <c r="K55" s="67" t="s">
        <v>2</v>
      </c>
      <c r="L55" s="84" t="s">
        <v>215</v>
      </c>
      <c r="M55" s="62"/>
      <c r="N55" s="62"/>
      <c r="O55" s="62"/>
      <c r="P55" s="62"/>
      <c r="Q55" s="73"/>
      <c r="R55" s="65" t="s">
        <v>160</v>
      </c>
      <c r="S55" s="67" t="s">
        <v>2</v>
      </c>
      <c r="T55" s="84" t="s">
        <v>215</v>
      </c>
      <c r="U55" s="62"/>
      <c r="V55" s="62"/>
      <c r="W55" s="62"/>
      <c r="X55" s="74"/>
    </row>
    <row r="56" spans="2:24" x14ac:dyDescent="0.15">
      <c r="B56" s="53"/>
      <c r="C56" s="66" t="s">
        <v>156</v>
      </c>
      <c r="D56" s="83" t="s">
        <v>78</v>
      </c>
      <c r="I56" s="73"/>
      <c r="J56" s="53"/>
      <c r="K56" s="66" t="s">
        <v>156</v>
      </c>
      <c r="L56" s="83" t="s">
        <v>78</v>
      </c>
      <c r="M56" s="62"/>
      <c r="N56" s="62"/>
      <c r="O56" s="62"/>
      <c r="P56" s="62"/>
      <c r="Q56" s="73"/>
      <c r="R56" s="53"/>
      <c r="S56" s="66" t="s">
        <v>156</v>
      </c>
      <c r="T56" s="83" t="s">
        <v>78</v>
      </c>
      <c r="U56" s="62"/>
      <c r="V56" s="62"/>
      <c r="W56" s="62"/>
      <c r="X56" s="74"/>
    </row>
    <row r="57" spans="2:24" x14ac:dyDescent="0.15">
      <c r="B57" s="53" t="s">
        <v>159</v>
      </c>
      <c r="C57" s="66" t="s">
        <v>2</v>
      </c>
      <c r="D57" s="83" t="s">
        <v>78</v>
      </c>
      <c r="I57" s="73"/>
      <c r="J57" s="53" t="s">
        <v>159</v>
      </c>
      <c r="K57" s="66" t="s">
        <v>2</v>
      </c>
      <c r="L57" s="83" t="s">
        <v>78</v>
      </c>
      <c r="M57" s="62"/>
      <c r="N57" s="62"/>
      <c r="O57" s="62"/>
      <c r="P57" s="62"/>
      <c r="Q57" s="73"/>
      <c r="R57" s="53" t="s">
        <v>159</v>
      </c>
      <c r="S57" s="66" t="s">
        <v>2</v>
      </c>
      <c r="T57" s="83" t="s">
        <v>78</v>
      </c>
      <c r="U57" s="62"/>
      <c r="V57" s="62"/>
      <c r="W57" s="62"/>
      <c r="X57" s="74"/>
    </row>
    <row r="58" spans="2:24" x14ac:dyDescent="0.15">
      <c r="B58" s="59"/>
      <c r="C58" s="66" t="s">
        <v>117</v>
      </c>
      <c r="D58" s="83" t="s">
        <v>78</v>
      </c>
      <c r="I58" s="73"/>
      <c r="J58" s="59"/>
      <c r="K58" s="66" t="s">
        <v>117</v>
      </c>
      <c r="L58" s="83" t="s">
        <v>78</v>
      </c>
      <c r="M58" s="62"/>
      <c r="N58" s="62"/>
      <c r="O58" s="62"/>
      <c r="P58" s="62"/>
      <c r="Q58" s="73"/>
      <c r="R58" s="59"/>
      <c r="S58" s="66" t="s">
        <v>117</v>
      </c>
      <c r="T58" s="83" t="s">
        <v>78</v>
      </c>
      <c r="U58" s="62"/>
      <c r="V58" s="62"/>
      <c r="W58" s="62"/>
      <c r="X58" s="74"/>
    </row>
    <row r="59" spans="2:24" x14ac:dyDescent="0.15">
      <c r="B59" s="65" t="s">
        <v>160</v>
      </c>
      <c r="C59" s="67" t="s">
        <v>2</v>
      </c>
      <c r="D59" s="84" t="s">
        <v>215</v>
      </c>
      <c r="I59" s="73"/>
      <c r="J59" s="65" t="s">
        <v>160</v>
      </c>
      <c r="K59" s="67" t="s">
        <v>2</v>
      </c>
      <c r="L59" s="84" t="s">
        <v>215</v>
      </c>
      <c r="M59" s="62"/>
      <c r="N59" s="62"/>
      <c r="O59" s="62"/>
      <c r="P59" s="62"/>
      <c r="Q59" s="73"/>
      <c r="R59" s="65" t="s">
        <v>160</v>
      </c>
      <c r="S59" s="67" t="s">
        <v>2</v>
      </c>
      <c r="T59" s="84" t="s">
        <v>215</v>
      </c>
      <c r="U59" s="62"/>
      <c r="V59" s="62"/>
      <c r="W59" s="62"/>
      <c r="X59" s="74"/>
    </row>
    <row r="60" spans="2:24" x14ac:dyDescent="0.15">
      <c r="B60" s="53"/>
      <c r="C60" s="66" t="s">
        <v>156</v>
      </c>
      <c r="D60" s="83" t="s">
        <v>78</v>
      </c>
      <c r="I60" s="73"/>
      <c r="J60" s="53"/>
      <c r="K60" s="66" t="s">
        <v>156</v>
      </c>
      <c r="L60" s="83" t="s">
        <v>78</v>
      </c>
      <c r="M60" s="62"/>
      <c r="N60" s="62"/>
      <c r="O60" s="62"/>
      <c r="P60" s="62"/>
      <c r="Q60" s="73"/>
      <c r="R60" s="53"/>
      <c r="S60" s="66" t="s">
        <v>156</v>
      </c>
      <c r="T60" s="83" t="s">
        <v>78</v>
      </c>
      <c r="U60" s="62"/>
      <c r="V60" s="62"/>
      <c r="W60" s="62"/>
      <c r="X60" s="74"/>
    </row>
    <row r="61" spans="2:24" x14ac:dyDescent="0.15">
      <c r="B61" s="53" t="s">
        <v>159</v>
      </c>
      <c r="C61" s="66" t="s">
        <v>2</v>
      </c>
      <c r="D61" s="83" t="s">
        <v>78</v>
      </c>
      <c r="I61" s="73"/>
      <c r="J61" s="53" t="s">
        <v>159</v>
      </c>
      <c r="K61" s="66" t="s">
        <v>2</v>
      </c>
      <c r="L61" s="83" t="s">
        <v>78</v>
      </c>
      <c r="M61" s="62"/>
      <c r="N61" s="62"/>
      <c r="O61" s="62"/>
      <c r="P61" s="62"/>
      <c r="Q61" s="73"/>
      <c r="R61" s="53" t="s">
        <v>159</v>
      </c>
      <c r="S61" s="66" t="s">
        <v>2</v>
      </c>
      <c r="T61" s="83" t="s">
        <v>78</v>
      </c>
      <c r="U61" s="62"/>
      <c r="V61" s="62"/>
      <c r="W61" s="62"/>
      <c r="X61" s="74"/>
    </row>
    <row r="62" spans="2:24" x14ac:dyDescent="0.15">
      <c r="B62" s="59"/>
      <c r="C62" s="66" t="s">
        <v>117</v>
      </c>
      <c r="D62" s="83" t="s">
        <v>78</v>
      </c>
      <c r="I62" s="73"/>
      <c r="J62" s="59"/>
      <c r="K62" s="66" t="s">
        <v>117</v>
      </c>
      <c r="L62" s="83" t="s">
        <v>78</v>
      </c>
      <c r="M62" s="62"/>
      <c r="N62" s="62"/>
      <c r="O62" s="62"/>
      <c r="P62" s="62"/>
      <c r="Q62" s="73"/>
      <c r="R62" s="59"/>
      <c r="S62" s="66" t="s">
        <v>117</v>
      </c>
      <c r="T62" s="83" t="s">
        <v>78</v>
      </c>
      <c r="U62" s="62"/>
      <c r="V62" s="62"/>
      <c r="W62" s="62"/>
      <c r="X62" s="74"/>
    </row>
    <row r="63" spans="2:24" x14ac:dyDescent="0.15">
      <c r="B63" s="65" t="s">
        <v>160</v>
      </c>
      <c r="C63" s="67" t="s">
        <v>2</v>
      </c>
      <c r="D63" s="84" t="s">
        <v>215</v>
      </c>
      <c r="I63" s="73"/>
      <c r="J63" s="65" t="s">
        <v>160</v>
      </c>
      <c r="K63" s="67" t="s">
        <v>2</v>
      </c>
      <c r="L63" s="84" t="s">
        <v>215</v>
      </c>
      <c r="M63" s="62"/>
      <c r="N63" s="62"/>
      <c r="O63" s="62"/>
      <c r="P63" s="62"/>
      <c r="Q63" s="73"/>
      <c r="R63" s="65" t="s">
        <v>160</v>
      </c>
      <c r="S63" s="67" t="s">
        <v>2</v>
      </c>
      <c r="T63" s="84" t="s">
        <v>215</v>
      </c>
      <c r="U63" s="62"/>
      <c r="V63" s="62"/>
      <c r="W63" s="62"/>
      <c r="X63" s="74"/>
    </row>
    <row r="64" spans="2:24" x14ac:dyDescent="0.15">
      <c r="B64" s="53"/>
      <c r="C64" s="66" t="s">
        <v>156</v>
      </c>
      <c r="D64" s="83" t="s">
        <v>78</v>
      </c>
      <c r="I64" s="73"/>
      <c r="J64" s="53"/>
      <c r="K64" s="66" t="s">
        <v>156</v>
      </c>
      <c r="L64" s="83" t="s">
        <v>78</v>
      </c>
      <c r="M64" s="62"/>
      <c r="N64" s="62"/>
      <c r="O64" s="62"/>
      <c r="P64" s="62"/>
      <c r="Q64" s="73"/>
      <c r="R64" s="53"/>
      <c r="S64" s="66" t="s">
        <v>156</v>
      </c>
      <c r="T64" s="83" t="s">
        <v>78</v>
      </c>
      <c r="U64" s="62"/>
      <c r="V64" s="62"/>
      <c r="W64" s="62"/>
      <c r="X64" s="74"/>
    </row>
    <row r="65" spans="2:24" x14ac:dyDescent="0.15">
      <c r="B65" s="53" t="s">
        <v>159</v>
      </c>
      <c r="C65" s="66" t="s">
        <v>2</v>
      </c>
      <c r="D65" s="83" t="s">
        <v>78</v>
      </c>
      <c r="I65" s="73"/>
      <c r="J65" s="53" t="s">
        <v>159</v>
      </c>
      <c r="K65" s="66" t="s">
        <v>2</v>
      </c>
      <c r="L65" s="83" t="s">
        <v>78</v>
      </c>
      <c r="M65" s="62"/>
      <c r="N65" s="62"/>
      <c r="O65" s="62"/>
      <c r="P65" s="62"/>
      <c r="Q65" s="73"/>
      <c r="R65" s="53" t="s">
        <v>159</v>
      </c>
      <c r="S65" s="66" t="s">
        <v>2</v>
      </c>
      <c r="T65" s="83" t="s">
        <v>78</v>
      </c>
      <c r="U65" s="62"/>
      <c r="V65" s="62"/>
      <c r="W65" s="62"/>
      <c r="X65" s="74"/>
    </row>
    <row r="66" spans="2:24" x14ac:dyDescent="0.15">
      <c r="B66" s="59"/>
      <c r="C66" s="66" t="s">
        <v>117</v>
      </c>
      <c r="D66" s="83" t="s">
        <v>78</v>
      </c>
      <c r="I66" s="73"/>
      <c r="J66" s="59"/>
      <c r="K66" s="66" t="s">
        <v>117</v>
      </c>
      <c r="L66" s="83" t="s">
        <v>78</v>
      </c>
      <c r="M66" s="62"/>
      <c r="N66" s="62"/>
      <c r="O66" s="62"/>
      <c r="P66" s="62"/>
      <c r="Q66" s="73"/>
      <c r="R66" s="59"/>
      <c r="S66" s="66" t="s">
        <v>117</v>
      </c>
      <c r="T66" s="83" t="s">
        <v>78</v>
      </c>
      <c r="U66" s="62"/>
      <c r="V66" s="62"/>
      <c r="W66" s="62"/>
      <c r="X66" s="74"/>
    </row>
    <row r="67" spans="2:24" x14ac:dyDescent="0.15">
      <c r="B67" s="65" t="s">
        <v>160</v>
      </c>
      <c r="C67" s="67" t="s">
        <v>2</v>
      </c>
      <c r="D67" s="84" t="s">
        <v>215</v>
      </c>
      <c r="I67" s="73"/>
      <c r="J67" s="65" t="s">
        <v>160</v>
      </c>
      <c r="K67" s="67" t="s">
        <v>2</v>
      </c>
      <c r="L67" s="84" t="s">
        <v>215</v>
      </c>
      <c r="M67" s="62"/>
      <c r="N67" s="62"/>
      <c r="O67" s="62"/>
      <c r="P67" s="62"/>
      <c r="Q67" s="73"/>
      <c r="R67" s="65" t="s">
        <v>160</v>
      </c>
      <c r="S67" s="67" t="s">
        <v>2</v>
      </c>
      <c r="T67" s="84" t="s">
        <v>215</v>
      </c>
      <c r="U67" s="62"/>
      <c r="V67" s="62"/>
      <c r="W67" s="62"/>
      <c r="X67" s="74"/>
    </row>
    <row r="68" spans="2:24" x14ac:dyDescent="0.15">
      <c r="B68" s="53"/>
      <c r="C68" s="66" t="s">
        <v>156</v>
      </c>
      <c r="D68" s="83" t="s">
        <v>78</v>
      </c>
      <c r="I68" s="73"/>
      <c r="J68" s="53"/>
      <c r="K68" s="66" t="s">
        <v>156</v>
      </c>
      <c r="L68" s="83" t="s">
        <v>78</v>
      </c>
      <c r="M68" s="62"/>
      <c r="N68" s="62"/>
      <c r="O68" s="62"/>
      <c r="P68" s="62"/>
      <c r="Q68" s="73"/>
      <c r="R68" s="53"/>
      <c r="S68" s="66" t="s">
        <v>156</v>
      </c>
      <c r="T68" s="83" t="s">
        <v>78</v>
      </c>
      <c r="U68" s="62"/>
      <c r="V68" s="62"/>
      <c r="W68" s="62"/>
      <c r="X68" s="74"/>
    </row>
    <row r="69" spans="2:24" x14ac:dyDescent="0.15">
      <c r="B69" s="53" t="s">
        <v>159</v>
      </c>
      <c r="C69" s="66" t="s">
        <v>2</v>
      </c>
      <c r="D69" s="83" t="s">
        <v>78</v>
      </c>
      <c r="I69" s="73"/>
      <c r="J69" s="53" t="s">
        <v>159</v>
      </c>
      <c r="K69" s="66" t="s">
        <v>2</v>
      </c>
      <c r="L69" s="83" t="s">
        <v>78</v>
      </c>
      <c r="M69" s="62"/>
      <c r="N69" s="62"/>
      <c r="O69" s="62"/>
      <c r="P69" s="62"/>
      <c r="Q69" s="73"/>
      <c r="R69" s="53" t="s">
        <v>159</v>
      </c>
      <c r="S69" s="66" t="s">
        <v>2</v>
      </c>
      <c r="T69" s="83" t="s">
        <v>78</v>
      </c>
      <c r="U69" s="62"/>
      <c r="V69" s="62"/>
      <c r="W69" s="62"/>
      <c r="X69" s="74"/>
    </row>
    <row r="70" spans="2:24" x14ac:dyDescent="0.15">
      <c r="B70" s="59"/>
      <c r="C70" s="66" t="s">
        <v>117</v>
      </c>
      <c r="D70" s="83" t="s">
        <v>78</v>
      </c>
      <c r="I70" s="73"/>
      <c r="J70" s="59"/>
      <c r="K70" s="66" t="s">
        <v>117</v>
      </c>
      <c r="L70" s="83" t="s">
        <v>78</v>
      </c>
      <c r="M70" s="62"/>
      <c r="N70" s="62"/>
      <c r="O70" s="62"/>
      <c r="P70" s="62"/>
      <c r="Q70" s="73"/>
      <c r="R70" s="59"/>
      <c r="S70" s="66" t="s">
        <v>117</v>
      </c>
      <c r="T70" s="83" t="s">
        <v>78</v>
      </c>
      <c r="U70" s="62"/>
      <c r="V70" s="62"/>
      <c r="W70" s="62"/>
      <c r="X70" s="74"/>
    </row>
    <row r="71" spans="2:24" x14ac:dyDescent="0.15">
      <c r="B71" s="65" t="s">
        <v>160</v>
      </c>
      <c r="C71" s="67" t="s">
        <v>2</v>
      </c>
      <c r="D71" s="84" t="s">
        <v>215</v>
      </c>
      <c r="I71" s="73"/>
      <c r="J71" s="65" t="s">
        <v>160</v>
      </c>
      <c r="K71" s="67" t="s">
        <v>2</v>
      </c>
      <c r="L71" s="84" t="s">
        <v>215</v>
      </c>
      <c r="M71" s="62"/>
      <c r="N71" s="62"/>
      <c r="O71" s="62"/>
      <c r="P71" s="62"/>
      <c r="Q71" s="73"/>
      <c r="R71" s="65" t="s">
        <v>160</v>
      </c>
      <c r="S71" s="67" t="s">
        <v>2</v>
      </c>
      <c r="T71" s="84" t="s">
        <v>215</v>
      </c>
      <c r="U71" s="62"/>
      <c r="V71" s="62"/>
      <c r="W71" s="62"/>
      <c r="X71" s="74"/>
    </row>
    <row r="72" spans="2:24" x14ac:dyDescent="0.15">
      <c r="B72" s="53"/>
      <c r="C72" s="66" t="s">
        <v>156</v>
      </c>
      <c r="D72" s="83" t="s">
        <v>78</v>
      </c>
      <c r="I72" s="73"/>
      <c r="J72" s="53"/>
      <c r="K72" s="66" t="s">
        <v>156</v>
      </c>
      <c r="L72" s="83" t="s">
        <v>78</v>
      </c>
      <c r="M72" s="62"/>
      <c r="N72" s="62"/>
      <c r="O72" s="62"/>
      <c r="P72" s="62"/>
      <c r="Q72" s="73"/>
      <c r="R72" s="53"/>
      <c r="S72" s="66" t="s">
        <v>156</v>
      </c>
      <c r="T72" s="83" t="s">
        <v>78</v>
      </c>
      <c r="U72" s="62"/>
      <c r="V72" s="62"/>
      <c r="W72" s="62"/>
      <c r="X72" s="74"/>
    </row>
    <row r="73" spans="2:24" x14ac:dyDescent="0.15">
      <c r="B73" s="53" t="s">
        <v>159</v>
      </c>
      <c r="C73" s="66" t="s">
        <v>2</v>
      </c>
      <c r="D73" s="83" t="s">
        <v>78</v>
      </c>
      <c r="I73" s="73"/>
      <c r="J73" s="53" t="s">
        <v>159</v>
      </c>
      <c r="K73" s="66" t="s">
        <v>2</v>
      </c>
      <c r="L73" s="83" t="s">
        <v>78</v>
      </c>
      <c r="M73" s="62"/>
      <c r="N73" s="62"/>
      <c r="O73" s="62"/>
      <c r="P73" s="62"/>
      <c r="Q73" s="73"/>
      <c r="R73" s="53" t="s">
        <v>159</v>
      </c>
      <c r="S73" s="66" t="s">
        <v>2</v>
      </c>
      <c r="T73" s="83" t="s">
        <v>78</v>
      </c>
      <c r="U73" s="62"/>
      <c r="V73" s="62"/>
      <c r="W73" s="62"/>
      <c r="X73" s="74"/>
    </row>
    <row r="74" spans="2:24" x14ac:dyDescent="0.15">
      <c r="B74" s="59"/>
      <c r="C74" s="66" t="s">
        <v>117</v>
      </c>
      <c r="D74" s="83" t="s">
        <v>78</v>
      </c>
      <c r="I74" s="73"/>
      <c r="J74" s="59"/>
      <c r="K74" s="66" t="s">
        <v>117</v>
      </c>
      <c r="L74" s="83" t="s">
        <v>78</v>
      </c>
      <c r="M74" s="62"/>
      <c r="N74" s="62"/>
      <c r="O74" s="62"/>
      <c r="P74" s="62"/>
      <c r="Q74" s="73"/>
      <c r="R74" s="59"/>
      <c r="S74" s="66" t="s">
        <v>117</v>
      </c>
      <c r="T74" s="83" t="s">
        <v>78</v>
      </c>
      <c r="U74" s="62"/>
      <c r="V74" s="62"/>
      <c r="W74" s="62"/>
      <c r="X74" s="74"/>
    </row>
    <row r="75" spans="2:24" x14ac:dyDescent="0.15">
      <c r="B75" s="65" t="s">
        <v>160</v>
      </c>
      <c r="C75" s="67" t="s">
        <v>2</v>
      </c>
      <c r="D75" s="84" t="s">
        <v>215</v>
      </c>
      <c r="I75" s="73"/>
      <c r="J75" s="65" t="s">
        <v>160</v>
      </c>
      <c r="K75" s="67" t="s">
        <v>2</v>
      </c>
      <c r="L75" s="84" t="s">
        <v>215</v>
      </c>
      <c r="M75" s="62"/>
      <c r="N75" s="62"/>
      <c r="O75" s="62"/>
      <c r="P75" s="62"/>
      <c r="Q75" s="73"/>
      <c r="R75" s="65" t="s">
        <v>160</v>
      </c>
      <c r="S75" s="67" t="s">
        <v>2</v>
      </c>
      <c r="T75" s="84" t="s">
        <v>215</v>
      </c>
      <c r="U75" s="62"/>
      <c r="V75" s="62"/>
      <c r="W75" s="62"/>
      <c r="X75" s="74"/>
    </row>
    <row r="76" spans="2:24" x14ac:dyDescent="0.15">
      <c r="B76" s="53"/>
      <c r="C76" s="66" t="s">
        <v>156</v>
      </c>
      <c r="D76" s="83" t="s">
        <v>78</v>
      </c>
      <c r="I76" s="73"/>
      <c r="J76" s="53"/>
      <c r="K76" s="66" t="s">
        <v>156</v>
      </c>
      <c r="L76" s="83" t="s">
        <v>78</v>
      </c>
      <c r="M76" s="62"/>
      <c r="N76" s="62"/>
      <c r="O76" s="62"/>
      <c r="P76" s="62"/>
      <c r="Q76" s="73"/>
      <c r="R76" s="53"/>
      <c r="S76" s="66" t="s">
        <v>156</v>
      </c>
      <c r="T76" s="83" t="s">
        <v>78</v>
      </c>
      <c r="U76" s="62"/>
      <c r="V76" s="62"/>
      <c r="W76" s="62"/>
      <c r="X76" s="74"/>
    </row>
    <row r="77" spans="2:24" x14ac:dyDescent="0.15">
      <c r="B77" s="53" t="s">
        <v>159</v>
      </c>
      <c r="C77" s="66" t="s">
        <v>2</v>
      </c>
      <c r="D77" s="83" t="s">
        <v>78</v>
      </c>
      <c r="I77" s="73"/>
      <c r="J77" s="53" t="s">
        <v>159</v>
      </c>
      <c r="K77" s="66" t="s">
        <v>2</v>
      </c>
      <c r="L77" s="83" t="s">
        <v>78</v>
      </c>
      <c r="M77" s="62"/>
      <c r="N77" s="62"/>
      <c r="O77" s="62"/>
      <c r="P77" s="62"/>
      <c r="Q77" s="73"/>
      <c r="R77" s="53" t="s">
        <v>159</v>
      </c>
      <c r="S77" s="66" t="s">
        <v>2</v>
      </c>
      <c r="T77" s="83" t="s">
        <v>78</v>
      </c>
      <c r="U77" s="62"/>
      <c r="V77" s="62"/>
      <c r="W77" s="62"/>
      <c r="X77" s="74"/>
    </row>
    <row r="78" spans="2:24" x14ac:dyDescent="0.15">
      <c r="B78" s="59"/>
      <c r="C78" s="66" t="s">
        <v>117</v>
      </c>
      <c r="D78" s="83" t="s">
        <v>78</v>
      </c>
      <c r="I78" s="73"/>
      <c r="J78" s="59"/>
      <c r="K78" s="66" t="s">
        <v>117</v>
      </c>
      <c r="L78" s="83" t="s">
        <v>78</v>
      </c>
      <c r="M78" s="62"/>
      <c r="N78" s="62"/>
      <c r="O78" s="62"/>
      <c r="P78" s="62"/>
      <c r="Q78" s="73"/>
      <c r="R78" s="59"/>
      <c r="S78" s="66" t="s">
        <v>117</v>
      </c>
      <c r="T78" s="83" t="s">
        <v>78</v>
      </c>
      <c r="U78" s="62"/>
      <c r="V78" s="62"/>
      <c r="W78" s="62"/>
      <c r="X78" s="74"/>
    </row>
    <row r="79" spans="2:24" x14ac:dyDescent="0.15">
      <c r="B79" s="65" t="s">
        <v>160</v>
      </c>
      <c r="C79" s="67" t="s">
        <v>2</v>
      </c>
      <c r="D79" s="84" t="s">
        <v>215</v>
      </c>
      <c r="I79" s="73"/>
      <c r="J79" s="65" t="s">
        <v>160</v>
      </c>
      <c r="K79" s="67" t="s">
        <v>2</v>
      </c>
      <c r="L79" s="84" t="s">
        <v>215</v>
      </c>
      <c r="M79" s="62"/>
      <c r="N79" s="62"/>
      <c r="O79" s="62"/>
      <c r="P79" s="62"/>
      <c r="Q79" s="73"/>
      <c r="R79" s="65" t="s">
        <v>160</v>
      </c>
      <c r="S79" s="67" t="s">
        <v>2</v>
      </c>
      <c r="T79" s="84" t="s">
        <v>215</v>
      </c>
      <c r="U79" s="62"/>
      <c r="V79" s="62"/>
      <c r="W79" s="62"/>
      <c r="X79" s="74"/>
    </row>
    <row r="80" spans="2:24" x14ac:dyDescent="0.15">
      <c r="B80" s="53"/>
      <c r="C80" s="66" t="s">
        <v>156</v>
      </c>
      <c r="D80" s="83" t="s">
        <v>78</v>
      </c>
      <c r="I80" s="73"/>
      <c r="J80" s="53"/>
      <c r="K80" s="66" t="s">
        <v>156</v>
      </c>
      <c r="L80" s="83" t="s">
        <v>78</v>
      </c>
      <c r="M80" s="62"/>
      <c r="N80" s="62"/>
      <c r="O80" s="62"/>
      <c r="P80" s="62"/>
      <c r="Q80" s="73"/>
      <c r="R80" s="53"/>
      <c r="S80" s="66" t="s">
        <v>156</v>
      </c>
      <c r="T80" s="83" t="s">
        <v>78</v>
      </c>
      <c r="U80" s="62"/>
      <c r="V80" s="62"/>
      <c r="W80" s="62"/>
      <c r="X80" s="74"/>
    </row>
    <row r="81" spans="2:24" x14ac:dyDescent="0.15">
      <c r="B81" s="53" t="s">
        <v>159</v>
      </c>
      <c r="C81" s="66" t="s">
        <v>2</v>
      </c>
      <c r="D81" s="83" t="s">
        <v>78</v>
      </c>
      <c r="I81" s="73"/>
      <c r="J81" s="53" t="s">
        <v>159</v>
      </c>
      <c r="K81" s="66" t="s">
        <v>2</v>
      </c>
      <c r="L81" s="83" t="s">
        <v>78</v>
      </c>
      <c r="M81" s="62"/>
      <c r="N81" s="62"/>
      <c r="O81" s="62"/>
      <c r="P81" s="62"/>
      <c r="Q81" s="73"/>
      <c r="R81" s="53" t="s">
        <v>159</v>
      </c>
      <c r="S81" s="66" t="s">
        <v>2</v>
      </c>
      <c r="T81" s="83" t="s">
        <v>78</v>
      </c>
      <c r="U81" s="62"/>
      <c r="V81" s="62"/>
      <c r="W81" s="62"/>
      <c r="X81" s="74"/>
    </row>
    <row r="82" spans="2:24" x14ac:dyDescent="0.15">
      <c r="B82" s="59"/>
      <c r="C82" s="66" t="s">
        <v>117</v>
      </c>
      <c r="D82" s="83" t="s">
        <v>78</v>
      </c>
      <c r="I82" s="73"/>
      <c r="J82" s="59"/>
      <c r="K82" s="66" t="s">
        <v>117</v>
      </c>
      <c r="L82" s="83" t="s">
        <v>78</v>
      </c>
      <c r="M82" s="62"/>
      <c r="N82" s="62"/>
      <c r="O82" s="62"/>
      <c r="P82" s="62"/>
      <c r="Q82" s="73"/>
      <c r="R82" s="59"/>
      <c r="S82" s="66" t="s">
        <v>117</v>
      </c>
      <c r="T82" s="83" t="s">
        <v>78</v>
      </c>
      <c r="U82" s="62"/>
      <c r="V82" s="62"/>
      <c r="W82" s="62"/>
      <c r="X82" s="74"/>
    </row>
    <row r="83" spans="2:24" x14ac:dyDescent="0.15">
      <c r="B83" s="65" t="s">
        <v>160</v>
      </c>
      <c r="C83" s="67" t="s">
        <v>2</v>
      </c>
      <c r="D83" s="84" t="s">
        <v>215</v>
      </c>
      <c r="I83" s="73"/>
      <c r="J83" s="65" t="s">
        <v>160</v>
      </c>
      <c r="K83" s="67" t="s">
        <v>2</v>
      </c>
      <c r="L83" s="84" t="s">
        <v>215</v>
      </c>
      <c r="M83" s="62"/>
      <c r="N83" s="62"/>
      <c r="O83" s="62"/>
      <c r="P83" s="62"/>
      <c r="Q83" s="73"/>
      <c r="R83" s="65" t="s">
        <v>160</v>
      </c>
      <c r="S83" s="67" t="s">
        <v>2</v>
      </c>
      <c r="T83" s="84" t="s">
        <v>215</v>
      </c>
      <c r="U83" s="62"/>
      <c r="V83" s="62"/>
      <c r="W83" s="62"/>
      <c r="X83" s="74"/>
    </row>
    <row r="84" spans="2:24" x14ac:dyDescent="0.15">
      <c r="B84" s="53"/>
      <c r="C84" s="66" t="s">
        <v>156</v>
      </c>
      <c r="D84" s="83" t="s">
        <v>78</v>
      </c>
      <c r="I84" s="73"/>
      <c r="J84" s="53"/>
      <c r="K84" s="66" t="s">
        <v>156</v>
      </c>
      <c r="L84" s="83" t="s">
        <v>78</v>
      </c>
      <c r="M84" s="62"/>
      <c r="N84" s="62"/>
      <c r="O84" s="62"/>
      <c r="P84" s="62"/>
      <c r="Q84" s="73"/>
      <c r="R84" s="53"/>
      <c r="S84" s="66" t="s">
        <v>156</v>
      </c>
      <c r="T84" s="83" t="s">
        <v>78</v>
      </c>
      <c r="U84" s="62"/>
      <c r="V84" s="62"/>
      <c r="W84" s="62"/>
      <c r="X84" s="74"/>
    </row>
    <row r="85" spans="2:24" x14ac:dyDescent="0.15">
      <c r="B85" s="53" t="s">
        <v>159</v>
      </c>
      <c r="C85" s="66" t="s">
        <v>2</v>
      </c>
      <c r="D85" s="83" t="s">
        <v>78</v>
      </c>
      <c r="I85" s="73"/>
      <c r="J85" s="53" t="s">
        <v>159</v>
      </c>
      <c r="K85" s="66" t="s">
        <v>2</v>
      </c>
      <c r="L85" s="83" t="s">
        <v>78</v>
      </c>
      <c r="M85" s="62"/>
      <c r="N85" s="62"/>
      <c r="O85" s="62"/>
      <c r="P85" s="62"/>
      <c r="Q85" s="73"/>
      <c r="R85" s="53" t="s">
        <v>159</v>
      </c>
      <c r="S85" s="66" t="s">
        <v>2</v>
      </c>
      <c r="T85" s="83" t="s">
        <v>78</v>
      </c>
      <c r="U85" s="62"/>
      <c r="V85" s="62"/>
      <c r="W85" s="62"/>
      <c r="X85" s="74"/>
    </row>
    <row r="86" spans="2:24" x14ac:dyDescent="0.15">
      <c r="B86" s="59"/>
      <c r="C86" s="66" t="s">
        <v>117</v>
      </c>
      <c r="D86" s="83" t="s">
        <v>78</v>
      </c>
      <c r="I86" s="73"/>
      <c r="J86" s="59"/>
      <c r="K86" s="66" t="s">
        <v>117</v>
      </c>
      <c r="L86" s="83" t="s">
        <v>78</v>
      </c>
      <c r="M86" s="62"/>
      <c r="N86" s="62"/>
      <c r="O86" s="62"/>
      <c r="P86" s="62"/>
      <c r="Q86" s="73"/>
      <c r="R86" s="59"/>
      <c r="S86" s="66" t="s">
        <v>117</v>
      </c>
      <c r="T86" s="83" t="s">
        <v>78</v>
      </c>
      <c r="U86" s="62"/>
      <c r="V86" s="62"/>
      <c r="W86" s="62"/>
      <c r="X86" s="74"/>
    </row>
    <row r="87" spans="2:24" x14ac:dyDescent="0.15">
      <c r="B87" s="65" t="s">
        <v>160</v>
      </c>
      <c r="C87" s="67" t="s">
        <v>2</v>
      </c>
      <c r="D87" s="84" t="s">
        <v>215</v>
      </c>
      <c r="I87" s="73"/>
      <c r="J87" s="65" t="s">
        <v>160</v>
      </c>
      <c r="K87" s="67" t="s">
        <v>2</v>
      </c>
      <c r="L87" s="84" t="s">
        <v>215</v>
      </c>
      <c r="M87" s="62"/>
      <c r="N87" s="62"/>
      <c r="O87" s="62"/>
      <c r="P87" s="62"/>
      <c r="Q87" s="73"/>
      <c r="R87" s="65" t="s">
        <v>160</v>
      </c>
      <c r="S87" s="67" t="s">
        <v>2</v>
      </c>
      <c r="T87" s="84" t="s">
        <v>215</v>
      </c>
      <c r="U87" s="62"/>
      <c r="V87" s="62"/>
      <c r="W87" s="62"/>
      <c r="X87" s="74"/>
    </row>
    <row r="88" spans="2:24" x14ac:dyDescent="0.15">
      <c r="B88" s="53"/>
      <c r="C88" s="66" t="s">
        <v>156</v>
      </c>
      <c r="D88" s="83" t="s">
        <v>78</v>
      </c>
      <c r="I88" s="73"/>
      <c r="J88" s="53"/>
      <c r="K88" s="66" t="s">
        <v>156</v>
      </c>
      <c r="L88" s="83" t="s">
        <v>78</v>
      </c>
      <c r="M88" s="62"/>
      <c r="N88" s="62"/>
      <c r="O88" s="62"/>
      <c r="P88" s="62"/>
      <c r="Q88" s="73"/>
      <c r="R88" s="53"/>
      <c r="S88" s="66" t="s">
        <v>156</v>
      </c>
      <c r="T88" s="83" t="s">
        <v>78</v>
      </c>
      <c r="U88" s="62"/>
      <c r="V88" s="62"/>
      <c r="W88" s="62"/>
      <c r="X88" s="74"/>
    </row>
    <row r="89" spans="2:24" x14ac:dyDescent="0.15">
      <c r="B89" s="53" t="s">
        <v>159</v>
      </c>
      <c r="C89" s="66" t="s">
        <v>2</v>
      </c>
      <c r="D89" s="83" t="s">
        <v>78</v>
      </c>
      <c r="I89" s="73"/>
      <c r="J89" s="53" t="s">
        <v>159</v>
      </c>
      <c r="K89" s="66" t="s">
        <v>2</v>
      </c>
      <c r="L89" s="83" t="s">
        <v>78</v>
      </c>
      <c r="M89" s="62"/>
      <c r="N89" s="62"/>
      <c r="O89" s="62"/>
      <c r="P89" s="62"/>
      <c r="Q89" s="73"/>
      <c r="R89" s="53" t="s">
        <v>159</v>
      </c>
      <c r="S89" s="66" t="s">
        <v>2</v>
      </c>
      <c r="T89" s="83" t="s">
        <v>78</v>
      </c>
      <c r="U89" s="62"/>
      <c r="V89" s="62"/>
      <c r="W89" s="62"/>
      <c r="X89" s="74"/>
    </row>
    <row r="90" spans="2:24" x14ac:dyDescent="0.15">
      <c r="B90" s="59"/>
      <c r="C90" s="66" t="s">
        <v>117</v>
      </c>
      <c r="D90" s="83" t="s">
        <v>78</v>
      </c>
      <c r="I90" s="73"/>
      <c r="J90" s="59"/>
      <c r="K90" s="66" t="s">
        <v>117</v>
      </c>
      <c r="L90" s="83" t="s">
        <v>78</v>
      </c>
      <c r="M90" s="62"/>
      <c r="N90" s="62"/>
      <c r="O90" s="62"/>
      <c r="P90" s="62"/>
      <c r="Q90" s="73"/>
      <c r="R90" s="59"/>
      <c r="S90" s="66" t="s">
        <v>117</v>
      </c>
      <c r="T90" s="83" t="s">
        <v>78</v>
      </c>
      <c r="U90" s="62"/>
      <c r="V90" s="62"/>
      <c r="W90" s="62"/>
      <c r="X90" s="74"/>
    </row>
    <row r="91" spans="2:24" x14ac:dyDescent="0.15">
      <c r="B91" s="65" t="s">
        <v>160</v>
      </c>
      <c r="C91" s="67" t="s">
        <v>2</v>
      </c>
      <c r="D91" s="84" t="s">
        <v>215</v>
      </c>
      <c r="I91" s="73"/>
      <c r="J91" s="65" t="s">
        <v>160</v>
      </c>
      <c r="K91" s="67" t="s">
        <v>2</v>
      </c>
      <c r="L91" s="84" t="s">
        <v>215</v>
      </c>
      <c r="M91" s="62"/>
      <c r="N91" s="62"/>
      <c r="O91" s="62"/>
      <c r="P91" s="62"/>
      <c r="Q91" s="73"/>
      <c r="R91" s="65" t="s">
        <v>160</v>
      </c>
      <c r="S91" s="67" t="s">
        <v>2</v>
      </c>
      <c r="T91" s="84" t="s">
        <v>215</v>
      </c>
      <c r="U91" s="62"/>
      <c r="V91" s="62"/>
      <c r="W91" s="62"/>
      <c r="X91" s="74"/>
    </row>
    <row r="92" spans="2:24" x14ac:dyDescent="0.15">
      <c r="B92" s="53"/>
      <c r="C92" s="66" t="s">
        <v>156</v>
      </c>
      <c r="D92" s="83" t="s">
        <v>78</v>
      </c>
      <c r="I92" s="73"/>
      <c r="J92" s="53"/>
      <c r="K92" s="66" t="s">
        <v>156</v>
      </c>
      <c r="L92" s="83" t="s">
        <v>78</v>
      </c>
      <c r="M92" s="62"/>
      <c r="N92" s="62"/>
      <c r="O92" s="62"/>
      <c r="P92" s="62"/>
      <c r="Q92" s="73"/>
      <c r="R92" s="53"/>
      <c r="S92" s="66" t="s">
        <v>156</v>
      </c>
      <c r="T92" s="83" t="s">
        <v>78</v>
      </c>
      <c r="U92" s="62"/>
      <c r="V92" s="62"/>
      <c r="W92" s="62"/>
      <c r="X92" s="74"/>
    </row>
    <row r="93" spans="2:24" x14ac:dyDescent="0.15">
      <c r="B93" s="53" t="s">
        <v>159</v>
      </c>
      <c r="C93" s="66" t="s">
        <v>2</v>
      </c>
      <c r="D93" s="83" t="s">
        <v>78</v>
      </c>
      <c r="I93" s="73"/>
      <c r="J93" s="53" t="s">
        <v>159</v>
      </c>
      <c r="K93" s="66" t="s">
        <v>2</v>
      </c>
      <c r="L93" s="83" t="s">
        <v>78</v>
      </c>
      <c r="M93" s="62"/>
      <c r="N93" s="62"/>
      <c r="O93" s="62"/>
      <c r="P93" s="62"/>
      <c r="Q93" s="73"/>
      <c r="R93" s="53" t="s">
        <v>159</v>
      </c>
      <c r="S93" s="66" t="s">
        <v>2</v>
      </c>
      <c r="T93" s="83" t="s">
        <v>78</v>
      </c>
      <c r="U93" s="62"/>
      <c r="V93" s="62"/>
      <c r="W93" s="62"/>
      <c r="X93" s="74"/>
    </row>
    <row r="94" spans="2:24" x14ac:dyDescent="0.15">
      <c r="B94" s="59"/>
      <c r="C94" s="66" t="s">
        <v>117</v>
      </c>
      <c r="D94" s="83" t="s">
        <v>78</v>
      </c>
      <c r="I94" s="73"/>
      <c r="J94" s="59"/>
      <c r="K94" s="66" t="s">
        <v>117</v>
      </c>
      <c r="L94" s="83" t="s">
        <v>78</v>
      </c>
      <c r="M94" s="62"/>
      <c r="N94" s="62"/>
      <c r="O94" s="62"/>
      <c r="P94" s="62"/>
      <c r="Q94" s="73"/>
      <c r="R94" s="59"/>
      <c r="S94" s="66" t="s">
        <v>117</v>
      </c>
      <c r="T94" s="83" t="s">
        <v>78</v>
      </c>
      <c r="U94" s="62"/>
      <c r="V94" s="62"/>
      <c r="W94" s="62"/>
      <c r="X94" s="74"/>
    </row>
    <row r="95" spans="2:24" x14ac:dyDescent="0.15">
      <c r="B95" s="65" t="s">
        <v>160</v>
      </c>
      <c r="C95" s="67" t="s">
        <v>2</v>
      </c>
      <c r="D95" s="84" t="s">
        <v>215</v>
      </c>
      <c r="I95" s="73"/>
      <c r="J95" s="65" t="s">
        <v>160</v>
      </c>
      <c r="K95" s="67" t="s">
        <v>2</v>
      </c>
      <c r="L95" s="84" t="s">
        <v>215</v>
      </c>
      <c r="M95" s="62"/>
      <c r="N95" s="62"/>
      <c r="O95" s="62"/>
      <c r="P95" s="62"/>
      <c r="Q95" s="73"/>
      <c r="R95" s="65" t="s">
        <v>160</v>
      </c>
      <c r="S95" s="67" t="s">
        <v>2</v>
      </c>
      <c r="T95" s="84" t="s">
        <v>215</v>
      </c>
      <c r="U95" s="62"/>
      <c r="V95" s="62"/>
      <c r="W95" s="62"/>
      <c r="X95" s="74"/>
    </row>
    <row r="96" spans="2:24" x14ac:dyDescent="0.15">
      <c r="B96" s="53"/>
      <c r="C96" s="66" t="s">
        <v>156</v>
      </c>
      <c r="D96" s="83" t="s">
        <v>78</v>
      </c>
      <c r="I96" s="73"/>
      <c r="J96" s="53"/>
      <c r="K96" s="66" t="s">
        <v>156</v>
      </c>
      <c r="L96" s="83" t="s">
        <v>78</v>
      </c>
      <c r="M96" s="62"/>
      <c r="N96" s="62"/>
      <c r="O96" s="62"/>
      <c r="P96" s="62"/>
      <c r="Q96" s="73"/>
      <c r="R96" s="53"/>
      <c r="S96" s="66" t="s">
        <v>156</v>
      </c>
      <c r="T96" s="83" t="s">
        <v>78</v>
      </c>
      <c r="U96" s="62"/>
      <c r="V96" s="62"/>
      <c r="W96" s="62"/>
      <c r="X96" s="74"/>
    </row>
    <row r="97" spans="2:24" x14ac:dyDescent="0.15">
      <c r="B97" s="53" t="s">
        <v>159</v>
      </c>
      <c r="C97" s="66" t="s">
        <v>2</v>
      </c>
      <c r="D97" s="83" t="s">
        <v>78</v>
      </c>
      <c r="I97" s="73"/>
      <c r="J97" s="53" t="s">
        <v>159</v>
      </c>
      <c r="K97" s="66" t="s">
        <v>2</v>
      </c>
      <c r="L97" s="83" t="s">
        <v>78</v>
      </c>
      <c r="M97" s="62"/>
      <c r="N97" s="62"/>
      <c r="O97" s="62"/>
      <c r="P97" s="62"/>
      <c r="Q97" s="73"/>
      <c r="R97" s="53" t="s">
        <v>159</v>
      </c>
      <c r="S97" s="66" t="s">
        <v>2</v>
      </c>
      <c r="T97" s="83" t="s">
        <v>78</v>
      </c>
      <c r="U97" s="62"/>
      <c r="V97" s="62"/>
      <c r="W97" s="62"/>
      <c r="X97" s="74"/>
    </row>
    <row r="98" spans="2:24" x14ac:dyDescent="0.15">
      <c r="B98" s="59"/>
      <c r="C98" s="66" t="s">
        <v>117</v>
      </c>
      <c r="D98" s="83" t="s">
        <v>78</v>
      </c>
      <c r="I98" s="73"/>
      <c r="J98" s="59"/>
      <c r="K98" s="66" t="s">
        <v>117</v>
      </c>
      <c r="L98" s="83" t="s">
        <v>78</v>
      </c>
      <c r="M98" s="62"/>
      <c r="N98" s="62"/>
      <c r="O98" s="62"/>
      <c r="P98" s="62"/>
      <c r="Q98" s="73"/>
      <c r="R98" s="59"/>
      <c r="S98" s="66" t="s">
        <v>117</v>
      </c>
      <c r="T98" s="83" t="s">
        <v>78</v>
      </c>
      <c r="U98" s="62"/>
      <c r="V98" s="62"/>
      <c r="W98" s="62"/>
      <c r="X98" s="74"/>
    </row>
    <row r="99" spans="2:24" x14ac:dyDescent="0.15">
      <c r="B99" s="65" t="s">
        <v>160</v>
      </c>
      <c r="C99" s="67" t="s">
        <v>2</v>
      </c>
      <c r="D99" s="84" t="s">
        <v>215</v>
      </c>
      <c r="I99" s="73"/>
      <c r="J99" s="65" t="s">
        <v>160</v>
      </c>
      <c r="K99" s="67" t="s">
        <v>2</v>
      </c>
      <c r="L99" s="84" t="s">
        <v>215</v>
      </c>
      <c r="M99" s="62"/>
      <c r="N99" s="62"/>
      <c r="O99" s="62"/>
      <c r="P99" s="62"/>
      <c r="Q99" s="73"/>
      <c r="R99" s="65" t="s">
        <v>160</v>
      </c>
      <c r="S99" s="67" t="s">
        <v>2</v>
      </c>
      <c r="T99" s="84" t="s">
        <v>215</v>
      </c>
      <c r="U99" s="62"/>
      <c r="V99" s="62"/>
      <c r="W99" s="62"/>
      <c r="X99" s="74"/>
    </row>
    <row r="100" spans="2:24" x14ac:dyDescent="0.15">
      <c r="B100" s="53"/>
      <c r="C100" s="66" t="s">
        <v>156</v>
      </c>
      <c r="D100" s="83" t="s">
        <v>78</v>
      </c>
      <c r="I100" s="73"/>
      <c r="J100" s="53"/>
      <c r="K100" s="66" t="s">
        <v>156</v>
      </c>
      <c r="L100" s="83" t="s">
        <v>78</v>
      </c>
      <c r="M100" s="62"/>
      <c r="N100" s="62"/>
      <c r="O100" s="62"/>
      <c r="P100" s="62"/>
      <c r="Q100" s="73"/>
      <c r="R100" s="53"/>
      <c r="S100" s="66" t="s">
        <v>156</v>
      </c>
      <c r="T100" s="83" t="s">
        <v>78</v>
      </c>
      <c r="U100" s="62"/>
      <c r="V100" s="62"/>
      <c r="W100" s="62"/>
      <c r="X100" s="74"/>
    </row>
    <row r="101" spans="2:24" x14ac:dyDescent="0.15">
      <c r="B101" s="53" t="s">
        <v>159</v>
      </c>
      <c r="C101" s="66" t="s">
        <v>2</v>
      </c>
      <c r="D101" s="83" t="s">
        <v>78</v>
      </c>
      <c r="I101" s="73"/>
      <c r="J101" s="53" t="s">
        <v>159</v>
      </c>
      <c r="K101" s="66" t="s">
        <v>2</v>
      </c>
      <c r="L101" s="83" t="s">
        <v>78</v>
      </c>
      <c r="M101" s="62"/>
      <c r="N101" s="62"/>
      <c r="O101" s="62"/>
      <c r="P101" s="62"/>
      <c r="Q101" s="73"/>
      <c r="R101" s="53" t="s">
        <v>159</v>
      </c>
      <c r="S101" s="66" t="s">
        <v>2</v>
      </c>
      <c r="T101" s="83" t="s">
        <v>78</v>
      </c>
      <c r="U101" s="62"/>
      <c r="V101" s="62"/>
      <c r="W101" s="62"/>
      <c r="X101" s="74"/>
    </row>
    <row r="102" spans="2:24" x14ac:dyDescent="0.15">
      <c r="B102" s="59"/>
      <c r="C102" s="66" t="s">
        <v>117</v>
      </c>
      <c r="D102" s="83" t="s">
        <v>78</v>
      </c>
      <c r="I102" s="73"/>
      <c r="J102" s="59"/>
      <c r="K102" s="66" t="s">
        <v>117</v>
      </c>
      <c r="L102" s="83" t="s">
        <v>78</v>
      </c>
      <c r="M102" s="62"/>
      <c r="N102" s="62"/>
      <c r="O102" s="62"/>
      <c r="P102" s="62"/>
      <c r="Q102" s="73"/>
      <c r="R102" s="59"/>
      <c r="S102" s="66" t="s">
        <v>117</v>
      </c>
      <c r="T102" s="83" t="s">
        <v>78</v>
      </c>
      <c r="U102" s="62"/>
      <c r="V102" s="62"/>
      <c r="W102" s="62"/>
      <c r="X102" s="74"/>
    </row>
    <row r="103" spans="2:24" x14ac:dyDescent="0.15">
      <c r="B103" s="65" t="s">
        <v>160</v>
      </c>
      <c r="C103" s="67" t="s">
        <v>2</v>
      </c>
      <c r="D103" s="84" t="s">
        <v>215</v>
      </c>
      <c r="I103" s="73"/>
      <c r="J103" s="65" t="s">
        <v>160</v>
      </c>
      <c r="K103" s="67" t="s">
        <v>2</v>
      </c>
      <c r="L103" s="84" t="s">
        <v>215</v>
      </c>
      <c r="M103" s="62"/>
      <c r="N103" s="62"/>
      <c r="O103" s="62"/>
      <c r="P103" s="62"/>
      <c r="Q103" s="73"/>
      <c r="R103" s="65" t="s">
        <v>160</v>
      </c>
      <c r="S103" s="67" t="s">
        <v>2</v>
      </c>
      <c r="T103" s="84" t="s">
        <v>215</v>
      </c>
      <c r="U103" s="62"/>
      <c r="V103" s="62"/>
      <c r="W103" s="62"/>
      <c r="X103" s="74"/>
    </row>
    <row r="104" spans="2:24" x14ac:dyDescent="0.15">
      <c r="B104" s="53"/>
      <c r="C104" s="66" t="s">
        <v>156</v>
      </c>
      <c r="D104" s="83" t="s">
        <v>78</v>
      </c>
      <c r="I104" s="73"/>
      <c r="J104" s="53"/>
      <c r="K104" s="66" t="s">
        <v>156</v>
      </c>
      <c r="L104" s="83" t="s">
        <v>78</v>
      </c>
      <c r="M104" s="62"/>
      <c r="N104" s="62"/>
      <c r="O104" s="62"/>
      <c r="P104" s="62"/>
      <c r="Q104" s="73"/>
      <c r="R104" s="53"/>
      <c r="S104" s="66" t="s">
        <v>156</v>
      </c>
      <c r="T104" s="83" t="s">
        <v>78</v>
      </c>
      <c r="U104" s="62"/>
      <c r="V104" s="62"/>
      <c r="W104" s="62"/>
      <c r="X104" s="74"/>
    </row>
    <row r="105" spans="2:24" x14ac:dyDescent="0.15">
      <c r="B105" s="53" t="s">
        <v>159</v>
      </c>
      <c r="C105" s="66" t="s">
        <v>2</v>
      </c>
      <c r="D105" s="83" t="s">
        <v>78</v>
      </c>
      <c r="I105" s="73"/>
      <c r="J105" s="53" t="s">
        <v>159</v>
      </c>
      <c r="K105" s="66" t="s">
        <v>2</v>
      </c>
      <c r="L105" s="83" t="s">
        <v>78</v>
      </c>
      <c r="M105" s="62"/>
      <c r="N105" s="62"/>
      <c r="O105" s="62"/>
      <c r="P105" s="62"/>
      <c r="Q105" s="73"/>
      <c r="R105" s="53" t="s">
        <v>159</v>
      </c>
      <c r="S105" s="66" t="s">
        <v>2</v>
      </c>
      <c r="T105" s="83" t="s">
        <v>78</v>
      </c>
      <c r="U105" s="62"/>
      <c r="V105" s="62"/>
      <c r="W105" s="62"/>
      <c r="X105" s="74"/>
    </row>
    <row r="106" spans="2:24" x14ac:dyDescent="0.15">
      <c r="B106" s="59"/>
      <c r="C106" s="66" t="s">
        <v>117</v>
      </c>
      <c r="D106" s="83" t="s">
        <v>78</v>
      </c>
      <c r="I106" s="73"/>
      <c r="J106" s="59"/>
      <c r="K106" s="66" t="s">
        <v>117</v>
      </c>
      <c r="L106" s="83" t="s">
        <v>78</v>
      </c>
      <c r="M106" s="62"/>
      <c r="N106" s="62"/>
      <c r="O106" s="62"/>
      <c r="P106" s="62"/>
      <c r="Q106" s="73"/>
      <c r="R106" s="59"/>
      <c r="S106" s="66" t="s">
        <v>117</v>
      </c>
      <c r="T106" s="83" t="s">
        <v>78</v>
      </c>
      <c r="U106" s="62"/>
      <c r="V106" s="62"/>
      <c r="W106" s="62"/>
      <c r="X106" s="74"/>
    </row>
    <row r="107" spans="2:24" x14ac:dyDescent="0.15">
      <c r="B107" s="65" t="s">
        <v>160</v>
      </c>
      <c r="C107" s="67" t="s">
        <v>2</v>
      </c>
      <c r="D107" s="84" t="s">
        <v>215</v>
      </c>
      <c r="I107" s="73"/>
      <c r="J107" s="65" t="s">
        <v>160</v>
      </c>
      <c r="K107" s="67" t="s">
        <v>2</v>
      </c>
      <c r="L107" s="84" t="s">
        <v>215</v>
      </c>
      <c r="M107" s="62"/>
      <c r="N107" s="62"/>
      <c r="O107" s="62"/>
      <c r="P107" s="62"/>
      <c r="Q107" s="73"/>
      <c r="R107" s="65" t="s">
        <v>160</v>
      </c>
      <c r="S107" s="67" t="s">
        <v>2</v>
      </c>
      <c r="T107" s="84" t="s">
        <v>215</v>
      </c>
      <c r="U107" s="62"/>
      <c r="V107" s="62"/>
      <c r="W107" s="62"/>
      <c r="X107" s="74"/>
    </row>
    <row r="108" spans="2:24" x14ac:dyDescent="0.15">
      <c r="B108" s="53"/>
      <c r="C108" s="66" t="s">
        <v>156</v>
      </c>
      <c r="D108" s="83" t="s">
        <v>78</v>
      </c>
      <c r="I108" s="73"/>
      <c r="J108" s="53"/>
      <c r="K108" s="66" t="s">
        <v>156</v>
      </c>
      <c r="L108" s="83" t="s">
        <v>78</v>
      </c>
      <c r="M108" s="62"/>
      <c r="N108" s="62"/>
      <c r="O108" s="62"/>
      <c r="P108" s="62"/>
      <c r="Q108" s="73"/>
      <c r="R108" s="53"/>
      <c r="S108" s="66" t="s">
        <v>156</v>
      </c>
      <c r="T108" s="83" t="s">
        <v>78</v>
      </c>
      <c r="U108" s="62"/>
      <c r="V108" s="62"/>
      <c r="W108" s="62"/>
      <c r="X108" s="74"/>
    </row>
    <row r="109" spans="2:24" x14ac:dyDescent="0.15">
      <c r="B109" s="53" t="s">
        <v>159</v>
      </c>
      <c r="C109" s="66" t="s">
        <v>2</v>
      </c>
      <c r="D109" s="83" t="s">
        <v>78</v>
      </c>
      <c r="I109" s="73"/>
      <c r="J109" s="53" t="s">
        <v>159</v>
      </c>
      <c r="K109" s="66" t="s">
        <v>2</v>
      </c>
      <c r="L109" s="83" t="s">
        <v>78</v>
      </c>
      <c r="M109" s="62"/>
      <c r="N109" s="62"/>
      <c r="O109" s="62"/>
      <c r="P109" s="62"/>
      <c r="Q109" s="73"/>
      <c r="R109" s="53" t="s">
        <v>159</v>
      </c>
      <c r="S109" s="66" t="s">
        <v>2</v>
      </c>
      <c r="T109" s="83" t="s">
        <v>78</v>
      </c>
      <c r="U109" s="62"/>
      <c r="V109" s="62"/>
      <c r="W109" s="62"/>
      <c r="X109" s="74"/>
    </row>
    <row r="110" spans="2:24" x14ac:dyDescent="0.15">
      <c r="B110" s="59"/>
      <c r="C110" s="66" t="s">
        <v>117</v>
      </c>
      <c r="D110" s="83" t="s">
        <v>78</v>
      </c>
      <c r="I110" s="73"/>
      <c r="J110" s="59"/>
      <c r="K110" s="66" t="s">
        <v>117</v>
      </c>
      <c r="L110" s="83" t="s">
        <v>78</v>
      </c>
      <c r="M110" s="62"/>
      <c r="N110" s="62"/>
      <c r="O110" s="62"/>
      <c r="P110" s="62"/>
      <c r="Q110" s="73"/>
      <c r="R110" s="59"/>
      <c r="S110" s="66" t="s">
        <v>117</v>
      </c>
      <c r="T110" s="83" t="s">
        <v>78</v>
      </c>
      <c r="U110" s="62"/>
      <c r="V110" s="62"/>
      <c r="W110" s="62"/>
      <c r="X110" s="74"/>
    </row>
    <row r="111" spans="2:24" x14ac:dyDescent="0.15">
      <c r="B111" s="65" t="s">
        <v>160</v>
      </c>
      <c r="C111" s="67" t="s">
        <v>2</v>
      </c>
      <c r="D111" s="84" t="s">
        <v>215</v>
      </c>
      <c r="I111" s="73"/>
      <c r="J111" s="65" t="s">
        <v>160</v>
      </c>
      <c r="K111" s="67" t="s">
        <v>2</v>
      </c>
      <c r="L111" s="84" t="s">
        <v>215</v>
      </c>
      <c r="M111" s="62"/>
      <c r="N111" s="62"/>
      <c r="O111" s="62"/>
      <c r="P111" s="62"/>
      <c r="Q111" s="73"/>
      <c r="R111" s="65" t="s">
        <v>160</v>
      </c>
      <c r="S111" s="67" t="s">
        <v>2</v>
      </c>
      <c r="T111" s="84" t="s">
        <v>215</v>
      </c>
      <c r="U111" s="62"/>
      <c r="V111" s="62"/>
      <c r="W111" s="62"/>
      <c r="X111" s="74"/>
    </row>
    <row r="112" spans="2:24" x14ac:dyDescent="0.15">
      <c r="B112" s="53"/>
      <c r="C112" s="66" t="s">
        <v>156</v>
      </c>
      <c r="D112" s="83" t="s">
        <v>78</v>
      </c>
      <c r="I112" s="73"/>
      <c r="J112" s="53"/>
      <c r="K112" s="66" t="s">
        <v>156</v>
      </c>
      <c r="L112" s="83" t="s">
        <v>78</v>
      </c>
      <c r="M112" s="62"/>
      <c r="N112" s="62"/>
      <c r="O112" s="62"/>
      <c r="P112" s="62"/>
      <c r="Q112" s="73"/>
      <c r="R112" s="53"/>
      <c r="S112" s="66" t="s">
        <v>156</v>
      </c>
      <c r="T112" s="83" t="s">
        <v>78</v>
      </c>
      <c r="U112" s="62"/>
      <c r="V112" s="62"/>
      <c r="W112" s="62"/>
      <c r="X112" s="74"/>
    </row>
    <row r="113" spans="2:24" x14ac:dyDescent="0.15">
      <c r="B113" s="53" t="s">
        <v>159</v>
      </c>
      <c r="C113" s="66" t="s">
        <v>2</v>
      </c>
      <c r="D113" s="83" t="s">
        <v>78</v>
      </c>
      <c r="I113" s="73"/>
      <c r="J113" s="53" t="s">
        <v>159</v>
      </c>
      <c r="K113" s="66" t="s">
        <v>2</v>
      </c>
      <c r="L113" s="83" t="s">
        <v>78</v>
      </c>
      <c r="M113" s="62"/>
      <c r="N113" s="62"/>
      <c r="O113" s="62"/>
      <c r="P113" s="62"/>
      <c r="Q113" s="73"/>
      <c r="R113" s="53" t="s">
        <v>159</v>
      </c>
      <c r="S113" s="66" t="s">
        <v>2</v>
      </c>
      <c r="T113" s="83" t="s">
        <v>78</v>
      </c>
      <c r="U113" s="62"/>
      <c r="V113" s="62"/>
      <c r="W113" s="62"/>
      <c r="X113" s="74"/>
    </row>
    <row r="114" spans="2:24" x14ac:dyDescent="0.15">
      <c r="B114" s="59"/>
      <c r="C114" s="66" t="s">
        <v>117</v>
      </c>
      <c r="D114" s="83" t="s">
        <v>78</v>
      </c>
      <c r="I114" s="73"/>
      <c r="J114" s="59"/>
      <c r="K114" s="66" t="s">
        <v>117</v>
      </c>
      <c r="L114" s="83" t="s">
        <v>78</v>
      </c>
      <c r="M114" s="62"/>
      <c r="N114" s="62"/>
      <c r="O114" s="62"/>
      <c r="P114" s="62"/>
      <c r="Q114" s="73"/>
      <c r="R114" s="59"/>
      <c r="S114" s="66" t="s">
        <v>117</v>
      </c>
      <c r="T114" s="83" t="s">
        <v>78</v>
      </c>
      <c r="U114" s="62"/>
      <c r="V114" s="62"/>
      <c r="W114" s="62"/>
      <c r="X114" s="74"/>
    </row>
    <row r="115" spans="2:24" x14ac:dyDescent="0.15">
      <c r="B115" s="65" t="s">
        <v>160</v>
      </c>
      <c r="C115" s="67" t="s">
        <v>2</v>
      </c>
      <c r="D115" s="84" t="s">
        <v>215</v>
      </c>
      <c r="I115" s="73"/>
      <c r="J115" s="65" t="s">
        <v>160</v>
      </c>
      <c r="K115" s="67" t="s">
        <v>2</v>
      </c>
      <c r="L115" s="84" t="s">
        <v>215</v>
      </c>
      <c r="M115" s="62"/>
      <c r="N115" s="62"/>
      <c r="O115" s="62"/>
      <c r="P115" s="62"/>
      <c r="Q115" s="73"/>
      <c r="R115" s="65" t="s">
        <v>160</v>
      </c>
      <c r="S115" s="67" t="s">
        <v>2</v>
      </c>
      <c r="T115" s="84" t="s">
        <v>215</v>
      </c>
      <c r="U115" s="62"/>
      <c r="V115" s="62"/>
      <c r="W115" s="62"/>
      <c r="X115" s="74"/>
    </row>
    <row r="116" spans="2:24" x14ac:dyDescent="0.15">
      <c r="B116" s="53"/>
      <c r="C116" s="66" t="s">
        <v>156</v>
      </c>
      <c r="D116" s="83" t="s">
        <v>78</v>
      </c>
      <c r="I116" s="73"/>
      <c r="J116" s="53"/>
      <c r="K116" s="66" t="s">
        <v>156</v>
      </c>
      <c r="L116" s="83" t="s">
        <v>78</v>
      </c>
      <c r="M116" s="62"/>
      <c r="N116" s="62"/>
      <c r="O116" s="62"/>
      <c r="P116" s="62"/>
      <c r="Q116" s="73"/>
      <c r="R116" s="53"/>
      <c r="S116" s="66" t="s">
        <v>156</v>
      </c>
      <c r="T116" s="83" t="s">
        <v>78</v>
      </c>
      <c r="U116" s="62"/>
      <c r="V116" s="62"/>
      <c r="W116" s="62"/>
      <c r="X116" s="74"/>
    </row>
    <row r="117" spans="2:24" x14ac:dyDescent="0.15">
      <c r="B117" s="53" t="s">
        <v>159</v>
      </c>
      <c r="C117" s="66" t="s">
        <v>2</v>
      </c>
      <c r="D117" s="83" t="s">
        <v>78</v>
      </c>
      <c r="I117" s="73"/>
      <c r="J117" s="53" t="s">
        <v>159</v>
      </c>
      <c r="K117" s="66" t="s">
        <v>2</v>
      </c>
      <c r="L117" s="83" t="s">
        <v>78</v>
      </c>
      <c r="M117" s="62"/>
      <c r="N117" s="62"/>
      <c r="O117" s="62"/>
      <c r="P117" s="62"/>
      <c r="Q117" s="73"/>
      <c r="R117" s="53" t="s">
        <v>159</v>
      </c>
      <c r="S117" s="66" t="s">
        <v>2</v>
      </c>
      <c r="T117" s="83" t="s">
        <v>78</v>
      </c>
      <c r="U117" s="62"/>
      <c r="V117" s="62"/>
      <c r="W117" s="62"/>
      <c r="X117" s="74"/>
    </row>
    <row r="118" spans="2:24" x14ac:dyDescent="0.15">
      <c r="B118" s="59"/>
      <c r="C118" s="66" t="s">
        <v>117</v>
      </c>
      <c r="D118" s="83" t="s">
        <v>78</v>
      </c>
      <c r="I118" s="73"/>
      <c r="J118" s="59"/>
      <c r="K118" s="66" t="s">
        <v>117</v>
      </c>
      <c r="L118" s="83" t="s">
        <v>78</v>
      </c>
      <c r="M118" s="62"/>
      <c r="N118" s="62"/>
      <c r="O118" s="62"/>
      <c r="P118" s="62"/>
      <c r="Q118" s="73"/>
      <c r="R118" s="59"/>
      <c r="S118" s="66" t="s">
        <v>117</v>
      </c>
      <c r="T118" s="83" t="s">
        <v>78</v>
      </c>
      <c r="U118" s="62"/>
      <c r="V118" s="62"/>
      <c r="W118" s="62"/>
      <c r="X118" s="74"/>
    </row>
    <row r="119" spans="2:24" x14ac:dyDescent="0.15">
      <c r="B119" s="65" t="s">
        <v>160</v>
      </c>
      <c r="C119" s="67" t="s">
        <v>2</v>
      </c>
      <c r="D119" s="84" t="s">
        <v>215</v>
      </c>
      <c r="I119" s="73"/>
      <c r="J119" s="65" t="s">
        <v>160</v>
      </c>
      <c r="K119" s="67" t="s">
        <v>2</v>
      </c>
      <c r="L119" s="84" t="s">
        <v>215</v>
      </c>
      <c r="M119" s="62"/>
      <c r="N119" s="62"/>
      <c r="O119" s="62"/>
      <c r="P119" s="62"/>
      <c r="Q119" s="73"/>
      <c r="R119" s="65" t="s">
        <v>160</v>
      </c>
      <c r="S119" s="67" t="s">
        <v>2</v>
      </c>
      <c r="T119" s="84" t="s">
        <v>215</v>
      </c>
      <c r="U119" s="62"/>
      <c r="V119" s="62"/>
      <c r="W119" s="62"/>
      <c r="X119" s="74"/>
    </row>
    <row r="120" spans="2:24" x14ac:dyDescent="0.15">
      <c r="B120" s="53"/>
      <c r="C120" s="66" t="s">
        <v>156</v>
      </c>
      <c r="D120" s="83" t="s">
        <v>78</v>
      </c>
      <c r="I120" s="73"/>
      <c r="J120" s="53"/>
      <c r="K120" s="66" t="s">
        <v>156</v>
      </c>
      <c r="L120" s="83" t="s">
        <v>78</v>
      </c>
      <c r="M120" s="62"/>
      <c r="N120" s="62"/>
      <c r="O120" s="62"/>
      <c r="P120" s="62"/>
      <c r="Q120" s="73"/>
      <c r="R120" s="53"/>
      <c r="S120" s="66" t="s">
        <v>156</v>
      </c>
      <c r="T120" s="83" t="s">
        <v>78</v>
      </c>
      <c r="U120" s="62"/>
      <c r="V120" s="62"/>
      <c r="W120" s="62"/>
      <c r="X120" s="74"/>
    </row>
    <row r="121" spans="2:24" x14ac:dyDescent="0.15">
      <c r="B121" s="53" t="s">
        <v>159</v>
      </c>
      <c r="C121" s="66" t="s">
        <v>2</v>
      </c>
      <c r="D121" s="83" t="s">
        <v>78</v>
      </c>
      <c r="I121" s="73"/>
      <c r="J121" s="53" t="s">
        <v>159</v>
      </c>
      <c r="K121" s="66" t="s">
        <v>2</v>
      </c>
      <c r="L121" s="83" t="s">
        <v>78</v>
      </c>
      <c r="M121" s="62"/>
      <c r="N121" s="62"/>
      <c r="O121" s="62"/>
      <c r="P121" s="62"/>
      <c r="Q121" s="73"/>
      <c r="R121" s="53" t="s">
        <v>159</v>
      </c>
      <c r="S121" s="66" t="s">
        <v>2</v>
      </c>
      <c r="T121" s="83" t="s">
        <v>78</v>
      </c>
      <c r="U121" s="62"/>
      <c r="V121" s="62"/>
      <c r="W121" s="62"/>
      <c r="X121" s="74"/>
    </row>
    <row r="122" spans="2:24" x14ac:dyDescent="0.15">
      <c r="B122" s="59"/>
      <c r="C122" s="66" t="s">
        <v>117</v>
      </c>
      <c r="D122" s="83" t="s">
        <v>78</v>
      </c>
      <c r="I122" s="73"/>
      <c r="J122" s="59"/>
      <c r="K122" s="66" t="s">
        <v>117</v>
      </c>
      <c r="L122" s="83" t="s">
        <v>78</v>
      </c>
      <c r="M122" s="62"/>
      <c r="N122" s="62"/>
      <c r="O122" s="62"/>
      <c r="P122" s="62"/>
      <c r="Q122" s="73"/>
      <c r="R122" s="59"/>
      <c r="S122" s="66" t="s">
        <v>117</v>
      </c>
      <c r="T122" s="83" t="s">
        <v>78</v>
      </c>
      <c r="U122" s="62"/>
      <c r="V122" s="62"/>
      <c r="W122" s="62"/>
      <c r="X122" s="74"/>
    </row>
    <row r="123" spans="2:24" x14ac:dyDescent="0.15">
      <c r="B123" s="65" t="s">
        <v>160</v>
      </c>
      <c r="C123" s="67" t="s">
        <v>2</v>
      </c>
      <c r="D123" s="84" t="s">
        <v>215</v>
      </c>
      <c r="I123" s="73"/>
      <c r="J123" s="65" t="s">
        <v>160</v>
      </c>
      <c r="K123" s="67" t="s">
        <v>2</v>
      </c>
      <c r="L123" s="84" t="s">
        <v>215</v>
      </c>
      <c r="M123" s="62"/>
      <c r="N123" s="62"/>
      <c r="O123" s="62"/>
      <c r="P123" s="62"/>
      <c r="Q123" s="73"/>
      <c r="R123" s="65" t="s">
        <v>160</v>
      </c>
      <c r="S123" s="67" t="s">
        <v>2</v>
      </c>
      <c r="T123" s="84" t="s">
        <v>215</v>
      </c>
      <c r="U123" s="62"/>
      <c r="V123" s="62"/>
      <c r="W123" s="62"/>
      <c r="X123" s="74"/>
    </row>
    <row r="124" spans="2:24" x14ac:dyDescent="0.15">
      <c r="B124" s="53"/>
      <c r="C124" s="66" t="s">
        <v>156</v>
      </c>
      <c r="D124" s="83" t="s">
        <v>78</v>
      </c>
      <c r="I124" s="73"/>
      <c r="J124" s="53"/>
      <c r="K124" s="66" t="s">
        <v>156</v>
      </c>
      <c r="L124" s="83" t="s">
        <v>78</v>
      </c>
      <c r="M124" s="62"/>
      <c r="N124" s="62"/>
      <c r="O124" s="62"/>
      <c r="P124" s="62"/>
      <c r="Q124" s="73"/>
      <c r="R124" s="53"/>
      <c r="S124" s="66" t="s">
        <v>156</v>
      </c>
      <c r="T124" s="83" t="s">
        <v>78</v>
      </c>
      <c r="U124" s="62"/>
      <c r="V124" s="62"/>
      <c r="W124" s="62"/>
      <c r="X124" s="74"/>
    </row>
    <row r="125" spans="2:24" x14ac:dyDescent="0.15">
      <c r="B125" s="53" t="s">
        <v>159</v>
      </c>
      <c r="C125" s="66" t="s">
        <v>2</v>
      </c>
      <c r="D125" s="83" t="s">
        <v>78</v>
      </c>
      <c r="I125" s="73"/>
      <c r="J125" s="53" t="s">
        <v>159</v>
      </c>
      <c r="K125" s="66" t="s">
        <v>2</v>
      </c>
      <c r="L125" s="83" t="s">
        <v>78</v>
      </c>
      <c r="M125" s="62"/>
      <c r="N125" s="62"/>
      <c r="O125" s="62"/>
      <c r="P125" s="62"/>
      <c r="Q125" s="73"/>
      <c r="R125" s="53" t="s">
        <v>159</v>
      </c>
      <c r="S125" s="66" t="s">
        <v>2</v>
      </c>
      <c r="T125" s="83" t="s">
        <v>78</v>
      </c>
      <c r="U125" s="62"/>
      <c r="V125" s="62"/>
      <c r="W125" s="62"/>
      <c r="X125" s="74"/>
    </row>
    <row r="126" spans="2:24" x14ac:dyDescent="0.15">
      <c r="B126" s="59"/>
      <c r="C126" s="66" t="s">
        <v>117</v>
      </c>
      <c r="D126" s="83" t="s">
        <v>78</v>
      </c>
      <c r="I126" s="73"/>
      <c r="J126" s="59"/>
      <c r="K126" s="66" t="s">
        <v>117</v>
      </c>
      <c r="L126" s="83" t="s">
        <v>78</v>
      </c>
      <c r="M126" s="62"/>
      <c r="N126" s="62"/>
      <c r="O126" s="62"/>
      <c r="P126" s="62"/>
      <c r="Q126" s="73"/>
      <c r="R126" s="59"/>
      <c r="S126" s="66" t="s">
        <v>117</v>
      </c>
      <c r="T126" s="83" t="s">
        <v>78</v>
      </c>
      <c r="U126" s="62"/>
      <c r="V126" s="62"/>
      <c r="W126" s="62"/>
      <c r="X126" s="74"/>
    </row>
    <row r="127" spans="2:24" x14ac:dyDescent="0.15">
      <c r="B127" s="65" t="s">
        <v>160</v>
      </c>
      <c r="C127" s="67" t="s">
        <v>2</v>
      </c>
      <c r="D127" s="84" t="s">
        <v>215</v>
      </c>
      <c r="I127" s="73"/>
      <c r="J127" s="65" t="s">
        <v>160</v>
      </c>
      <c r="K127" s="67" t="s">
        <v>2</v>
      </c>
      <c r="L127" s="84" t="s">
        <v>215</v>
      </c>
      <c r="M127" s="62"/>
      <c r="N127" s="62"/>
      <c r="O127" s="62"/>
      <c r="P127" s="62"/>
      <c r="Q127" s="73"/>
      <c r="R127" s="65" t="s">
        <v>160</v>
      </c>
      <c r="S127" s="67" t="s">
        <v>2</v>
      </c>
      <c r="T127" s="84" t="s">
        <v>215</v>
      </c>
      <c r="U127" s="62"/>
      <c r="V127" s="62"/>
      <c r="W127" s="62"/>
      <c r="X127" s="74"/>
    </row>
    <row r="128" spans="2:24" x14ac:dyDescent="0.15">
      <c r="B128" s="53"/>
      <c r="C128" s="66" t="s">
        <v>156</v>
      </c>
      <c r="D128" s="83" t="s">
        <v>78</v>
      </c>
      <c r="I128" s="73"/>
      <c r="J128" s="53"/>
      <c r="K128" s="66" t="s">
        <v>156</v>
      </c>
      <c r="L128" s="83" t="s">
        <v>78</v>
      </c>
      <c r="M128" s="62"/>
      <c r="N128" s="62"/>
      <c r="O128" s="62"/>
      <c r="P128" s="62"/>
      <c r="Q128" s="73"/>
      <c r="R128" s="53"/>
      <c r="S128" s="66" t="s">
        <v>156</v>
      </c>
      <c r="T128" s="83" t="s">
        <v>78</v>
      </c>
      <c r="U128" s="62"/>
      <c r="V128" s="62"/>
      <c r="W128" s="62"/>
      <c r="X128" s="74"/>
    </row>
    <row r="129" spans="2:24" x14ac:dyDescent="0.15">
      <c r="B129" s="53" t="s">
        <v>159</v>
      </c>
      <c r="C129" s="66" t="s">
        <v>2</v>
      </c>
      <c r="D129" s="83" t="s">
        <v>78</v>
      </c>
      <c r="I129" s="73"/>
      <c r="J129" s="53" t="s">
        <v>159</v>
      </c>
      <c r="K129" s="66" t="s">
        <v>2</v>
      </c>
      <c r="L129" s="83" t="s">
        <v>78</v>
      </c>
      <c r="M129" s="62"/>
      <c r="N129" s="62"/>
      <c r="O129" s="62"/>
      <c r="P129" s="62"/>
      <c r="Q129" s="73"/>
      <c r="R129" s="53" t="s">
        <v>159</v>
      </c>
      <c r="S129" s="66" t="s">
        <v>2</v>
      </c>
      <c r="T129" s="83" t="s">
        <v>78</v>
      </c>
      <c r="U129" s="62"/>
      <c r="V129" s="62"/>
      <c r="W129" s="62"/>
      <c r="X129" s="74"/>
    </row>
    <row r="130" spans="2:24" x14ac:dyDescent="0.15">
      <c r="B130" s="59"/>
      <c r="C130" s="66" t="s">
        <v>117</v>
      </c>
      <c r="D130" s="83" t="s">
        <v>78</v>
      </c>
      <c r="I130" s="73"/>
      <c r="J130" s="59"/>
      <c r="K130" s="66" t="s">
        <v>117</v>
      </c>
      <c r="L130" s="83" t="s">
        <v>78</v>
      </c>
      <c r="M130" s="62"/>
      <c r="N130" s="62"/>
      <c r="O130" s="62"/>
      <c r="P130" s="62"/>
      <c r="Q130" s="73"/>
      <c r="R130" s="59"/>
      <c r="S130" s="66" t="s">
        <v>117</v>
      </c>
      <c r="T130" s="83" t="s">
        <v>78</v>
      </c>
      <c r="U130" s="62"/>
      <c r="V130" s="62"/>
      <c r="W130" s="62"/>
      <c r="X130" s="74"/>
    </row>
    <row r="131" spans="2:24" x14ac:dyDescent="0.15">
      <c r="B131" s="65" t="s">
        <v>160</v>
      </c>
      <c r="C131" s="67" t="s">
        <v>2</v>
      </c>
      <c r="D131" s="84" t="s">
        <v>215</v>
      </c>
      <c r="I131" s="73"/>
      <c r="J131" s="65" t="s">
        <v>160</v>
      </c>
      <c r="K131" s="67" t="s">
        <v>2</v>
      </c>
      <c r="L131" s="84" t="s">
        <v>215</v>
      </c>
      <c r="M131" s="62"/>
      <c r="N131" s="62"/>
      <c r="O131" s="62"/>
      <c r="P131" s="62"/>
      <c r="Q131" s="73"/>
      <c r="R131" s="65" t="s">
        <v>160</v>
      </c>
      <c r="S131" s="67" t="s">
        <v>2</v>
      </c>
      <c r="T131" s="84" t="s">
        <v>215</v>
      </c>
      <c r="U131" s="62"/>
      <c r="V131" s="62"/>
      <c r="W131" s="62"/>
      <c r="X131" s="74"/>
    </row>
    <row r="132" spans="2:24" x14ac:dyDescent="0.15">
      <c r="B132" s="53"/>
      <c r="C132" s="66" t="s">
        <v>156</v>
      </c>
      <c r="D132" s="83" t="s">
        <v>78</v>
      </c>
      <c r="I132" s="73"/>
      <c r="J132" s="53"/>
      <c r="K132" s="66" t="s">
        <v>156</v>
      </c>
      <c r="L132" s="83" t="s">
        <v>78</v>
      </c>
      <c r="M132" s="62"/>
      <c r="N132" s="62"/>
      <c r="O132" s="62"/>
      <c r="P132" s="62"/>
      <c r="Q132" s="73"/>
      <c r="R132" s="53"/>
      <c r="S132" s="66" t="s">
        <v>156</v>
      </c>
      <c r="T132" s="83" t="s">
        <v>78</v>
      </c>
      <c r="U132" s="62"/>
      <c r="V132" s="62"/>
      <c r="W132" s="62"/>
      <c r="X132" s="74"/>
    </row>
    <row r="133" spans="2:24" x14ac:dyDescent="0.15">
      <c r="B133" s="53" t="s">
        <v>159</v>
      </c>
      <c r="C133" s="66" t="s">
        <v>2</v>
      </c>
      <c r="D133" s="83" t="s">
        <v>78</v>
      </c>
      <c r="I133" s="73"/>
      <c r="J133" s="53" t="s">
        <v>159</v>
      </c>
      <c r="K133" s="66" t="s">
        <v>2</v>
      </c>
      <c r="L133" s="83" t="s">
        <v>78</v>
      </c>
      <c r="M133" s="62"/>
      <c r="N133" s="62"/>
      <c r="O133" s="62"/>
      <c r="P133" s="62"/>
      <c r="Q133" s="73"/>
      <c r="R133" s="53" t="s">
        <v>159</v>
      </c>
      <c r="S133" s="66" t="s">
        <v>2</v>
      </c>
      <c r="T133" s="83" t="s">
        <v>78</v>
      </c>
      <c r="U133" s="62"/>
      <c r="V133" s="62"/>
      <c r="W133" s="62"/>
      <c r="X133" s="74"/>
    </row>
    <row r="134" spans="2:24" x14ac:dyDescent="0.15">
      <c r="B134" s="59"/>
      <c r="C134" s="66" t="s">
        <v>117</v>
      </c>
      <c r="D134" s="83" t="s">
        <v>78</v>
      </c>
      <c r="I134" s="73"/>
      <c r="J134" s="59"/>
      <c r="K134" s="66" t="s">
        <v>117</v>
      </c>
      <c r="L134" s="83" t="s">
        <v>78</v>
      </c>
      <c r="M134" s="62"/>
      <c r="N134" s="62"/>
      <c r="O134" s="62"/>
      <c r="P134" s="62"/>
      <c r="Q134" s="73"/>
      <c r="R134" s="59"/>
      <c r="S134" s="66" t="s">
        <v>117</v>
      </c>
      <c r="T134" s="83" t="s">
        <v>78</v>
      </c>
      <c r="U134" s="62"/>
      <c r="V134" s="62"/>
      <c r="W134" s="62"/>
      <c r="X134" s="74"/>
    </row>
    <row r="135" spans="2:24" x14ac:dyDescent="0.15">
      <c r="B135" s="65" t="s">
        <v>160</v>
      </c>
      <c r="C135" s="67" t="s">
        <v>2</v>
      </c>
      <c r="D135" s="84" t="s">
        <v>215</v>
      </c>
      <c r="I135" s="73"/>
      <c r="J135" s="65" t="s">
        <v>160</v>
      </c>
      <c r="K135" s="67" t="s">
        <v>2</v>
      </c>
      <c r="L135" s="84" t="s">
        <v>215</v>
      </c>
      <c r="M135" s="62"/>
      <c r="N135" s="62"/>
      <c r="O135" s="62"/>
      <c r="P135" s="62"/>
      <c r="Q135" s="73"/>
      <c r="R135" s="65" t="s">
        <v>160</v>
      </c>
      <c r="S135" s="67" t="s">
        <v>2</v>
      </c>
      <c r="T135" s="84" t="s">
        <v>215</v>
      </c>
      <c r="U135" s="62"/>
      <c r="V135" s="62"/>
      <c r="W135" s="62"/>
      <c r="X135" s="74"/>
    </row>
    <row r="136" spans="2:24" x14ac:dyDescent="0.15">
      <c r="B136" s="53"/>
      <c r="C136" s="66" t="s">
        <v>156</v>
      </c>
      <c r="D136" s="83" t="s">
        <v>78</v>
      </c>
      <c r="I136" s="73"/>
      <c r="J136" s="53"/>
      <c r="K136" s="66" t="s">
        <v>156</v>
      </c>
      <c r="L136" s="83" t="s">
        <v>78</v>
      </c>
      <c r="M136" s="62"/>
      <c r="N136" s="62"/>
      <c r="O136" s="62"/>
      <c r="P136" s="62"/>
      <c r="Q136" s="73"/>
      <c r="R136" s="53"/>
      <c r="S136" s="66" t="s">
        <v>156</v>
      </c>
      <c r="T136" s="83" t="s">
        <v>78</v>
      </c>
      <c r="U136" s="62"/>
      <c r="V136" s="62"/>
      <c r="W136" s="62"/>
      <c r="X136" s="74"/>
    </row>
    <row r="137" spans="2:24" x14ac:dyDescent="0.15">
      <c r="B137" s="53" t="s">
        <v>159</v>
      </c>
      <c r="C137" s="66" t="s">
        <v>2</v>
      </c>
      <c r="D137" s="83" t="s">
        <v>78</v>
      </c>
      <c r="I137" s="73"/>
      <c r="J137" s="53" t="s">
        <v>159</v>
      </c>
      <c r="K137" s="66" t="s">
        <v>2</v>
      </c>
      <c r="L137" s="83" t="s">
        <v>78</v>
      </c>
      <c r="M137" s="62"/>
      <c r="N137" s="62"/>
      <c r="O137" s="62"/>
      <c r="P137" s="62"/>
      <c r="Q137" s="73"/>
      <c r="R137" s="53" t="s">
        <v>159</v>
      </c>
      <c r="S137" s="66" t="s">
        <v>2</v>
      </c>
      <c r="T137" s="83" t="s">
        <v>78</v>
      </c>
      <c r="U137" s="62"/>
      <c r="V137" s="62"/>
      <c r="W137" s="62"/>
      <c r="X137" s="74"/>
    </row>
    <row r="138" spans="2:24" x14ac:dyDescent="0.15">
      <c r="B138" s="59"/>
      <c r="C138" s="66" t="s">
        <v>117</v>
      </c>
      <c r="D138" s="83" t="s">
        <v>78</v>
      </c>
      <c r="I138" s="73"/>
      <c r="J138" s="59"/>
      <c r="K138" s="66" t="s">
        <v>117</v>
      </c>
      <c r="L138" s="83" t="s">
        <v>78</v>
      </c>
      <c r="M138" s="62"/>
      <c r="N138" s="62"/>
      <c r="O138" s="62"/>
      <c r="P138" s="62"/>
      <c r="Q138" s="73"/>
      <c r="R138" s="59"/>
      <c r="S138" s="66" t="s">
        <v>117</v>
      </c>
      <c r="T138" s="83" t="s">
        <v>78</v>
      </c>
      <c r="U138" s="62"/>
      <c r="V138" s="62"/>
      <c r="W138" s="62"/>
      <c r="X138" s="74"/>
    </row>
    <row r="139" spans="2:24" x14ac:dyDescent="0.15">
      <c r="B139" s="65" t="s">
        <v>160</v>
      </c>
      <c r="C139" s="67" t="s">
        <v>2</v>
      </c>
      <c r="D139" s="84" t="s">
        <v>215</v>
      </c>
      <c r="I139" s="73"/>
      <c r="J139" s="65" t="s">
        <v>160</v>
      </c>
      <c r="K139" s="67" t="s">
        <v>2</v>
      </c>
      <c r="L139" s="84" t="s">
        <v>215</v>
      </c>
      <c r="M139" s="62"/>
      <c r="N139" s="62"/>
      <c r="O139" s="62"/>
      <c r="P139" s="62"/>
      <c r="Q139" s="73"/>
      <c r="R139" s="65" t="s">
        <v>160</v>
      </c>
      <c r="S139" s="67" t="s">
        <v>2</v>
      </c>
      <c r="T139" s="84" t="s">
        <v>215</v>
      </c>
      <c r="U139" s="62"/>
      <c r="V139" s="62"/>
      <c r="W139" s="62"/>
      <c r="X139" s="74"/>
    </row>
    <row r="140" spans="2:24" x14ac:dyDescent="0.15">
      <c r="B140" s="53"/>
      <c r="C140" s="66" t="s">
        <v>156</v>
      </c>
      <c r="D140" s="83" t="s">
        <v>78</v>
      </c>
      <c r="I140" s="73"/>
      <c r="J140" s="53"/>
      <c r="K140" s="66" t="s">
        <v>156</v>
      </c>
      <c r="L140" s="83" t="s">
        <v>78</v>
      </c>
      <c r="M140" s="62"/>
      <c r="N140" s="62"/>
      <c r="O140" s="62"/>
      <c r="P140" s="62"/>
      <c r="Q140" s="73"/>
      <c r="R140" s="53"/>
      <c r="S140" s="66" t="s">
        <v>156</v>
      </c>
      <c r="T140" s="83" t="s">
        <v>78</v>
      </c>
      <c r="U140" s="62"/>
      <c r="V140" s="62"/>
      <c r="W140" s="62"/>
      <c r="X140" s="74"/>
    </row>
    <row r="141" spans="2:24" x14ac:dyDescent="0.15">
      <c r="B141" s="53" t="s">
        <v>159</v>
      </c>
      <c r="C141" s="66" t="s">
        <v>2</v>
      </c>
      <c r="D141" s="83" t="s">
        <v>78</v>
      </c>
      <c r="I141" s="73"/>
      <c r="J141" s="53" t="s">
        <v>159</v>
      </c>
      <c r="K141" s="66" t="s">
        <v>2</v>
      </c>
      <c r="L141" s="83" t="s">
        <v>78</v>
      </c>
      <c r="M141" s="62"/>
      <c r="N141" s="62"/>
      <c r="O141" s="62"/>
      <c r="P141" s="62"/>
      <c r="Q141" s="73"/>
      <c r="R141" s="53" t="s">
        <v>159</v>
      </c>
      <c r="S141" s="66" t="s">
        <v>2</v>
      </c>
      <c r="T141" s="83" t="s">
        <v>78</v>
      </c>
      <c r="U141" s="62"/>
      <c r="V141" s="62"/>
      <c r="W141" s="62"/>
      <c r="X141" s="74"/>
    </row>
    <row r="142" spans="2:24" x14ac:dyDescent="0.15">
      <c r="B142" s="59"/>
      <c r="C142" s="66" t="s">
        <v>117</v>
      </c>
      <c r="D142" s="83" t="s">
        <v>78</v>
      </c>
      <c r="I142" s="73"/>
      <c r="J142" s="59"/>
      <c r="K142" s="66" t="s">
        <v>117</v>
      </c>
      <c r="L142" s="83" t="s">
        <v>78</v>
      </c>
      <c r="M142" s="62"/>
      <c r="N142" s="62"/>
      <c r="O142" s="62"/>
      <c r="P142" s="62"/>
      <c r="Q142" s="73"/>
      <c r="R142" s="59"/>
      <c r="S142" s="66" t="s">
        <v>117</v>
      </c>
      <c r="T142" s="83" t="s">
        <v>78</v>
      </c>
      <c r="U142" s="62"/>
      <c r="V142" s="62"/>
      <c r="W142" s="62"/>
      <c r="X142" s="74"/>
    </row>
    <row r="143" spans="2:24" x14ac:dyDescent="0.15">
      <c r="B143" s="65" t="s">
        <v>160</v>
      </c>
      <c r="C143" s="67" t="s">
        <v>2</v>
      </c>
      <c r="D143" s="84" t="s">
        <v>215</v>
      </c>
      <c r="I143" s="73"/>
      <c r="J143" s="65" t="s">
        <v>160</v>
      </c>
      <c r="K143" s="67" t="s">
        <v>2</v>
      </c>
      <c r="L143" s="84" t="s">
        <v>215</v>
      </c>
      <c r="M143" s="62"/>
      <c r="N143" s="62"/>
      <c r="O143" s="62"/>
      <c r="P143" s="62"/>
      <c r="Q143" s="73"/>
      <c r="R143" s="65" t="s">
        <v>160</v>
      </c>
      <c r="S143" s="67" t="s">
        <v>2</v>
      </c>
      <c r="T143" s="84" t="s">
        <v>215</v>
      </c>
      <c r="U143" s="62"/>
      <c r="V143" s="62"/>
      <c r="W143" s="62"/>
      <c r="X143" s="74"/>
    </row>
    <row r="144" spans="2:24" x14ac:dyDescent="0.15">
      <c r="B144" s="53"/>
      <c r="C144" s="66" t="s">
        <v>156</v>
      </c>
      <c r="D144" s="83" t="s">
        <v>78</v>
      </c>
      <c r="I144" s="73"/>
      <c r="J144" s="53"/>
      <c r="K144" s="66" t="s">
        <v>156</v>
      </c>
      <c r="L144" s="83" t="s">
        <v>78</v>
      </c>
      <c r="M144" s="62"/>
      <c r="N144" s="62"/>
      <c r="O144" s="62"/>
      <c r="P144" s="62"/>
      <c r="Q144" s="73"/>
      <c r="R144" s="53"/>
      <c r="S144" s="66" t="s">
        <v>156</v>
      </c>
      <c r="T144" s="83" t="s">
        <v>78</v>
      </c>
      <c r="U144" s="62"/>
      <c r="V144" s="62"/>
      <c r="W144" s="62"/>
      <c r="X144" s="74"/>
    </row>
    <row r="145" spans="2:24" x14ac:dyDescent="0.15">
      <c r="B145" s="53" t="s">
        <v>159</v>
      </c>
      <c r="C145" s="66" t="s">
        <v>2</v>
      </c>
      <c r="D145" s="83" t="s">
        <v>78</v>
      </c>
      <c r="I145" s="73"/>
      <c r="J145" s="53" t="s">
        <v>159</v>
      </c>
      <c r="K145" s="66" t="s">
        <v>2</v>
      </c>
      <c r="L145" s="83" t="s">
        <v>78</v>
      </c>
      <c r="M145" s="62"/>
      <c r="N145" s="62"/>
      <c r="O145" s="62"/>
      <c r="P145" s="62"/>
      <c r="Q145" s="73"/>
      <c r="R145" s="53" t="s">
        <v>159</v>
      </c>
      <c r="S145" s="66" t="s">
        <v>2</v>
      </c>
      <c r="T145" s="83" t="s">
        <v>78</v>
      </c>
      <c r="U145" s="62"/>
      <c r="V145" s="62"/>
      <c r="W145" s="62"/>
      <c r="X145" s="74"/>
    </row>
    <row r="146" spans="2:24" x14ac:dyDescent="0.15">
      <c r="B146" s="59"/>
      <c r="C146" s="66" t="s">
        <v>117</v>
      </c>
      <c r="D146" s="83" t="s">
        <v>78</v>
      </c>
      <c r="I146" s="73"/>
      <c r="J146" s="59"/>
      <c r="K146" s="66" t="s">
        <v>117</v>
      </c>
      <c r="L146" s="83" t="s">
        <v>78</v>
      </c>
      <c r="M146" s="62"/>
      <c r="N146" s="62"/>
      <c r="O146" s="62"/>
      <c r="P146" s="62"/>
      <c r="Q146" s="73"/>
      <c r="R146" s="59"/>
      <c r="S146" s="66" t="s">
        <v>117</v>
      </c>
      <c r="T146" s="83" t="s">
        <v>78</v>
      </c>
      <c r="U146" s="62"/>
      <c r="V146" s="62"/>
      <c r="W146" s="62"/>
      <c r="X146" s="74"/>
    </row>
    <row r="147" spans="2:24" x14ac:dyDescent="0.15">
      <c r="B147" s="65" t="s">
        <v>160</v>
      </c>
      <c r="C147" s="67" t="s">
        <v>2</v>
      </c>
      <c r="D147" s="84" t="s">
        <v>215</v>
      </c>
      <c r="I147" s="73"/>
      <c r="J147" s="65" t="s">
        <v>160</v>
      </c>
      <c r="K147" s="67" t="s">
        <v>2</v>
      </c>
      <c r="L147" s="84" t="s">
        <v>215</v>
      </c>
      <c r="M147" s="62"/>
      <c r="N147" s="62"/>
      <c r="O147" s="62"/>
      <c r="P147" s="62"/>
      <c r="Q147" s="73"/>
      <c r="R147" s="65" t="s">
        <v>160</v>
      </c>
      <c r="S147" s="67" t="s">
        <v>2</v>
      </c>
      <c r="T147" s="84" t="s">
        <v>215</v>
      </c>
      <c r="U147" s="62"/>
      <c r="V147" s="62"/>
      <c r="W147" s="62"/>
      <c r="X147" s="74"/>
    </row>
    <row r="148" spans="2:24" x14ac:dyDescent="0.15">
      <c r="B148" s="53"/>
      <c r="C148" s="66" t="s">
        <v>156</v>
      </c>
      <c r="D148" s="83" t="s">
        <v>78</v>
      </c>
      <c r="I148" s="73"/>
      <c r="J148" s="53"/>
      <c r="K148" s="66" t="s">
        <v>156</v>
      </c>
      <c r="L148" s="83" t="s">
        <v>78</v>
      </c>
      <c r="M148" s="62"/>
      <c r="N148" s="62"/>
      <c r="O148" s="62"/>
      <c r="P148" s="62"/>
      <c r="Q148" s="73"/>
      <c r="R148" s="53"/>
      <c r="S148" s="66" t="s">
        <v>156</v>
      </c>
      <c r="T148" s="83" t="s">
        <v>78</v>
      </c>
      <c r="U148" s="62"/>
      <c r="V148" s="62"/>
      <c r="W148" s="62"/>
      <c r="X148" s="74"/>
    </row>
    <row r="149" spans="2:24" x14ac:dyDescent="0.15">
      <c r="B149" s="53" t="s">
        <v>159</v>
      </c>
      <c r="C149" s="66" t="s">
        <v>2</v>
      </c>
      <c r="D149" s="83" t="s">
        <v>78</v>
      </c>
      <c r="I149" s="73"/>
      <c r="J149" s="53" t="s">
        <v>159</v>
      </c>
      <c r="K149" s="66" t="s">
        <v>2</v>
      </c>
      <c r="L149" s="83" t="s">
        <v>78</v>
      </c>
      <c r="M149" s="62"/>
      <c r="N149" s="62"/>
      <c r="O149" s="62"/>
      <c r="P149" s="62"/>
      <c r="Q149" s="73"/>
      <c r="R149" s="53" t="s">
        <v>159</v>
      </c>
      <c r="S149" s="66" t="s">
        <v>2</v>
      </c>
      <c r="T149" s="83" t="s">
        <v>78</v>
      </c>
      <c r="U149" s="62"/>
      <c r="V149" s="62"/>
      <c r="W149" s="62"/>
      <c r="X149" s="74"/>
    </row>
    <row r="150" spans="2:24" x14ac:dyDescent="0.15">
      <c r="B150" s="59"/>
      <c r="C150" s="66" t="s">
        <v>117</v>
      </c>
      <c r="D150" s="83" t="s">
        <v>78</v>
      </c>
      <c r="I150" s="73"/>
      <c r="J150" s="59"/>
      <c r="K150" s="66" t="s">
        <v>117</v>
      </c>
      <c r="L150" s="83" t="s">
        <v>78</v>
      </c>
      <c r="M150" s="62"/>
      <c r="N150" s="62"/>
      <c r="O150" s="62"/>
      <c r="P150" s="62"/>
      <c r="Q150" s="73"/>
      <c r="R150" s="59"/>
      <c r="S150" s="66" t="s">
        <v>117</v>
      </c>
      <c r="T150" s="83" t="s">
        <v>78</v>
      </c>
      <c r="U150" s="62"/>
      <c r="V150" s="62"/>
      <c r="W150" s="62"/>
      <c r="X150" s="74"/>
    </row>
    <row r="151" spans="2:24" x14ac:dyDescent="0.15">
      <c r="B151" s="65" t="s">
        <v>160</v>
      </c>
      <c r="C151" s="67" t="s">
        <v>2</v>
      </c>
      <c r="D151" s="84" t="s">
        <v>215</v>
      </c>
      <c r="I151" s="73"/>
      <c r="J151" s="65" t="s">
        <v>160</v>
      </c>
      <c r="K151" s="67" t="s">
        <v>2</v>
      </c>
      <c r="L151" s="84" t="s">
        <v>215</v>
      </c>
      <c r="M151" s="62"/>
      <c r="N151" s="62"/>
      <c r="O151" s="62"/>
      <c r="P151" s="62"/>
      <c r="Q151" s="73"/>
      <c r="R151" s="65" t="s">
        <v>160</v>
      </c>
      <c r="S151" s="67" t="s">
        <v>2</v>
      </c>
      <c r="T151" s="84" t="s">
        <v>215</v>
      </c>
      <c r="U151" s="62"/>
      <c r="V151" s="62"/>
      <c r="W151" s="62"/>
      <c r="X151" s="74"/>
    </row>
    <row r="152" spans="2:24" x14ac:dyDescent="0.15">
      <c r="B152" s="53"/>
      <c r="C152" s="66" t="s">
        <v>156</v>
      </c>
      <c r="D152" s="83" t="s">
        <v>78</v>
      </c>
      <c r="I152" s="73"/>
      <c r="J152" s="53"/>
      <c r="K152" s="66" t="s">
        <v>156</v>
      </c>
      <c r="L152" s="83" t="s">
        <v>78</v>
      </c>
      <c r="M152" s="62"/>
      <c r="N152" s="62"/>
      <c r="O152" s="62"/>
      <c r="P152" s="62"/>
      <c r="Q152" s="73"/>
      <c r="R152" s="53"/>
      <c r="S152" s="66" t="s">
        <v>156</v>
      </c>
      <c r="T152" s="83" t="s">
        <v>78</v>
      </c>
      <c r="U152" s="62"/>
      <c r="V152" s="62"/>
      <c r="W152" s="62"/>
      <c r="X152" s="74"/>
    </row>
    <row r="153" spans="2:24" x14ac:dyDescent="0.15">
      <c r="B153" s="53" t="s">
        <v>159</v>
      </c>
      <c r="C153" s="66" t="s">
        <v>2</v>
      </c>
      <c r="D153" s="83" t="s">
        <v>78</v>
      </c>
      <c r="I153" s="73"/>
      <c r="J153" s="53" t="s">
        <v>159</v>
      </c>
      <c r="K153" s="66" t="s">
        <v>2</v>
      </c>
      <c r="L153" s="83" t="s">
        <v>78</v>
      </c>
      <c r="M153" s="62"/>
      <c r="N153" s="62"/>
      <c r="O153" s="62"/>
      <c r="P153" s="62"/>
      <c r="Q153" s="73"/>
      <c r="R153" s="53" t="s">
        <v>159</v>
      </c>
      <c r="S153" s="66" t="s">
        <v>2</v>
      </c>
      <c r="T153" s="83" t="s">
        <v>78</v>
      </c>
      <c r="U153" s="62"/>
      <c r="V153" s="62"/>
      <c r="W153" s="62"/>
      <c r="X153" s="74"/>
    </row>
    <row r="154" spans="2:24" x14ac:dyDescent="0.15">
      <c r="B154" s="59"/>
      <c r="C154" s="66" t="s">
        <v>117</v>
      </c>
      <c r="D154" s="83" t="s">
        <v>78</v>
      </c>
      <c r="I154" s="73"/>
      <c r="J154" s="59"/>
      <c r="K154" s="66" t="s">
        <v>117</v>
      </c>
      <c r="L154" s="83" t="s">
        <v>78</v>
      </c>
      <c r="M154" s="62"/>
      <c r="N154" s="62"/>
      <c r="O154" s="62"/>
      <c r="P154" s="62"/>
      <c r="Q154" s="73"/>
      <c r="R154" s="59"/>
      <c r="S154" s="66" t="s">
        <v>117</v>
      </c>
      <c r="T154" s="83" t="s">
        <v>78</v>
      </c>
      <c r="U154" s="62"/>
      <c r="V154" s="62"/>
      <c r="W154" s="62"/>
      <c r="X154" s="74"/>
    </row>
    <row r="155" spans="2:24" x14ac:dyDescent="0.15">
      <c r="B155" s="65" t="s">
        <v>160</v>
      </c>
      <c r="C155" s="67" t="s">
        <v>2</v>
      </c>
      <c r="D155" s="84" t="s">
        <v>215</v>
      </c>
      <c r="I155" s="73"/>
      <c r="J155" s="65" t="s">
        <v>160</v>
      </c>
      <c r="K155" s="67" t="s">
        <v>2</v>
      </c>
      <c r="L155" s="84" t="s">
        <v>215</v>
      </c>
      <c r="M155" s="62"/>
      <c r="N155" s="62"/>
      <c r="O155" s="62"/>
      <c r="P155" s="62"/>
      <c r="Q155" s="73"/>
      <c r="R155" s="65" t="s">
        <v>160</v>
      </c>
      <c r="S155" s="67" t="s">
        <v>2</v>
      </c>
      <c r="T155" s="84" t="s">
        <v>215</v>
      </c>
      <c r="U155" s="62"/>
      <c r="V155" s="62"/>
      <c r="W155" s="62"/>
      <c r="X155" s="74"/>
    </row>
    <row r="156" spans="2:24" x14ac:dyDescent="0.15">
      <c r="B156" s="53"/>
      <c r="C156" s="66" t="s">
        <v>156</v>
      </c>
      <c r="D156" s="83" t="s">
        <v>78</v>
      </c>
      <c r="I156" s="73"/>
      <c r="J156" s="53"/>
      <c r="K156" s="66" t="s">
        <v>156</v>
      </c>
      <c r="L156" s="83" t="s">
        <v>78</v>
      </c>
      <c r="M156" s="62"/>
      <c r="N156" s="62"/>
      <c r="O156" s="62"/>
      <c r="P156" s="62"/>
      <c r="Q156" s="73"/>
      <c r="R156" s="53"/>
      <c r="S156" s="66" t="s">
        <v>156</v>
      </c>
      <c r="T156" s="83" t="s">
        <v>78</v>
      </c>
      <c r="U156" s="62"/>
      <c r="V156" s="62"/>
      <c r="W156" s="62"/>
      <c r="X156" s="74"/>
    </row>
    <row r="157" spans="2:24" x14ac:dyDescent="0.15">
      <c r="B157" s="53" t="s">
        <v>159</v>
      </c>
      <c r="C157" s="66" t="s">
        <v>2</v>
      </c>
      <c r="D157" s="83" t="s">
        <v>78</v>
      </c>
      <c r="I157" s="73"/>
      <c r="J157" s="53" t="s">
        <v>159</v>
      </c>
      <c r="K157" s="66" t="s">
        <v>2</v>
      </c>
      <c r="L157" s="83" t="s">
        <v>78</v>
      </c>
      <c r="M157" s="62"/>
      <c r="N157" s="62"/>
      <c r="O157" s="62"/>
      <c r="P157" s="62"/>
      <c r="Q157" s="73"/>
      <c r="R157" s="53" t="s">
        <v>159</v>
      </c>
      <c r="S157" s="66" t="s">
        <v>2</v>
      </c>
      <c r="T157" s="83" t="s">
        <v>78</v>
      </c>
      <c r="U157" s="62"/>
      <c r="V157" s="62"/>
      <c r="W157" s="62"/>
      <c r="X157" s="74"/>
    </row>
    <row r="158" spans="2:24" x14ac:dyDescent="0.15">
      <c r="B158" s="59"/>
      <c r="C158" s="66" t="s">
        <v>117</v>
      </c>
      <c r="D158" s="83" t="s">
        <v>78</v>
      </c>
      <c r="I158" s="73"/>
      <c r="J158" s="59"/>
      <c r="K158" s="66" t="s">
        <v>117</v>
      </c>
      <c r="L158" s="83" t="s">
        <v>78</v>
      </c>
      <c r="M158" s="62"/>
      <c r="N158" s="62"/>
      <c r="O158" s="62"/>
      <c r="P158" s="62"/>
      <c r="Q158" s="73"/>
      <c r="R158" s="59"/>
      <c r="S158" s="66" t="s">
        <v>117</v>
      </c>
      <c r="T158" s="83" t="s">
        <v>78</v>
      </c>
      <c r="U158" s="62"/>
      <c r="V158" s="62"/>
      <c r="W158" s="62"/>
      <c r="X158" s="74"/>
    </row>
    <row r="159" spans="2:24" x14ac:dyDescent="0.15">
      <c r="B159" s="65" t="s">
        <v>160</v>
      </c>
      <c r="C159" s="67" t="s">
        <v>2</v>
      </c>
      <c r="D159" s="84" t="s">
        <v>215</v>
      </c>
      <c r="I159" s="73"/>
      <c r="J159" s="65" t="s">
        <v>160</v>
      </c>
      <c r="K159" s="67" t="s">
        <v>2</v>
      </c>
      <c r="L159" s="84" t="s">
        <v>215</v>
      </c>
      <c r="M159" s="62"/>
      <c r="N159" s="62"/>
      <c r="O159" s="62"/>
      <c r="P159" s="62"/>
      <c r="Q159" s="73"/>
      <c r="R159" s="65" t="s">
        <v>160</v>
      </c>
      <c r="S159" s="67" t="s">
        <v>2</v>
      </c>
      <c r="T159" s="84" t="s">
        <v>215</v>
      </c>
      <c r="U159" s="62"/>
      <c r="V159" s="62"/>
      <c r="W159" s="62"/>
      <c r="X159" s="74"/>
    </row>
    <row r="160" spans="2:24" x14ac:dyDescent="0.15">
      <c r="I160" s="73"/>
      <c r="J160" s="53"/>
      <c r="K160" s="66" t="s">
        <v>156</v>
      </c>
      <c r="L160" s="83" t="s">
        <v>78</v>
      </c>
      <c r="M160" s="62"/>
      <c r="N160" s="62"/>
      <c r="O160" s="62"/>
      <c r="P160" s="62"/>
      <c r="Q160" s="73"/>
      <c r="R160" s="53"/>
      <c r="S160" s="66" t="s">
        <v>156</v>
      </c>
      <c r="T160" s="83" t="s">
        <v>78</v>
      </c>
      <c r="U160" s="62"/>
      <c r="V160" s="62"/>
      <c r="W160" s="62"/>
      <c r="X160" s="74"/>
    </row>
    <row r="161" spans="9:24" x14ac:dyDescent="0.15">
      <c r="I161" s="73"/>
      <c r="J161" s="53" t="s">
        <v>159</v>
      </c>
      <c r="K161" s="66" t="s">
        <v>2</v>
      </c>
      <c r="L161" s="83" t="s">
        <v>78</v>
      </c>
      <c r="M161" s="62"/>
      <c r="N161" s="62"/>
      <c r="O161" s="62"/>
      <c r="P161" s="62"/>
      <c r="Q161" s="73"/>
      <c r="R161" s="53" t="s">
        <v>159</v>
      </c>
      <c r="S161" s="66" t="s">
        <v>2</v>
      </c>
      <c r="T161" s="83" t="s">
        <v>78</v>
      </c>
      <c r="U161" s="62"/>
      <c r="V161" s="62"/>
      <c r="W161" s="62"/>
      <c r="X161" s="74"/>
    </row>
    <row r="162" spans="9:24" x14ac:dyDescent="0.15">
      <c r="I162" s="73"/>
      <c r="J162" s="59"/>
      <c r="K162" s="66" t="s">
        <v>117</v>
      </c>
      <c r="L162" s="83" t="s">
        <v>78</v>
      </c>
      <c r="M162" s="62"/>
      <c r="N162" s="62"/>
      <c r="O162" s="62"/>
      <c r="P162" s="62"/>
      <c r="Q162" s="73"/>
      <c r="R162" s="59"/>
      <c r="S162" s="66" t="s">
        <v>117</v>
      </c>
      <c r="T162" s="83" t="s">
        <v>78</v>
      </c>
      <c r="U162" s="62"/>
      <c r="V162" s="62"/>
      <c r="W162" s="62"/>
      <c r="X162" s="74"/>
    </row>
    <row r="163" spans="9:24" x14ac:dyDescent="0.15">
      <c r="I163" s="73"/>
      <c r="J163" s="65" t="s">
        <v>160</v>
      </c>
      <c r="K163" s="67" t="s">
        <v>2</v>
      </c>
      <c r="L163" s="84" t="s">
        <v>215</v>
      </c>
      <c r="M163" s="62"/>
      <c r="N163" s="62"/>
      <c r="O163" s="62"/>
      <c r="P163" s="62"/>
      <c r="Q163" s="73"/>
      <c r="R163" s="65" t="s">
        <v>160</v>
      </c>
      <c r="S163" s="67" t="s">
        <v>2</v>
      </c>
      <c r="T163" s="84" t="s">
        <v>215</v>
      </c>
      <c r="U163" s="62"/>
      <c r="V163" s="62"/>
      <c r="W163" s="62"/>
      <c r="X163" s="74"/>
    </row>
    <row r="164" spans="9:24" x14ac:dyDescent="0.15">
      <c r="I164" s="73"/>
      <c r="J164" s="53"/>
      <c r="K164" s="66" t="s">
        <v>156</v>
      </c>
      <c r="L164" s="83" t="s">
        <v>78</v>
      </c>
      <c r="M164" s="62"/>
      <c r="N164" s="62"/>
      <c r="O164" s="62"/>
      <c r="P164" s="62"/>
      <c r="Q164" s="73"/>
      <c r="R164" s="53"/>
      <c r="S164" s="66" t="s">
        <v>156</v>
      </c>
      <c r="T164" s="83" t="s">
        <v>78</v>
      </c>
      <c r="U164" s="62"/>
      <c r="V164" s="62"/>
      <c r="W164" s="62"/>
      <c r="X164" s="74"/>
    </row>
    <row r="165" spans="9:24" x14ac:dyDescent="0.15">
      <c r="I165" s="73"/>
      <c r="J165" s="53" t="s">
        <v>159</v>
      </c>
      <c r="K165" s="66" t="s">
        <v>2</v>
      </c>
      <c r="L165" s="83" t="s">
        <v>78</v>
      </c>
      <c r="M165" s="62"/>
      <c r="N165" s="62"/>
      <c r="O165" s="62"/>
      <c r="P165" s="62"/>
      <c r="Q165" s="73"/>
      <c r="R165" s="53" t="s">
        <v>159</v>
      </c>
      <c r="S165" s="66" t="s">
        <v>2</v>
      </c>
      <c r="T165" s="83" t="s">
        <v>78</v>
      </c>
      <c r="U165" s="62"/>
      <c r="V165" s="62"/>
      <c r="W165" s="62"/>
      <c r="X165" s="74"/>
    </row>
    <row r="166" spans="9:24" x14ac:dyDescent="0.15">
      <c r="I166" s="73"/>
      <c r="J166" s="59"/>
      <c r="K166" s="66" t="s">
        <v>117</v>
      </c>
      <c r="L166" s="83" t="s">
        <v>78</v>
      </c>
      <c r="M166" s="62"/>
      <c r="N166" s="62"/>
      <c r="O166" s="62"/>
      <c r="P166" s="62"/>
      <c r="Q166" s="73"/>
      <c r="R166" s="59"/>
      <c r="S166" s="66" t="s">
        <v>117</v>
      </c>
      <c r="T166" s="83" t="s">
        <v>78</v>
      </c>
      <c r="U166" s="62"/>
      <c r="V166" s="62"/>
      <c r="W166" s="62"/>
      <c r="X166" s="74"/>
    </row>
    <row r="167" spans="9:24" x14ac:dyDescent="0.15">
      <c r="I167" s="73"/>
      <c r="J167" s="65" t="s">
        <v>160</v>
      </c>
      <c r="K167" s="67" t="s">
        <v>2</v>
      </c>
      <c r="L167" s="84" t="s">
        <v>215</v>
      </c>
      <c r="M167" s="62"/>
      <c r="N167" s="62"/>
      <c r="O167" s="62"/>
      <c r="P167" s="62"/>
      <c r="Q167" s="73"/>
      <c r="R167" s="65" t="s">
        <v>160</v>
      </c>
      <c r="S167" s="67" t="s">
        <v>2</v>
      </c>
      <c r="T167" s="84" t="s">
        <v>215</v>
      </c>
      <c r="U167" s="62"/>
      <c r="V167" s="62"/>
      <c r="W167" s="62"/>
      <c r="X167" s="74"/>
    </row>
    <row r="168" spans="9:24" x14ac:dyDescent="0.15">
      <c r="I168" s="73"/>
      <c r="J168" s="53"/>
      <c r="K168" s="66" t="s">
        <v>156</v>
      </c>
      <c r="L168" s="83" t="s">
        <v>78</v>
      </c>
      <c r="M168" s="62"/>
      <c r="N168" s="62"/>
      <c r="O168" s="62"/>
      <c r="P168" s="62"/>
      <c r="Q168" s="73"/>
      <c r="R168" s="53"/>
      <c r="S168" s="66" t="s">
        <v>156</v>
      </c>
      <c r="T168" s="83" t="s">
        <v>78</v>
      </c>
      <c r="U168" s="62"/>
      <c r="V168" s="62"/>
      <c r="W168" s="62"/>
      <c r="X168" s="74"/>
    </row>
    <row r="169" spans="9:24" x14ac:dyDescent="0.15">
      <c r="I169" s="73"/>
      <c r="J169" s="53" t="s">
        <v>159</v>
      </c>
      <c r="K169" s="66" t="s">
        <v>2</v>
      </c>
      <c r="L169" s="83" t="s">
        <v>78</v>
      </c>
      <c r="M169" s="62"/>
      <c r="N169" s="62"/>
      <c r="O169" s="62"/>
      <c r="P169" s="62"/>
      <c r="Q169" s="73"/>
      <c r="R169" s="53" t="s">
        <v>159</v>
      </c>
      <c r="S169" s="66" t="s">
        <v>2</v>
      </c>
      <c r="T169" s="83" t="s">
        <v>78</v>
      </c>
      <c r="U169" s="62"/>
      <c r="V169" s="62"/>
      <c r="W169" s="62"/>
      <c r="X169" s="74"/>
    </row>
    <row r="170" spans="9:24" x14ac:dyDescent="0.15">
      <c r="I170" s="73"/>
      <c r="J170" s="59"/>
      <c r="K170" s="66" t="s">
        <v>117</v>
      </c>
      <c r="L170" s="83" t="s">
        <v>78</v>
      </c>
      <c r="M170" s="62"/>
      <c r="N170" s="62"/>
      <c r="O170" s="62"/>
      <c r="P170" s="62"/>
      <c r="Q170" s="73"/>
      <c r="R170" s="59"/>
      <c r="S170" s="66" t="s">
        <v>117</v>
      </c>
      <c r="T170" s="83" t="s">
        <v>78</v>
      </c>
      <c r="U170" s="62"/>
      <c r="V170" s="62"/>
      <c r="W170" s="62"/>
      <c r="X170" s="74"/>
    </row>
    <row r="171" spans="9:24" x14ac:dyDescent="0.15">
      <c r="I171" s="73"/>
      <c r="J171" s="65" t="s">
        <v>160</v>
      </c>
      <c r="K171" s="67" t="s">
        <v>2</v>
      </c>
      <c r="L171" s="84" t="s">
        <v>215</v>
      </c>
      <c r="M171" s="62"/>
      <c r="N171" s="62"/>
      <c r="O171" s="62"/>
      <c r="P171" s="62"/>
      <c r="Q171" s="73"/>
      <c r="R171" s="65" t="s">
        <v>160</v>
      </c>
      <c r="S171" s="67" t="s">
        <v>2</v>
      </c>
      <c r="T171" s="84" t="s">
        <v>215</v>
      </c>
      <c r="U171" s="62"/>
      <c r="V171" s="62"/>
      <c r="W171" s="62"/>
      <c r="X171" s="74"/>
    </row>
    <row r="172" spans="9:24" x14ac:dyDescent="0.15">
      <c r="I172" s="73"/>
      <c r="J172" s="53"/>
      <c r="K172" s="66" t="s">
        <v>156</v>
      </c>
      <c r="L172" s="83" t="s">
        <v>78</v>
      </c>
      <c r="M172" s="62"/>
      <c r="N172" s="62"/>
      <c r="O172" s="62"/>
      <c r="P172" s="62"/>
      <c r="Q172" s="73"/>
      <c r="R172" s="53"/>
      <c r="S172" s="66" t="s">
        <v>156</v>
      </c>
      <c r="T172" s="83" t="s">
        <v>78</v>
      </c>
      <c r="U172" s="62"/>
      <c r="V172" s="62"/>
      <c r="W172" s="62"/>
      <c r="X172" s="74"/>
    </row>
    <row r="173" spans="9:24" x14ac:dyDescent="0.15">
      <c r="I173" s="73"/>
      <c r="J173" s="53" t="s">
        <v>159</v>
      </c>
      <c r="K173" s="66" t="s">
        <v>2</v>
      </c>
      <c r="L173" s="83" t="s">
        <v>78</v>
      </c>
      <c r="M173" s="62"/>
      <c r="N173" s="62"/>
      <c r="O173" s="62"/>
      <c r="P173" s="62"/>
      <c r="Q173" s="73"/>
      <c r="R173" s="53" t="s">
        <v>159</v>
      </c>
      <c r="S173" s="66" t="s">
        <v>2</v>
      </c>
      <c r="T173" s="83" t="s">
        <v>78</v>
      </c>
      <c r="U173" s="62"/>
      <c r="V173" s="62"/>
      <c r="W173" s="62"/>
      <c r="X173" s="74"/>
    </row>
    <row r="174" spans="9:24" x14ac:dyDescent="0.15">
      <c r="I174" s="73"/>
      <c r="J174" s="59"/>
      <c r="K174" s="66" t="s">
        <v>117</v>
      </c>
      <c r="L174" s="83" t="s">
        <v>78</v>
      </c>
      <c r="M174" s="62"/>
      <c r="N174" s="62"/>
      <c r="O174" s="62"/>
      <c r="P174" s="62"/>
      <c r="Q174" s="73"/>
      <c r="R174" s="59"/>
      <c r="S174" s="66" t="s">
        <v>117</v>
      </c>
      <c r="T174" s="83" t="s">
        <v>78</v>
      </c>
      <c r="U174" s="62"/>
      <c r="V174" s="62"/>
      <c r="W174" s="62"/>
      <c r="X174" s="74"/>
    </row>
    <row r="175" spans="9:24" x14ac:dyDescent="0.15">
      <c r="I175" s="73"/>
      <c r="J175" s="65" t="s">
        <v>160</v>
      </c>
      <c r="K175" s="67" t="s">
        <v>2</v>
      </c>
      <c r="L175" s="84" t="s">
        <v>215</v>
      </c>
      <c r="M175" s="62"/>
      <c r="N175" s="62"/>
      <c r="O175" s="62"/>
      <c r="P175" s="62"/>
      <c r="Q175" s="73"/>
      <c r="R175" s="65" t="s">
        <v>160</v>
      </c>
      <c r="S175" s="67" t="s">
        <v>2</v>
      </c>
      <c r="T175" s="84" t="s">
        <v>215</v>
      </c>
      <c r="U175" s="62"/>
      <c r="V175" s="62"/>
      <c r="W175" s="62"/>
      <c r="X175" s="74"/>
    </row>
    <row r="176" spans="9:24" x14ac:dyDescent="0.15">
      <c r="I176" s="73"/>
      <c r="J176" s="53"/>
      <c r="K176" s="66" t="s">
        <v>156</v>
      </c>
      <c r="L176" s="83" t="s">
        <v>78</v>
      </c>
      <c r="M176" s="62"/>
      <c r="N176" s="62"/>
      <c r="O176" s="62"/>
      <c r="P176" s="62"/>
      <c r="Q176" s="73"/>
      <c r="R176" s="53"/>
      <c r="S176" s="66" t="s">
        <v>156</v>
      </c>
      <c r="T176" s="83" t="s">
        <v>78</v>
      </c>
      <c r="U176" s="62"/>
      <c r="V176" s="62"/>
      <c r="W176" s="62"/>
      <c r="X176" s="74"/>
    </row>
    <row r="177" spans="9:24" x14ac:dyDescent="0.15">
      <c r="I177" s="73"/>
      <c r="J177" s="53" t="s">
        <v>159</v>
      </c>
      <c r="K177" s="66" t="s">
        <v>2</v>
      </c>
      <c r="L177" s="83" t="s">
        <v>78</v>
      </c>
      <c r="M177" s="62"/>
      <c r="N177" s="62"/>
      <c r="O177" s="62"/>
      <c r="P177" s="62"/>
      <c r="Q177" s="73"/>
      <c r="R177" s="53" t="s">
        <v>159</v>
      </c>
      <c r="S177" s="66" t="s">
        <v>2</v>
      </c>
      <c r="T177" s="83" t="s">
        <v>78</v>
      </c>
      <c r="U177" s="62"/>
      <c r="V177" s="62"/>
      <c r="W177" s="62"/>
      <c r="X177" s="74"/>
    </row>
    <row r="178" spans="9:24" x14ac:dyDescent="0.15">
      <c r="I178" s="73"/>
      <c r="J178" s="59"/>
      <c r="K178" s="66" t="s">
        <v>117</v>
      </c>
      <c r="L178" s="83" t="s">
        <v>78</v>
      </c>
      <c r="M178" s="62"/>
      <c r="N178" s="62"/>
      <c r="O178" s="62"/>
      <c r="P178" s="62"/>
      <c r="Q178" s="73"/>
      <c r="R178" s="59"/>
      <c r="S178" s="66" t="s">
        <v>117</v>
      </c>
      <c r="T178" s="83" t="s">
        <v>78</v>
      </c>
      <c r="U178" s="62"/>
      <c r="V178" s="62"/>
      <c r="W178" s="62"/>
      <c r="X178" s="74"/>
    </row>
    <row r="179" spans="9:24" x14ac:dyDescent="0.15">
      <c r="I179" s="73"/>
      <c r="J179" s="65" t="s">
        <v>160</v>
      </c>
      <c r="K179" s="67" t="s">
        <v>2</v>
      </c>
      <c r="L179" s="84" t="s">
        <v>215</v>
      </c>
      <c r="M179" s="62"/>
      <c r="N179" s="62"/>
      <c r="O179" s="62"/>
      <c r="P179" s="62"/>
      <c r="Q179" s="73"/>
      <c r="R179" s="65" t="s">
        <v>160</v>
      </c>
      <c r="S179" s="67" t="s">
        <v>2</v>
      </c>
      <c r="T179" s="84" t="s">
        <v>215</v>
      </c>
      <c r="U179" s="62"/>
      <c r="V179" s="62"/>
      <c r="W179" s="62"/>
      <c r="X179" s="74"/>
    </row>
    <row r="180" spans="9:24" x14ac:dyDescent="0.15">
      <c r="I180" s="73"/>
      <c r="J180" s="53"/>
      <c r="K180" s="66" t="s">
        <v>156</v>
      </c>
      <c r="L180" s="83" t="s">
        <v>78</v>
      </c>
      <c r="M180" s="62"/>
      <c r="N180" s="62"/>
      <c r="O180" s="62"/>
      <c r="P180" s="62"/>
      <c r="Q180" s="73"/>
      <c r="R180" s="53"/>
      <c r="S180" s="66" t="s">
        <v>156</v>
      </c>
      <c r="T180" s="83" t="s">
        <v>78</v>
      </c>
      <c r="U180" s="62"/>
      <c r="V180" s="62"/>
      <c r="W180" s="62"/>
      <c r="X180" s="74"/>
    </row>
    <row r="181" spans="9:24" x14ac:dyDescent="0.15">
      <c r="I181" s="73"/>
      <c r="J181" s="53" t="s">
        <v>159</v>
      </c>
      <c r="K181" s="66" t="s">
        <v>2</v>
      </c>
      <c r="L181" s="83" t="s">
        <v>78</v>
      </c>
      <c r="M181" s="62"/>
      <c r="N181" s="62"/>
      <c r="O181" s="62"/>
      <c r="P181" s="62"/>
      <c r="Q181" s="73"/>
      <c r="R181" s="53" t="s">
        <v>159</v>
      </c>
      <c r="S181" s="66" t="s">
        <v>2</v>
      </c>
      <c r="T181" s="83" t="s">
        <v>78</v>
      </c>
      <c r="U181" s="62"/>
      <c r="V181" s="62"/>
      <c r="W181" s="62"/>
      <c r="X181" s="74"/>
    </row>
    <row r="182" spans="9:24" x14ac:dyDescent="0.15">
      <c r="I182" s="73"/>
      <c r="J182" s="59"/>
      <c r="K182" s="66" t="s">
        <v>117</v>
      </c>
      <c r="L182" s="83" t="s">
        <v>78</v>
      </c>
      <c r="M182" s="62"/>
      <c r="N182" s="62"/>
      <c r="O182" s="62"/>
      <c r="P182" s="62"/>
      <c r="Q182" s="73"/>
      <c r="R182" s="59"/>
      <c r="S182" s="66" t="s">
        <v>117</v>
      </c>
      <c r="T182" s="83" t="s">
        <v>78</v>
      </c>
      <c r="U182" s="62"/>
      <c r="V182" s="62"/>
      <c r="W182" s="62"/>
      <c r="X182" s="74"/>
    </row>
    <row r="183" spans="9:24" x14ac:dyDescent="0.15">
      <c r="I183" s="73"/>
      <c r="J183" s="65" t="s">
        <v>160</v>
      </c>
      <c r="K183" s="67" t="s">
        <v>2</v>
      </c>
      <c r="L183" s="84" t="s">
        <v>215</v>
      </c>
      <c r="M183" s="62"/>
      <c r="N183" s="62"/>
      <c r="O183" s="62"/>
      <c r="P183" s="62"/>
      <c r="Q183" s="73"/>
      <c r="R183" s="65" t="s">
        <v>160</v>
      </c>
      <c r="S183" s="67" t="s">
        <v>2</v>
      </c>
      <c r="T183" s="84" t="s">
        <v>215</v>
      </c>
      <c r="U183" s="62"/>
      <c r="V183" s="62"/>
      <c r="W183" s="62"/>
      <c r="X183" s="74"/>
    </row>
    <row r="184" spans="9:24" x14ac:dyDescent="0.15">
      <c r="I184" s="73"/>
      <c r="J184" s="53"/>
      <c r="K184" s="66" t="s">
        <v>156</v>
      </c>
      <c r="L184" s="83" t="s">
        <v>78</v>
      </c>
      <c r="M184" s="62"/>
      <c r="N184" s="62"/>
      <c r="O184" s="62"/>
      <c r="P184" s="62"/>
      <c r="Q184" s="73"/>
      <c r="R184" s="53"/>
      <c r="S184" s="66" t="s">
        <v>156</v>
      </c>
      <c r="T184" s="83" t="s">
        <v>78</v>
      </c>
      <c r="U184" s="62"/>
      <c r="V184" s="62"/>
      <c r="W184" s="62"/>
      <c r="X184" s="74"/>
    </row>
    <row r="185" spans="9:24" x14ac:dyDescent="0.15">
      <c r="I185" s="73"/>
      <c r="J185" s="53" t="s">
        <v>159</v>
      </c>
      <c r="K185" s="66" t="s">
        <v>2</v>
      </c>
      <c r="L185" s="83" t="s">
        <v>78</v>
      </c>
      <c r="M185" s="62"/>
      <c r="N185" s="62"/>
      <c r="O185" s="62"/>
      <c r="P185" s="62"/>
      <c r="Q185" s="73"/>
      <c r="R185" s="53" t="s">
        <v>159</v>
      </c>
      <c r="S185" s="66" t="s">
        <v>2</v>
      </c>
      <c r="T185" s="83" t="s">
        <v>78</v>
      </c>
      <c r="U185" s="62"/>
      <c r="V185" s="62"/>
      <c r="W185" s="62"/>
      <c r="X185" s="74"/>
    </row>
    <row r="186" spans="9:24" x14ac:dyDescent="0.15">
      <c r="I186" s="73"/>
      <c r="J186" s="59"/>
      <c r="K186" s="66" t="s">
        <v>117</v>
      </c>
      <c r="L186" s="83" t="s">
        <v>78</v>
      </c>
      <c r="M186" s="62"/>
      <c r="N186" s="62"/>
      <c r="O186" s="62"/>
      <c r="P186" s="62"/>
      <c r="Q186" s="73"/>
      <c r="R186" s="59"/>
      <c r="S186" s="66" t="s">
        <v>117</v>
      </c>
      <c r="T186" s="83" t="s">
        <v>78</v>
      </c>
      <c r="U186" s="62"/>
      <c r="V186" s="62"/>
      <c r="W186" s="62"/>
      <c r="X186" s="74"/>
    </row>
    <row r="187" spans="9:24" x14ac:dyDescent="0.15">
      <c r="I187" s="73"/>
      <c r="J187" s="65" t="s">
        <v>160</v>
      </c>
      <c r="K187" s="67" t="s">
        <v>2</v>
      </c>
      <c r="L187" s="84" t="s">
        <v>215</v>
      </c>
      <c r="M187" s="62"/>
      <c r="N187" s="62"/>
      <c r="O187" s="62"/>
      <c r="P187" s="62"/>
      <c r="Q187" s="73"/>
      <c r="R187" s="65" t="s">
        <v>160</v>
      </c>
      <c r="S187" s="67" t="s">
        <v>2</v>
      </c>
      <c r="T187" s="84" t="s">
        <v>215</v>
      </c>
      <c r="U187" s="62"/>
      <c r="V187" s="62"/>
      <c r="W187" s="62"/>
      <c r="X187" s="74"/>
    </row>
    <row r="188" spans="9:24" x14ac:dyDescent="0.15">
      <c r="I188" s="73"/>
      <c r="J188" s="53"/>
      <c r="K188" s="66" t="s">
        <v>156</v>
      </c>
      <c r="L188" s="83" t="s">
        <v>78</v>
      </c>
      <c r="M188" s="62"/>
      <c r="N188" s="62"/>
      <c r="O188" s="62"/>
      <c r="P188" s="62"/>
      <c r="Q188" s="73"/>
      <c r="R188" s="53"/>
      <c r="S188" s="66" t="s">
        <v>156</v>
      </c>
      <c r="T188" s="83" t="s">
        <v>78</v>
      </c>
      <c r="U188" s="62"/>
      <c r="V188" s="62"/>
      <c r="W188" s="62"/>
      <c r="X188" s="74"/>
    </row>
    <row r="189" spans="9:24" x14ac:dyDescent="0.15">
      <c r="I189" s="73"/>
      <c r="J189" s="53" t="s">
        <v>159</v>
      </c>
      <c r="K189" s="66" t="s">
        <v>2</v>
      </c>
      <c r="L189" s="83" t="s">
        <v>78</v>
      </c>
      <c r="M189" s="62"/>
      <c r="N189" s="62"/>
      <c r="O189" s="62"/>
      <c r="P189" s="62"/>
      <c r="Q189" s="73"/>
      <c r="R189" s="53" t="s">
        <v>159</v>
      </c>
      <c r="S189" s="66" t="s">
        <v>2</v>
      </c>
      <c r="T189" s="83" t="s">
        <v>78</v>
      </c>
      <c r="U189" s="62"/>
      <c r="V189" s="62"/>
      <c r="W189" s="62"/>
      <c r="X189" s="74"/>
    </row>
    <row r="190" spans="9:24" x14ac:dyDescent="0.15">
      <c r="I190" s="73"/>
      <c r="J190" s="59"/>
      <c r="K190" s="66" t="s">
        <v>117</v>
      </c>
      <c r="L190" s="83" t="s">
        <v>78</v>
      </c>
      <c r="M190" s="62"/>
      <c r="N190" s="62"/>
      <c r="O190" s="62"/>
      <c r="P190" s="62"/>
      <c r="Q190" s="73"/>
      <c r="R190" s="59"/>
      <c r="S190" s="66" t="s">
        <v>117</v>
      </c>
      <c r="T190" s="83" t="s">
        <v>78</v>
      </c>
      <c r="U190" s="62"/>
      <c r="V190" s="62"/>
      <c r="W190" s="62"/>
      <c r="X190" s="74"/>
    </row>
    <row r="191" spans="9:24" x14ac:dyDescent="0.15">
      <c r="I191" s="73"/>
      <c r="J191" s="65" t="s">
        <v>160</v>
      </c>
      <c r="K191" s="67" t="s">
        <v>2</v>
      </c>
      <c r="L191" s="84" t="s">
        <v>215</v>
      </c>
      <c r="M191" s="62"/>
      <c r="N191" s="62"/>
      <c r="O191" s="62"/>
      <c r="P191" s="62"/>
      <c r="Q191" s="73"/>
      <c r="R191" s="65" t="s">
        <v>160</v>
      </c>
      <c r="S191" s="67" t="s">
        <v>2</v>
      </c>
      <c r="T191" s="84" t="s">
        <v>215</v>
      </c>
      <c r="U191" s="62"/>
      <c r="V191" s="62"/>
      <c r="W191" s="62"/>
      <c r="X191" s="74"/>
    </row>
    <row r="192" spans="9:24" x14ac:dyDescent="0.15">
      <c r="I192" s="73"/>
      <c r="J192" s="53"/>
      <c r="K192" s="66" t="s">
        <v>156</v>
      </c>
      <c r="L192" s="83" t="s">
        <v>78</v>
      </c>
      <c r="M192" s="62"/>
      <c r="N192" s="62"/>
      <c r="O192" s="62"/>
      <c r="P192" s="62"/>
      <c r="Q192" s="73"/>
      <c r="R192" s="53"/>
      <c r="S192" s="66" t="s">
        <v>156</v>
      </c>
      <c r="T192" s="83" t="s">
        <v>78</v>
      </c>
      <c r="U192" s="62"/>
      <c r="V192" s="62"/>
      <c r="W192" s="62"/>
      <c r="X192" s="74"/>
    </row>
    <row r="193" spans="9:24" x14ac:dyDescent="0.15">
      <c r="I193" s="73"/>
      <c r="J193" s="53" t="s">
        <v>159</v>
      </c>
      <c r="K193" s="66" t="s">
        <v>2</v>
      </c>
      <c r="L193" s="83" t="s">
        <v>78</v>
      </c>
      <c r="M193" s="62"/>
      <c r="N193" s="62"/>
      <c r="O193" s="62"/>
      <c r="P193" s="62"/>
      <c r="Q193" s="73"/>
      <c r="R193" s="53" t="s">
        <v>159</v>
      </c>
      <c r="S193" s="66" t="s">
        <v>2</v>
      </c>
      <c r="T193" s="83" t="s">
        <v>78</v>
      </c>
      <c r="U193" s="62"/>
      <c r="V193" s="62"/>
      <c r="W193" s="62"/>
      <c r="X193" s="74"/>
    </row>
    <row r="194" spans="9:24" x14ac:dyDescent="0.15">
      <c r="I194" s="73"/>
      <c r="J194" s="59"/>
      <c r="K194" s="66" t="s">
        <v>117</v>
      </c>
      <c r="L194" s="83" t="s">
        <v>78</v>
      </c>
      <c r="M194" s="62"/>
      <c r="N194" s="62"/>
      <c r="O194" s="62"/>
      <c r="P194" s="62"/>
      <c r="Q194" s="73"/>
      <c r="R194" s="59"/>
      <c r="S194" s="66" t="s">
        <v>117</v>
      </c>
      <c r="T194" s="83" t="s">
        <v>78</v>
      </c>
      <c r="U194" s="62"/>
      <c r="V194" s="62"/>
      <c r="W194" s="62"/>
      <c r="X194" s="74"/>
    </row>
    <row r="195" spans="9:24" x14ac:dyDescent="0.15">
      <c r="I195" s="73"/>
      <c r="J195" s="65" t="s">
        <v>160</v>
      </c>
      <c r="K195" s="67" t="s">
        <v>2</v>
      </c>
      <c r="L195" s="84" t="s">
        <v>215</v>
      </c>
      <c r="M195" s="62"/>
      <c r="N195" s="62"/>
      <c r="O195" s="62"/>
      <c r="P195" s="62"/>
      <c r="Q195" s="73"/>
      <c r="R195" s="65" t="s">
        <v>160</v>
      </c>
      <c r="S195" s="67" t="s">
        <v>2</v>
      </c>
      <c r="T195" s="84" t="s">
        <v>215</v>
      </c>
      <c r="U195" s="62"/>
      <c r="V195" s="62"/>
      <c r="W195" s="62"/>
      <c r="X195" s="74"/>
    </row>
    <row r="196" spans="9:24" x14ac:dyDescent="0.15">
      <c r="I196" s="73"/>
      <c r="J196" s="53"/>
      <c r="K196" s="66" t="s">
        <v>156</v>
      </c>
      <c r="L196" s="83" t="s">
        <v>78</v>
      </c>
      <c r="M196" s="62"/>
      <c r="N196" s="62"/>
      <c r="O196" s="62"/>
      <c r="P196" s="62"/>
      <c r="Q196" s="73"/>
      <c r="R196" s="53"/>
      <c r="S196" s="66" t="s">
        <v>156</v>
      </c>
      <c r="T196" s="83" t="s">
        <v>78</v>
      </c>
      <c r="U196" s="62"/>
      <c r="V196" s="62"/>
      <c r="W196" s="62"/>
      <c r="X196" s="74"/>
    </row>
    <row r="197" spans="9:24" x14ac:dyDescent="0.15">
      <c r="I197" s="73"/>
      <c r="J197" s="53" t="s">
        <v>159</v>
      </c>
      <c r="K197" s="66" t="s">
        <v>2</v>
      </c>
      <c r="L197" s="83" t="s">
        <v>78</v>
      </c>
      <c r="M197" s="62"/>
      <c r="N197" s="62"/>
      <c r="O197" s="62"/>
      <c r="P197" s="62"/>
      <c r="Q197" s="73"/>
      <c r="R197" s="53" t="s">
        <v>159</v>
      </c>
      <c r="S197" s="66" t="s">
        <v>2</v>
      </c>
      <c r="T197" s="83" t="s">
        <v>78</v>
      </c>
      <c r="U197" s="62"/>
      <c r="V197" s="62"/>
      <c r="W197" s="62"/>
      <c r="X197" s="74"/>
    </row>
    <row r="198" spans="9:24" x14ac:dyDescent="0.15">
      <c r="I198" s="73"/>
      <c r="J198" s="59"/>
      <c r="K198" s="66" t="s">
        <v>117</v>
      </c>
      <c r="L198" s="83" t="s">
        <v>78</v>
      </c>
      <c r="M198" s="62"/>
      <c r="N198" s="62"/>
      <c r="O198" s="62"/>
      <c r="P198" s="62"/>
      <c r="Q198" s="73"/>
      <c r="R198" s="59"/>
      <c r="S198" s="66" t="s">
        <v>117</v>
      </c>
      <c r="T198" s="83" t="s">
        <v>78</v>
      </c>
      <c r="U198" s="62"/>
      <c r="V198" s="62"/>
      <c r="W198" s="62"/>
      <c r="X198" s="74"/>
    </row>
    <row r="199" spans="9:24" x14ac:dyDescent="0.15">
      <c r="I199" s="73"/>
      <c r="J199" s="65" t="s">
        <v>160</v>
      </c>
      <c r="K199" s="67" t="s">
        <v>2</v>
      </c>
      <c r="L199" s="84" t="s">
        <v>215</v>
      </c>
      <c r="M199" s="62"/>
      <c r="N199" s="62"/>
      <c r="O199" s="62"/>
      <c r="P199" s="62"/>
      <c r="Q199" s="73"/>
      <c r="R199" s="65" t="s">
        <v>160</v>
      </c>
      <c r="S199" s="67" t="s">
        <v>2</v>
      </c>
      <c r="T199" s="84" t="s">
        <v>215</v>
      </c>
      <c r="U199" s="62"/>
      <c r="V199" s="62"/>
      <c r="W199" s="62"/>
      <c r="X199" s="74"/>
    </row>
    <row r="200" spans="9:24" x14ac:dyDescent="0.15">
      <c r="I200" s="73"/>
      <c r="J200" s="53"/>
      <c r="K200" s="66" t="s">
        <v>156</v>
      </c>
      <c r="L200" s="83" t="s">
        <v>78</v>
      </c>
      <c r="M200" s="62"/>
      <c r="N200" s="62"/>
      <c r="O200" s="62"/>
      <c r="P200" s="62"/>
      <c r="Q200" s="73"/>
      <c r="R200" s="53"/>
      <c r="S200" s="66" t="s">
        <v>156</v>
      </c>
      <c r="T200" s="83" t="s">
        <v>78</v>
      </c>
      <c r="U200" s="62"/>
      <c r="V200" s="62"/>
      <c r="W200" s="62"/>
      <c r="X200" s="74"/>
    </row>
    <row r="201" spans="9:24" x14ac:dyDescent="0.15">
      <c r="I201" s="73"/>
      <c r="J201" s="53" t="s">
        <v>159</v>
      </c>
      <c r="K201" s="66" t="s">
        <v>2</v>
      </c>
      <c r="L201" s="83" t="s">
        <v>78</v>
      </c>
      <c r="M201" s="62"/>
      <c r="N201" s="62"/>
      <c r="O201" s="62"/>
      <c r="P201" s="62"/>
      <c r="Q201" s="73"/>
      <c r="R201" s="53" t="s">
        <v>159</v>
      </c>
      <c r="S201" s="66" t="s">
        <v>2</v>
      </c>
      <c r="T201" s="83" t="s">
        <v>78</v>
      </c>
      <c r="U201" s="62"/>
      <c r="V201" s="62"/>
      <c r="W201" s="62"/>
      <c r="X201" s="74"/>
    </row>
    <row r="202" spans="9:24" x14ac:dyDescent="0.15">
      <c r="I202" s="73"/>
      <c r="J202" s="59"/>
      <c r="K202" s="66" t="s">
        <v>117</v>
      </c>
      <c r="L202" s="83" t="s">
        <v>78</v>
      </c>
      <c r="M202" s="62"/>
      <c r="N202" s="62"/>
      <c r="O202" s="62"/>
      <c r="P202" s="62"/>
      <c r="Q202" s="73"/>
      <c r="R202" s="59"/>
      <c r="S202" s="66" t="s">
        <v>117</v>
      </c>
      <c r="T202" s="83" t="s">
        <v>78</v>
      </c>
      <c r="U202" s="62"/>
      <c r="V202" s="62"/>
      <c r="W202" s="62"/>
      <c r="X202" s="74"/>
    </row>
    <row r="203" spans="9:24" x14ac:dyDescent="0.15">
      <c r="I203" s="73"/>
      <c r="J203" s="65" t="s">
        <v>160</v>
      </c>
      <c r="K203" s="67" t="s">
        <v>2</v>
      </c>
      <c r="L203" s="84" t="s">
        <v>215</v>
      </c>
      <c r="M203" s="62"/>
      <c r="N203" s="62"/>
      <c r="O203" s="62"/>
      <c r="P203" s="62"/>
      <c r="Q203" s="73"/>
      <c r="R203" s="65" t="s">
        <v>160</v>
      </c>
      <c r="S203" s="67" t="s">
        <v>2</v>
      </c>
      <c r="T203" s="84" t="s">
        <v>215</v>
      </c>
      <c r="U203" s="62"/>
      <c r="V203" s="62"/>
      <c r="W203" s="62"/>
      <c r="X203" s="74"/>
    </row>
    <row r="204" spans="9:24" x14ac:dyDescent="0.15">
      <c r="I204" s="73"/>
      <c r="J204" s="53"/>
      <c r="K204" s="66" t="s">
        <v>156</v>
      </c>
      <c r="L204" s="83" t="s">
        <v>78</v>
      </c>
      <c r="M204" s="62"/>
      <c r="N204" s="62"/>
      <c r="O204" s="62"/>
      <c r="P204" s="62"/>
      <c r="Q204" s="73"/>
      <c r="R204" s="53"/>
      <c r="S204" s="66" t="s">
        <v>156</v>
      </c>
      <c r="T204" s="83" t="s">
        <v>78</v>
      </c>
      <c r="U204" s="62"/>
      <c r="V204" s="62"/>
      <c r="W204" s="62"/>
      <c r="X204" s="74"/>
    </row>
    <row r="205" spans="9:24" x14ac:dyDescent="0.15">
      <c r="I205" s="73"/>
      <c r="J205" s="53" t="s">
        <v>159</v>
      </c>
      <c r="K205" s="66" t="s">
        <v>2</v>
      </c>
      <c r="L205" s="83" t="s">
        <v>78</v>
      </c>
      <c r="M205" s="62"/>
      <c r="N205" s="62"/>
      <c r="O205" s="62"/>
      <c r="P205" s="62"/>
      <c r="Q205" s="73"/>
      <c r="R205" s="53" t="s">
        <v>159</v>
      </c>
      <c r="S205" s="66" t="s">
        <v>2</v>
      </c>
      <c r="T205" s="83" t="s">
        <v>78</v>
      </c>
      <c r="U205" s="62"/>
      <c r="V205" s="62"/>
      <c r="W205" s="62"/>
      <c r="X205" s="74"/>
    </row>
    <row r="206" spans="9:24" x14ac:dyDescent="0.15">
      <c r="I206" s="73"/>
      <c r="J206" s="59"/>
      <c r="K206" s="66" t="s">
        <v>117</v>
      </c>
      <c r="L206" s="83" t="s">
        <v>78</v>
      </c>
      <c r="M206" s="62"/>
      <c r="N206" s="62"/>
      <c r="O206" s="62"/>
      <c r="P206" s="62"/>
      <c r="Q206" s="73"/>
      <c r="R206" s="59"/>
      <c r="S206" s="66" t="s">
        <v>117</v>
      </c>
      <c r="T206" s="83" t="s">
        <v>78</v>
      </c>
      <c r="U206" s="62"/>
      <c r="V206" s="62"/>
      <c r="W206" s="62"/>
      <c r="X206" s="74"/>
    </row>
    <row r="207" spans="9:24" x14ac:dyDescent="0.15">
      <c r="I207" s="73"/>
      <c r="J207" s="65" t="s">
        <v>160</v>
      </c>
      <c r="K207" s="67" t="s">
        <v>2</v>
      </c>
      <c r="L207" s="84" t="s">
        <v>215</v>
      </c>
      <c r="M207" s="62"/>
      <c r="N207" s="62"/>
      <c r="O207" s="62"/>
      <c r="P207" s="62"/>
      <c r="Q207" s="73"/>
      <c r="R207" s="65" t="s">
        <v>160</v>
      </c>
      <c r="S207" s="67" t="s">
        <v>2</v>
      </c>
      <c r="T207" s="84" t="s">
        <v>215</v>
      </c>
      <c r="U207" s="62"/>
      <c r="V207" s="62"/>
      <c r="W207" s="62"/>
      <c r="X207" s="74"/>
    </row>
    <row r="208" spans="9:24" x14ac:dyDescent="0.15">
      <c r="I208" s="73"/>
      <c r="J208" s="53"/>
      <c r="K208" s="66" t="s">
        <v>156</v>
      </c>
      <c r="L208" s="83" t="s">
        <v>78</v>
      </c>
      <c r="M208" s="62"/>
      <c r="N208" s="62"/>
      <c r="O208" s="62"/>
      <c r="P208" s="62"/>
      <c r="Q208" s="73"/>
      <c r="R208" s="53"/>
      <c r="S208" s="66" t="s">
        <v>156</v>
      </c>
      <c r="T208" s="83" t="s">
        <v>78</v>
      </c>
      <c r="U208" s="62"/>
      <c r="V208" s="62"/>
      <c r="W208" s="62"/>
      <c r="X208" s="74"/>
    </row>
    <row r="209" spans="9:24" x14ac:dyDescent="0.15">
      <c r="I209" s="73"/>
      <c r="J209" s="53" t="s">
        <v>159</v>
      </c>
      <c r="K209" s="66" t="s">
        <v>2</v>
      </c>
      <c r="L209" s="83" t="s">
        <v>78</v>
      </c>
      <c r="M209" s="62"/>
      <c r="N209" s="62"/>
      <c r="O209" s="62"/>
      <c r="P209" s="62"/>
      <c r="Q209" s="73"/>
      <c r="R209" s="53" t="s">
        <v>159</v>
      </c>
      <c r="S209" s="66" t="s">
        <v>2</v>
      </c>
      <c r="T209" s="83" t="s">
        <v>78</v>
      </c>
      <c r="U209" s="62"/>
      <c r="V209" s="62"/>
      <c r="W209" s="62"/>
      <c r="X209" s="74"/>
    </row>
    <row r="210" spans="9:24" x14ac:dyDescent="0.15">
      <c r="I210" s="73"/>
      <c r="J210" s="59"/>
      <c r="K210" s="66" t="s">
        <v>117</v>
      </c>
      <c r="L210" s="83" t="s">
        <v>78</v>
      </c>
      <c r="M210" s="62"/>
      <c r="N210" s="62"/>
      <c r="O210" s="62"/>
      <c r="P210" s="62"/>
      <c r="Q210" s="73"/>
      <c r="R210" s="59"/>
      <c r="S210" s="66" t="s">
        <v>117</v>
      </c>
      <c r="T210" s="83" t="s">
        <v>78</v>
      </c>
      <c r="U210" s="62"/>
      <c r="V210" s="62"/>
      <c r="W210" s="62"/>
      <c r="X210" s="74"/>
    </row>
    <row r="211" spans="9:24" x14ac:dyDescent="0.15">
      <c r="I211" s="73"/>
      <c r="J211" s="65" t="s">
        <v>160</v>
      </c>
      <c r="K211" s="67" t="s">
        <v>2</v>
      </c>
      <c r="L211" s="84" t="s">
        <v>215</v>
      </c>
      <c r="M211" s="62"/>
      <c r="N211" s="62"/>
      <c r="O211" s="62"/>
      <c r="P211" s="62"/>
      <c r="Q211" s="73"/>
      <c r="R211" s="65" t="s">
        <v>160</v>
      </c>
      <c r="S211" s="67" t="s">
        <v>2</v>
      </c>
      <c r="T211" s="84" t="s">
        <v>215</v>
      </c>
      <c r="U211" s="62"/>
      <c r="V211" s="62"/>
      <c r="W211" s="62"/>
      <c r="X211" s="74"/>
    </row>
    <row r="212" spans="9:24" x14ac:dyDescent="0.15">
      <c r="I212" s="73"/>
      <c r="J212" s="53"/>
      <c r="K212" s="66" t="s">
        <v>156</v>
      </c>
      <c r="L212" s="83" t="s">
        <v>78</v>
      </c>
      <c r="M212" s="62"/>
      <c r="N212" s="62"/>
      <c r="O212" s="62"/>
      <c r="P212" s="62"/>
      <c r="Q212" s="73"/>
      <c r="R212" s="53"/>
      <c r="S212" s="66" t="s">
        <v>156</v>
      </c>
      <c r="T212" s="83" t="s">
        <v>78</v>
      </c>
      <c r="U212" s="62"/>
      <c r="V212" s="62"/>
      <c r="W212" s="62"/>
      <c r="X212" s="74"/>
    </row>
    <row r="213" spans="9:24" x14ac:dyDescent="0.15">
      <c r="I213" s="73"/>
      <c r="J213" s="53" t="s">
        <v>159</v>
      </c>
      <c r="K213" s="66" t="s">
        <v>2</v>
      </c>
      <c r="L213" s="83" t="s">
        <v>78</v>
      </c>
      <c r="M213" s="62"/>
      <c r="N213" s="62"/>
      <c r="O213" s="62"/>
      <c r="P213" s="62"/>
      <c r="Q213" s="73"/>
      <c r="R213" s="53" t="s">
        <v>159</v>
      </c>
      <c r="S213" s="66" t="s">
        <v>2</v>
      </c>
      <c r="T213" s="83" t="s">
        <v>78</v>
      </c>
      <c r="U213" s="62"/>
      <c r="V213" s="62"/>
      <c r="W213" s="62"/>
      <c r="X213" s="74"/>
    </row>
    <row r="214" spans="9:24" x14ac:dyDescent="0.15">
      <c r="I214" s="73"/>
      <c r="J214" s="59"/>
      <c r="K214" s="66" t="s">
        <v>117</v>
      </c>
      <c r="L214" s="83" t="s">
        <v>78</v>
      </c>
      <c r="M214" s="62"/>
      <c r="N214" s="62"/>
      <c r="O214" s="62"/>
      <c r="P214" s="62"/>
      <c r="Q214" s="73"/>
      <c r="R214" s="59"/>
      <c r="S214" s="66" t="s">
        <v>117</v>
      </c>
      <c r="T214" s="83" t="s">
        <v>78</v>
      </c>
      <c r="U214" s="62"/>
      <c r="V214" s="62"/>
      <c r="W214" s="62"/>
      <c r="X214" s="74"/>
    </row>
    <row r="215" spans="9:24" x14ac:dyDescent="0.15">
      <c r="I215" s="73"/>
      <c r="J215" s="65" t="s">
        <v>160</v>
      </c>
      <c r="K215" s="67" t="s">
        <v>2</v>
      </c>
      <c r="L215" s="84" t="s">
        <v>215</v>
      </c>
      <c r="M215" s="62"/>
      <c r="N215" s="62"/>
      <c r="O215" s="62"/>
      <c r="P215" s="62"/>
      <c r="Q215" s="73"/>
      <c r="R215" s="65" t="s">
        <v>160</v>
      </c>
      <c r="S215" s="67" t="s">
        <v>2</v>
      </c>
      <c r="T215" s="84" t="s">
        <v>215</v>
      </c>
      <c r="U215" s="62"/>
      <c r="V215" s="62"/>
      <c r="W215" s="62"/>
      <c r="X215" s="74"/>
    </row>
    <row r="216" spans="9:24" x14ac:dyDescent="0.15">
      <c r="I216" s="73"/>
      <c r="J216" s="53"/>
      <c r="K216" s="66" t="s">
        <v>156</v>
      </c>
      <c r="L216" s="83" t="s">
        <v>78</v>
      </c>
      <c r="M216" s="62"/>
      <c r="N216" s="62"/>
      <c r="O216" s="62"/>
      <c r="P216" s="62"/>
      <c r="Q216" s="73"/>
      <c r="R216" s="53"/>
      <c r="S216" s="66" t="s">
        <v>156</v>
      </c>
      <c r="T216" s="83" t="s">
        <v>78</v>
      </c>
      <c r="U216" s="62"/>
      <c r="V216" s="62"/>
      <c r="W216" s="62"/>
      <c r="X216" s="74"/>
    </row>
    <row r="217" spans="9:24" x14ac:dyDescent="0.15">
      <c r="I217" s="73"/>
      <c r="J217" s="53" t="s">
        <v>159</v>
      </c>
      <c r="K217" s="66" t="s">
        <v>2</v>
      </c>
      <c r="L217" s="83" t="s">
        <v>78</v>
      </c>
      <c r="M217" s="62"/>
      <c r="N217" s="62"/>
      <c r="O217" s="62"/>
      <c r="P217" s="62"/>
      <c r="Q217" s="73"/>
      <c r="R217" s="53" t="s">
        <v>159</v>
      </c>
      <c r="S217" s="66" t="s">
        <v>2</v>
      </c>
      <c r="T217" s="83" t="s">
        <v>78</v>
      </c>
      <c r="U217" s="62"/>
      <c r="V217" s="62"/>
      <c r="W217" s="62"/>
      <c r="X217" s="74"/>
    </row>
    <row r="218" spans="9:24" x14ac:dyDescent="0.15">
      <c r="I218" s="73"/>
      <c r="J218" s="59"/>
      <c r="K218" s="66" t="s">
        <v>117</v>
      </c>
      <c r="L218" s="83" t="s">
        <v>78</v>
      </c>
      <c r="M218" s="62"/>
      <c r="N218" s="62"/>
      <c r="O218" s="62"/>
      <c r="P218" s="62"/>
      <c r="Q218" s="73"/>
      <c r="R218" s="59"/>
      <c r="S218" s="66" t="s">
        <v>117</v>
      </c>
      <c r="T218" s="83" t="s">
        <v>78</v>
      </c>
      <c r="U218" s="62"/>
      <c r="V218" s="62"/>
      <c r="W218" s="62"/>
      <c r="X218" s="74"/>
    </row>
    <row r="219" spans="9:24" x14ac:dyDescent="0.15">
      <c r="I219" s="73"/>
      <c r="J219" s="65" t="s">
        <v>160</v>
      </c>
      <c r="K219" s="67" t="s">
        <v>2</v>
      </c>
      <c r="L219" s="84" t="s">
        <v>215</v>
      </c>
      <c r="M219" s="62"/>
      <c r="N219" s="62"/>
      <c r="O219" s="62"/>
      <c r="P219" s="62"/>
      <c r="Q219" s="73"/>
      <c r="R219" s="65" t="s">
        <v>160</v>
      </c>
      <c r="S219" s="67" t="s">
        <v>2</v>
      </c>
      <c r="T219" s="84" t="s">
        <v>215</v>
      </c>
      <c r="U219" s="62"/>
      <c r="V219" s="62"/>
      <c r="W219" s="62"/>
      <c r="X219" s="74"/>
    </row>
    <row r="220" spans="9:24" x14ac:dyDescent="0.15">
      <c r="I220" s="73"/>
      <c r="J220" s="53"/>
      <c r="K220" s="66" t="s">
        <v>156</v>
      </c>
      <c r="L220" s="83" t="s">
        <v>78</v>
      </c>
      <c r="M220" s="62"/>
      <c r="N220" s="62"/>
      <c r="O220" s="62"/>
      <c r="P220" s="62"/>
      <c r="Q220" s="73"/>
      <c r="R220" s="53"/>
      <c r="S220" s="66" t="s">
        <v>156</v>
      </c>
      <c r="T220" s="83" t="s">
        <v>78</v>
      </c>
      <c r="U220" s="62"/>
      <c r="V220" s="62"/>
      <c r="W220" s="62"/>
      <c r="X220" s="74"/>
    </row>
    <row r="221" spans="9:24" x14ac:dyDescent="0.15">
      <c r="I221" s="73"/>
      <c r="J221" s="53" t="s">
        <v>159</v>
      </c>
      <c r="K221" s="66" t="s">
        <v>2</v>
      </c>
      <c r="L221" s="83" t="s">
        <v>78</v>
      </c>
      <c r="M221" s="62"/>
      <c r="N221" s="62"/>
      <c r="O221" s="62"/>
      <c r="P221" s="62"/>
      <c r="Q221" s="73"/>
      <c r="R221" s="53" t="s">
        <v>159</v>
      </c>
      <c r="S221" s="66" t="s">
        <v>2</v>
      </c>
      <c r="T221" s="83" t="s">
        <v>78</v>
      </c>
      <c r="U221" s="62"/>
      <c r="V221" s="62"/>
      <c r="W221" s="62"/>
      <c r="X221" s="74"/>
    </row>
    <row r="222" spans="9:24" x14ac:dyDescent="0.15">
      <c r="I222" s="73"/>
      <c r="J222" s="59"/>
      <c r="K222" s="66" t="s">
        <v>117</v>
      </c>
      <c r="L222" s="83" t="s">
        <v>78</v>
      </c>
      <c r="M222" s="62"/>
      <c r="N222" s="62"/>
      <c r="O222" s="62"/>
      <c r="P222" s="62"/>
      <c r="Q222" s="73"/>
      <c r="R222" s="59"/>
      <c r="S222" s="66" t="s">
        <v>117</v>
      </c>
      <c r="T222" s="83" t="s">
        <v>78</v>
      </c>
      <c r="U222" s="62"/>
      <c r="V222" s="62"/>
      <c r="W222" s="62"/>
      <c r="X222" s="74"/>
    </row>
    <row r="223" spans="9:24" x14ac:dyDescent="0.15">
      <c r="I223" s="73"/>
      <c r="J223" s="65" t="s">
        <v>160</v>
      </c>
      <c r="K223" s="67" t="s">
        <v>2</v>
      </c>
      <c r="L223" s="84" t="s">
        <v>215</v>
      </c>
      <c r="M223" s="62"/>
      <c r="N223" s="62"/>
      <c r="O223" s="62"/>
      <c r="P223" s="62"/>
      <c r="Q223" s="73"/>
      <c r="R223" s="65" t="s">
        <v>160</v>
      </c>
      <c r="S223" s="67" t="s">
        <v>2</v>
      </c>
      <c r="T223" s="84" t="s">
        <v>215</v>
      </c>
      <c r="U223" s="62"/>
      <c r="V223" s="62"/>
      <c r="W223" s="62"/>
      <c r="X223" s="74"/>
    </row>
    <row r="224" spans="9:24" x14ac:dyDescent="0.15">
      <c r="I224" s="73"/>
      <c r="J224" s="53"/>
      <c r="K224" s="66" t="s">
        <v>156</v>
      </c>
      <c r="L224" s="83" t="s">
        <v>78</v>
      </c>
      <c r="M224" s="62"/>
      <c r="N224" s="62"/>
      <c r="O224" s="62"/>
      <c r="P224" s="62"/>
      <c r="Q224" s="73"/>
      <c r="R224" s="53"/>
      <c r="S224" s="66" t="s">
        <v>156</v>
      </c>
      <c r="T224" s="83" t="s">
        <v>78</v>
      </c>
      <c r="U224" s="62"/>
      <c r="V224" s="62"/>
      <c r="W224" s="62"/>
      <c r="X224" s="74"/>
    </row>
    <row r="225" spans="9:24" x14ac:dyDescent="0.15">
      <c r="I225" s="73"/>
      <c r="J225" s="53" t="s">
        <v>159</v>
      </c>
      <c r="K225" s="66" t="s">
        <v>2</v>
      </c>
      <c r="L225" s="83" t="s">
        <v>78</v>
      </c>
      <c r="M225" s="62"/>
      <c r="N225" s="62"/>
      <c r="O225" s="62"/>
      <c r="P225" s="62"/>
      <c r="Q225" s="73"/>
      <c r="R225" s="53" t="s">
        <v>159</v>
      </c>
      <c r="S225" s="66" t="s">
        <v>2</v>
      </c>
      <c r="T225" s="83" t="s">
        <v>78</v>
      </c>
      <c r="U225" s="62"/>
      <c r="V225" s="62"/>
      <c r="W225" s="62"/>
      <c r="X225" s="74"/>
    </row>
    <row r="226" spans="9:24" x14ac:dyDescent="0.15">
      <c r="I226" s="73"/>
      <c r="J226" s="59"/>
      <c r="K226" s="66" t="s">
        <v>117</v>
      </c>
      <c r="L226" s="83" t="s">
        <v>78</v>
      </c>
      <c r="M226" s="62"/>
      <c r="N226" s="62"/>
      <c r="O226" s="62"/>
      <c r="P226" s="62"/>
      <c r="Q226" s="73"/>
      <c r="R226" s="59"/>
      <c r="S226" s="66" t="s">
        <v>117</v>
      </c>
      <c r="T226" s="83" t="s">
        <v>78</v>
      </c>
      <c r="U226" s="62"/>
      <c r="V226" s="62"/>
      <c r="W226" s="62"/>
      <c r="X226" s="74"/>
    </row>
    <row r="227" spans="9:24" x14ac:dyDescent="0.15">
      <c r="I227" s="73"/>
      <c r="J227" s="65" t="s">
        <v>160</v>
      </c>
      <c r="K227" s="67" t="s">
        <v>2</v>
      </c>
      <c r="L227" s="84" t="s">
        <v>215</v>
      </c>
      <c r="M227" s="62"/>
      <c r="N227" s="62"/>
      <c r="O227" s="62"/>
      <c r="P227" s="62"/>
      <c r="Q227" s="73"/>
      <c r="R227" s="65" t="s">
        <v>160</v>
      </c>
      <c r="S227" s="67" t="s">
        <v>2</v>
      </c>
      <c r="T227" s="84" t="s">
        <v>215</v>
      </c>
      <c r="U227" s="62"/>
      <c r="V227" s="62"/>
      <c r="W227" s="62"/>
      <c r="X227" s="74"/>
    </row>
    <row r="228" spans="9:24" x14ac:dyDescent="0.15">
      <c r="I228" s="73"/>
      <c r="J228" s="53"/>
      <c r="K228" s="66" t="s">
        <v>156</v>
      </c>
      <c r="L228" s="83" t="s">
        <v>78</v>
      </c>
      <c r="M228" s="62"/>
      <c r="N228" s="62"/>
      <c r="O228" s="62"/>
      <c r="P228" s="62"/>
      <c r="Q228" s="73"/>
      <c r="R228" s="53"/>
      <c r="S228" s="66" t="s">
        <v>156</v>
      </c>
      <c r="T228" s="83" t="s">
        <v>78</v>
      </c>
      <c r="U228" s="62"/>
      <c r="V228" s="62"/>
      <c r="W228" s="62"/>
      <c r="X228" s="74"/>
    </row>
    <row r="229" spans="9:24" x14ac:dyDescent="0.15">
      <c r="I229" s="73"/>
      <c r="J229" s="53" t="s">
        <v>159</v>
      </c>
      <c r="K229" s="66" t="s">
        <v>2</v>
      </c>
      <c r="L229" s="83" t="s">
        <v>78</v>
      </c>
      <c r="M229" s="62"/>
      <c r="N229" s="62"/>
      <c r="O229" s="62"/>
      <c r="P229" s="62"/>
      <c r="Q229" s="73"/>
      <c r="R229" s="53" t="s">
        <v>159</v>
      </c>
      <c r="S229" s="66" t="s">
        <v>2</v>
      </c>
      <c r="T229" s="83" t="s">
        <v>78</v>
      </c>
      <c r="U229" s="62"/>
      <c r="V229" s="62"/>
      <c r="W229" s="62"/>
      <c r="X229" s="74"/>
    </row>
    <row r="230" spans="9:24" x14ac:dyDescent="0.15">
      <c r="I230" s="73"/>
      <c r="J230" s="59"/>
      <c r="K230" s="66" t="s">
        <v>117</v>
      </c>
      <c r="L230" s="83" t="s">
        <v>78</v>
      </c>
      <c r="M230" s="62"/>
      <c r="N230" s="62"/>
      <c r="O230" s="62"/>
      <c r="P230" s="62"/>
      <c r="Q230" s="73"/>
      <c r="R230" s="59"/>
      <c r="S230" s="66" t="s">
        <v>117</v>
      </c>
      <c r="T230" s="83" t="s">
        <v>78</v>
      </c>
      <c r="U230" s="62"/>
      <c r="V230" s="62"/>
      <c r="W230" s="62"/>
      <c r="X230" s="74"/>
    </row>
    <row r="231" spans="9:24" x14ac:dyDescent="0.15">
      <c r="I231" s="73"/>
      <c r="J231" s="65" t="s">
        <v>160</v>
      </c>
      <c r="K231" s="67" t="s">
        <v>2</v>
      </c>
      <c r="L231" s="84" t="s">
        <v>215</v>
      </c>
      <c r="M231" s="62"/>
      <c r="N231" s="62"/>
      <c r="O231" s="62"/>
      <c r="P231" s="62"/>
      <c r="Q231" s="73"/>
      <c r="R231" s="65" t="s">
        <v>160</v>
      </c>
      <c r="S231" s="67" t="s">
        <v>2</v>
      </c>
      <c r="T231" s="84" t="s">
        <v>215</v>
      </c>
      <c r="U231" s="62"/>
      <c r="V231" s="62"/>
      <c r="W231" s="62"/>
      <c r="X231" s="74"/>
    </row>
    <row r="232" spans="9:24" x14ac:dyDescent="0.15">
      <c r="I232" s="73"/>
      <c r="J232" s="53"/>
      <c r="K232" s="66" t="s">
        <v>156</v>
      </c>
      <c r="L232" s="83" t="s">
        <v>78</v>
      </c>
      <c r="M232" s="62"/>
      <c r="N232" s="62"/>
      <c r="O232" s="62"/>
      <c r="P232" s="62"/>
      <c r="Q232" s="73"/>
      <c r="R232" s="53"/>
      <c r="S232" s="66" t="s">
        <v>156</v>
      </c>
      <c r="T232" s="83" t="s">
        <v>78</v>
      </c>
      <c r="U232" s="62"/>
      <c r="V232" s="62"/>
      <c r="W232" s="62"/>
      <c r="X232" s="74"/>
    </row>
    <row r="233" spans="9:24" x14ac:dyDescent="0.15">
      <c r="I233" s="73"/>
      <c r="J233" s="53" t="s">
        <v>159</v>
      </c>
      <c r="K233" s="66" t="s">
        <v>2</v>
      </c>
      <c r="L233" s="83" t="s">
        <v>78</v>
      </c>
      <c r="M233" s="62"/>
      <c r="N233" s="62"/>
      <c r="O233" s="62"/>
      <c r="P233" s="62"/>
      <c r="Q233" s="73"/>
      <c r="R233" s="53" t="s">
        <v>159</v>
      </c>
      <c r="S233" s="66" t="s">
        <v>2</v>
      </c>
      <c r="T233" s="83" t="s">
        <v>78</v>
      </c>
      <c r="U233" s="62"/>
      <c r="V233" s="62"/>
      <c r="W233" s="62"/>
      <c r="X233" s="74"/>
    </row>
    <row r="234" spans="9:24" x14ac:dyDescent="0.15">
      <c r="I234" s="73"/>
      <c r="J234" s="59"/>
      <c r="K234" s="66" t="s">
        <v>117</v>
      </c>
      <c r="L234" s="83" t="s">
        <v>78</v>
      </c>
      <c r="M234" s="62"/>
      <c r="N234" s="62"/>
      <c r="O234" s="62"/>
      <c r="P234" s="62"/>
      <c r="Q234" s="73"/>
      <c r="R234" s="59"/>
      <c r="S234" s="66" t="s">
        <v>117</v>
      </c>
      <c r="T234" s="83" t="s">
        <v>78</v>
      </c>
      <c r="U234" s="62"/>
      <c r="V234" s="62"/>
      <c r="W234" s="62"/>
      <c r="X234" s="74"/>
    </row>
    <row r="235" spans="9:24" x14ac:dyDescent="0.15">
      <c r="I235" s="73"/>
      <c r="J235" s="65" t="s">
        <v>160</v>
      </c>
      <c r="K235" s="67" t="s">
        <v>2</v>
      </c>
      <c r="L235" s="84" t="s">
        <v>215</v>
      </c>
      <c r="M235" s="62"/>
      <c r="N235" s="62"/>
      <c r="O235" s="62"/>
      <c r="P235" s="62"/>
      <c r="Q235" s="73"/>
      <c r="R235" s="65" t="s">
        <v>160</v>
      </c>
      <c r="S235" s="67" t="s">
        <v>2</v>
      </c>
      <c r="T235" s="84" t="s">
        <v>215</v>
      </c>
      <c r="U235" s="62"/>
      <c r="V235" s="62"/>
      <c r="W235" s="62"/>
      <c r="X235" s="74"/>
    </row>
    <row r="236" spans="9:24" x14ac:dyDescent="0.15">
      <c r="I236" s="73"/>
      <c r="J236" s="53"/>
      <c r="K236" s="66" t="s">
        <v>156</v>
      </c>
      <c r="L236" s="83" t="s">
        <v>78</v>
      </c>
      <c r="M236" s="62"/>
      <c r="N236" s="62"/>
      <c r="O236" s="62"/>
      <c r="P236" s="62"/>
      <c r="Q236" s="73"/>
      <c r="R236" s="53"/>
      <c r="S236" s="66" t="s">
        <v>156</v>
      </c>
      <c r="T236" s="83" t="s">
        <v>78</v>
      </c>
      <c r="U236" s="62"/>
      <c r="V236" s="62"/>
      <c r="W236" s="62"/>
      <c r="X236" s="74"/>
    </row>
    <row r="237" spans="9:24" x14ac:dyDescent="0.15">
      <c r="I237" s="73"/>
      <c r="J237" s="53" t="s">
        <v>159</v>
      </c>
      <c r="K237" s="66" t="s">
        <v>2</v>
      </c>
      <c r="L237" s="83" t="s">
        <v>78</v>
      </c>
      <c r="M237" s="62"/>
      <c r="N237" s="62"/>
      <c r="O237" s="62"/>
      <c r="P237" s="62"/>
      <c r="Q237" s="73"/>
      <c r="R237" s="53" t="s">
        <v>159</v>
      </c>
      <c r="S237" s="66" t="s">
        <v>2</v>
      </c>
      <c r="T237" s="83" t="s">
        <v>78</v>
      </c>
      <c r="U237" s="62"/>
      <c r="V237" s="62"/>
      <c r="W237" s="62"/>
      <c r="X237" s="74"/>
    </row>
    <row r="238" spans="9:24" x14ac:dyDescent="0.15">
      <c r="I238" s="73"/>
      <c r="J238" s="59"/>
      <c r="K238" s="66" t="s">
        <v>117</v>
      </c>
      <c r="L238" s="83" t="s">
        <v>78</v>
      </c>
      <c r="M238" s="62"/>
      <c r="N238" s="62"/>
      <c r="O238" s="62"/>
      <c r="P238" s="62"/>
      <c r="Q238" s="73"/>
      <c r="R238" s="59"/>
      <c r="S238" s="66" t="s">
        <v>117</v>
      </c>
      <c r="T238" s="83" t="s">
        <v>78</v>
      </c>
      <c r="U238" s="62"/>
      <c r="V238" s="62"/>
      <c r="W238" s="62"/>
      <c r="X238" s="74"/>
    </row>
    <row r="239" spans="9:24" x14ac:dyDescent="0.15">
      <c r="I239" s="73"/>
      <c r="J239" s="65" t="s">
        <v>160</v>
      </c>
      <c r="K239" s="67" t="s">
        <v>2</v>
      </c>
      <c r="L239" s="84" t="s">
        <v>215</v>
      </c>
      <c r="M239" s="62"/>
      <c r="N239" s="62"/>
      <c r="O239" s="62"/>
      <c r="P239" s="62"/>
      <c r="Q239" s="73"/>
      <c r="R239" s="65" t="s">
        <v>160</v>
      </c>
      <c r="S239" s="67" t="s">
        <v>2</v>
      </c>
      <c r="T239" s="84" t="s">
        <v>215</v>
      </c>
      <c r="U239" s="62"/>
      <c r="V239" s="62"/>
      <c r="W239" s="62"/>
      <c r="X239" s="74"/>
    </row>
    <row r="240" spans="9:24" x14ac:dyDescent="0.15">
      <c r="I240" s="73"/>
      <c r="J240" s="53"/>
      <c r="K240" s="66" t="s">
        <v>156</v>
      </c>
      <c r="L240" s="83" t="s">
        <v>78</v>
      </c>
      <c r="M240" s="62"/>
      <c r="N240" s="62"/>
      <c r="O240" s="62"/>
      <c r="P240" s="62"/>
      <c r="Q240" s="73"/>
      <c r="R240" s="53"/>
      <c r="S240" s="66" t="s">
        <v>156</v>
      </c>
      <c r="T240" s="83" t="s">
        <v>78</v>
      </c>
      <c r="U240" s="62"/>
      <c r="V240" s="62"/>
      <c r="W240" s="62"/>
      <c r="X240" s="74"/>
    </row>
    <row r="241" spans="9:24" x14ac:dyDescent="0.15">
      <c r="I241" s="73"/>
      <c r="J241" s="53" t="s">
        <v>159</v>
      </c>
      <c r="K241" s="66" t="s">
        <v>2</v>
      </c>
      <c r="L241" s="83" t="s">
        <v>78</v>
      </c>
      <c r="M241" s="62"/>
      <c r="N241" s="62"/>
      <c r="O241" s="62"/>
      <c r="P241" s="62"/>
      <c r="Q241" s="73"/>
      <c r="R241" s="53" t="s">
        <v>159</v>
      </c>
      <c r="S241" s="66" t="s">
        <v>2</v>
      </c>
      <c r="T241" s="83" t="s">
        <v>78</v>
      </c>
      <c r="U241" s="62"/>
      <c r="V241" s="62"/>
      <c r="W241" s="62"/>
      <c r="X241" s="74"/>
    </row>
    <row r="242" spans="9:24" x14ac:dyDescent="0.15">
      <c r="I242" s="73"/>
      <c r="J242" s="59"/>
      <c r="K242" s="66" t="s">
        <v>117</v>
      </c>
      <c r="L242" s="83" t="s">
        <v>78</v>
      </c>
      <c r="M242" s="62"/>
      <c r="N242" s="62"/>
      <c r="O242" s="62"/>
      <c r="P242" s="62"/>
      <c r="Q242" s="73"/>
      <c r="R242" s="59"/>
      <c r="S242" s="66" t="s">
        <v>117</v>
      </c>
      <c r="T242" s="83" t="s">
        <v>78</v>
      </c>
      <c r="U242" s="62"/>
      <c r="V242" s="62"/>
      <c r="W242" s="62"/>
      <c r="X242" s="74"/>
    </row>
    <row r="243" spans="9:24" x14ac:dyDescent="0.15">
      <c r="I243" s="73"/>
      <c r="J243" s="65" t="s">
        <v>160</v>
      </c>
      <c r="K243" s="67" t="s">
        <v>2</v>
      </c>
      <c r="L243" s="84" t="s">
        <v>215</v>
      </c>
      <c r="M243" s="62"/>
      <c r="N243" s="62"/>
      <c r="O243" s="62"/>
      <c r="P243" s="62"/>
      <c r="Q243" s="73"/>
      <c r="R243" s="65" t="s">
        <v>160</v>
      </c>
      <c r="S243" s="67" t="s">
        <v>2</v>
      </c>
      <c r="T243" s="84" t="s">
        <v>215</v>
      </c>
      <c r="U243" s="62"/>
      <c r="V243" s="62"/>
      <c r="W243" s="62"/>
      <c r="X243" s="74"/>
    </row>
    <row r="244" spans="9:24" x14ac:dyDescent="0.15">
      <c r="I244" s="73"/>
      <c r="J244" s="53"/>
      <c r="K244" s="66" t="s">
        <v>156</v>
      </c>
      <c r="L244" s="83" t="s">
        <v>78</v>
      </c>
      <c r="M244" s="62"/>
      <c r="N244" s="62"/>
      <c r="O244" s="62"/>
      <c r="P244" s="62"/>
      <c r="Q244" s="73"/>
      <c r="R244" s="53"/>
      <c r="S244" s="66" t="s">
        <v>156</v>
      </c>
      <c r="T244" s="83" t="s">
        <v>78</v>
      </c>
      <c r="U244" s="62"/>
      <c r="V244" s="62"/>
      <c r="W244" s="62"/>
      <c r="X244" s="74"/>
    </row>
    <row r="245" spans="9:24" x14ac:dyDescent="0.15">
      <c r="I245" s="73"/>
      <c r="J245" s="53" t="s">
        <v>159</v>
      </c>
      <c r="K245" s="66" t="s">
        <v>2</v>
      </c>
      <c r="L245" s="83" t="s">
        <v>78</v>
      </c>
      <c r="M245" s="62"/>
      <c r="N245" s="62"/>
      <c r="O245" s="62"/>
      <c r="P245" s="62"/>
      <c r="Q245" s="73"/>
      <c r="R245" s="53" t="s">
        <v>159</v>
      </c>
      <c r="S245" s="66" t="s">
        <v>2</v>
      </c>
      <c r="T245" s="83" t="s">
        <v>78</v>
      </c>
      <c r="U245" s="62"/>
      <c r="V245" s="62"/>
      <c r="W245" s="62"/>
      <c r="X245" s="74"/>
    </row>
    <row r="246" spans="9:24" x14ac:dyDescent="0.15">
      <c r="I246" s="73"/>
      <c r="J246" s="59"/>
      <c r="K246" s="66" t="s">
        <v>117</v>
      </c>
      <c r="L246" s="83" t="s">
        <v>78</v>
      </c>
      <c r="M246" s="62"/>
      <c r="N246" s="62"/>
      <c r="O246" s="62"/>
      <c r="P246" s="62"/>
      <c r="Q246" s="73"/>
      <c r="R246" s="59"/>
      <c r="S246" s="66" t="s">
        <v>117</v>
      </c>
      <c r="T246" s="83" t="s">
        <v>78</v>
      </c>
      <c r="U246" s="62"/>
      <c r="V246" s="62"/>
      <c r="W246" s="62"/>
      <c r="X246" s="74"/>
    </row>
    <row r="247" spans="9:24" x14ac:dyDescent="0.15">
      <c r="I247" s="73"/>
      <c r="J247" s="65" t="s">
        <v>160</v>
      </c>
      <c r="K247" s="67" t="s">
        <v>2</v>
      </c>
      <c r="L247" s="84" t="s">
        <v>215</v>
      </c>
      <c r="M247" s="62"/>
      <c r="N247" s="62"/>
      <c r="O247" s="62"/>
      <c r="P247" s="62"/>
      <c r="Q247" s="73"/>
      <c r="R247" s="65" t="s">
        <v>160</v>
      </c>
      <c r="S247" s="67" t="s">
        <v>2</v>
      </c>
      <c r="T247" s="84" t="s">
        <v>215</v>
      </c>
      <c r="U247" s="62"/>
      <c r="V247" s="62"/>
      <c r="W247" s="62"/>
      <c r="X247" s="74"/>
    </row>
    <row r="248" spans="9:24" x14ac:dyDescent="0.15">
      <c r="I248" s="73"/>
      <c r="J248" s="53"/>
      <c r="K248" s="66" t="s">
        <v>156</v>
      </c>
      <c r="L248" s="83" t="s">
        <v>78</v>
      </c>
      <c r="M248" s="62"/>
      <c r="N248" s="62"/>
      <c r="O248" s="62"/>
      <c r="P248" s="62"/>
      <c r="Q248" s="73"/>
      <c r="R248" s="53"/>
      <c r="S248" s="66" t="s">
        <v>156</v>
      </c>
      <c r="T248" s="83" t="s">
        <v>78</v>
      </c>
      <c r="U248" s="62"/>
      <c r="V248" s="62"/>
      <c r="W248" s="62"/>
      <c r="X248" s="74"/>
    </row>
    <row r="249" spans="9:24" x14ac:dyDescent="0.15">
      <c r="I249" s="73"/>
      <c r="J249" s="53" t="s">
        <v>159</v>
      </c>
      <c r="K249" s="66" t="s">
        <v>2</v>
      </c>
      <c r="L249" s="83" t="s">
        <v>78</v>
      </c>
      <c r="M249" s="62"/>
      <c r="N249" s="62"/>
      <c r="O249" s="62"/>
      <c r="P249" s="62"/>
      <c r="Q249" s="73"/>
      <c r="R249" s="53" t="s">
        <v>159</v>
      </c>
      <c r="S249" s="66" t="s">
        <v>2</v>
      </c>
      <c r="T249" s="83" t="s">
        <v>78</v>
      </c>
      <c r="U249" s="62"/>
      <c r="V249" s="62"/>
      <c r="W249" s="62"/>
      <c r="X249" s="74"/>
    </row>
    <row r="250" spans="9:24" x14ac:dyDescent="0.15">
      <c r="I250" s="73"/>
      <c r="J250" s="59"/>
      <c r="K250" s="66" t="s">
        <v>117</v>
      </c>
      <c r="L250" s="83" t="s">
        <v>78</v>
      </c>
      <c r="M250" s="62"/>
      <c r="N250" s="62"/>
      <c r="O250" s="62"/>
      <c r="P250" s="62"/>
      <c r="Q250" s="73"/>
      <c r="R250" s="59"/>
      <c r="S250" s="66" t="s">
        <v>117</v>
      </c>
      <c r="T250" s="83" t="s">
        <v>78</v>
      </c>
      <c r="U250" s="62"/>
      <c r="V250" s="62"/>
      <c r="W250" s="62"/>
      <c r="X250" s="74"/>
    </row>
    <row r="251" spans="9:24" x14ac:dyDescent="0.15">
      <c r="I251" s="73"/>
      <c r="J251" s="65" t="s">
        <v>160</v>
      </c>
      <c r="K251" s="67" t="s">
        <v>2</v>
      </c>
      <c r="L251" s="84" t="s">
        <v>215</v>
      </c>
      <c r="M251" s="62"/>
      <c r="N251" s="62"/>
      <c r="O251" s="62"/>
      <c r="P251" s="62"/>
      <c r="Q251" s="73"/>
      <c r="R251" s="65" t="s">
        <v>160</v>
      </c>
      <c r="S251" s="67" t="s">
        <v>2</v>
      </c>
      <c r="T251" s="84" t="s">
        <v>215</v>
      </c>
      <c r="U251" s="62"/>
      <c r="V251" s="62"/>
      <c r="W251" s="62"/>
      <c r="X251" s="74"/>
    </row>
    <row r="252" spans="9:24" x14ac:dyDescent="0.15">
      <c r="I252" s="73"/>
      <c r="J252" s="53"/>
      <c r="K252" s="66" t="s">
        <v>156</v>
      </c>
      <c r="L252" s="83" t="s">
        <v>78</v>
      </c>
      <c r="M252" s="62"/>
      <c r="N252" s="62"/>
      <c r="O252" s="62"/>
      <c r="P252" s="62"/>
      <c r="Q252" s="73"/>
      <c r="R252" s="53"/>
      <c r="S252" s="66" t="s">
        <v>156</v>
      </c>
      <c r="T252" s="83" t="s">
        <v>78</v>
      </c>
      <c r="U252" s="62"/>
      <c r="V252" s="62"/>
      <c r="W252" s="62"/>
      <c r="X252" s="74"/>
    </row>
    <row r="253" spans="9:24" x14ac:dyDescent="0.15">
      <c r="I253" s="73"/>
      <c r="J253" s="53" t="s">
        <v>159</v>
      </c>
      <c r="K253" s="66" t="s">
        <v>2</v>
      </c>
      <c r="L253" s="83" t="s">
        <v>78</v>
      </c>
      <c r="M253" s="62"/>
      <c r="N253" s="62"/>
      <c r="O253" s="62"/>
      <c r="P253" s="62"/>
      <c r="Q253" s="73"/>
      <c r="R253" s="53" t="s">
        <v>159</v>
      </c>
      <c r="S253" s="66" t="s">
        <v>2</v>
      </c>
      <c r="T253" s="83" t="s">
        <v>78</v>
      </c>
      <c r="U253" s="62"/>
      <c r="V253" s="62"/>
      <c r="W253" s="62"/>
      <c r="X253" s="74"/>
    </row>
    <row r="254" spans="9:24" x14ac:dyDescent="0.15">
      <c r="I254" s="73"/>
      <c r="J254" s="59"/>
      <c r="K254" s="66" t="s">
        <v>117</v>
      </c>
      <c r="L254" s="83" t="s">
        <v>78</v>
      </c>
      <c r="M254" s="62"/>
      <c r="N254" s="62"/>
      <c r="O254" s="62"/>
      <c r="P254" s="62"/>
      <c r="Q254" s="73"/>
      <c r="R254" s="59"/>
      <c r="S254" s="66" t="s">
        <v>117</v>
      </c>
      <c r="T254" s="83" t="s">
        <v>78</v>
      </c>
      <c r="U254" s="62"/>
      <c r="V254" s="62"/>
      <c r="W254" s="62"/>
      <c r="X254" s="74"/>
    </row>
    <row r="255" spans="9:24" x14ac:dyDescent="0.15">
      <c r="I255" s="73"/>
      <c r="J255" s="65" t="s">
        <v>160</v>
      </c>
      <c r="K255" s="67" t="s">
        <v>2</v>
      </c>
      <c r="L255" s="84" t="s">
        <v>215</v>
      </c>
      <c r="M255" s="62"/>
      <c r="N255" s="62"/>
      <c r="O255" s="62"/>
      <c r="P255" s="62"/>
      <c r="Q255" s="73"/>
      <c r="R255" s="65" t="s">
        <v>160</v>
      </c>
      <c r="S255" s="67" t="s">
        <v>2</v>
      </c>
      <c r="T255" s="84" t="s">
        <v>215</v>
      </c>
      <c r="U255" s="62"/>
      <c r="V255" s="62"/>
      <c r="W255" s="62"/>
      <c r="X255" s="74"/>
    </row>
    <row r="256" spans="9:24" x14ac:dyDescent="0.15">
      <c r="I256" s="73"/>
      <c r="J256" s="53"/>
      <c r="K256" s="66" t="s">
        <v>156</v>
      </c>
      <c r="L256" s="83" t="s">
        <v>78</v>
      </c>
      <c r="M256" s="62"/>
      <c r="N256" s="62"/>
      <c r="O256" s="62"/>
      <c r="P256" s="62"/>
      <c r="Q256" s="73"/>
      <c r="R256" s="53"/>
      <c r="S256" s="66" t="s">
        <v>156</v>
      </c>
      <c r="T256" s="83" t="s">
        <v>78</v>
      </c>
      <c r="U256" s="62"/>
      <c r="V256" s="62"/>
      <c r="W256" s="62"/>
      <c r="X256" s="74"/>
    </row>
    <row r="257" spans="9:24" x14ac:dyDescent="0.15">
      <c r="I257" s="73"/>
      <c r="J257" s="53" t="s">
        <v>159</v>
      </c>
      <c r="K257" s="66" t="s">
        <v>2</v>
      </c>
      <c r="L257" s="83" t="s">
        <v>78</v>
      </c>
      <c r="M257" s="62"/>
      <c r="N257" s="62"/>
      <c r="O257" s="62"/>
      <c r="P257" s="62"/>
      <c r="Q257" s="73"/>
      <c r="R257" s="53" t="s">
        <v>159</v>
      </c>
      <c r="S257" s="66" t="s">
        <v>2</v>
      </c>
      <c r="T257" s="83" t="s">
        <v>78</v>
      </c>
      <c r="U257" s="62"/>
      <c r="V257" s="62"/>
      <c r="W257" s="62"/>
      <c r="X257" s="74"/>
    </row>
    <row r="258" spans="9:24" x14ac:dyDescent="0.15">
      <c r="I258" s="73"/>
      <c r="J258" s="59"/>
      <c r="K258" s="66" t="s">
        <v>117</v>
      </c>
      <c r="L258" s="83" t="s">
        <v>78</v>
      </c>
      <c r="M258" s="62"/>
      <c r="N258" s="62"/>
      <c r="O258" s="62"/>
      <c r="P258" s="62"/>
      <c r="Q258" s="73"/>
      <c r="R258" s="59"/>
      <c r="S258" s="66" t="s">
        <v>117</v>
      </c>
      <c r="T258" s="83" t="s">
        <v>78</v>
      </c>
      <c r="U258" s="62"/>
      <c r="V258" s="62"/>
      <c r="W258" s="62"/>
      <c r="X258" s="74"/>
    </row>
    <row r="259" spans="9:24" x14ac:dyDescent="0.15">
      <c r="I259" s="73"/>
      <c r="J259" s="65" t="s">
        <v>160</v>
      </c>
      <c r="K259" s="67" t="s">
        <v>2</v>
      </c>
      <c r="L259" s="84" t="s">
        <v>215</v>
      </c>
      <c r="M259" s="62"/>
      <c r="N259" s="62"/>
      <c r="O259" s="62"/>
      <c r="P259" s="62"/>
      <c r="Q259" s="73"/>
      <c r="R259" s="65" t="s">
        <v>160</v>
      </c>
      <c r="S259" s="67" t="s">
        <v>2</v>
      </c>
      <c r="T259" s="84" t="s">
        <v>215</v>
      </c>
      <c r="U259" s="62"/>
      <c r="V259" s="62"/>
      <c r="W259" s="62"/>
      <c r="X259" s="74"/>
    </row>
    <row r="260" spans="9:24" x14ac:dyDescent="0.15">
      <c r="I260" s="73"/>
      <c r="J260" s="53"/>
      <c r="K260" s="66" t="s">
        <v>156</v>
      </c>
      <c r="L260" s="83" t="s">
        <v>78</v>
      </c>
      <c r="M260" s="62"/>
      <c r="N260" s="62"/>
      <c r="O260" s="62"/>
      <c r="P260" s="62"/>
      <c r="Q260" s="73"/>
      <c r="R260" s="53"/>
      <c r="S260" s="66" t="s">
        <v>156</v>
      </c>
      <c r="T260" s="83" t="s">
        <v>78</v>
      </c>
      <c r="U260" s="62"/>
      <c r="V260" s="62"/>
      <c r="W260" s="62"/>
      <c r="X260" s="74"/>
    </row>
    <row r="261" spans="9:24" x14ac:dyDescent="0.15">
      <c r="I261" s="73"/>
      <c r="J261" s="53" t="s">
        <v>159</v>
      </c>
      <c r="K261" s="66" t="s">
        <v>2</v>
      </c>
      <c r="L261" s="83" t="s">
        <v>78</v>
      </c>
      <c r="M261" s="62"/>
      <c r="N261" s="62"/>
      <c r="O261" s="62"/>
      <c r="P261" s="62"/>
      <c r="Q261" s="73"/>
      <c r="R261" s="53" t="s">
        <v>159</v>
      </c>
      <c r="S261" s="66" t="s">
        <v>2</v>
      </c>
      <c r="T261" s="83" t="s">
        <v>78</v>
      </c>
      <c r="U261" s="62"/>
      <c r="V261" s="62"/>
      <c r="W261" s="62"/>
      <c r="X261" s="74"/>
    </row>
    <row r="262" spans="9:24" x14ac:dyDescent="0.15">
      <c r="I262" s="73"/>
      <c r="J262" s="59"/>
      <c r="K262" s="66" t="s">
        <v>117</v>
      </c>
      <c r="L262" s="83" t="s">
        <v>78</v>
      </c>
      <c r="M262" s="62"/>
      <c r="N262" s="62"/>
      <c r="O262" s="62"/>
      <c r="P262" s="62"/>
      <c r="Q262" s="73"/>
      <c r="R262" s="59"/>
      <c r="S262" s="66" t="s">
        <v>117</v>
      </c>
      <c r="T262" s="83" t="s">
        <v>78</v>
      </c>
      <c r="U262" s="62"/>
      <c r="V262" s="62"/>
      <c r="W262" s="62"/>
      <c r="X262" s="74"/>
    </row>
    <row r="263" spans="9:24" x14ac:dyDescent="0.15">
      <c r="I263" s="73"/>
      <c r="J263" s="65" t="s">
        <v>160</v>
      </c>
      <c r="K263" s="67" t="s">
        <v>2</v>
      </c>
      <c r="L263" s="84" t="s">
        <v>215</v>
      </c>
      <c r="M263" s="62"/>
      <c r="N263" s="62"/>
      <c r="O263" s="62"/>
      <c r="P263" s="62"/>
      <c r="Q263" s="73"/>
      <c r="R263" s="65" t="s">
        <v>160</v>
      </c>
      <c r="S263" s="67" t="s">
        <v>2</v>
      </c>
      <c r="T263" s="84" t="s">
        <v>215</v>
      </c>
      <c r="U263" s="62"/>
      <c r="V263" s="62"/>
      <c r="W263" s="62"/>
      <c r="X263" s="74"/>
    </row>
    <row r="264" spans="9:24" x14ac:dyDescent="0.15">
      <c r="I264" s="73"/>
      <c r="J264" s="53"/>
      <c r="K264" s="66" t="s">
        <v>156</v>
      </c>
      <c r="L264" s="83" t="s">
        <v>78</v>
      </c>
      <c r="M264" s="62"/>
      <c r="N264" s="62"/>
      <c r="O264" s="62"/>
      <c r="P264" s="62"/>
      <c r="Q264" s="73"/>
      <c r="R264" s="53"/>
      <c r="S264" s="66" t="s">
        <v>156</v>
      </c>
      <c r="T264" s="83" t="s">
        <v>78</v>
      </c>
      <c r="U264" s="62"/>
      <c r="V264" s="62"/>
      <c r="W264" s="62"/>
      <c r="X264" s="74"/>
    </row>
    <row r="265" spans="9:24" x14ac:dyDescent="0.15">
      <c r="I265" s="73"/>
      <c r="J265" s="53" t="s">
        <v>159</v>
      </c>
      <c r="K265" s="66" t="s">
        <v>2</v>
      </c>
      <c r="L265" s="83" t="s">
        <v>78</v>
      </c>
      <c r="M265" s="62"/>
      <c r="N265" s="62"/>
      <c r="O265" s="62"/>
      <c r="P265" s="62"/>
      <c r="Q265" s="73"/>
      <c r="R265" s="53" t="s">
        <v>159</v>
      </c>
      <c r="S265" s="66" t="s">
        <v>2</v>
      </c>
      <c r="T265" s="83" t="s">
        <v>78</v>
      </c>
      <c r="U265" s="62"/>
      <c r="V265" s="62"/>
      <c r="W265" s="62"/>
      <c r="X265" s="74"/>
    </row>
    <row r="266" spans="9:24" x14ac:dyDescent="0.15">
      <c r="I266" s="73"/>
      <c r="J266" s="59"/>
      <c r="K266" s="66" t="s">
        <v>117</v>
      </c>
      <c r="L266" s="83" t="s">
        <v>78</v>
      </c>
      <c r="M266" s="62"/>
      <c r="N266" s="62"/>
      <c r="O266" s="62"/>
      <c r="P266" s="62"/>
      <c r="Q266" s="73"/>
      <c r="R266" s="59"/>
      <c r="S266" s="66" t="s">
        <v>117</v>
      </c>
      <c r="T266" s="83" t="s">
        <v>78</v>
      </c>
      <c r="U266" s="62"/>
      <c r="V266" s="62"/>
      <c r="W266" s="62"/>
      <c r="X266" s="74"/>
    </row>
    <row r="267" spans="9:24" x14ac:dyDescent="0.15">
      <c r="I267" s="73"/>
      <c r="J267" s="65" t="s">
        <v>160</v>
      </c>
      <c r="K267" s="67" t="s">
        <v>2</v>
      </c>
      <c r="L267" s="84" t="s">
        <v>215</v>
      </c>
      <c r="M267" s="62"/>
      <c r="N267" s="62"/>
      <c r="O267" s="62"/>
      <c r="P267" s="62"/>
      <c r="Q267" s="73"/>
      <c r="R267" s="65" t="s">
        <v>160</v>
      </c>
      <c r="S267" s="67" t="s">
        <v>2</v>
      </c>
      <c r="T267" s="84" t="s">
        <v>215</v>
      </c>
      <c r="U267" s="62"/>
      <c r="V267" s="62"/>
      <c r="W267" s="62"/>
      <c r="X267" s="74"/>
    </row>
    <row r="268" spans="9:24" x14ac:dyDescent="0.15">
      <c r="I268" s="73"/>
      <c r="J268" s="53"/>
      <c r="K268" s="66" t="s">
        <v>156</v>
      </c>
      <c r="L268" s="83" t="s">
        <v>78</v>
      </c>
      <c r="M268" s="62"/>
      <c r="N268" s="62"/>
      <c r="O268" s="62"/>
      <c r="P268" s="62"/>
      <c r="Q268" s="73"/>
      <c r="R268" s="53"/>
      <c r="S268" s="66" t="s">
        <v>156</v>
      </c>
      <c r="T268" s="83" t="s">
        <v>78</v>
      </c>
      <c r="U268" s="62"/>
      <c r="V268" s="62"/>
      <c r="W268" s="62"/>
      <c r="X268" s="74"/>
    </row>
    <row r="269" spans="9:24" x14ac:dyDescent="0.15">
      <c r="I269" s="73"/>
      <c r="J269" s="53" t="s">
        <v>159</v>
      </c>
      <c r="K269" s="66" t="s">
        <v>2</v>
      </c>
      <c r="L269" s="83" t="s">
        <v>78</v>
      </c>
      <c r="M269" s="62"/>
      <c r="N269" s="62"/>
      <c r="O269" s="62"/>
      <c r="P269" s="62"/>
      <c r="Q269" s="73"/>
      <c r="R269" s="53" t="s">
        <v>159</v>
      </c>
      <c r="S269" s="66" t="s">
        <v>2</v>
      </c>
      <c r="T269" s="83" t="s">
        <v>78</v>
      </c>
      <c r="U269" s="62"/>
      <c r="V269" s="62"/>
      <c r="W269" s="62"/>
      <c r="X269" s="74"/>
    </row>
    <row r="270" spans="9:24" x14ac:dyDescent="0.15">
      <c r="I270" s="73"/>
      <c r="J270" s="59"/>
      <c r="K270" s="66" t="s">
        <v>117</v>
      </c>
      <c r="L270" s="83" t="s">
        <v>78</v>
      </c>
      <c r="M270" s="62"/>
      <c r="N270" s="62"/>
      <c r="O270" s="62"/>
      <c r="P270" s="62"/>
      <c r="Q270" s="73"/>
      <c r="R270" s="59"/>
      <c r="S270" s="66" t="s">
        <v>117</v>
      </c>
      <c r="T270" s="83" t="s">
        <v>78</v>
      </c>
      <c r="U270" s="62"/>
      <c r="V270" s="62"/>
      <c r="W270" s="62"/>
      <c r="X270" s="74"/>
    </row>
    <row r="271" spans="9:24" x14ac:dyDescent="0.15">
      <c r="I271" s="73"/>
      <c r="J271" s="65" t="s">
        <v>160</v>
      </c>
      <c r="K271" s="67" t="s">
        <v>2</v>
      </c>
      <c r="L271" s="84" t="s">
        <v>215</v>
      </c>
      <c r="M271" s="62"/>
      <c r="N271" s="62"/>
      <c r="O271" s="62"/>
      <c r="P271" s="62"/>
      <c r="Q271" s="73"/>
      <c r="R271" s="65" t="s">
        <v>160</v>
      </c>
      <c r="S271" s="67" t="s">
        <v>2</v>
      </c>
      <c r="T271" s="84" t="s">
        <v>215</v>
      </c>
      <c r="U271" s="62"/>
      <c r="V271" s="62"/>
      <c r="W271" s="62"/>
      <c r="X271" s="74"/>
    </row>
    <row r="272" spans="9:24" x14ac:dyDescent="0.15">
      <c r="I272" s="73"/>
      <c r="J272" s="53"/>
      <c r="K272" s="66" t="s">
        <v>156</v>
      </c>
      <c r="L272" s="83" t="s">
        <v>78</v>
      </c>
      <c r="M272" s="62"/>
      <c r="N272" s="62"/>
      <c r="O272" s="62"/>
      <c r="P272" s="62"/>
      <c r="Q272" s="73"/>
      <c r="R272" s="53"/>
      <c r="S272" s="66" t="s">
        <v>156</v>
      </c>
      <c r="T272" s="83" t="s">
        <v>78</v>
      </c>
      <c r="U272" s="62"/>
      <c r="V272" s="62"/>
      <c r="W272" s="62"/>
      <c r="X272" s="74"/>
    </row>
    <row r="273" spans="9:24" x14ac:dyDescent="0.15">
      <c r="I273" s="73"/>
      <c r="J273" s="53" t="s">
        <v>159</v>
      </c>
      <c r="K273" s="66" t="s">
        <v>2</v>
      </c>
      <c r="L273" s="83" t="s">
        <v>78</v>
      </c>
      <c r="M273" s="62"/>
      <c r="N273" s="62"/>
      <c r="O273" s="62"/>
      <c r="P273" s="62"/>
      <c r="Q273" s="73"/>
      <c r="R273" s="53" t="s">
        <v>159</v>
      </c>
      <c r="S273" s="66" t="s">
        <v>2</v>
      </c>
      <c r="T273" s="83" t="s">
        <v>78</v>
      </c>
      <c r="U273" s="62"/>
      <c r="V273" s="62"/>
      <c r="W273" s="62"/>
      <c r="X273" s="74"/>
    </row>
    <row r="274" spans="9:24" x14ac:dyDescent="0.15">
      <c r="I274" s="73"/>
      <c r="J274" s="59"/>
      <c r="K274" s="66" t="s">
        <v>117</v>
      </c>
      <c r="L274" s="83" t="s">
        <v>78</v>
      </c>
      <c r="M274" s="62"/>
      <c r="N274" s="62"/>
      <c r="O274" s="62"/>
      <c r="P274" s="62"/>
      <c r="Q274" s="73"/>
      <c r="R274" s="59"/>
      <c r="S274" s="66" t="s">
        <v>117</v>
      </c>
      <c r="T274" s="83" t="s">
        <v>78</v>
      </c>
      <c r="U274" s="62"/>
      <c r="V274" s="62"/>
      <c r="W274" s="62"/>
      <c r="X274" s="74"/>
    </row>
    <row r="275" spans="9:24" x14ac:dyDescent="0.15">
      <c r="I275" s="73"/>
      <c r="J275" s="65" t="s">
        <v>160</v>
      </c>
      <c r="K275" s="67" t="s">
        <v>2</v>
      </c>
      <c r="L275" s="84" t="s">
        <v>215</v>
      </c>
      <c r="M275" s="62"/>
      <c r="N275" s="62"/>
      <c r="O275" s="62"/>
      <c r="P275" s="62"/>
      <c r="Q275" s="73"/>
      <c r="R275" s="65" t="s">
        <v>160</v>
      </c>
      <c r="S275" s="67" t="s">
        <v>2</v>
      </c>
      <c r="T275" s="84" t="s">
        <v>215</v>
      </c>
      <c r="U275" s="62"/>
      <c r="V275" s="62"/>
      <c r="W275" s="62"/>
      <c r="X275" s="74"/>
    </row>
    <row r="276" spans="9:24" x14ac:dyDescent="0.15">
      <c r="I276" s="73"/>
      <c r="J276" s="53"/>
      <c r="K276" s="66" t="s">
        <v>156</v>
      </c>
      <c r="L276" s="83" t="s">
        <v>78</v>
      </c>
      <c r="M276" s="62"/>
      <c r="N276" s="62"/>
      <c r="O276" s="62"/>
      <c r="P276" s="62"/>
      <c r="Q276" s="73"/>
      <c r="R276" s="53"/>
      <c r="S276" s="66" t="s">
        <v>156</v>
      </c>
      <c r="T276" s="83" t="s">
        <v>78</v>
      </c>
      <c r="U276" s="62"/>
      <c r="V276" s="62"/>
      <c r="W276" s="62"/>
      <c r="X276" s="74"/>
    </row>
    <row r="277" spans="9:24" x14ac:dyDescent="0.15">
      <c r="I277" s="73"/>
      <c r="J277" s="53" t="s">
        <v>159</v>
      </c>
      <c r="K277" s="66" t="s">
        <v>2</v>
      </c>
      <c r="L277" s="83" t="s">
        <v>78</v>
      </c>
      <c r="M277" s="62"/>
      <c r="N277" s="62"/>
      <c r="O277" s="62"/>
      <c r="P277" s="62"/>
      <c r="Q277" s="73"/>
      <c r="R277" s="53" t="s">
        <v>159</v>
      </c>
      <c r="S277" s="66" t="s">
        <v>2</v>
      </c>
      <c r="T277" s="83" t="s">
        <v>78</v>
      </c>
      <c r="U277" s="62"/>
      <c r="V277" s="62"/>
      <c r="W277" s="62"/>
      <c r="X277" s="74"/>
    </row>
    <row r="278" spans="9:24" x14ac:dyDescent="0.15">
      <c r="I278" s="73"/>
      <c r="J278" s="59"/>
      <c r="K278" s="66" t="s">
        <v>117</v>
      </c>
      <c r="L278" s="83" t="s">
        <v>78</v>
      </c>
      <c r="M278" s="62"/>
      <c r="N278" s="62"/>
      <c r="O278" s="62"/>
      <c r="P278" s="62"/>
      <c r="Q278" s="73"/>
      <c r="R278" s="59"/>
      <c r="S278" s="66" t="s">
        <v>117</v>
      </c>
      <c r="T278" s="83" t="s">
        <v>78</v>
      </c>
      <c r="U278" s="62"/>
      <c r="V278" s="62"/>
      <c r="W278" s="62"/>
      <c r="X278" s="74"/>
    </row>
    <row r="279" spans="9:24" x14ac:dyDescent="0.15">
      <c r="I279" s="73"/>
      <c r="J279" s="65" t="s">
        <v>160</v>
      </c>
      <c r="K279" s="67" t="s">
        <v>2</v>
      </c>
      <c r="L279" s="84" t="s">
        <v>215</v>
      </c>
      <c r="M279" s="62"/>
      <c r="N279" s="62"/>
      <c r="O279" s="62"/>
      <c r="P279" s="62"/>
      <c r="Q279" s="73"/>
      <c r="R279" s="65" t="s">
        <v>160</v>
      </c>
      <c r="S279" s="67" t="s">
        <v>2</v>
      </c>
      <c r="T279" s="84" t="s">
        <v>215</v>
      </c>
      <c r="U279" s="62"/>
      <c r="V279" s="62"/>
      <c r="W279" s="62"/>
      <c r="X279" s="74"/>
    </row>
    <row r="280" spans="9:24" x14ac:dyDescent="0.15">
      <c r="I280" s="73"/>
      <c r="J280" s="53"/>
      <c r="K280" s="66" t="s">
        <v>156</v>
      </c>
      <c r="L280" s="83" t="s">
        <v>78</v>
      </c>
      <c r="M280" s="62"/>
      <c r="N280" s="62"/>
      <c r="O280" s="62"/>
      <c r="P280" s="62"/>
      <c r="Q280" s="73"/>
      <c r="R280" s="53"/>
      <c r="S280" s="66" t="s">
        <v>156</v>
      </c>
      <c r="T280" s="83" t="s">
        <v>78</v>
      </c>
      <c r="U280" s="62"/>
      <c r="V280" s="62"/>
      <c r="W280" s="62"/>
      <c r="X280" s="74"/>
    </row>
    <row r="281" spans="9:24" x14ac:dyDescent="0.15">
      <c r="I281" s="73"/>
      <c r="J281" s="53" t="s">
        <v>159</v>
      </c>
      <c r="K281" s="66" t="s">
        <v>2</v>
      </c>
      <c r="L281" s="83" t="s">
        <v>78</v>
      </c>
      <c r="M281" s="62"/>
      <c r="N281" s="62"/>
      <c r="O281" s="62"/>
      <c r="P281" s="62"/>
      <c r="Q281" s="73"/>
      <c r="R281" s="53" t="s">
        <v>159</v>
      </c>
      <c r="S281" s="66" t="s">
        <v>2</v>
      </c>
      <c r="T281" s="83" t="s">
        <v>78</v>
      </c>
      <c r="U281" s="62"/>
      <c r="V281" s="62"/>
      <c r="W281" s="62"/>
      <c r="X281" s="74"/>
    </row>
    <row r="282" spans="9:24" x14ac:dyDescent="0.15">
      <c r="I282" s="73"/>
      <c r="J282" s="59"/>
      <c r="K282" s="66" t="s">
        <v>117</v>
      </c>
      <c r="L282" s="83" t="s">
        <v>78</v>
      </c>
      <c r="M282" s="62"/>
      <c r="N282" s="62"/>
      <c r="O282" s="62"/>
      <c r="P282" s="62"/>
      <c r="Q282" s="73"/>
      <c r="R282" s="59"/>
      <c r="S282" s="66" t="s">
        <v>117</v>
      </c>
      <c r="T282" s="83" t="s">
        <v>78</v>
      </c>
      <c r="U282" s="62"/>
      <c r="V282" s="62"/>
      <c r="W282" s="62"/>
      <c r="X282" s="74"/>
    </row>
    <row r="283" spans="9:24" x14ac:dyDescent="0.15">
      <c r="I283" s="73"/>
      <c r="J283" s="65" t="s">
        <v>160</v>
      </c>
      <c r="K283" s="67" t="s">
        <v>2</v>
      </c>
      <c r="L283" s="84" t="s">
        <v>215</v>
      </c>
      <c r="M283" s="62"/>
      <c r="N283" s="62"/>
      <c r="O283" s="62"/>
      <c r="P283" s="62"/>
      <c r="Q283" s="73"/>
      <c r="R283" s="65" t="s">
        <v>160</v>
      </c>
      <c r="S283" s="67" t="s">
        <v>2</v>
      </c>
      <c r="T283" s="84" t="s">
        <v>215</v>
      </c>
      <c r="U283" s="62"/>
      <c r="V283" s="62"/>
      <c r="W283" s="62"/>
      <c r="X283" s="74"/>
    </row>
    <row r="284" spans="9:24" x14ac:dyDescent="0.15">
      <c r="I284" s="73"/>
      <c r="J284" s="53"/>
      <c r="K284" s="66" t="s">
        <v>156</v>
      </c>
      <c r="L284" s="83" t="s">
        <v>78</v>
      </c>
      <c r="M284" s="62"/>
      <c r="N284" s="62"/>
      <c r="O284" s="62"/>
      <c r="P284" s="62"/>
      <c r="Q284" s="73"/>
      <c r="R284" s="53"/>
      <c r="S284" s="66" t="s">
        <v>156</v>
      </c>
      <c r="T284" s="83" t="s">
        <v>78</v>
      </c>
      <c r="U284" s="62"/>
      <c r="V284" s="62"/>
      <c r="W284" s="62"/>
      <c r="X284" s="74"/>
    </row>
    <row r="285" spans="9:24" x14ac:dyDescent="0.15">
      <c r="I285" s="73"/>
      <c r="J285" s="53" t="s">
        <v>159</v>
      </c>
      <c r="K285" s="66" t="s">
        <v>2</v>
      </c>
      <c r="L285" s="83" t="s">
        <v>78</v>
      </c>
      <c r="M285" s="62"/>
      <c r="N285" s="62"/>
      <c r="O285" s="62"/>
      <c r="P285" s="62"/>
      <c r="Q285" s="73"/>
      <c r="R285" s="53" t="s">
        <v>159</v>
      </c>
      <c r="S285" s="66" t="s">
        <v>2</v>
      </c>
      <c r="T285" s="83" t="s">
        <v>78</v>
      </c>
      <c r="U285" s="62"/>
      <c r="V285" s="62"/>
      <c r="W285" s="62"/>
      <c r="X285" s="74"/>
    </row>
    <row r="286" spans="9:24" x14ac:dyDescent="0.15">
      <c r="I286" s="73"/>
      <c r="J286" s="59"/>
      <c r="K286" s="66" t="s">
        <v>117</v>
      </c>
      <c r="L286" s="83" t="s">
        <v>78</v>
      </c>
      <c r="M286" s="62"/>
      <c r="N286" s="62"/>
      <c r="O286" s="62"/>
      <c r="P286" s="62"/>
      <c r="Q286" s="73"/>
      <c r="R286" s="59"/>
      <c r="S286" s="66" t="s">
        <v>117</v>
      </c>
      <c r="T286" s="83" t="s">
        <v>78</v>
      </c>
      <c r="U286" s="62"/>
      <c r="V286" s="62"/>
      <c r="W286" s="62"/>
      <c r="X286" s="74"/>
    </row>
    <row r="287" spans="9:24" x14ac:dyDescent="0.15">
      <c r="I287" s="73"/>
      <c r="J287" s="65" t="s">
        <v>160</v>
      </c>
      <c r="K287" s="67" t="s">
        <v>2</v>
      </c>
      <c r="L287" s="84" t="s">
        <v>215</v>
      </c>
      <c r="M287" s="62"/>
      <c r="N287" s="62"/>
      <c r="O287" s="62"/>
      <c r="P287" s="62"/>
      <c r="Q287" s="73"/>
      <c r="R287" s="65" t="s">
        <v>160</v>
      </c>
      <c r="S287" s="67" t="s">
        <v>2</v>
      </c>
      <c r="T287" s="84" t="s">
        <v>215</v>
      </c>
      <c r="U287" s="62"/>
      <c r="V287" s="62"/>
      <c r="W287" s="62"/>
      <c r="X287" s="74"/>
    </row>
    <row r="288" spans="9:24" x14ac:dyDescent="0.15">
      <c r="I288" s="73"/>
      <c r="J288" s="53"/>
      <c r="K288" s="66" t="s">
        <v>156</v>
      </c>
      <c r="L288" s="83" t="s">
        <v>78</v>
      </c>
      <c r="M288" s="62"/>
      <c r="N288" s="62"/>
      <c r="O288" s="62"/>
      <c r="P288" s="62"/>
      <c r="Q288" s="73"/>
      <c r="R288" s="53"/>
      <c r="S288" s="66" t="s">
        <v>156</v>
      </c>
      <c r="T288" s="83" t="s">
        <v>78</v>
      </c>
      <c r="U288" s="62"/>
      <c r="V288" s="62"/>
      <c r="W288" s="62"/>
      <c r="X288" s="74"/>
    </row>
    <row r="289" spans="9:24" x14ac:dyDescent="0.15">
      <c r="I289" s="73"/>
      <c r="J289" s="53" t="s">
        <v>159</v>
      </c>
      <c r="K289" s="66" t="s">
        <v>2</v>
      </c>
      <c r="L289" s="83" t="s">
        <v>78</v>
      </c>
      <c r="M289" s="62"/>
      <c r="N289" s="62"/>
      <c r="O289" s="62"/>
      <c r="P289" s="62"/>
      <c r="Q289" s="73"/>
      <c r="R289" s="53" t="s">
        <v>159</v>
      </c>
      <c r="S289" s="66" t="s">
        <v>2</v>
      </c>
      <c r="T289" s="83" t="s">
        <v>78</v>
      </c>
      <c r="U289" s="62"/>
      <c r="V289" s="62"/>
      <c r="W289" s="62"/>
      <c r="X289" s="74"/>
    </row>
    <row r="290" spans="9:24" x14ac:dyDescent="0.15">
      <c r="I290" s="73"/>
      <c r="J290" s="59"/>
      <c r="K290" s="66" t="s">
        <v>117</v>
      </c>
      <c r="L290" s="83" t="s">
        <v>78</v>
      </c>
      <c r="M290" s="62"/>
      <c r="N290" s="62"/>
      <c r="O290" s="62"/>
      <c r="P290" s="62"/>
      <c r="Q290" s="73"/>
      <c r="R290" s="59"/>
      <c r="S290" s="66" t="s">
        <v>117</v>
      </c>
      <c r="T290" s="83" t="s">
        <v>78</v>
      </c>
      <c r="U290" s="62"/>
      <c r="V290" s="62"/>
      <c r="W290" s="62"/>
      <c r="X290" s="74"/>
    </row>
    <row r="291" spans="9:24" x14ac:dyDescent="0.15">
      <c r="I291" s="73"/>
      <c r="J291" s="65" t="s">
        <v>160</v>
      </c>
      <c r="K291" s="67" t="s">
        <v>2</v>
      </c>
      <c r="L291" s="84" t="s">
        <v>215</v>
      </c>
      <c r="M291" s="62"/>
      <c r="N291" s="62"/>
      <c r="O291" s="62"/>
      <c r="P291" s="62"/>
      <c r="Q291" s="73"/>
      <c r="R291" s="65" t="s">
        <v>160</v>
      </c>
      <c r="S291" s="67" t="s">
        <v>2</v>
      </c>
      <c r="T291" s="84" t="s">
        <v>215</v>
      </c>
      <c r="U291" s="62"/>
      <c r="V291" s="62"/>
      <c r="W291" s="62"/>
      <c r="X291" s="74"/>
    </row>
    <row r="292" spans="9:24" x14ac:dyDescent="0.15">
      <c r="I292" s="73"/>
      <c r="J292" s="53"/>
      <c r="K292" s="66" t="s">
        <v>156</v>
      </c>
      <c r="L292" s="83" t="s">
        <v>78</v>
      </c>
      <c r="M292" s="62"/>
      <c r="N292" s="62"/>
      <c r="O292" s="62"/>
      <c r="P292" s="62"/>
      <c r="Q292" s="73"/>
      <c r="R292" s="53"/>
      <c r="S292" s="66" t="s">
        <v>156</v>
      </c>
      <c r="T292" s="83" t="s">
        <v>78</v>
      </c>
      <c r="U292" s="62"/>
      <c r="V292" s="62"/>
      <c r="W292" s="62"/>
      <c r="X292" s="74"/>
    </row>
    <row r="293" spans="9:24" x14ac:dyDescent="0.15">
      <c r="I293" s="73"/>
      <c r="J293" s="53" t="s">
        <v>159</v>
      </c>
      <c r="K293" s="66" t="s">
        <v>2</v>
      </c>
      <c r="L293" s="83" t="s">
        <v>78</v>
      </c>
      <c r="M293" s="62"/>
      <c r="N293" s="62"/>
      <c r="O293" s="62"/>
      <c r="P293" s="62"/>
      <c r="Q293" s="73"/>
      <c r="R293" s="53" t="s">
        <v>159</v>
      </c>
      <c r="S293" s="66" t="s">
        <v>2</v>
      </c>
      <c r="T293" s="83" t="s">
        <v>78</v>
      </c>
      <c r="U293" s="62"/>
      <c r="V293" s="62"/>
      <c r="W293" s="62"/>
      <c r="X293" s="74"/>
    </row>
    <row r="294" spans="9:24" x14ac:dyDescent="0.15">
      <c r="I294" s="73"/>
      <c r="J294" s="59"/>
      <c r="K294" s="66" t="s">
        <v>117</v>
      </c>
      <c r="L294" s="83" t="s">
        <v>78</v>
      </c>
      <c r="M294" s="62"/>
      <c r="N294" s="62"/>
      <c r="O294" s="62"/>
      <c r="P294" s="62"/>
      <c r="Q294" s="73"/>
      <c r="R294" s="59"/>
      <c r="S294" s="66" t="s">
        <v>117</v>
      </c>
      <c r="T294" s="83" t="s">
        <v>78</v>
      </c>
      <c r="U294" s="62"/>
      <c r="V294" s="62"/>
      <c r="W294" s="62"/>
      <c r="X294" s="74"/>
    </row>
    <row r="295" spans="9:24" x14ac:dyDescent="0.15">
      <c r="I295" s="73"/>
      <c r="J295" s="65" t="s">
        <v>160</v>
      </c>
      <c r="K295" s="67" t="s">
        <v>2</v>
      </c>
      <c r="L295" s="84" t="s">
        <v>215</v>
      </c>
      <c r="M295" s="62"/>
      <c r="N295" s="62"/>
      <c r="O295" s="62"/>
      <c r="P295" s="62"/>
      <c r="Q295" s="73"/>
      <c r="R295" s="65" t="s">
        <v>160</v>
      </c>
      <c r="S295" s="67" t="s">
        <v>2</v>
      </c>
      <c r="T295" s="84" t="s">
        <v>215</v>
      </c>
      <c r="U295" s="62"/>
      <c r="V295" s="62"/>
      <c r="W295" s="62"/>
      <c r="X295" s="74"/>
    </row>
    <row r="296" spans="9:24" x14ac:dyDescent="0.15">
      <c r="I296" s="73"/>
      <c r="J296" s="53"/>
      <c r="K296" s="66" t="s">
        <v>156</v>
      </c>
      <c r="L296" s="83" t="s">
        <v>78</v>
      </c>
      <c r="M296" s="62"/>
      <c r="N296" s="62"/>
      <c r="O296" s="62"/>
      <c r="P296" s="62"/>
      <c r="Q296" s="73"/>
      <c r="R296" s="53"/>
      <c r="S296" s="66" t="s">
        <v>156</v>
      </c>
      <c r="T296" s="83" t="s">
        <v>78</v>
      </c>
      <c r="U296" s="62"/>
      <c r="V296" s="62"/>
      <c r="W296" s="62"/>
      <c r="X296" s="74"/>
    </row>
    <row r="297" spans="9:24" x14ac:dyDescent="0.15">
      <c r="I297" s="73"/>
      <c r="J297" s="53" t="s">
        <v>159</v>
      </c>
      <c r="K297" s="66" t="s">
        <v>2</v>
      </c>
      <c r="L297" s="83" t="s">
        <v>78</v>
      </c>
      <c r="M297" s="62"/>
      <c r="N297" s="62"/>
      <c r="O297" s="62"/>
      <c r="P297" s="62"/>
      <c r="Q297" s="73"/>
      <c r="R297" s="53" t="s">
        <v>159</v>
      </c>
      <c r="S297" s="66" t="s">
        <v>2</v>
      </c>
      <c r="T297" s="83" t="s">
        <v>78</v>
      </c>
      <c r="U297" s="62"/>
      <c r="V297" s="62"/>
      <c r="W297" s="62"/>
      <c r="X297" s="74"/>
    </row>
    <row r="298" spans="9:24" x14ac:dyDescent="0.15">
      <c r="I298" s="73"/>
      <c r="J298" s="59"/>
      <c r="K298" s="66" t="s">
        <v>117</v>
      </c>
      <c r="L298" s="83" t="s">
        <v>78</v>
      </c>
      <c r="M298" s="62"/>
      <c r="N298" s="62"/>
      <c r="O298" s="62"/>
      <c r="P298" s="62"/>
      <c r="Q298" s="73"/>
      <c r="R298" s="59"/>
      <c r="S298" s="66" t="s">
        <v>117</v>
      </c>
      <c r="T298" s="83" t="s">
        <v>78</v>
      </c>
      <c r="U298" s="62"/>
      <c r="V298" s="62"/>
      <c r="W298" s="62"/>
      <c r="X298" s="74"/>
    </row>
    <row r="299" spans="9:24" x14ac:dyDescent="0.15">
      <c r="I299" s="73"/>
      <c r="J299" s="65" t="s">
        <v>160</v>
      </c>
      <c r="K299" s="67" t="s">
        <v>2</v>
      </c>
      <c r="L299" s="84" t="s">
        <v>215</v>
      </c>
      <c r="M299" s="62"/>
      <c r="N299" s="62"/>
      <c r="O299" s="62"/>
      <c r="P299" s="62"/>
      <c r="Q299" s="73"/>
      <c r="R299" s="65" t="s">
        <v>160</v>
      </c>
      <c r="S299" s="67" t="s">
        <v>2</v>
      </c>
      <c r="T299" s="84" t="s">
        <v>215</v>
      </c>
      <c r="U299" s="62"/>
      <c r="V299" s="62"/>
      <c r="W299" s="62"/>
      <c r="X299" s="74"/>
    </row>
    <row r="300" spans="9:24" x14ac:dyDescent="0.15">
      <c r="I300" s="73"/>
      <c r="J300" s="53"/>
      <c r="K300" s="66" t="s">
        <v>156</v>
      </c>
      <c r="L300" s="83" t="s">
        <v>78</v>
      </c>
      <c r="M300" s="62"/>
      <c r="N300" s="62"/>
      <c r="O300" s="62"/>
      <c r="P300" s="62"/>
      <c r="Q300" s="73"/>
      <c r="R300" s="53"/>
      <c r="S300" s="66" t="s">
        <v>156</v>
      </c>
      <c r="T300" s="83" t="s">
        <v>78</v>
      </c>
      <c r="U300" s="62"/>
      <c r="V300" s="62"/>
      <c r="W300" s="62"/>
      <c r="X300" s="74"/>
    </row>
    <row r="301" spans="9:24" x14ac:dyDescent="0.15">
      <c r="I301" s="73"/>
      <c r="J301" s="53" t="s">
        <v>159</v>
      </c>
      <c r="K301" s="66" t="s">
        <v>2</v>
      </c>
      <c r="L301" s="83" t="s">
        <v>78</v>
      </c>
      <c r="M301" s="62"/>
      <c r="N301" s="62"/>
      <c r="O301" s="62"/>
      <c r="P301" s="62"/>
      <c r="Q301" s="73"/>
      <c r="R301" s="53" t="s">
        <v>159</v>
      </c>
      <c r="S301" s="66" t="s">
        <v>2</v>
      </c>
      <c r="T301" s="83" t="s">
        <v>78</v>
      </c>
      <c r="U301" s="62"/>
      <c r="V301" s="62"/>
      <c r="W301" s="62"/>
      <c r="X301" s="74"/>
    </row>
    <row r="302" spans="9:24" x14ac:dyDescent="0.15">
      <c r="I302" s="73"/>
      <c r="J302" s="59"/>
      <c r="K302" s="66" t="s">
        <v>117</v>
      </c>
      <c r="L302" s="83" t="s">
        <v>78</v>
      </c>
      <c r="M302" s="62"/>
      <c r="N302" s="62"/>
      <c r="O302" s="62"/>
      <c r="P302" s="62"/>
      <c r="Q302" s="73"/>
      <c r="R302" s="59"/>
      <c r="S302" s="66" t="s">
        <v>117</v>
      </c>
      <c r="T302" s="83" t="s">
        <v>78</v>
      </c>
      <c r="U302" s="62"/>
      <c r="V302" s="62"/>
      <c r="W302" s="62"/>
      <c r="X302" s="74"/>
    </row>
    <row r="303" spans="9:24" x14ac:dyDescent="0.15">
      <c r="I303" s="73"/>
      <c r="J303" s="65" t="s">
        <v>160</v>
      </c>
      <c r="K303" s="67" t="s">
        <v>2</v>
      </c>
      <c r="L303" s="84" t="s">
        <v>215</v>
      </c>
      <c r="M303" s="62"/>
      <c r="N303" s="62"/>
      <c r="O303" s="62"/>
      <c r="P303" s="62"/>
      <c r="Q303" s="73"/>
      <c r="R303" s="65" t="s">
        <v>160</v>
      </c>
      <c r="S303" s="67" t="s">
        <v>2</v>
      </c>
      <c r="T303" s="84" t="s">
        <v>215</v>
      </c>
      <c r="U303" s="62"/>
      <c r="V303" s="62"/>
      <c r="W303" s="62"/>
      <c r="X303" s="74"/>
    </row>
    <row r="304" spans="9:24" x14ac:dyDescent="0.15">
      <c r="I304" s="73"/>
      <c r="J304" s="53"/>
      <c r="K304" s="66" t="s">
        <v>156</v>
      </c>
      <c r="L304" s="83" t="s">
        <v>78</v>
      </c>
      <c r="M304" s="62"/>
      <c r="N304" s="62"/>
      <c r="O304" s="62"/>
      <c r="P304" s="62"/>
      <c r="Q304" s="73"/>
      <c r="R304" s="53"/>
      <c r="S304" s="66" t="s">
        <v>156</v>
      </c>
      <c r="T304" s="83" t="s">
        <v>78</v>
      </c>
      <c r="U304" s="62"/>
      <c r="V304" s="62"/>
      <c r="W304" s="62"/>
      <c r="X304" s="74"/>
    </row>
    <row r="305" spans="9:24" x14ac:dyDescent="0.15">
      <c r="I305" s="73"/>
      <c r="J305" s="53" t="s">
        <v>159</v>
      </c>
      <c r="K305" s="66" t="s">
        <v>2</v>
      </c>
      <c r="L305" s="83" t="s">
        <v>78</v>
      </c>
      <c r="M305" s="62"/>
      <c r="N305" s="62"/>
      <c r="O305" s="62"/>
      <c r="P305" s="62"/>
      <c r="Q305" s="73"/>
      <c r="R305" s="53" t="s">
        <v>159</v>
      </c>
      <c r="S305" s="66" t="s">
        <v>2</v>
      </c>
      <c r="T305" s="83" t="s">
        <v>78</v>
      </c>
      <c r="U305" s="62"/>
      <c r="V305" s="62"/>
      <c r="W305" s="62"/>
      <c r="X305" s="74"/>
    </row>
    <row r="306" spans="9:24" x14ac:dyDescent="0.15">
      <c r="I306" s="73"/>
      <c r="J306" s="59"/>
      <c r="K306" s="66" t="s">
        <v>117</v>
      </c>
      <c r="L306" s="83" t="s">
        <v>78</v>
      </c>
      <c r="M306" s="62"/>
      <c r="N306" s="62"/>
      <c r="O306" s="62"/>
      <c r="P306" s="62"/>
      <c r="Q306" s="73"/>
      <c r="R306" s="59"/>
      <c r="S306" s="66" t="s">
        <v>117</v>
      </c>
      <c r="T306" s="83" t="s">
        <v>78</v>
      </c>
      <c r="U306" s="62"/>
      <c r="V306" s="62"/>
      <c r="W306" s="62"/>
      <c r="X306" s="74"/>
    </row>
    <row r="307" spans="9:24" x14ac:dyDescent="0.15">
      <c r="I307" s="73"/>
      <c r="J307" s="65" t="s">
        <v>160</v>
      </c>
      <c r="K307" s="67" t="s">
        <v>2</v>
      </c>
      <c r="L307" s="84" t="s">
        <v>215</v>
      </c>
      <c r="M307" s="62"/>
      <c r="N307" s="62"/>
      <c r="O307" s="62"/>
      <c r="P307" s="62"/>
      <c r="Q307" s="73"/>
      <c r="R307" s="65" t="s">
        <v>160</v>
      </c>
      <c r="S307" s="67" t="s">
        <v>2</v>
      </c>
      <c r="T307" s="84" t="s">
        <v>215</v>
      </c>
      <c r="U307" s="62"/>
      <c r="V307" s="62"/>
      <c r="W307" s="62"/>
      <c r="X307" s="74"/>
    </row>
    <row r="308" spans="9:24" x14ac:dyDescent="0.15">
      <c r="I308" s="73"/>
      <c r="J308" s="53"/>
      <c r="K308" s="66" t="s">
        <v>156</v>
      </c>
      <c r="L308" s="83" t="s">
        <v>78</v>
      </c>
      <c r="M308" s="62"/>
      <c r="N308" s="62"/>
      <c r="O308" s="62"/>
      <c r="P308" s="62"/>
      <c r="Q308" s="73"/>
      <c r="R308" s="53"/>
      <c r="S308" s="66" t="s">
        <v>156</v>
      </c>
      <c r="T308" s="83" t="s">
        <v>78</v>
      </c>
      <c r="U308" s="62"/>
      <c r="V308" s="62"/>
      <c r="W308" s="62"/>
      <c r="X308" s="74"/>
    </row>
    <row r="309" spans="9:24" x14ac:dyDescent="0.15">
      <c r="I309" s="73"/>
      <c r="J309" s="53" t="s">
        <v>159</v>
      </c>
      <c r="K309" s="66" t="s">
        <v>2</v>
      </c>
      <c r="L309" s="83" t="s">
        <v>78</v>
      </c>
      <c r="M309" s="62"/>
      <c r="N309" s="62"/>
      <c r="O309" s="62"/>
      <c r="P309" s="62"/>
      <c r="Q309" s="73"/>
      <c r="R309" s="53" t="s">
        <v>159</v>
      </c>
      <c r="S309" s="66" t="s">
        <v>2</v>
      </c>
      <c r="T309" s="83" t="s">
        <v>78</v>
      </c>
      <c r="U309" s="62"/>
      <c r="V309" s="62"/>
      <c r="W309" s="62"/>
      <c r="X309" s="74"/>
    </row>
    <row r="310" spans="9:24" x14ac:dyDescent="0.15">
      <c r="I310" s="73"/>
      <c r="J310" s="59"/>
      <c r="K310" s="66" t="s">
        <v>117</v>
      </c>
      <c r="L310" s="83" t="s">
        <v>78</v>
      </c>
      <c r="M310" s="62"/>
      <c r="N310" s="62"/>
      <c r="O310" s="62"/>
      <c r="P310" s="62"/>
      <c r="Q310" s="73"/>
      <c r="R310" s="59"/>
      <c r="S310" s="66" t="s">
        <v>117</v>
      </c>
      <c r="T310" s="83" t="s">
        <v>78</v>
      </c>
      <c r="U310" s="62"/>
      <c r="V310" s="62"/>
      <c r="W310" s="62"/>
      <c r="X310" s="74"/>
    </row>
    <row r="311" spans="9:24" x14ac:dyDescent="0.15">
      <c r="I311" s="73"/>
      <c r="J311" s="65" t="s">
        <v>160</v>
      </c>
      <c r="K311" s="67" t="s">
        <v>2</v>
      </c>
      <c r="L311" s="84" t="s">
        <v>215</v>
      </c>
      <c r="M311" s="62"/>
      <c r="N311" s="62"/>
      <c r="O311" s="62"/>
      <c r="P311" s="62"/>
      <c r="Q311" s="73"/>
      <c r="R311" s="65" t="s">
        <v>160</v>
      </c>
      <c r="S311" s="67" t="s">
        <v>2</v>
      </c>
      <c r="T311" s="84" t="s">
        <v>215</v>
      </c>
      <c r="U311" s="62"/>
      <c r="V311" s="62"/>
      <c r="W311" s="62"/>
      <c r="X311" s="74"/>
    </row>
    <row r="312" spans="9:24" x14ac:dyDescent="0.15">
      <c r="I312" s="73"/>
      <c r="J312" s="53"/>
      <c r="K312" s="66" t="s">
        <v>156</v>
      </c>
      <c r="L312" s="83" t="s">
        <v>78</v>
      </c>
      <c r="M312" s="62"/>
      <c r="N312" s="62"/>
      <c r="O312" s="62"/>
      <c r="P312" s="62"/>
      <c r="Q312" s="73"/>
      <c r="R312" s="53"/>
      <c r="S312" s="66" t="s">
        <v>156</v>
      </c>
      <c r="T312" s="83" t="s">
        <v>78</v>
      </c>
      <c r="U312" s="62"/>
      <c r="V312" s="62"/>
      <c r="W312" s="62"/>
      <c r="X312" s="74"/>
    </row>
    <row r="313" spans="9:24" x14ac:dyDescent="0.15">
      <c r="I313" s="73"/>
      <c r="J313" s="53" t="s">
        <v>159</v>
      </c>
      <c r="K313" s="66" t="s">
        <v>2</v>
      </c>
      <c r="L313" s="83" t="s">
        <v>78</v>
      </c>
      <c r="M313" s="62"/>
      <c r="N313" s="62"/>
      <c r="O313" s="62"/>
      <c r="P313" s="62"/>
      <c r="Q313" s="73"/>
      <c r="R313" s="53" t="s">
        <v>159</v>
      </c>
      <c r="S313" s="66" t="s">
        <v>2</v>
      </c>
      <c r="T313" s="83" t="s">
        <v>78</v>
      </c>
      <c r="U313" s="62"/>
      <c r="V313" s="62"/>
      <c r="W313" s="62"/>
      <c r="X313" s="74"/>
    </row>
    <row r="314" spans="9:24" x14ac:dyDescent="0.15">
      <c r="I314" s="73"/>
      <c r="J314" s="59"/>
      <c r="K314" s="66" t="s">
        <v>117</v>
      </c>
      <c r="L314" s="83" t="s">
        <v>78</v>
      </c>
      <c r="M314" s="62"/>
      <c r="N314" s="62"/>
      <c r="O314" s="62"/>
      <c r="P314" s="62"/>
      <c r="Q314" s="73"/>
      <c r="R314" s="59"/>
      <c r="S314" s="66" t="s">
        <v>117</v>
      </c>
      <c r="T314" s="83" t="s">
        <v>78</v>
      </c>
      <c r="U314" s="62"/>
      <c r="V314" s="62"/>
      <c r="W314" s="62"/>
      <c r="X314" s="74"/>
    </row>
    <row r="315" spans="9:24" x14ac:dyDescent="0.15">
      <c r="I315" s="73"/>
      <c r="J315" s="65" t="s">
        <v>160</v>
      </c>
      <c r="K315" s="67" t="s">
        <v>2</v>
      </c>
      <c r="L315" s="84" t="s">
        <v>215</v>
      </c>
      <c r="M315" s="62"/>
      <c r="N315" s="62"/>
      <c r="O315" s="62"/>
      <c r="P315" s="62"/>
      <c r="Q315" s="73"/>
      <c r="R315" s="65" t="s">
        <v>160</v>
      </c>
      <c r="S315" s="67" t="s">
        <v>2</v>
      </c>
      <c r="T315" s="84" t="s">
        <v>215</v>
      </c>
      <c r="U315" s="62"/>
      <c r="V315" s="62"/>
      <c r="W315" s="62"/>
      <c r="X315" s="74"/>
    </row>
    <row r="316" spans="9:24" x14ac:dyDescent="0.15">
      <c r="I316" s="73"/>
      <c r="J316" s="53"/>
      <c r="K316" s="66" t="s">
        <v>156</v>
      </c>
      <c r="L316" s="83" t="s">
        <v>78</v>
      </c>
      <c r="M316" s="62"/>
      <c r="N316" s="62"/>
      <c r="O316" s="62"/>
      <c r="P316" s="62"/>
      <c r="Q316" s="73"/>
      <c r="R316" s="53"/>
      <c r="S316" s="66" t="s">
        <v>156</v>
      </c>
      <c r="T316" s="83" t="s">
        <v>78</v>
      </c>
      <c r="U316" s="62"/>
      <c r="V316" s="62"/>
      <c r="W316" s="62"/>
      <c r="X316" s="74"/>
    </row>
    <row r="317" spans="9:24" x14ac:dyDescent="0.15">
      <c r="I317" s="73"/>
      <c r="J317" s="53" t="s">
        <v>159</v>
      </c>
      <c r="K317" s="66" t="s">
        <v>2</v>
      </c>
      <c r="L317" s="83" t="s">
        <v>78</v>
      </c>
      <c r="M317" s="62"/>
      <c r="N317" s="62"/>
      <c r="O317" s="62"/>
      <c r="P317" s="62"/>
      <c r="Q317" s="73"/>
      <c r="R317" s="53" t="s">
        <v>159</v>
      </c>
      <c r="S317" s="66" t="s">
        <v>2</v>
      </c>
      <c r="T317" s="83" t="s">
        <v>78</v>
      </c>
      <c r="U317" s="62"/>
      <c r="V317" s="62"/>
      <c r="W317" s="62"/>
      <c r="X317" s="74"/>
    </row>
    <row r="318" spans="9:24" x14ac:dyDescent="0.15">
      <c r="I318" s="73"/>
      <c r="J318" s="59"/>
      <c r="K318" s="66" t="s">
        <v>117</v>
      </c>
      <c r="L318" s="83" t="s">
        <v>78</v>
      </c>
      <c r="M318" s="62"/>
      <c r="N318" s="62"/>
      <c r="O318" s="62"/>
      <c r="P318" s="62"/>
      <c r="Q318" s="73"/>
      <c r="R318" s="59"/>
      <c r="S318" s="66" t="s">
        <v>117</v>
      </c>
      <c r="T318" s="83" t="s">
        <v>78</v>
      </c>
      <c r="U318" s="62"/>
      <c r="V318" s="62"/>
      <c r="W318" s="62"/>
      <c r="X318" s="74"/>
    </row>
    <row r="319" spans="9:24" x14ac:dyDescent="0.15">
      <c r="I319" s="73"/>
      <c r="J319" s="65" t="s">
        <v>160</v>
      </c>
      <c r="K319" s="67" t="s">
        <v>2</v>
      </c>
      <c r="L319" s="84" t="s">
        <v>215</v>
      </c>
      <c r="M319" s="62"/>
      <c r="N319" s="62"/>
      <c r="O319" s="62"/>
      <c r="P319" s="62"/>
      <c r="Q319" s="73"/>
      <c r="R319" s="65" t="s">
        <v>160</v>
      </c>
      <c r="S319" s="67" t="s">
        <v>2</v>
      </c>
      <c r="T319" s="84" t="s">
        <v>215</v>
      </c>
      <c r="U319" s="62"/>
      <c r="V319" s="62"/>
      <c r="W319" s="62"/>
      <c r="X319" s="74"/>
    </row>
    <row r="320" spans="9:24" x14ac:dyDescent="0.15">
      <c r="I320" s="73"/>
      <c r="J320" s="53"/>
      <c r="K320" s="66" t="s">
        <v>156</v>
      </c>
      <c r="L320" s="83" t="s">
        <v>78</v>
      </c>
      <c r="M320" s="62"/>
      <c r="N320" s="62"/>
      <c r="O320" s="62"/>
      <c r="P320" s="62"/>
      <c r="Q320" s="73"/>
      <c r="R320" s="53"/>
      <c r="S320" s="66" t="s">
        <v>156</v>
      </c>
      <c r="T320" s="83" t="s">
        <v>78</v>
      </c>
      <c r="U320" s="62"/>
      <c r="V320" s="62"/>
      <c r="W320" s="62"/>
      <c r="X320" s="74"/>
    </row>
    <row r="321" spans="9:24" x14ac:dyDescent="0.15">
      <c r="I321" s="73"/>
      <c r="J321" s="53" t="s">
        <v>159</v>
      </c>
      <c r="K321" s="66" t="s">
        <v>2</v>
      </c>
      <c r="L321" s="83" t="s">
        <v>78</v>
      </c>
      <c r="M321" s="62"/>
      <c r="N321" s="62"/>
      <c r="O321" s="62"/>
      <c r="P321" s="62"/>
      <c r="Q321" s="73"/>
      <c r="R321" s="53" t="s">
        <v>159</v>
      </c>
      <c r="S321" s="66" t="s">
        <v>2</v>
      </c>
      <c r="T321" s="83" t="s">
        <v>78</v>
      </c>
      <c r="U321" s="62"/>
      <c r="V321" s="62"/>
      <c r="W321" s="62"/>
      <c r="X321" s="74"/>
    </row>
    <row r="322" spans="9:24" x14ac:dyDescent="0.15">
      <c r="I322" s="73"/>
      <c r="J322" s="59"/>
      <c r="K322" s="66" t="s">
        <v>117</v>
      </c>
      <c r="L322" s="83" t="s">
        <v>78</v>
      </c>
      <c r="M322" s="62"/>
      <c r="N322" s="62"/>
      <c r="O322" s="62"/>
      <c r="P322" s="62"/>
      <c r="Q322" s="73"/>
      <c r="R322" s="59"/>
      <c r="S322" s="66" t="s">
        <v>117</v>
      </c>
      <c r="T322" s="83" t="s">
        <v>78</v>
      </c>
      <c r="U322" s="62"/>
      <c r="V322" s="62"/>
      <c r="W322" s="62"/>
      <c r="X322" s="74"/>
    </row>
    <row r="323" spans="9:24" x14ac:dyDescent="0.15">
      <c r="I323" s="73"/>
      <c r="J323" s="65" t="s">
        <v>160</v>
      </c>
      <c r="K323" s="67" t="s">
        <v>2</v>
      </c>
      <c r="L323" s="84" t="s">
        <v>215</v>
      </c>
      <c r="M323" s="62"/>
      <c r="N323" s="62"/>
      <c r="O323" s="62"/>
      <c r="P323" s="62"/>
      <c r="Q323" s="73"/>
      <c r="R323" s="65" t="s">
        <v>160</v>
      </c>
      <c r="S323" s="67" t="s">
        <v>2</v>
      </c>
      <c r="T323" s="84" t="s">
        <v>215</v>
      </c>
      <c r="U323" s="62"/>
      <c r="V323" s="62"/>
      <c r="W323" s="62"/>
      <c r="X323" s="74"/>
    </row>
    <row r="324" spans="9:24" x14ac:dyDescent="0.15">
      <c r="I324" s="73"/>
      <c r="J324" s="53"/>
      <c r="K324" s="66" t="s">
        <v>156</v>
      </c>
      <c r="L324" s="83" t="s">
        <v>78</v>
      </c>
      <c r="M324" s="62"/>
      <c r="N324" s="62"/>
      <c r="O324" s="62"/>
      <c r="P324" s="62"/>
      <c r="Q324" s="73"/>
      <c r="R324" s="53"/>
      <c r="S324" s="66" t="s">
        <v>156</v>
      </c>
      <c r="T324" s="83" t="s">
        <v>78</v>
      </c>
      <c r="U324" s="62"/>
      <c r="V324" s="62"/>
      <c r="W324" s="62"/>
      <c r="X324" s="74"/>
    </row>
    <row r="325" spans="9:24" x14ac:dyDescent="0.15">
      <c r="I325" s="73"/>
      <c r="J325" s="53" t="s">
        <v>159</v>
      </c>
      <c r="K325" s="66" t="s">
        <v>2</v>
      </c>
      <c r="L325" s="83" t="s">
        <v>78</v>
      </c>
      <c r="M325" s="62"/>
      <c r="N325" s="62"/>
      <c r="O325" s="62"/>
      <c r="P325" s="62"/>
      <c r="Q325" s="73"/>
      <c r="R325" s="53" t="s">
        <v>159</v>
      </c>
      <c r="S325" s="66" t="s">
        <v>2</v>
      </c>
      <c r="T325" s="83" t="s">
        <v>78</v>
      </c>
      <c r="U325" s="62"/>
      <c r="V325" s="62"/>
      <c r="W325" s="62"/>
      <c r="X325" s="74"/>
    </row>
    <row r="326" spans="9:24" x14ac:dyDescent="0.15">
      <c r="I326" s="73"/>
      <c r="J326" s="59"/>
      <c r="K326" s="66" t="s">
        <v>117</v>
      </c>
      <c r="L326" s="83" t="s">
        <v>78</v>
      </c>
      <c r="M326" s="62"/>
      <c r="N326" s="62"/>
      <c r="O326" s="62"/>
      <c r="P326" s="62"/>
      <c r="Q326" s="73"/>
      <c r="R326" s="59"/>
      <c r="S326" s="66" t="s">
        <v>117</v>
      </c>
      <c r="T326" s="83" t="s">
        <v>78</v>
      </c>
      <c r="U326" s="62"/>
      <c r="V326" s="62"/>
      <c r="W326" s="62"/>
      <c r="X326" s="74"/>
    </row>
    <row r="327" spans="9:24" x14ac:dyDescent="0.15">
      <c r="I327" s="73"/>
      <c r="J327" s="65" t="s">
        <v>160</v>
      </c>
      <c r="K327" s="67" t="s">
        <v>2</v>
      </c>
      <c r="L327" s="84" t="s">
        <v>215</v>
      </c>
      <c r="M327" s="62"/>
      <c r="N327" s="62"/>
      <c r="O327" s="62"/>
      <c r="P327" s="62"/>
      <c r="Q327" s="73"/>
      <c r="R327" s="65" t="s">
        <v>160</v>
      </c>
      <c r="S327" s="67" t="s">
        <v>2</v>
      </c>
      <c r="T327" s="84" t="s">
        <v>215</v>
      </c>
      <c r="U327" s="62"/>
      <c r="V327" s="62"/>
      <c r="W327" s="62"/>
      <c r="X327" s="74"/>
    </row>
    <row r="328" spans="9:24" x14ac:dyDescent="0.15">
      <c r="I328" s="73"/>
      <c r="J328" s="53"/>
      <c r="K328" s="66" t="s">
        <v>156</v>
      </c>
      <c r="L328" s="83" t="s">
        <v>78</v>
      </c>
      <c r="M328" s="62"/>
      <c r="N328" s="62"/>
      <c r="O328" s="62"/>
      <c r="P328" s="62"/>
      <c r="Q328" s="73"/>
      <c r="R328" s="53"/>
      <c r="S328" s="66" t="s">
        <v>156</v>
      </c>
      <c r="T328" s="83" t="s">
        <v>78</v>
      </c>
      <c r="U328" s="62"/>
      <c r="V328" s="62"/>
      <c r="W328" s="62"/>
      <c r="X328" s="74"/>
    </row>
    <row r="329" spans="9:24" x14ac:dyDescent="0.15">
      <c r="I329" s="73"/>
      <c r="J329" s="53" t="s">
        <v>159</v>
      </c>
      <c r="K329" s="66" t="s">
        <v>2</v>
      </c>
      <c r="L329" s="83" t="s">
        <v>78</v>
      </c>
      <c r="M329" s="62"/>
      <c r="N329" s="62"/>
      <c r="O329" s="62"/>
      <c r="P329" s="62"/>
      <c r="Q329" s="73"/>
      <c r="R329" s="53" t="s">
        <v>159</v>
      </c>
      <c r="S329" s="66" t="s">
        <v>2</v>
      </c>
      <c r="T329" s="83" t="s">
        <v>78</v>
      </c>
      <c r="U329" s="62"/>
      <c r="V329" s="62"/>
      <c r="W329" s="62"/>
      <c r="X329" s="74"/>
    </row>
    <row r="330" spans="9:24" x14ac:dyDescent="0.15">
      <c r="I330" s="73"/>
      <c r="J330" s="59"/>
      <c r="K330" s="66" t="s">
        <v>117</v>
      </c>
      <c r="L330" s="83" t="s">
        <v>78</v>
      </c>
      <c r="M330" s="62"/>
      <c r="N330" s="62"/>
      <c r="O330" s="62"/>
      <c r="P330" s="62"/>
      <c r="Q330" s="73"/>
      <c r="R330" s="59"/>
      <c r="S330" s="66" t="s">
        <v>117</v>
      </c>
      <c r="T330" s="83" t="s">
        <v>78</v>
      </c>
      <c r="U330" s="62"/>
      <c r="V330" s="62"/>
      <c r="W330" s="62"/>
      <c r="X330" s="74"/>
    </row>
    <row r="331" spans="9:24" x14ac:dyDescent="0.15">
      <c r="I331" s="73"/>
      <c r="J331" s="65" t="s">
        <v>160</v>
      </c>
      <c r="K331" s="67" t="s">
        <v>2</v>
      </c>
      <c r="L331" s="84" t="s">
        <v>215</v>
      </c>
      <c r="M331" s="62"/>
      <c r="N331" s="62"/>
      <c r="O331" s="62"/>
      <c r="P331" s="62"/>
      <c r="Q331" s="73"/>
      <c r="R331" s="65" t="s">
        <v>160</v>
      </c>
      <c r="S331" s="67" t="s">
        <v>2</v>
      </c>
      <c r="T331" s="84" t="s">
        <v>215</v>
      </c>
      <c r="U331" s="62"/>
      <c r="V331" s="62"/>
      <c r="W331" s="62"/>
      <c r="X331" s="74"/>
    </row>
    <row r="332" spans="9:24" x14ac:dyDescent="0.15">
      <c r="I332" s="73"/>
      <c r="J332" s="53"/>
      <c r="K332" s="66" t="s">
        <v>156</v>
      </c>
      <c r="L332" s="83" t="s">
        <v>78</v>
      </c>
      <c r="M332" s="62"/>
      <c r="N332" s="62"/>
      <c r="O332" s="62"/>
      <c r="P332" s="62"/>
      <c r="Q332" s="73"/>
      <c r="R332" s="53"/>
      <c r="S332" s="66" t="s">
        <v>156</v>
      </c>
      <c r="T332" s="83" t="s">
        <v>78</v>
      </c>
      <c r="U332" s="62"/>
      <c r="V332" s="62"/>
      <c r="W332" s="62"/>
      <c r="X332" s="74"/>
    </row>
    <row r="333" spans="9:24" x14ac:dyDescent="0.15">
      <c r="I333" s="73"/>
      <c r="J333" s="53" t="s">
        <v>159</v>
      </c>
      <c r="K333" s="66" t="s">
        <v>2</v>
      </c>
      <c r="L333" s="83" t="s">
        <v>78</v>
      </c>
      <c r="M333" s="62"/>
      <c r="N333" s="62"/>
      <c r="O333" s="62"/>
      <c r="P333" s="62"/>
      <c r="Q333" s="73"/>
      <c r="R333" s="53" t="s">
        <v>159</v>
      </c>
      <c r="S333" s="66" t="s">
        <v>2</v>
      </c>
      <c r="T333" s="83" t="s">
        <v>78</v>
      </c>
      <c r="U333" s="62"/>
      <c r="V333" s="62"/>
      <c r="W333" s="62"/>
      <c r="X333" s="74"/>
    </row>
    <row r="334" spans="9:24" x14ac:dyDescent="0.15">
      <c r="I334" s="73"/>
      <c r="J334" s="59"/>
      <c r="K334" s="66" t="s">
        <v>117</v>
      </c>
      <c r="L334" s="83" t="s">
        <v>78</v>
      </c>
      <c r="M334" s="62"/>
      <c r="N334" s="62"/>
      <c r="O334" s="62"/>
      <c r="P334" s="62"/>
      <c r="Q334" s="73"/>
      <c r="R334" s="59"/>
      <c r="S334" s="66" t="s">
        <v>117</v>
      </c>
      <c r="T334" s="83" t="s">
        <v>78</v>
      </c>
      <c r="U334" s="62"/>
      <c r="V334" s="62"/>
      <c r="W334" s="62"/>
      <c r="X334" s="74"/>
    </row>
    <row r="335" spans="9:24" x14ac:dyDescent="0.15">
      <c r="I335" s="73"/>
      <c r="J335" s="65" t="s">
        <v>160</v>
      </c>
      <c r="K335" s="67" t="s">
        <v>2</v>
      </c>
      <c r="L335" s="84" t="s">
        <v>215</v>
      </c>
      <c r="M335" s="62"/>
      <c r="N335" s="62"/>
      <c r="O335" s="62"/>
      <c r="P335" s="62"/>
      <c r="Q335" s="73"/>
      <c r="R335" s="65" t="s">
        <v>160</v>
      </c>
      <c r="S335" s="67" t="s">
        <v>2</v>
      </c>
      <c r="T335" s="84" t="s">
        <v>215</v>
      </c>
      <c r="U335" s="62"/>
      <c r="V335" s="62"/>
      <c r="W335" s="62"/>
      <c r="X335" s="74"/>
    </row>
    <row r="336" spans="9:24" x14ac:dyDescent="0.15">
      <c r="I336" s="73"/>
      <c r="J336" s="53"/>
      <c r="K336" s="66" t="s">
        <v>156</v>
      </c>
      <c r="L336" s="83" t="s">
        <v>78</v>
      </c>
      <c r="M336" s="62"/>
      <c r="N336" s="62"/>
      <c r="O336" s="62"/>
      <c r="P336" s="62"/>
      <c r="Q336" s="73"/>
      <c r="R336" s="53"/>
      <c r="S336" s="66" t="s">
        <v>156</v>
      </c>
      <c r="T336" s="83" t="s">
        <v>78</v>
      </c>
      <c r="U336" s="62"/>
      <c r="V336" s="62"/>
      <c r="W336" s="62"/>
      <c r="X336" s="74"/>
    </row>
    <row r="337" spans="9:24" x14ac:dyDescent="0.15">
      <c r="I337" s="73"/>
      <c r="J337" s="53" t="s">
        <v>159</v>
      </c>
      <c r="K337" s="66" t="s">
        <v>2</v>
      </c>
      <c r="L337" s="83" t="s">
        <v>78</v>
      </c>
      <c r="M337" s="62"/>
      <c r="N337" s="62"/>
      <c r="O337" s="62"/>
      <c r="P337" s="62"/>
      <c r="Q337" s="73"/>
      <c r="R337" s="53" t="s">
        <v>159</v>
      </c>
      <c r="S337" s="66" t="s">
        <v>2</v>
      </c>
      <c r="T337" s="83" t="s">
        <v>78</v>
      </c>
      <c r="U337" s="62"/>
      <c r="V337" s="62"/>
      <c r="W337" s="62"/>
      <c r="X337" s="74"/>
    </row>
    <row r="338" spans="9:24" x14ac:dyDescent="0.15">
      <c r="I338" s="73"/>
      <c r="J338" s="59"/>
      <c r="K338" s="66" t="s">
        <v>117</v>
      </c>
      <c r="L338" s="83" t="s">
        <v>78</v>
      </c>
      <c r="M338" s="62"/>
      <c r="N338" s="62"/>
      <c r="O338" s="62"/>
      <c r="P338" s="62"/>
      <c r="Q338" s="73"/>
      <c r="R338" s="59"/>
      <c r="S338" s="66" t="s">
        <v>117</v>
      </c>
      <c r="T338" s="83" t="s">
        <v>78</v>
      </c>
      <c r="U338" s="62"/>
      <c r="V338" s="62"/>
      <c r="W338" s="62"/>
      <c r="X338" s="74"/>
    </row>
    <row r="339" spans="9:24" x14ac:dyDescent="0.15">
      <c r="I339" s="73"/>
      <c r="J339" s="65" t="s">
        <v>160</v>
      </c>
      <c r="K339" s="67" t="s">
        <v>2</v>
      </c>
      <c r="L339" s="84" t="s">
        <v>215</v>
      </c>
      <c r="M339" s="62"/>
      <c r="N339" s="62"/>
      <c r="O339" s="62"/>
      <c r="P339" s="62"/>
      <c r="Q339" s="73"/>
      <c r="R339" s="65" t="s">
        <v>160</v>
      </c>
      <c r="S339" s="67" t="s">
        <v>2</v>
      </c>
      <c r="T339" s="84" t="s">
        <v>215</v>
      </c>
      <c r="U339" s="62"/>
      <c r="V339" s="62"/>
      <c r="W339" s="62"/>
      <c r="X339" s="74"/>
    </row>
    <row r="340" spans="9:24" x14ac:dyDescent="0.15">
      <c r="I340" s="73"/>
      <c r="J340" s="53"/>
      <c r="K340" s="66" t="s">
        <v>156</v>
      </c>
      <c r="L340" s="83" t="s">
        <v>78</v>
      </c>
      <c r="M340" s="62"/>
      <c r="N340" s="62"/>
      <c r="O340" s="62"/>
      <c r="P340" s="62"/>
      <c r="Q340" s="73"/>
      <c r="R340" s="53"/>
      <c r="S340" s="66" t="s">
        <v>156</v>
      </c>
      <c r="T340" s="83" t="s">
        <v>78</v>
      </c>
      <c r="U340" s="62"/>
      <c r="V340" s="62"/>
      <c r="W340" s="62"/>
      <c r="X340" s="74"/>
    </row>
    <row r="341" spans="9:24" x14ac:dyDescent="0.15">
      <c r="I341" s="73"/>
      <c r="J341" s="53" t="s">
        <v>159</v>
      </c>
      <c r="K341" s="66" t="s">
        <v>2</v>
      </c>
      <c r="L341" s="83" t="s">
        <v>78</v>
      </c>
      <c r="M341" s="62"/>
      <c r="N341" s="62"/>
      <c r="O341" s="62"/>
      <c r="P341" s="62"/>
      <c r="Q341" s="73"/>
      <c r="R341" s="53" t="s">
        <v>159</v>
      </c>
      <c r="S341" s="66" t="s">
        <v>2</v>
      </c>
      <c r="T341" s="83" t="s">
        <v>78</v>
      </c>
      <c r="U341" s="62"/>
      <c r="V341" s="62"/>
      <c r="W341" s="62"/>
      <c r="X341" s="74"/>
    </row>
    <row r="342" spans="9:24" x14ac:dyDescent="0.15">
      <c r="I342" s="73"/>
      <c r="J342" s="59"/>
      <c r="K342" s="66" t="s">
        <v>117</v>
      </c>
      <c r="L342" s="83" t="s">
        <v>78</v>
      </c>
      <c r="M342" s="62"/>
      <c r="N342" s="62"/>
      <c r="O342" s="62"/>
      <c r="P342" s="62"/>
      <c r="Q342" s="73"/>
      <c r="R342" s="59"/>
      <c r="S342" s="66" t="s">
        <v>117</v>
      </c>
      <c r="T342" s="83" t="s">
        <v>78</v>
      </c>
      <c r="U342" s="62"/>
      <c r="V342" s="62"/>
      <c r="W342" s="62"/>
      <c r="X342" s="74"/>
    </row>
    <row r="343" spans="9:24" x14ac:dyDescent="0.15">
      <c r="I343" s="73"/>
      <c r="J343" s="65" t="s">
        <v>160</v>
      </c>
      <c r="K343" s="67" t="s">
        <v>2</v>
      </c>
      <c r="L343" s="84" t="s">
        <v>215</v>
      </c>
      <c r="M343" s="62"/>
      <c r="N343" s="62"/>
      <c r="O343" s="62"/>
      <c r="P343" s="62"/>
      <c r="Q343" s="73"/>
      <c r="R343" s="65" t="s">
        <v>160</v>
      </c>
      <c r="S343" s="67" t="s">
        <v>2</v>
      </c>
      <c r="T343" s="84" t="s">
        <v>215</v>
      </c>
      <c r="U343" s="62"/>
      <c r="V343" s="62"/>
      <c r="W343" s="62"/>
      <c r="X343" s="74"/>
    </row>
    <row r="344" spans="9:24" x14ac:dyDescent="0.15">
      <c r="I344" s="73"/>
      <c r="J344" s="53"/>
      <c r="K344" s="66" t="s">
        <v>156</v>
      </c>
      <c r="L344" s="83" t="s">
        <v>78</v>
      </c>
      <c r="M344" s="62"/>
      <c r="N344" s="62"/>
      <c r="O344" s="62"/>
      <c r="P344" s="62"/>
      <c r="Q344" s="73"/>
      <c r="R344" s="53"/>
      <c r="S344" s="66" t="s">
        <v>156</v>
      </c>
      <c r="T344" s="83" t="s">
        <v>78</v>
      </c>
      <c r="U344" s="62"/>
      <c r="V344" s="62"/>
      <c r="W344" s="62"/>
      <c r="X344" s="74"/>
    </row>
    <row r="345" spans="9:24" x14ac:dyDescent="0.15">
      <c r="I345" s="73"/>
      <c r="J345" s="53" t="s">
        <v>159</v>
      </c>
      <c r="K345" s="66" t="s">
        <v>2</v>
      </c>
      <c r="L345" s="83" t="s">
        <v>78</v>
      </c>
      <c r="M345" s="62"/>
      <c r="N345" s="62"/>
      <c r="O345" s="62"/>
      <c r="P345" s="62"/>
      <c r="Q345" s="73"/>
      <c r="R345" s="53" t="s">
        <v>159</v>
      </c>
      <c r="S345" s="66" t="s">
        <v>2</v>
      </c>
      <c r="T345" s="83" t="s">
        <v>78</v>
      </c>
      <c r="U345" s="62"/>
      <c r="V345" s="62"/>
      <c r="W345" s="62"/>
      <c r="X345" s="74"/>
    </row>
    <row r="346" spans="9:24" x14ac:dyDescent="0.15">
      <c r="I346" s="73"/>
      <c r="J346" s="59"/>
      <c r="K346" s="66" t="s">
        <v>117</v>
      </c>
      <c r="L346" s="83" t="s">
        <v>78</v>
      </c>
      <c r="M346" s="62"/>
      <c r="N346" s="62"/>
      <c r="O346" s="62"/>
      <c r="P346" s="62"/>
      <c r="Q346" s="73"/>
      <c r="R346" s="59"/>
      <c r="S346" s="66" t="s">
        <v>117</v>
      </c>
      <c r="T346" s="83" t="s">
        <v>78</v>
      </c>
      <c r="U346" s="62"/>
      <c r="V346" s="62"/>
      <c r="W346" s="62"/>
      <c r="X346" s="74"/>
    </row>
    <row r="347" spans="9:24" x14ac:dyDescent="0.15">
      <c r="I347" s="73"/>
      <c r="J347" s="65" t="s">
        <v>160</v>
      </c>
      <c r="K347" s="67" t="s">
        <v>2</v>
      </c>
      <c r="L347" s="84" t="s">
        <v>215</v>
      </c>
      <c r="M347" s="62"/>
      <c r="N347" s="62"/>
      <c r="O347" s="62"/>
      <c r="P347" s="62"/>
      <c r="Q347" s="73"/>
      <c r="R347" s="65" t="s">
        <v>160</v>
      </c>
      <c r="S347" s="67" t="s">
        <v>2</v>
      </c>
      <c r="T347" s="84" t="s">
        <v>215</v>
      </c>
      <c r="U347" s="62"/>
      <c r="V347" s="62"/>
      <c r="W347" s="62"/>
      <c r="X347" s="74"/>
    </row>
    <row r="348" spans="9:24" x14ac:dyDescent="0.15">
      <c r="I348" s="73"/>
      <c r="J348" s="53"/>
      <c r="K348" s="66" t="s">
        <v>156</v>
      </c>
      <c r="L348" s="83" t="s">
        <v>78</v>
      </c>
      <c r="M348" s="62"/>
      <c r="N348" s="62"/>
      <c r="O348" s="62"/>
      <c r="P348" s="62"/>
      <c r="Q348" s="73"/>
      <c r="R348" s="53"/>
      <c r="S348" s="66" t="s">
        <v>156</v>
      </c>
      <c r="T348" s="83" t="s">
        <v>78</v>
      </c>
      <c r="U348" s="62"/>
      <c r="V348" s="62"/>
      <c r="W348" s="62"/>
      <c r="X348" s="74"/>
    </row>
    <row r="349" spans="9:24" x14ac:dyDescent="0.15">
      <c r="I349" s="73"/>
      <c r="J349" s="53" t="s">
        <v>159</v>
      </c>
      <c r="K349" s="66" t="s">
        <v>2</v>
      </c>
      <c r="L349" s="83" t="s">
        <v>78</v>
      </c>
      <c r="M349" s="62"/>
      <c r="N349" s="62"/>
      <c r="O349" s="62"/>
      <c r="P349" s="62"/>
      <c r="Q349" s="73"/>
      <c r="R349" s="53" t="s">
        <v>159</v>
      </c>
      <c r="S349" s="66" t="s">
        <v>2</v>
      </c>
      <c r="T349" s="83" t="s">
        <v>78</v>
      </c>
      <c r="U349" s="62"/>
      <c r="V349" s="62"/>
      <c r="W349" s="62"/>
      <c r="X349" s="74"/>
    </row>
    <row r="350" spans="9:24" x14ac:dyDescent="0.15">
      <c r="I350" s="73"/>
      <c r="J350" s="59"/>
      <c r="K350" s="66" t="s">
        <v>117</v>
      </c>
      <c r="L350" s="83" t="s">
        <v>78</v>
      </c>
      <c r="M350" s="62"/>
      <c r="N350" s="62"/>
      <c r="O350" s="62"/>
      <c r="P350" s="62"/>
      <c r="Q350" s="73"/>
      <c r="R350" s="59"/>
      <c r="S350" s="66" t="s">
        <v>117</v>
      </c>
      <c r="T350" s="83" t="s">
        <v>78</v>
      </c>
      <c r="U350" s="62"/>
      <c r="V350" s="62"/>
      <c r="W350" s="62"/>
      <c r="X350" s="74"/>
    </row>
    <row r="351" spans="9:24" x14ac:dyDescent="0.15">
      <c r="I351" s="73"/>
      <c r="J351" s="65" t="s">
        <v>160</v>
      </c>
      <c r="K351" s="67" t="s">
        <v>2</v>
      </c>
      <c r="L351" s="84" t="s">
        <v>215</v>
      </c>
      <c r="M351" s="62"/>
      <c r="N351" s="62"/>
      <c r="O351" s="62"/>
      <c r="P351" s="62"/>
      <c r="Q351" s="73"/>
      <c r="R351" s="65" t="s">
        <v>160</v>
      </c>
      <c r="S351" s="67" t="s">
        <v>2</v>
      </c>
      <c r="T351" s="84" t="s">
        <v>215</v>
      </c>
      <c r="U351" s="62"/>
      <c r="V351" s="62"/>
      <c r="W351" s="62"/>
      <c r="X351" s="74"/>
    </row>
    <row r="352" spans="9:24" x14ac:dyDescent="0.15">
      <c r="I352" s="73"/>
      <c r="J352" s="53"/>
      <c r="K352" s="66" t="s">
        <v>156</v>
      </c>
      <c r="L352" s="83" t="s">
        <v>78</v>
      </c>
      <c r="M352" s="62"/>
      <c r="N352" s="62"/>
      <c r="O352" s="62"/>
      <c r="P352" s="62"/>
      <c r="Q352" s="73"/>
      <c r="R352" s="53"/>
      <c r="S352" s="66" t="s">
        <v>156</v>
      </c>
      <c r="T352" s="83" t="s">
        <v>78</v>
      </c>
      <c r="U352" s="62"/>
      <c r="V352" s="62"/>
      <c r="W352" s="62"/>
      <c r="X352" s="74"/>
    </row>
    <row r="353" spans="9:24" x14ac:dyDescent="0.15">
      <c r="I353" s="73"/>
      <c r="J353" s="53" t="s">
        <v>159</v>
      </c>
      <c r="K353" s="66" t="s">
        <v>2</v>
      </c>
      <c r="L353" s="83" t="s">
        <v>78</v>
      </c>
      <c r="M353" s="62"/>
      <c r="N353" s="62"/>
      <c r="O353" s="62"/>
      <c r="P353" s="62"/>
      <c r="Q353" s="73"/>
      <c r="R353" s="53" t="s">
        <v>159</v>
      </c>
      <c r="S353" s="66" t="s">
        <v>2</v>
      </c>
      <c r="T353" s="83" t="s">
        <v>78</v>
      </c>
      <c r="U353" s="62"/>
      <c r="V353" s="62"/>
      <c r="W353" s="62"/>
      <c r="X353" s="74"/>
    </row>
    <row r="354" spans="9:24" x14ac:dyDescent="0.15">
      <c r="I354" s="73"/>
      <c r="J354" s="59"/>
      <c r="K354" s="66" t="s">
        <v>117</v>
      </c>
      <c r="L354" s="83" t="s">
        <v>78</v>
      </c>
      <c r="M354" s="62"/>
      <c r="N354" s="62"/>
      <c r="O354" s="62"/>
      <c r="P354" s="62"/>
      <c r="Q354" s="73"/>
      <c r="R354" s="59"/>
      <c r="S354" s="66" t="s">
        <v>117</v>
      </c>
      <c r="T354" s="83" t="s">
        <v>78</v>
      </c>
      <c r="U354" s="62"/>
      <c r="V354" s="62"/>
      <c r="W354" s="62"/>
      <c r="X354" s="74"/>
    </row>
    <row r="355" spans="9:24" x14ac:dyDescent="0.15">
      <c r="I355" s="73"/>
      <c r="J355" s="65" t="s">
        <v>160</v>
      </c>
      <c r="K355" s="67" t="s">
        <v>2</v>
      </c>
      <c r="L355" s="84" t="s">
        <v>215</v>
      </c>
      <c r="M355" s="62"/>
      <c r="N355" s="62"/>
      <c r="O355" s="62"/>
      <c r="P355" s="62"/>
      <c r="Q355" s="73"/>
      <c r="R355" s="65" t="s">
        <v>160</v>
      </c>
      <c r="S355" s="67" t="s">
        <v>2</v>
      </c>
      <c r="T355" s="84" t="s">
        <v>215</v>
      </c>
      <c r="U355" s="62"/>
      <c r="V355" s="62"/>
      <c r="W355" s="62"/>
      <c r="X355" s="74"/>
    </row>
    <row r="356" spans="9:24" x14ac:dyDescent="0.15">
      <c r="I356" s="73"/>
      <c r="J356" s="53"/>
      <c r="K356" s="66" t="s">
        <v>156</v>
      </c>
      <c r="L356" s="83" t="s">
        <v>78</v>
      </c>
      <c r="M356" s="62"/>
      <c r="N356" s="62"/>
      <c r="O356" s="62"/>
      <c r="P356" s="62"/>
      <c r="Q356" s="73"/>
      <c r="R356" s="53"/>
      <c r="S356" s="66" t="s">
        <v>156</v>
      </c>
      <c r="T356" s="83" t="s">
        <v>78</v>
      </c>
      <c r="U356" s="62"/>
      <c r="V356" s="62"/>
      <c r="W356" s="62"/>
      <c r="X356" s="74"/>
    </row>
    <row r="357" spans="9:24" x14ac:dyDescent="0.15">
      <c r="I357" s="73"/>
      <c r="J357" s="53" t="s">
        <v>159</v>
      </c>
      <c r="K357" s="66" t="s">
        <v>2</v>
      </c>
      <c r="L357" s="83" t="s">
        <v>78</v>
      </c>
      <c r="M357" s="62"/>
      <c r="N357" s="62"/>
      <c r="O357" s="62"/>
      <c r="P357" s="62"/>
      <c r="Q357" s="73"/>
      <c r="R357" s="53" t="s">
        <v>159</v>
      </c>
      <c r="S357" s="66" t="s">
        <v>2</v>
      </c>
      <c r="T357" s="83" t="s">
        <v>78</v>
      </c>
      <c r="U357" s="62"/>
      <c r="V357" s="62"/>
      <c r="W357" s="62"/>
      <c r="X357" s="74"/>
    </row>
    <row r="358" spans="9:24" x14ac:dyDescent="0.15">
      <c r="I358" s="73"/>
      <c r="J358" s="59"/>
      <c r="K358" s="66" t="s">
        <v>117</v>
      </c>
      <c r="L358" s="83" t="s">
        <v>78</v>
      </c>
      <c r="M358" s="62"/>
      <c r="N358" s="62"/>
      <c r="O358" s="62"/>
      <c r="P358" s="62"/>
      <c r="Q358" s="73"/>
      <c r="R358" s="59"/>
      <c r="S358" s="66" t="s">
        <v>117</v>
      </c>
      <c r="T358" s="83" t="s">
        <v>78</v>
      </c>
      <c r="U358" s="62"/>
      <c r="V358" s="62"/>
      <c r="W358" s="62"/>
      <c r="X358" s="74"/>
    </row>
    <row r="359" spans="9:24" x14ac:dyDescent="0.15">
      <c r="I359" s="73"/>
      <c r="J359" s="65" t="s">
        <v>160</v>
      </c>
      <c r="K359" s="67" t="s">
        <v>2</v>
      </c>
      <c r="L359" s="84" t="s">
        <v>215</v>
      </c>
      <c r="M359" s="62"/>
      <c r="N359" s="62"/>
      <c r="O359" s="62"/>
      <c r="P359" s="62"/>
      <c r="Q359" s="73"/>
      <c r="R359" s="65" t="s">
        <v>160</v>
      </c>
      <c r="S359" s="67" t="s">
        <v>2</v>
      </c>
      <c r="T359" s="84" t="s">
        <v>215</v>
      </c>
      <c r="U359" s="62"/>
      <c r="V359" s="62"/>
      <c r="W359" s="62"/>
      <c r="X359" s="74"/>
    </row>
    <row r="360" spans="9:24" x14ac:dyDescent="0.15">
      <c r="I360" s="73"/>
      <c r="J360" s="53"/>
      <c r="K360" s="66" t="s">
        <v>156</v>
      </c>
      <c r="L360" s="83" t="s">
        <v>78</v>
      </c>
      <c r="M360" s="62"/>
      <c r="N360" s="62"/>
      <c r="O360" s="62"/>
      <c r="P360" s="62"/>
      <c r="Q360" s="73"/>
      <c r="R360" s="53"/>
      <c r="S360" s="66" t="s">
        <v>156</v>
      </c>
      <c r="T360" s="83" t="s">
        <v>78</v>
      </c>
      <c r="U360" s="62"/>
      <c r="V360" s="62"/>
      <c r="W360" s="62"/>
      <c r="X360" s="74"/>
    </row>
    <row r="361" spans="9:24" x14ac:dyDescent="0.15">
      <c r="I361" s="73"/>
      <c r="J361" s="53" t="s">
        <v>159</v>
      </c>
      <c r="K361" s="66" t="s">
        <v>2</v>
      </c>
      <c r="L361" s="83" t="s">
        <v>78</v>
      </c>
      <c r="M361" s="62"/>
      <c r="N361" s="62"/>
      <c r="O361" s="62"/>
      <c r="P361" s="62"/>
      <c r="Q361" s="73"/>
      <c r="R361" s="53" t="s">
        <v>159</v>
      </c>
      <c r="S361" s="66" t="s">
        <v>2</v>
      </c>
      <c r="T361" s="83" t="s">
        <v>78</v>
      </c>
      <c r="U361" s="62"/>
      <c r="V361" s="62"/>
      <c r="W361" s="62"/>
      <c r="X361" s="74"/>
    </row>
    <row r="362" spans="9:24" x14ac:dyDescent="0.15">
      <c r="I362" s="73"/>
      <c r="J362" s="59"/>
      <c r="K362" s="66" t="s">
        <v>117</v>
      </c>
      <c r="L362" s="83" t="s">
        <v>78</v>
      </c>
      <c r="M362" s="62"/>
      <c r="N362" s="62"/>
      <c r="O362" s="62"/>
      <c r="P362" s="62"/>
      <c r="Q362" s="73"/>
      <c r="R362" s="59"/>
      <c r="S362" s="66" t="s">
        <v>117</v>
      </c>
      <c r="T362" s="83" t="s">
        <v>78</v>
      </c>
      <c r="U362" s="62"/>
      <c r="V362" s="62"/>
      <c r="W362" s="62"/>
      <c r="X362" s="74"/>
    </row>
    <row r="363" spans="9:24" x14ac:dyDescent="0.15">
      <c r="I363" s="73"/>
      <c r="J363" s="65" t="s">
        <v>160</v>
      </c>
      <c r="K363" s="67" t="s">
        <v>2</v>
      </c>
      <c r="L363" s="84" t="s">
        <v>215</v>
      </c>
      <c r="M363" s="62"/>
      <c r="N363" s="62"/>
      <c r="O363" s="62"/>
      <c r="P363" s="62"/>
      <c r="Q363" s="73"/>
      <c r="R363" s="65" t="s">
        <v>160</v>
      </c>
      <c r="S363" s="67" t="s">
        <v>2</v>
      </c>
      <c r="T363" s="84" t="s">
        <v>215</v>
      </c>
      <c r="U363" s="62"/>
      <c r="V363" s="62"/>
      <c r="W363" s="62"/>
      <c r="X363" s="74"/>
    </row>
    <row r="364" spans="9:24" x14ac:dyDescent="0.15">
      <c r="I364" s="73"/>
      <c r="J364" s="53"/>
      <c r="K364" s="66" t="s">
        <v>156</v>
      </c>
      <c r="L364" s="83" t="s">
        <v>78</v>
      </c>
      <c r="M364" s="62"/>
      <c r="N364" s="62"/>
      <c r="O364" s="62"/>
      <c r="P364" s="62"/>
      <c r="Q364" s="73"/>
      <c r="R364" s="53"/>
      <c r="S364" s="66" t="s">
        <v>156</v>
      </c>
      <c r="T364" s="83" t="s">
        <v>78</v>
      </c>
      <c r="U364" s="62"/>
      <c r="V364" s="62"/>
      <c r="W364" s="62"/>
      <c r="X364" s="74"/>
    </row>
    <row r="365" spans="9:24" x14ac:dyDescent="0.15">
      <c r="I365" s="73"/>
      <c r="J365" s="53" t="s">
        <v>159</v>
      </c>
      <c r="K365" s="66" t="s">
        <v>2</v>
      </c>
      <c r="L365" s="83" t="s">
        <v>78</v>
      </c>
      <c r="M365" s="62"/>
      <c r="N365" s="62"/>
      <c r="O365" s="62"/>
      <c r="P365" s="62"/>
      <c r="Q365" s="73"/>
      <c r="R365" s="53" t="s">
        <v>159</v>
      </c>
      <c r="S365" s="66" t="s">
        <v>2</v>
      </c>
      <c r="T365" s="83" t="s">
        <v>78</v>
      </c>
      <c r="U365" s="62"/>
      <c r="V365" s="62"/>
      <c r="W365" s="62"/>
      <c r="X365" s="74"/>
    </row>
    <row r="366" spans="9:24" x14ac:dyDescent="0.15">
      <c r="I366" s="73"/>
      <c r="J366" s="59"/>
      <c r="K366" s="66" t="s">
        <v>117</v>
      </c>
      <c r="L366" s="83" t="s">
        <v>78</v>
      </c>
      <c r="M366" s="62"/>
      <c r="N366" s="62"/>
      <c r="O366" s="62"/>
      <c r="P366" s="62"/>
      <c r="Q366" s="73"/>
      <c r="R366" s="59"/>
      <c r="S366" s="66" t="s">
        <v>117</v>
      </c>
      <c r="T366" s="83" t="s">
        <v>78</v>
      </c>
      <c r="U366" s="62"/>
      <c r="V366" s="62"/>
      <c r="W366" s="62"/>
      <c r="X366" s="74"/>
    </row>
    <row r="367" spans="9:24" x14ac:dyDescent="0.15">
      <c r="I367" s="73"/>
      <c r="J367" s="65" t="s">
        <v>160</v>
      </c>
      <c r="K367" s="67" t="s">
        <v>2</v>
      </c>
      <c r="L367" s="84" t="s">
        <v>215</v>
      </c>
      <c r="M367" s="62"/>
      <c r="N367" s="62"/>
      <c r="O367" s="62"/>
      <c r="P367" s="62"/>
      <c r="Q367" s="73"/>
      <c r="R367" s="65" t="s">
        <v>160</v>
      </c>
      <c r="S367" s="67" t="s">
        <v>2</v>
      </c>
      <c r="T367" s="84" t="s">
        <v>215</v>
      </c>
      <c r="U367" s="62"/>
      <c r="V367" s="62"/>
      <c r="W367" s="62"/>
      <c r="X367" s="74"/>
    </row>
    <row r="368" spans="9:24" x14ac:dyDescent="0.15">
      <c r="I368" s="73"/>
      <c r="J368" s="53"/>
      <c r="K368" s="66" t="s">
        <v>156</v>
      </c>
      <c r="L368" s="83" t="s">
        <v>78</v>
      </c>
      <c r="M368" s="62"/>
      <c r="N368" s="62"/>
      <c r="O368" s="62"/>
      <c r="P368" s="62"/>
      <c r="Q368" s="73"/>
      <c r="R368" s="53"/>
      <c r="S368" s="66" t="s">
        <v>156</v>
      </c>
      <c r="T368" s="83" t="s">
        <v>78</v>
      </c>
      <c r="U368" s="62"/>
      <c r="V368" s="62"/>
      <c r="W368" s="62"/>
      <c r="X368" s="74"/>
    </row>
    <row r="369" spans="9:24" x14ac:dyDescent="0.15">
      <c r="I369" s="73"/>
      <c r="J369" s="53" t="s">
        <v>159</v>
      </c>
      <c r="K369" s="66" t="s">
        <v>2</v>
      </c>
      <c r="L369" s="83" t="s">
        <v>78</v>
      </c>
      <c r="M369" s="62"/>
      <c r="N369" s="62"/>
      <c r="O369" s="62"/>
      <c r="P369" s="62"/>
      <c r="Q369" s="73"/>
      <c r="R369" s="53" t="s">
        <v>159</v>
      </c>
      <c r="S369" s="66" t="s">
        <v>2</v>
      </c>
      <c r="T369" s="83" t="s">
        <v>78</v>
      </c>
      <c r="U369" s="62"/>
      <c r="V369" s="62"/>
      <c r="W369" s="62"/>
      <c r="X369" s="74"/>
    </row>
    <row r="370" spans="9:24" x14ac:dyDescent="0.15">
      <c r="I370" s="73"/>
      <c r="J370" s="59"/>
      <c r="K370" s="66" t="s">
        <v>117</v>
      </c>
      <c r="L370" s="83" t="s">
        <v>78</v>
      </c>
      <c r="M370" s="62"/>
      <c r="N370" s="62"/>
      <c r="O370" s="62"/>
      <c r="P370" s="62"/>
      <c r="Q370" s="73"/>
      <c r="R370" s="59"/>
      <c r="S370" s="66" t="s">
        <v>117</v>
      </c>
      <c r="T370" s="83" t="s">
        <v>78</v>
      </c>
      <c r="U370" s="62"/>
      <c r="V370" s="62"/>
      <c r="W370" s="62"/>
      <c r="X370" s="74"/>
    </row>
    <row r="371" spans="9:24" x14ac:dyDescent="0.15">
      <c r="I371" s="73"/>
      <c r="J371" s="65" t="s">
        <v>160</v>
      </c>
      <c r="K371" s="67" t="s">
        <v>2</v>
      </c>
      <c r="L371" s="84" t="s">
        <v>215</v>
      </c>
      <c r="M371" s="62"/>
      <c r="N371" s="62"/>
      <c r="O371" s="62"/>
      <c r="P371" s="62"/>
      <c r="Q371" s="73"/>
      <c r="R371" s="65" t="s">
        <v>160</v>
      </c>
      <c r="S371" s="67" t="s">
        <v>2</v>
      </c>
      <c r="T371" s="84" t="s">
        <v>215</v>
      </c>
      <c r="U371" s="62"/>
      <c r="V371" s="62"/>
      <c r="W371" s="62"/>
      <c r="X371" s="74"/>
    </row>
    <row r="372" spans="9:24" x14ac:dyDescent="0.15">
      <c r="I372" s="73"/>
      <c r="J372" s="53"/>
      <c r="K372" s="66" t="s">
        <v>156</v>
      </c>
      <c r="L372" s="83" t="s">
        <v>78</v>
      </c>
      <c r="M372" s="62"/>
      <c r="N372" s="62"/>
      <c r="O372" s="62"/>
      <c r="P372" s="62"/>
      <c r="Q372" s="73"/>
      <c r="R372" s="53"/>
      <c r="S372" s="66" t="s">
        <v>156</v>
      </c>
      <c r="T372" s="83" t="s">
        <v>78</v>
      </c>
      <c r="U372" s="62"/>
      <c r="V372" s="62"/>
      <c r="W372" s="62"/>
      <c r="X372" s="74"/>
    </row>
    <row r="373" spans="9:24" x14ac:dyDescent="0.15">
      <c r="I373" s="73"/>
      <c r="J373" s="53" t="s">
        <v>159</v>
      </c>
      <c r="K373" s="66" t="s">
        <v>2</v>
      </c>
      <c r="L373" s="83" t="s">
        <v>78</v>
      </c>
      <c r="M373" s="62"/>
      <c r="N373" s="62"/>
      <c r="O373" s="62"/>
      <c r="P373" s="62"/>
      <c r="Q373" s="73"/>
      <c r="R373" s="53" t="s">
        <v>159</v>
      </c>
      <c r="S373" s="66" t="s">
        <v>2</v>
      </c>
      <c r="T373" s="83" t="s">
        <v>78</v>
      </c>
      <c r="U373" s="62"/>
      <c r="V373" s="62"/>
      <c r="W373" s="62"/>
      <c r="X373" s="74"/>
    </row>
    <row r="374" spans="9:24" x14ac:dyDescent="0.15">
      <c r="I374" s="73"/>
      <c r="J374" s="59"/>
      <c r="K374" s="66" t="s">
        <v>117</v>
      </c>
      <c r="L374" s="83" t="s">
        <v>78</v>
      </c>
      <c r="M374" s="62"/>
      <c r="N374" s="62"/>
      <c r="O374" s="62"/>
      <c r="P374" s="62"/>
      <c r="Q374" s="73"/>
      <c r="R374" s="59"/>
      <c r="S374" s="66" t="s">
        <v>117</v>
      </c>
      <c r="T374" s="83" t="s">
        <v>78</v>
      </c>
      <c r="U374" s="62"/>
      <c r="V374" s="62"/>
      <c r="W374" s="62"/>
      <c r="X374" s="74"/>
    </row>
    <row r="375" spans="9:24" x14ac:dyDescent="0.15">
      <c r="I375" s="73"/>
      <c r="J375" s="65" t="s">
        <v>160</v>
      </c>
      <c r="K375" s="67" t="s">
        <v>2</v>
      </c>
      <c r="L375" s="84" t="s">
        <v>215</v>
      </c>
      <c r="M375" s="62"/>
      <c r="N375" s="62"/>
      <c r="O375" s="62"/>
      <c r="P375" s="62"/>
      <c r="Q375" s="73"/>
      <c r="R375" s="65" t="s">
        <v>160</v>
      </c>
      <c r="S375" s="67" t="s">
        <v>2</v>
      </c>
      <c r="T375" s="84" t="s">
        <v>215</v>
      </c>
      <c r="U375" s="62"/>
      <c r="V375" s="62"/>
      <c r="W375" s="62"/>
      <c r="X375" s="74"/>
    </row>
    <row r="376" spans="9:24" x14ac:dyDescent="0.15">
      <c r="I376" s="73"/>
      <c r="J376" s="53"/>
      <c r="K376" s="66" t="s">
        <v>156</v>
      </c>
      <c r="L376" s="83" t="s">
        <v>78</v>
      </c>
      <c r="M376" s="62"/>
      <c r="N376" s="62"/>
      <c r="O376" s="62"/>
      <c r="P376" s="62"/>
      <c r="Q376" s="73"/>
      <c r="R376" s="53"/>
      <c r="S376" s="66" t="s">
        <v>156</v>
      </c>
      <c r="T376" s="83" t="s">
        <v>78</v>
      </c>
      <c r="U376" s="62"/>
      <c r="V376" s="62"/>
      <c r="W376" s="62"/>
      <c r="X376" s="74"/>
    </row>
    <row r="377" spans="9:24" x14ac:dyDescent="0.15">
      <c r="I377" s="73"/>
      <c r="J377" s="53" t="s">
        <v>159</v>
      </c>
      <c r="K377" s="66" t="s">
        <v>2</v>
      </c>
      <c r="L377" s="83" t="s">
        <v>78</v>
      </c>
      <c r="M377" s="62"/>
      <c r="N377" s="62"/>
      <c r="O377" s="62"/>
      <c r="P377" s="62"/>
      <c r="Q377" s="73"/>
      <c r="R377" s="53" t="s">
        <v>159</v>
      </c>
      <c r="S377" s="66" t="s">
        <v>2</v>
      </c>
      <c r="T377" s="83" t="s">
        <v>78</v>
      </c>
      <c r="U377" s="62"/>
      <c r="V377" s="62"/>
      <c r="W377" s="62"/>
      <c r="X377" s="74"/>
    </row>
    <row r="378" spans="9:24" x14ac:dyDescent="0.15">
      <c r="I378" s="73"/>
      <c r="J378" s="59"/>
      <c r="K378" s="66" t="s">
        <v>117</v>
      </c>
      <c r="L378" s="83" t="s">
        <v>78</v>
      </c>
      <c r="M378" s="62"/>
      <c r="N378" s="62"/>
      <c r="O378" s="62"/>
      <c r="P378" s="62"/>
      <c r="Q378" s="73"/>
      <c r="R378" s="59"/>
      <c r="S378" s="66" t="s">
        <v>117</v>
      </c>
      <c r="T378" s="83" t="s">
        <v>78</v>
      </c>
      <c r="U378" s="62"/>
      <c r="V378" s="62"/>
      <c r="W378" s="62"/>
      <c r="X378" s="74"/>
    </row>
    <row r="379" spans="9:24" x14ac:dyDescent="0.15">
      <c r="I379" s="73"/>
      <c r="J379" s="65" t="s">
        <v>160</v>
      </c>
      <c r="K379" s="67" t="s">
        <v>2</v>
      </c>
      <c r="L379" s="84" t="s">
        <v>215</v>
      </c>
      <c r="M379" s="62"/>
      <c r="N379" s="62"/>
      <c r="O379" s="62"/>
      <c r="P379" s="62"/>
      <c r="Q379" s="73"/>
      <c r="R379" s="65" t="s">
        <v>160</v>
      </c>
      <c r="S379" s="67" t="s">
        <v>2</v>
      </c>
      <c r="T379" s="84" t="s">
        <v>215</v>
      </c>
      <c r="U379" s="62"/>
      <c r="V379" s="62"/>
      <c r="W379" s="62"/>
      <c r="X379" s="74"/>
    </row>
    <row r="380" spans="9:24" x14ac:dyDescent="0.15">
      <c r="I380" s="73"/>
      <c r="J380" s="53"/>
      <c r="K380" s="66" t="s">
        <v>156</v>
      </c>
      <c r="L380" s="83" t="s">
        <v>78</v>
      </c>
      <c r="M380" s="62"/>
      <c r="N380" s="62"/>
      <c r="O380" s="62"/>
      <c r="P380" s="62"/>
      <c r="Q380" s="73"/>
      <c r="R380" s="53"/>
      <c r="S380" s="66" t="s">
        <v>156</v>
      </c>
      <c r="T380" s="83" t="s">
        <v>78</v>
      </c>
      <c r="U380" s="62"/>
      <c r="V380" s="62"/>
      <c r="W380" s="62"/>
      <c r="X380" s="74"/>
    </row>
    <row r="381" spans="9:24" x14ac:dyDescent="0.15">
      <c r="I381" s="73"/>
      <c r="J381" s="53" t="s">
        <v>159</v>
      </c>
      <c r="K381" s="66" t="s">
        <v>2</v>
      </c>
      <c r="L381" s="83" t="s">
        <v>78</v>
      </c>
      <c r="M381" s="62"/>
      <c r="N381" s="62"/>
      <c r="O381" s="62"/>
      <c r="P381" s="62"/>
      <c r="Q381" s="73"/>
      <c r="R381" s="53" t="s">
        <v>159</v>
      </c>
      <c r="S381" s="66" t="s">
        <v>2</v>
      </c>
      <c r="T381" s="83" t="s">
        <v>78</v>
      </c>
      <c r="U381" s="62"/>
      <c r="V381" s="62"/>
      <c r="W381" s="62"/>
      <c r="X381" s="74"/>
    </row>
    <row r="382" spans="9:24" x14ac:dyDescent="0.15">
      <c r="I382" s="73"/>
      <c r="J382" s="59"/>
      <c r="K382" s="66" t="s">
        <v>117</v>
      </c>
      <c r="L382" s="83" t="s">
        <v>78</v>
      </c>
      <c r="M382" s="62"/>
      <c r="N382" s="62"/>
      <c r="O382" s="62"/>
      <c r="P382" s="62"/>
      <c r="Q382" s="73"/>
      <c r="R382" s="59"/>
      <c r="S382" s="66" t="s">
        <v>117</v>
      </c>
      <c r="T382" s="83" t="s">
        <v>78</v>
      </c>
      <c r="U382" s="62"/>
      <c r="V382" s="62"/>
      <c r="W382" s="62"/>
      <c r="X382" s="74"/>
    </row>
    <row r="383" spans="9:24" x14ac:dyDescent="0.15">
      <c r="I383" s="73"/>
      <c r="J383" s="65" t="s">
        <v>160</v>
      </c>
      <c r="K383" s="67" t="s">
        <v>2</v>
      </c>
      <c r="L383" s="84" t="s">
        <v>215</v>
      </c>
      <c r="M383" s="62"/>
      <c r="N383" s="62"/>
      <c r="O383" s="62"/>
      <c r="P383" s="62"/>
      <c r="Q383" s="73"/>
      <c r="R383" s="65" t="s">
        <v>160</v>
      </c>
      <c r="S383" s="67" t="s">
        <v>2</v>
      </c>
      <c r="T383" s="84" t="s">
        <v>215</v>
      </c>
      <c r="U383" s="62"/>
      <c r="V383" s="62"/>
      <c r="W383" s="62"/>
      <c r="X383" s="74"/>
    </row>
    <row r="384" spans="9:24" x14ac:dyDescent="0.15">
      <c r="I384" s="73"/>
      <c r="J384" s="53"/>
      <c r="K384" s="66" t="s">
        <v>156</v>
      </c>
      <c r="L384" s="83" t="s">
        <v>78</v>
      </c>
      <c r="M384" s="62"/>
      <c r="N384" s="62"/>
      <c r="O384" s="62"/>
      <c r="P384" s="62"/>
      <c r="Q384" s="73"/>
      <c r="R384" s="53"/>
      <c r="S384" s="66" t="s">
        <v>156</v>
      </c>
      <c r="T384" s="83" t="s">
        <v>78</v>
      </c>
      <c r="U384" s="62"/>
      <c r="V384" s="62"/>
      <c r="W384" s="62"/>
      <c r="X384" s="74"/>
    </row>
    <row r="385" spans="9:24" x14ac:dyDescent="0.15">
      <c r="I385" s="73"/>
      <c r="J385" s="53" t="s">
        <v>159</v>
      </c>
      <c r="K385" s="66" t="s">
        <v>2</v>
      </c>
      <c r="L385" s="83" t="s">
        <v>78</v>
      </c>
      <c r="M385" s="62"/>
      <c r="N385" s="62"/>
      <c r="O385" s="62"/>
      <c r="P385" s="62"/>
      <c r="Q385" s="73"/>
      <c r="R385" s="53" t="s">
        <v>159</v>
      </c>
      <c r="S385" s="66" t="s">
        <v>2</v>
      </c>
      <c r="T385" s="83" t="s">
        <v>78</v>
      </c>
      <c r="U385" s="62"/>
      <c r="V385" s="62"/>
      <c r="W385" s="62"/>
      <c r="X385" s="74"/>
    </row>
    <row r="386" spans="9:24" x14ac:dyDescent="0.15">
      <c r="I386" s="73"/>
      <c r="J386" s="59"/>
      <c r="K386" s="66" t="s">
        <v>117</v>
      </c>
      <c r="L386" s="83" t="s">
        <v>78</v>
      </c>
      <c r="M386" s="62"/>
      <c r="N386" s="62"/>
      <c r="O386" s="62"/>
      <c r="P386" s="62"/>
      <c r="Q386" s="73"/>
      <c r="R386" s="59"/>
      <c r="S386" s="66" t="s">
        <v>117</v>
      </c>
      <c r="T386" s="83" t="s">
        <v>78</v>
      </c>
      <c r="U386" s="62"/>
      <c r="V386" s="62"/>
      <c r="W386" s="62"/>
      <c r="X386" s="74"/>
    </row>
    <row r="387" spans="9:24" x14ac:dyDescent="0.15">
      <c r="I387" s="73"/>
      <c r="J387" s="65" t="s">
        <v>160</v>
      </c>
      <c r="K387" s="67" t="s">
        <v>2</v>
      </c>
      <c r="L387" s="84" t="s">
        <v>215</v>
      </c>
      <c r="M387" s="62"/>
      <c r="N387" s="62"/>
      <c r="O387" s="62"/>
      <c r="P387" s="62"/>
      <c r="Q387" s="73"/>
      <c r="R387" s="65" t="s">
        <v>160</v>
      </c>
      <c r="S387" s="67" t="s">
        <v>2</v>
      </c>
      <c r="T387" s="84" t="s">
        <v>215</v>
      </c>
      <c r="U387" s="62"/>
      <c r="V387" s="62"/>
      <c r="W387" s="62"/>
      <c r="X387" s="74"/>
    </row>
    <row r="388" spans="9:24" x14ac:dyDescent="0.15">
      <c r="I388" s="73"/>
      <c r="J388" s="53"/>
      <c r="K388" s="66" t="s">
        <v>156</v>
      </c>
      <c r="L388" s="83" t="s">
        <v>78</v>
      </c>
      <c r="M388" s="62"/>
      <c r="N388" s="62"/>
      <c r="O388" s="62"/>
      <c r="P388" s="62"/>
      <c r="Q388" s="73"/>
      <c r="R388" s="53"/>
      <c r="S388" s="66" t="s">
        <v>156</v>
      </c>
      <c r="T388" s="83" t="s">
        <v>78</v>
      </c>
      <c r="U388" s="62"/>
      <c r="V388" s="62"/>
      <c r="W388" s="62"/>
      <c r="X388" s="74"/>
    </row>
    <row r="389" spans="9:24" x14ac:dyDescent="0.15">
      <c r="I389" s="73"/>
      <c r="J389" s="53" t="s">
        <v>159</v>
      </c>
      <c r="K389" s="66" t="s">
        <v>2</v>
      </c>
      <c r="L389" s="83" t="s">
        <v>78</v>
      </c>
      <c r="M389" s="62"/>
      <c r="N389" s="62"/>
      <c r="O389" s="62"/>
      <c r="P389" s="62"/>
      <c r="Q389" s="73"/>
      <c r="R389" s="53" t="s">
        <v>159</v>
      </c>
      <c r="S389" s="66" t="s">
        <v>2</v>
      </c>
      <c r="T389" s="83" t="s">
        <v>78</v>
      </c>
      <c r="U389" s="62"/>
      <c r="V389" s="62"/>
      <c r="W389" s="62"/>
      <c r="X389" s="74"/>
    </row>
    <row r="390" spans="9:24" x14ac:dyDescent="0.15">
      <c r="I390" s="73"/>
      <c r="J390" s="59"/>
      <c r="K390" s="66" t="s">
        <v>117</v>
      </c>
      <c r="L390" s="83" t="s">
        <v>78</v>
      </c>
      <c r="M390" s="62"/>
      <c r="N390" s="62"/>
      <c r="O390" s="62"/>
      <c r="P390" s="62"/>
      <c r="Q390" s="73"/>
      <c r="R390" s="59"/>
      <c r="S390" s="66" t="s">
        <v>117</v>
      </c>
      <c r="T390" s="83" t="s">
        <v>78</v>
      </c>
      <c r="U390" s="62"/>
      <c r="V390" s="62"/>
      <c r="W390" s="62"/>
      <c r="X390" s="74"/>
    </row>
    <row r="391" spans="9:24" x14ac:dyDescent="0.15">
      <c r="I391" s="73"/>
      <c r="J391" s="65" t="s">
        <v>160</v>
      </c>
      <c r="K391" s="67" t="s">
        <v>2</v>
      </c>
      <c r="L391" s="84" t="s">
        <v>215</v>
      </c>
      <c r="M391" s="62"/>
      <c r="N391" s="62"/>
      <c r="O391" s="62"/>
      <c r="P391" s="62"/>
      <c r="Q391" s="73"/>
      <c r="R391" s="65" t="s">
        <v>160</v>
      </c>
      <c r="S391" s="67" t="s">
        <v>2</v>
      </c>
      <c r="T391" s="84" t="s">
        <v>215</v>
      </c>
      <c r="U391" s="62"/>
      <c r="V391" s="62"/>
      <c r="W391" s="62"/>
      <c r="X391" s="74"/>
    </row>
    <row r="392" spans="9:24" x14ac:dyDescent="0.15">
      <c r="I392" s="73"/>
      <c r="J392" s="53"/>
      <c r="K392" s="66" t="s">
        <v>156</v>
      </c>
      <c r="L392" s="83" t="s">
        <v>78</v>
      </c>
      <c r="M392" s="62"/>
      <c r="N392" s="62"/>
      <c r="O392" s="62"/>
      <c r="P392" s="62"/>
      <c r="Q392" s="73"/>
      <c r="R392" s="53"/>
      <c r="S392" s="66" t="s">
        <v>156</v>
      </c>
      <c r="T392" s="83" t="s">
        <v>78</v>
      </c>
      <c r="U392" s="62"/>
      <c r="V392" s="62"/>
      <c r="W392" s="62"/>
      <c r="X392" s="74"/>
    </row>
    <row r="393" spans="9:24" x14ac:dyDescent="0.15">
      <c r="I393" s="73"/>
      <c r="J393" s="53" t="s">
        <v>159</v>
      </c>
      <c r="K393" s="66" t="s">
        <v>2</v>
      </c>
      <c r="L393" s="83" t="s">
        <v>78</v>
      </c>
      <c r="M393" s="62"/>
      <c r="N393" s="62"/>
      <c r="O393" s="62"/>
      <c r="P393" s="62"/>
      <c r="Q393" s="73"/>
      <c r="R393" s="53" t="s">
        <v>159</v>
      </c>
      <c r="S393" s="66" t="s">
        <v>2</v>
      </c>
      <c r="T393" s="83" t="s">
        <v>78</v>
      </c>
      <c r="U393" s="62"/>
      <c r="V393" s="62"/>
      <c r="W393" s="62"/>
      <c r="X393" s="74"/>
    </row>
    <row r="394" spans="9:24" x14ac:dyDescent="0.15">
      <c r="I394" s="73"/>
      <c r="J394" s="59"/>
      <c r="K394" s="66" t="s">
        <v>117</v>
      </c>
      <c r="L394" s="83" t="s">
        <v>78</v>
      </c>
      <c r="M394" s="62"/>
      <c r="N394" s="62"/>
      <c r="O394" s="62"/>
      <c r="P394" s="62"/>
      <c r="Q394" s="73"/>
      <c r="R394" s="59"/>
      <c r="S394" s="66" t="s">
        <v>117</v>
      </c>
      <c r="T394" s="83" t="s">
        <v>78</v>
      </c>
      <c r="U394" s="62"/>
      <c r="V394" s="62"/>
      <c r="W394" s="62"/>
      <c r="X394" s="74"/>
    </row>
    <row r="395" spans="9:24" x14ac:dyDescent="0.15">
      <c r="I395" s="73"/>
      <c r="J395" s="65" t="s">
        <v>160</v>
      </c>
      <c r="K395" s="67" t="s">
        <v>2</v>
      </c>
      <c r="L395" s="84" t="s">
        <v>215</v>
      </c>
      <c r="M395" s="62"/>
      <c r="N395" s="62"/>
      <c r="O395" s="62"/>
      <c r="P395" s="62"/>
      <c r="Q395" s="73"/>
      <c r="R395" s="65" t="s">
        <v>160</v>
      </c>
      <c r="S395" s="67" t="s">
        <v>2</v>
      </c>
      <c r="T395" s="84" t="s">
        <v>215</v>
      </c>
      <c r="U395" s="62"/>
      <c r="V395" s="62"/>
      <c r="W395" s="62"/>
      <c r="X395" s="74"/>
    </row>
    <row r="396" spans="9:24" x14ac:dyDescent="0.15">
      <c r="I396" s="73"/>
      <c r="J396" s="53"/>
      <c r="K396" s="66" t="s">
        <v>156</v>
      </c>
      <c r="L396" s="83" t="s">
        <v>78</v>
      </c>
      <c r="M396" s="62"/>
      <c r="N396" s="62"/>
      <c r="O396" s="62"/>
      <c r="P396" s="62"/>
      <c r="Q396" s="73"/>
      <c r="R396" s="53"/>
      <c r="S396" s="66" t="s">
        <v>156</v>
      </c>
      <c r="T396" s="83" t="s">
        <v>78</v>
      </c>
      <c r="U396" s="62"/>
      <c r="V396" s="62"/>
      <c r="W396" s="62"/>
      <c r="X396" s="74"/>
    </row>
    <row r="397" spans="9:24" x14ac:dyDescent="0.15">
      <c r="I397" s="73"/>
      <c r="J397" s="53" t="s">
        <v>159</v>
      </c>
      <c r="K397" s="66" t="s">
        <v>2</v>
      </c>
      <c r="L397" s="83" t="s">
        <v>78</v>
      </c>
      <c r="M397" s="62"/>
      <c r="N397" s="62"/>
      <c r="O397" s="62"/>
      <c r="P397" s="62"/>
      <c r="Q397" s="73"/>
      <c r="R397" s="53" t="s">
        <v>159</v>
      </c>
      <c r="S397" s="66" t="s">
        <v>2</v>
      </c>
      <c r="T397" s="83" t="s">
        <v>78</v>
      </c>
      <c r="U397" s="62"/>
      <c r="V397" s="62"/>
      <c r="W397" s="62"/>
      <c r="X397" s="74"/>
    </row>
    <row r="398" spans="9:24" x14ac:dyDescent="0.15">
      <c r="I398" s="73"/>
      <c r="J398" s="59"/>
      <c r="K398" s="66" t="s">
        <v>117</v>
      </c>
      <c r="L398" s="83" t="s">
        <v>78</v>
      </c>
      <c r="M398" s="62"/>
      <c r="N398" s="62"/>
      <c r="O398" s="62"/>
      <c r="P398" s="62"/>
      <c r="Q398" s="73"/>
      <c r="R398" s="59"/>
      <c r="S398" s="66" t="s">
        <v>117</v>
      </c>
      <c r="T398" s="83" t="s">
        <v>78</v>
      </c>
      <c r="U398" s="62"/>
      <c r="V398" s="62"/>
      <c r="W398" s="62"/>
      <c r="X398" s="74"/>
    </row>
    <row r="399" spans="9:24" x14ac:dyDescent="0.15">
      <c r="I399" s="73"/>
      <c r="J399" s="65" t="s">
        <v>160</v>
      </c>
      <c r="K399" s="67" t="s">
        <v>2</v>
      </c>
      <c r="L399" s="84" t="s">
        <v>215</v>
      </c>
      <c r="M399" s="62"/>
      <c r="N399" s="62"/>
      <c r="O399" s="62"/>
      <c r="P399" s="62"/>
      <c r="Q399" s="73"/>
      <c r="R399" s="65" t="s">
        <v>160</v>
      </c>
      <c r="S399" s="67" t="s">
        <v>2</v>
      </c>
      <c r="T399" s="84" t="s">
        <v>215</v>
      </c>
      <c r="U399" s="62"/>
      <c r="V399" s="62"/>
      <c r="W399" s="62"/>
      <c r="X399" s="74"/>
    </row>
    <row r="400" spans="9:24" x14ac:dyDescent="0.15">
      <c r="I400" s="73"/>
      <c r="J400" s="53"/>
      <c r="K400" s="66" t="s">
        <v>156</v>
      </c>
      <c r="L400" s="83" t="s">
        <v>78</v>
      </c>
      <c r="M400" s="62"/>
      <c r="N400" s="62"/>
      <c r="O400" s="62"/>
      <c r="P400" s="62"/>
      <c r="Q400" s="73"/>
      <c r="R400" s="53"/>
      <c r="S400" s="66" t="s">
        <v>156</v>
      </c>
      <c r="T400" s="83" t="s">
        <v>78</v>
      </c>
      <c r="U400" s="62"/>
      <c r="V400" s="62"/>
      <c r="W400" s="62"/>
      <c r="X400" s="74"/>
    </row>
    <row r="401" spans="9:24" x14ac:dyDescent="0.15">
      <c r="I401" s="73"/>
      <c r="J401" s="53" t="s">
        <v>159</v>
      </c>
      <c r="K401" s="66" t="s">
        <v>2</v>
      </c>
      <c r="L401" s="83" t="s">
        <v>78</v>
      </c>
      <c r="M401" s="62"/>
      <c r="N401" s="62"/>
      <c r="O401" s="62"/>
      <c r="P401" s="62"/>
      <c r="Q401" s="73"/>
      <c r="R401" s="53" t="s">
        <v>159</v>
      </c>
      <c r="S401" s="66" t="s">
        <v>2</v>
      </c>
      <c r="T401" s="83" t="s">
        <v>78</v>
      </c>
      <c r="U401" s="62"/>
      <c r="V401" s="62"/>
      <c r="W401" s="62"/>
      <c r="X401" s="74"/>
    </row>
    <row r="402" spans="9:24" x14ac:dyDescent="0.15">
      <c r="I402" s="73"/>
      <c r="J402" s="59"/>
      <c r="K402" s="66" t="s">
        <v>117</v>
      </c>
      <c r="L402" s="83" t="s">
        <v>78</v>
      </c>
      <c r="M402" s="62"/>
      <c r="N402" s="62"/>
      <c r="O402" s="62"/>
      <c r="P402" s="62"/>
      <c r="Q402" s="73"/>
      <c r="R402" s="59"/>
      <c r="S402" s="66" t="s">
        <v>117</v>
      </c>
      <c r="T402" s="83" t="s">
        <v>78</v>
      </c>
      <c r="U402" s="62"/>
      <c r="V402" s="62"/>
      <c r="W402" s="62"/>
      <c r="X402" s="74"/>
    </row>
    <row r="403" spans="9:24" x14ac:dyDescent="0.15">
      <c r="I403" s="73"/>
      <c r="J403" s="65" t="s">
        <v>160</v>
      </c>
      <c r="K403" s="67" t="s">
        <v>2</v>
      </c>
      <c r="L403" s="84" t="s">
        <v>215</v>
      </c>
      <c r="M403" s="62"/>
      <c r="N403" s="62"/>
      <c r="O403" s="62"/>
      <c r="P403" s="62"/>
      <c r="Q403" s="73"/>
      <c r="R403" s="65" t="s">
        <v>160</v>
      </c>
      <c r="S403" s="67" t="s">
        <v>2</v>
      </c>
      <c r="T403" s="84" t="s">
        <v>215</v>
      </c>
      <c r="U403" s="62"/>
      <c r="V403" s="62"/>
      <c r="W403" s="62"/>
      <c r="X403" s="74"/>
    </row>
    <row r="404" spans="9:24" x14ac:dyDescent="0.15">
      <c r="I404" s="73"/>
      <c r="J404" s="53"/>
      <c r="K404" s="66" t="s">
        <v>156</v>
      </c>
      <c r="L404" s="83" t="s">
        <v>78</v>
      </c>
      <c r="M404" s="62"/>
      <c r="N404" s="62"/>
      <c r="O404" s="62"/>
      <c r="P404" s="62"/>
      <c r="Q404" s="73"/>
      <c r="R404" s="53"/>
      <c r="S404" s="66" t="s">
        <v>156</v>
      </c>
      <c r="T404" s="83" t="s">
        <v>78</v>
      </c>
      <c r="U404" s="62"/>
      <c r="V404" s="62"/>
      <c r="W404" s="62"/>
      <c r="X404" s="74"/>
    </row>
    <row r="405" spans="9:24" x14ac:dyDescent="0.15">
      <c r="I405" s="73"/>
      <c r="J405" s="53" t="s">
        <v>159</v>
      </c>
      <c r="K405" s="66" t="s">
        <v>2</v>
      </c>
      <c r="L405" s="83" t="s">
        <v>78</v>
      </c>
      <c r="M405" s="62"/>
      <c r="N405" s="62"/>
      <c r="O405" s="62"/>
      <c r="P405" s="62"/>
      <c r="Q405" s="73"/>
      <c r="R405" s="53" t="s">
        <v>159</v>
      </c>
      <c r="S405" s="66" t="s">
        <v>2</v>
      </c>
      <c r="T405" s="83" t="s">
        <v>78</v>
      </c>
      <c r="U405" s="62"/>
      <c r="V405" s="62"/>
      <c r="W405" s="62"/>
      <c r="X405" s="74"/>
    </row>
    <row r="406" spans="9:24" x14ac:dyDescent="0.15">
      <c r="I406" s="73"/>
      <c r="J406" s="59"/>
      <c r="K406" s="66" t="s">
        <v>117</v>
      </c>
      <c r="L406" s="83" t="s">
        <v>78</v>
      </c>
      <c r="M406" s="62"/>
      <c r="N406" s="62"/>
      <c r="O406" s="62"/>
      <c r="P406" s="62"/>
      <c r="Q406" s="73"/>
      <c r="R406" s="59"/>
      <c r="S406" s="66" t="s">
        <v>117</v>
      </c>
      <c r="T406" s="83" t="s">
        <v>78</v>
      </c>
      <c r="U406" s="62"/>
      <c r="V406" s="62"/>
      <c r="W406" s="62"/>
      <c r="X406" s="74"/>
    </row>
    <row r="407" spans="9:24" x14ac:dyDescent="0.15">
      <c r="I407" s="73"/>
      <c r="J407" s="65" t="s">
        <v>160</v>
      </c>
      <c r="K407" s="67" t="s">
        <v>2</v>
      </c>
      <c r="L407" s="84" t="s">
        <v>215</v>
      </c>
      <c r="M407" s="62"/>
      <c r="N407" s="62"/>
      <c r="O407" s="62"/>
      <c r="P407" s="62"/>
      <c r="Q407" s="73"/>
      <c r="R407" s="65" t="s">
        <v>160</v>
      </c>
      <c r="S407" s="67" t="s">
        <v>2</v>
      </c>
      <c r="T407" s="84" t="s">
        <v>215</v>
      </c>
      <c r="U407" s="62"/>
      <c r="V407" s="62"/>
      <c r="W407" s="62"/>
      <c r="X407" s="74"/>
    </row>
    <row r="408" spans="9:24" x14ac:dyDescent="0.15">
      <c r="I408" s="73"/>
      <c r="J408" s="53"/>
      <c r="K408" s="66" t="s">
        <v>156</v>
      </c>
      <c r="L408" s="83" t="s">
        <v>78</v>
      </c>
      <c r="M408" s="62"/>
      <c r="N408" s="62"/>
      <c r="O408" s="62"/>
      <c r="P408" s="62"/>
      <c r="Q408" s="73"/>
      <c r="R408" s="53"/>
      <c r="S408" s="66" t="s">
        <v>156</v>
      </c>
      <c r="T408" s="83" t="s">
        <v>78</v>
      </c>
      <c r="U408" s="62"/>
      <c r="V408" s="62"/>
      <c r="W408" s="62"/>
      <c r="X408" s="74"/>
    </row>
    <row r="409" spans="9:24" x14ac:dyDescent="0.15">
      <c r="I409" s="73"/>
      <c r="J409" s="53" t="s">
        <v>159</v>
      </c>
      <c r="K409" s="66" t="s">
        <v>2</v>
      </c>
      <c r="L409" s="83" t="s">
        <v>78</v>
      </c>
      <c r="M409" s="62"/>
      <c r="N409" s="62"/>
      <c r="O409" s="62"/>
      <c r="P409" s="62"/>
      <c r="Q409" s="73"/>
      <c r="R409" s="53" t="s">
        <v>159</v>
      </c>
      <c r="S409" s="66" t="s">
        <v>2</v>
      </c>
      <c r="T409" s="83" t="s">
        <v>78</v>
      </c>
      <c r="U409" s="62"/>
      <c r="V409" s="62"/>
      <c r="W409" s="62"/>
      <c r="X409" s="74"/>
    </row>
    <row r="410" spans="9:24" x14ac:dyDescent="0.15">
      <c r="I410" s="73"/>
      <c r="J410" s="59"/>
      <c r="K410" s="66" t="s">
        <v>117</v>
      </c>
      <c r="L410" s="83" t="s">
        <v>78</v>
      </c>
      <c r="M410" s="62"/>
      <c r="N410" s="62"/>
      <c r="O410" s="62"/>
      <c r="P410" s="62"/>
      <c r="Q410" s="73"/>
      <c r="R410" s="59"/>
      <c r="S410" s="66" t="s">
        <v>117</v>
      </c>
      <c r="T410" s="83" t="s">
        <v>78</v>
      </c>
      <c r="U410" s="62"/>
      <c r="V410" s="62"/>
      <c r="W410" s="62"/>
      <c r="X410" s="74"/>
    </row>
    <row r="411" spans="9:24" x14ac:dyDescent="0.15">
      <c r="I411" s="73"/>
      <c r="J411" s="65" t="s">
        <v>160</v>
      </c>
      <c r="K411" s="67" t="s">
        <v>2</v>
      </c>
      <c r="L411" s="84" t="s">
        <v>215</v>
      </c>
      <c r="M411" s="62"/>
      <c r="N411" s="62"/>
      <c r="O411" s="62"/>
      <c r="P411" s="62"/>
      <c r="Q411" s="73"/>
      <c r="R411" s="65" t="s">
        <v>160</v>
      </c>
      <c r="S411" s="67" t="s">
        <v>2</v>
      </c>
      <c r="T411" s="84" t="s">
        <v>215</v>
      </c>
      <c r="U411" s="62"/>
      <c r="V411" s="62"/>
      <c r="W411" s="62"/>
      <c r="X411" s="74"/>
    </row>
    <row r="412" spans="9:24" x14ac:dyDescent="0.15">
      <c r="I412" s="73"/>
      <c r="J412" s="53"/>
      <c r="K412" s="66" t="s">
        <v>156</v>
      </c>
      <c r="L412" s="83" t="s">
        <v>78</v>
      </c>
      <c r="M412" s="62"/>
      <c r="N412" s="62"/>
      <c r="O412" s="62"/>
      <c r="P412" s="62"/>
      <c r="Q412" s="73"/>
      <c r="R412" s="53"/>
      <c r="S412" s="66" t="s">
        <v>156</v>
      </c>
      <c r="T412" s="83" t="s">
        <v>78</v>
      </c>
      <c r="U412" s="62"/>
      <c r="V412" s="62"/>
      <c r="W412" s="62"/>
      <c r="X412" s="74"/>
    </row>
    <row r="413" spans="9:24" x14ac:dyDescent="0.15">
      <c r="I413" s="73"/>
      <c r="J413" s="53" t="s">
        <v>159</v>
      </c>
      <c r="K413" s="66" t="s">
        <v>2</v>
      </c>
      <c r="L413" s="83" t="s">
        <v>78</v>
      </c>
      <c r="M413" s="62"/>
      <c r="N413" s="62"/>
      <c r="O413" s="62"/>
      <c r="P413" s="62"/>
      <c r="Q413" s="73"/>
      <c r="R413" s="53" t="s">
        <v>159</v>
      </c>
      <c r="S413" s="66" t="s">
        <v>2</v>
      </c>
      <c r="T413" s="83" t="s">
        <v>78</v>
      </c>
      <c r="U413" s="62"/>
      <c r="V413" s="62"/>
      <c r="W413" s="62"/>
      <c r="X413" s="74"/>
    </row>
    <row r="414" spans="9:24" x14ac:dyDescent="0.15">
      <c r="I414" s="73"/>
      <c r="J414" s="59"/>
      <c r="K414" s="66" t="s">
        <v>117</v>
      </c>
      <c r="L414" s="83" t="s">
        <v>78</v>
      </c>
      <c r="M414" s="62"/>
      <c r="N414" s="62"/>
      <c r="O414" s="62"/>
      <c r="P414" s="62"/>
      <c r="Q414" s="73"/>
      <c r="R414" s="59"/>
      <c r="S414" s="66" t="s">
        <v>117</v>
      </c>
      <c r="T414" s="83" t="s">
        <v>78</v>
      </c>
      <c r="U414" s="62"/>
      <c r="V414" s="62"/>
      <c r="W414" s="62"/>
      <c r="X414" s="74"/>
    </row>
    <row r="415" spans="9:24" x14ac:dyDescent="0.15">
      <c r="I415" s="73"/>
      <c r="J415" s="65" t="s">
        <v>160</v>
      </c>
      <c r="K415" s="67" t="s">
        <v>2</v>
      </c>
      <c r="L415" s="84" t="s">
        <v>215</v>
      </c>
      <c r="M415" s="62"/>
      <c r="N415" s="62"/>
      <c r="O415" s="62"/>
      <c r="P415" s="62"/>
      <c r="Q415" s="73"/>
      <c r="R415" s="65" t="s">
        <v>160</v>
      </c>
      <c r="S415" s="67" t="s">
        <v>2</v>
      </c>
      <c r="T415" s="84" t="s">
        <v>215</v>
      </c>
      <c r="U415" s="62"/>
      <c r="V415" s="62"/>
      <c r="W415" s="62"/>
      <c r="X415" s="74"/>
    </row>
    <row r="416" spans="9:24" x14ac:dyDescent="0.15">
      <c r="I416" s="73"/>
      <c r="J416" s="53"/>
      <c r="K416" s="66" t="s">
        <v>156</v>
      </c>
      <c r="L416" s="83" t="s">
        <v>78</v>
      </c>
      <c r="M416" s="62"/>
      <c r="N416" s="62"/>
      <c r="O416" s="62"/>
      <c r="P416" s="62"/>
      <c r="Q416" s="73"/>
      <c r="R416" s="53"/>
      <c r="S416" s="66" t="s">
        <v>156</v>
      </c>
      <c r="T416" s="83" t="s">
        <v>78</v>
      </c>
      <c r="U416" s="62"/>
      <c r="V416" s="62"/>
      <c r="W416" s="62"/>
      <c r="X416" s="74"/>
    </row>
    <row r="417" spans="9:24" x14ac:dyDescent="0.15">
      <c r="I417" s="73"/>
      <c r="J417" s="53" t="s">
        <v>159</v>
      </c>
      <c r="K417" s="66" t="s">
        <v>2</v>
      </c>
      <c r="L417" s="83" t="s">
        <v>78</v>
      </c>
      <c r="M417" s="62"/>
      <c r="N417" s="62"/>
      <c r="O417" s="62"/>
      <c r="P417" s="62"/>
      <c r="Q417" s="73"/>
      <c r="R417" s="53" t="s">
        <v>159</v>
      </c>
      <c r="S417" s="66" t="s">
        <v>2</v>
      </c>
      <c r="T417" s="83" t="s">
        <v>78</v>
      </c>
      <c r="U417" s="62"/>
      <c r="V417" s="62"/>
      <c r="W417" s="62"/>
      <c r="X417" s="74"/>
    </row>
    <row r="418" spans="9:24" x14ac:dyDescent="0.15">
      <c r="I418" s="73"/>
      <c r="J418" s="59"/>
      <c r="K418" s="66" t="s">
        <v>117</v>
      </c>
      <c r="L418" s="83" t="s">
        <v>78</v>
      </c>
      <c r="M418" s="62"/>
      <c r="N418" s="62"/>
      <c r="O418" s="62"/>
      <c r="P418" s="62"/>
      <c r="Q418" s="73"/>
      <c r="R418" s="59"/>
      <c r="S418" s="66" t="s">
        <v>117</v>
      </c>
      <c r="T418" s="83" t="s">
        <v>78</v>
      </c>
      <c r="U418" s="62"/>
      <c r="V418" s="62"/>
      <c r="W418" s="62"/>
      <c r="X418" s="74"/>
    </row>
    <row r="419" spans="9:24" x14ac:dyDescent="0.15">
      <c r="I419" s="73"/>
      <c r="J419" s="65" t="s">
        <v>160</v>
      </c>
      <c r="K419" s="67" t="s">
        <v>2</v>
      </c>
      <c r="L419" s="84" t="s">
        <v>215</v>
      </c>
      <c r="M419" s="62"/>
      <c r="N419" s="62"/>
      <c r="O419" s="62"/>
      <c r="P419" s="62"/>
      <c r="Q419" s="73"/>
      <c r="R419" s="65" t="s">
        <v>160</v>
      </c>
      <c r="S419" s="67" t="s">
        <v>2</v>
      </c>
      <c r="T419" s="84" t="s">
        <v>215</v>
      </c>
      <c r="U419" s="62"/>
      <c r="V419" s="62"/>
      <c r="W419" s="62"/>
      <c r="X419" s="74"/>
    </row>
    <row r="420" spans="9:24" x14ac:dyDescent="0.15">
      <c r="I420" s="73"/>
      <c r="J420" s="53"/>
      <c r="K420" s="66" t="s">
        <v>156</v>
      </c>
      <c r="L420" s="83" t="s">
        <v>78</v>
      </c>
      <c r="M420" s="62"/>
      <c r="N420" s="62"/>
      <c r="O420" s="62"/>
      <c r="P420" s="62"/>
      <c r="Q420" s="73"/>
      <c r="R420" s="53"/>
      <c r="S420" s="66" t="s">
        <v>156</v>
      </c>
      <c r="T420" s="83" t="s">
        <v>78</v>
      </c>
      <c r="U420" s="62"/>
      <c r="V420" s="62"/>
      <c r="W420" s="62"/>
      <c r="X420" s="74"/>
    </row>
    <row r="421" spans="9:24" x14ac:dyDescent="0.15">
      <c r="I421" s="73"/>
      <c r="J421" s="53" t="s">
        <v>159</v>
      </c>
      <c r="K421" s="66" t="s">
        <v>2</v>
      </c>
      <c r="L421" s="83" t="s">
        <v>78</v>
      </c>
      <c r="M421" s="62"/>
      <c r="N421" s="62"/>
      <c r="O421" s="62"/>
      <c r="P421" s="62"/>
      <c r="Q421" s="73"/>
      <c r="R421" s="53" t="s">
        <v>159</v>
      </c>
      <c r="S421" s="66" t="s">
        <v>2</v>
      </c>
      <c r="T421" s="83" t="s">
        <v>78</v>
      </c>
      <c r="U421" s="62"/>
      <c r="V421" s="62"/>
      <c r="W421" s="62"/>
      <c r="X421" s="74"/>
    </row>
    <row r="422" spans="9:24" x14ac:dyDescent="0.15">
      <c r="I422" s="73"/>
      <c r="J422" s="59"/>
      <c r="K422" s="66" t="s">
        <v>117</v>
      </c>
      <c r="L422" s="83" t="s">
        <v>78</v>
      </c>
      <c r="M422" s="62"/>
      <c r="N422" s="62"/>
      <c r="O422" s="62"/>
      <c r="P422" s="62"/>
      <c r="Q422" s="73"/>
      <c r="R422" s="59"/>
      <c r="S422" s="66" t="s">
        <v>117</v>
      </c>
      <c r="T422" s="83" t="s">
        <v>78</v>
      </c>
      <c r="U422" s="62"/>
      <c r="V422" s="62"/>
      <c r="W422" s="62"/>
      <c r="X422" s="74"/>
    </row>
    <row r="423" spans="9:24" x14ac:dyDescent="0.15">
      <c r="I423" s="73"/>
      <c r="J423" s="65" t="s">
        <v>160</v>
      </c>
      <c r="K423" s="67" t="s">
        <v>2</v>
      </c>
      <c r="L423" s="84" t="s">
        <v>215</v>
      </c>
      <c r="M423" s="62"/>
      <c r="N423" s="62"/>
      <c r="O423" s="62"/>
      <c r="P423" s="62"/>
      <c r="Q423" s="73"/>
      <c r="R423" s="65" t="s">
        <v>160</v>
      </c>
      <c r="S423" s="67" t="s">
        <v>2</v>
      </c>
      <c r="T423" s="84" t="s">
        <v>215</v>
      </c>
      <c r="U423" s="62"/>
      <c r="V423" s="62"/>
      <c r="W423" s="62"/>
      <c r="X423" s="74"/>
    </row>
    <row r="424" spans="9:24" x14ac:dyDescent="0.15">
      <c r="I424" s="73"/>
      <c r="J424" s="53"/>
      <c r="K424" s="66" t="s">
        <v>156</v>
      </c>
      <c r="L424" s="83" t="s">
        <v>78</v>
      </c>
      <c r="M424" s="62"/>
      <c r="N424" s="62"/>
      <c r="O424" s="62"/>
      <c r="P424" s="62"/>
      <c r="Q424" s="73"/>
      <c r="R424" s="53"/>
      <c r="S424" s="66" t="s">
        <v>156</v>
      </c>
      <c r="T424" s="83" t="s">
        <v>78</v>
      </c>
      <c r="U424" s="62"/>
      <c r="V424" s="62"/>
      <c r="W424" s="62"/>
      <c r="X424" s="74"/>
    </row>
    <row r="425" spans="9:24" x14ac:dyDescent="0.15">
      <c r="I425" s="73"/>
      <c r="J425" s="53" t="s">
        <v>159</v>
      </c>
      <c r="K425" s="66" t="s">
        <v>2</v>
      </c>
      <c r="L425" s="83" t="s">
        <v>78</v>
      </c>
      <c r="M425" s="62"/>
      <c r="N425" s="62"/>
      <c r="O425" s="62"/>
      <c r="P425" s="62"/>
      <c r="Q425" s="73"/>
      <c r="R425" s="53" t="s">
        <v>159</v>
      </c>
      <c r="S425" s="66" t="s">
        <v>2</v>
      </c>
      <c r="T425" s="83" t="s">
        <v>78</v>
      </c>
      <c r="U425" s="62"/>
      <c r="V425" s="62"/>
      <c r="W425" s="62"/>
      <c r="X425" s="74"/>
    </row>
    <row r="426" spans="9:24" x14ac:dyDescent="0.15">
      <c r="I426" s="73"/>
      <c r="J426" s="59"/>
      <c r="K426" s="66" t="s">
        <v>117</v>
      </c>
      <c r="L426" s="83" t="s">
        <v>78</v>
      </c>
      <c r="M426" s="62"/>
      <c r="N426" s="62"/>
      <c r="O426" s="62"/>
      <c r="P426" s="62"/>
      <c r="Q426" s="73"/>
      <c r="R426" s="59"/>
      <c r="S426" s="66" t="s">
        <v>117</v>
      </c>
      <c r="T426" s="83" t="s">
        <v>78</v>
      </c>
      <c r="U426" s="62"/>
      <c r="V426" s="62"/>
      <c r="W426" s="62"/>
      <c r="X426" s="74"/>
    </row>
    <row r="427" spans="9:24" x14ac:dyDescent="0.15">
      <c r="I427" s="73"/>
      <c r="J427" s="65" t="s">
        <v>160</v>
      </c>
      <c r="K427" s="67" t="s">
        <v>2</v>
      </c>
      <c r="L427" s="84" t="s">
        <v>215</v>
      </c>
      <c r="M427" s="62"/>
      <c r="N427" s="62"/>
      <c r="O427" s="62"/>
      <c r="P427" s="62"/>
      <c r="Q427" s="73"/>
      <c r="R427" s="65" t="s">
        <v>160</v>
      </c>
      <c r="S427" s="67" t="s">
        <v>2</v>
      </c>
      <c r="T427" s="84" t="s">
        <v>215</v>
      </c>
      <c r="U427" s="62"/>
      <c r="V427" s="62"/>
      <c r="W427" s="62"/>
      <c r="X427" s="74"/>
    </row>
    <row r="428" spans="9:24" x14ac:dyDescent="0.15">
      <c r="I428" s="73"/>
      <c r="J428" s="53"/>
      <c r="K428" s="66" t="s">
        <v>156</v>
      </c>
      <c r="L428" s="83" t="s">
        <v>78</v>
      </c>
      <c r="M428" s="62"/>
      <c r="N428" s="62"/>
      <c r="O428" s="62"/>
      <c r="P428" s="62"/>
      <c r="Q428" s="73"/>
      <c r="R428" s="53"/>
      <c r="S428" s="66" t="s">
        <v>156</v>
      </c>
      <c r="T428" s="83" t="s">
        <v>78</v>
      </c>
      <c r="U428" s="62"/>
      <c r="V428" s="62"/>
      <c r="W428" s="62"/>
      <c r="X428" s="74"/>
    </row>
    <row r="429" spans="9:24" x14ac:dyDescent="0.15">
      <c r="I429" s="73"/>
      <c r="J429" s="53" t="s">
        <v>159</v>
      </c>
      <c r="K429" s="66" t="s">
        <v>2</v>
      </c>
      <c r="L429" s="83" t="s">
        <v>78</v>
      </c>
      <c r="M429" s="62"/>
      <c r="N429" s="62"/>
      <c r="O429" s="62"/>
      <c r="P429" s="62"/>
      <c r="Q429" s="73"/>
      <c r="R429" s="53" t="s">
        <v>159</v>
      </c>
      <c r="S429" s="66" t="s">
        <v>2</v>
      </c>
      <c r="T429" s="83" t="s">
        <v>78</v>
      </c>
      <c r="U429" s="62"/>
      <c r="V429" s="62"/>
      <c r="W429" s="62"/>
      <c r="X429" s="74"/>
    </row>
    <row r="430" spans="9:24" x14ac:dyDescent="0.15">
      <c r="I430" s="73"/>
      <c r="J430" s="59"/>
      <c r="K430" s="66" t="s">
        <v>117</v>
      </c>
      <c r="L430" s="83" t="s">
        <v>78</v>
      </c>
      <c r="M430" s="62"/>
      <c r="N430" s="62"/>
      <c r="O430" s="62"/>
      <c r="P430" s="62"/>
      <c r="Q430" s="73"/>
      <c r="R430" s="59"/>
      <c r="S430" s="66" t="s">
        <v>117</v>
      </c>
      <c r="T430" s="83" t="s">
        <v>78</v>
      </c>
      <c r="U430" s="62"/>
      <c r="V430" s="62"/>
      <c r="W430" s="62"/>
      <c r="X430" s="74"/>
    </row>
    <row r="431" spans="9:24" x14ac:dyDescent="0.15">
      <c r="I431" s="73"/>
      <c r="J431" s="65" t="s">
        <v>160</v>
      </c>
      <c r="K431" s="67" t="s">
        <v>2</v>
      </c>
      <c r="L431" s="84" t="s">
        <v>215</v>
      </c>
      <c r="M431" s="62"/>
      <c r="N431" s="62"/>
      <c r="O431" s="62"/>
      <c r="P431" s="62"/>
      <c r="Q431" s="73"/>
      <c r="R431" s="65" t="s">
        <v>160</v>
      </c>
      <c r="S431" s="67" t="s">
        <v>2</v>
      </c>
      <c r="T431" s="84" t="s">
        <v>215</v>
      </c>
      <c r="U431" s="62"/>
      <c r="V431" s="62"/>
      <c r="W431" s="62"/>
      <c r="X431" s="74"/>
    </row>
    <row r="432" spans="9:24" x14ac:dyDescent="0.15">
      <c r="I432" s="73"/>
      <c r="J432" s="53"/>
      <c r="K432" s="66" t="s">
        <v>156</v>
      </c>
      <c r="L432" s="83" t="s">
        <v>78</v>
      </c>
      <c r="M432" s="62"/>
      <c r="N432" s="62"/>
      <c r="O432" s="62"/>
      <c r="P432" s="62"/>
      <c r="Q432" s="73"/>
      <c r="R432" s="53"/>
      <c r="S432" s="66" t="s">
        <v>156</v>
      </c>
      <c r="T432" s="83" t="s">
        <v>78</v>
      </c>
      <c r="U432" s="62"/>
      <c r="V432" s="62"/>
      <c r="W432" s="62"/>
      <c r="X432" s="74"/>
    </row>
    <row r="433" spans="9:24" x14ac:dyDescent="0.15">
      <c r="I433" s="73"/>
      <c r="J433" s="53" t="s">
        <v>159</v>
      </c>
      <c r="K433" s="66" t="s">
        <v>2</v>
      </c>
      <c r="L433" s="83" t="s">
        <v>78</v>
      </c>
      <c r="M433" s="62"/>
      <c r="N433" s="62"/>
      <c r="O433" s="62"/>
      <c r="P433" s="62"/>
      <c r="Q433" s="73"/>
      <c r="R433" s="53" t="s">
        <v>159</v>
      </c>
      <c r="S433" s="66" t="s">
        <v>2</v>
      </c>
      <c r="T433" s="83" t="s">
        <v>78</v>
      </c>
      <c r="U433" s="62"/>
      <c r="V433" s="62"/>
      <c r="W433" s="62"/>
      <c r="X433" s="74"/>
    </row>
    <row r="434" spans="9:24" x14ac:dyDescent="0.15">
      <c r="I434" s="73"/>
      <c r="J434" s="59"/>
      <c r="K434" s="66" t="s">
        <v>117</v>
      </c>
      <c r="L434" s="83" t="s">
        <v>78</v>
      </c>
      <c r="M434" s="62"/>
      <c r="N434" s="62"/>
      <c r="O434" s="62"/>
      <c r="P434" s="62"/>
      <c r="Q434" s="73"/>
      <c r="R434" s="59"/>
      <c r="S434" s="66" t="s">
        <v>117</v>
      </c>
      <c r="T434" s="83" t="s">
        <v>78</v>
      </c>
      <c r="U434" s="62"/>
      <c r="V434" s="62"/>
      <c r="W434" s="62"/>
      <c r="X434" s="74"/>
    </row>
    <row r="435" spans="9:24" x14ac:dyDescent="0.15">
      <c r="I435" s="73"/>
      <c r="J435" s="65" t="s">
        <v>160</v>
      </c>
      <c r="K435" s="67" t="s">
        <v>2</v>
      </c>
      <c r="L435" s="84" t="s">
        <v>215</v>
      </c>
      <c r="M435" s="62"/>
      <c r="N435" s="62"/>
      <c r="O435" s="62"/>
      <c r="P435" s="62"/>
      <c r="Q435" s="73"/>
      <c r="R435" s="65" t="s">
        <v>160</v>
      </c>
      <c r="S435" s="67" t="s">
        <v>2</v>
      </c>
      <c r="T435" s="84" t="s">
        <v>215</v>
      </c>
      <c r="U435" s="62"/>
      <c r="V435" s="62"/>
      <c r="W435" s="62"/>
      <c r="X435" s="74"/>
    </row>
    <row r="436" spans="9:24" x14ac:dyDescent="0.15">
      <c r="I436" s="73"/>
      <c r="J436" s="53"/>
      <c r="K436" s="66" t="s">
        <v>156</v>
      </c>
      <c r="L436" s="83" t="s">
        <v>78</v>
      </c>
      <c r="M436" s="62"/>
      <c r="N436" s="62"/>
      <c r="O436" s="62"/>
      <c r="P436" s="62"/>
      <c r="Q436" s="73"/>
      <c r="R436" s="53"/>
      <c r="S436" s="66" t="s">
        <v>156</v>
      </c>
      <c r="T436" s="83" t="s">
        <v>78</v>
      </c>
      <c r="U436" s="62"/>
      <c r="V436" s="62"/>
      <c r="W436" s="62"/>
      <c r="X436" s="74"/>
    </row>
    <row r="437" spans="9:24" x14ac:dyDescent="0.15">
      <c r="I437" s="73"/>
      <c r="J437" s="53" t="s">
        <v>159</v>
      </c>
      <c r="K437" s="66" t="s">
        <v>2</v>
      </c>
      <c r="L437" s="83" t="s">
        <v>78</v>
      </c>
      <c r="M437" s="62"/>
      <c r="N437" s="62"/>
      <c r="O437" s="62"/>
      <c r="P437" s="62"/>
      <c r="Q437" s="73"/>
      <c r="R437" s="53" t="s">
        <v>159</v>
      </c>
      <c r="S437" s="66" t="s">
        <v>2</v>
      </c>
      <c r="T437" s="83" t="s">
        <v>78</v>
      </c>
      <c r="U437" s="62"/>
      <c r="V437" s="62"/>
      <c r="W437" s="62"/>
      <c r="X437" s="74"/>
    </row>
    <row r="438" spans="9:24" x14ac:dyDescent="0.15">
      <c r="I438" s="73"/>
      <c r="J438" s="59"/>
      <c r="K438" s="66" t="s">
        <v>117</v>
      </c>
      <c r="L438" s="83" t="s">
        <v>78</v>
      </c>
      <c r="M438" s="62"/>
      <c r="N438" s="62"/>
      <c r="O438" s="62"/>
      <c r="P438" s="62"/>
      <c r="Q438" s="73"/>
      <c r="R438" s="59"/>
      <c r="S438" s="66" t="s">
        <v>117</v>
      </c>
      <c r="T438" s="83" t="s">
        <v>78</v>
      </c>
      <c r="U438" s="62"/>
      <c r="V438" s="62"/>
      <c r="W438" s="62"/>
      <c r="X438" s="74"/>
    </row>
    <row r="439" spans="9:24" x14ac:dyDescent="0.15">
      <c r="I439" s="73"/>
      <c r="J439" s="65" t="s">
        <v>160</v>
      </c>
      <c r="K439" s="67" t="s">
        <v>2</v>
      </c>
      <c r="L439" s="84" t="s">
        <v>215</v>
      </c>
      <c r="M439" s="62"/>
      <c r="N439" s="62"/>
      <c r="O439" s="62"/>
      <c r="P439" s="62"/>
      <c r="Q439" s="73"/>
      <c r="R439" s="65" t="s">
        <v>160</v>
      </c>
      <c r="S439" s="67" t="s">
        <v>2</v>
      </c>
      <c r="T439" s="84" t="s">
        <v>215</v>
      </c>
      <c r="U439" s="62"/>
      <c r="V439" s="62"/>
      <c r="W439" s="62"/>
      <c r="X439" s="74"/>
    </row>
    <row r="440" spans="9:24" x14ac:dyDescent="0.15">
      <c r="I440" s="73"/>
      <c r="J440" s="53"/>
      <c r="K440" s="66" t="s">
        <v>156</v>
      </c>
      <c r="L440" s="83" t="s">
        <v>78</v>
      </c>
      <c r="M440" s="62"/>
      <c r="N440" s="62"/>
      <c r="O440" s="62"/>
      <c r="P440" s="62"/>
      <c r="Q440" s="73"/>
      <c r="R440" s="53"/>
      <c r="S440" s="66" t="s">
        <v>156</v>
      </c>
      <c r="T440" s="83" t="s">
        <v>78</v>
      </c>
      <c r="U440" s="62"/>
      <c r="V440" s="62"/>
      <c r="W440" s="62"/>
      <c r="X440" s="74"/>
    </row>
    <row r="441" spans="9:24" x14ac:dyDescent="0.15">
      <c r="I441" s="73"/>
      <c r="J441" s="53" t="s">
        <v>159</v>
      </c>
      <c r="K441" s="66" t="s">
        <v>2</v>
      </c>
      <c r="L441" s="83" t="s">
        <v>78</v>
      </c>
      <c r="M441" s="62"/>
      <c r="N441" s="62"/>
      <c r="O441" s="62"/>
      <c r="P441" s="62"/>
      <c r="Q441" s="73"/>
      <c r="R441" s="53" t="s">
        <v>159</v>
      </c>
      <c r="S441" s="66" t="s">
        <v>2</v>
      </c>
      <c r="T441" s="83" t="s">
        <v>78</v>
      </c>
      <c r="U441" s="62"/>
      <c r="V441" s="62"/>
      <c r="W441" s="62"/>
      <c r="X441" s="74"/>
    </row>
    <row r="442" spans="9:24" x14ac:dyDescent="0.15">
      <c r="I442" s="73"/>
      <c r="J442" s="59"/>
      <c r="K442" s="66" t="s">
        <v>117</v>
      </c>
      <c r="L442" s="83" t="s">
        <v>78</v>
      </c>
      <c r="M442" s="62"/>
      <c r="N442" s="62"/>
      <c r="O442" s="62"/>
      <c r="P442" s="62"/>
      <c r="Q442" s="73"/>
      <c r="R442" s="59"/>
      <c r="S442" s="66" t="s">
        <v>117</v>
      </c>
      <c r="T442" s="83" t="s">
        <v>78</v>
      </c>
      <c r="U442" s="62"/>
      <c r="V442" s="62"/>
      <c r="W442" s="62"/>
      <c r="X442" s="74"/>
    </row>
    <row r="443" spans="9:24" x14ac:dyDescent="0.15">
      <c r="I443" s="73"/>
      <c r="J443" s="65" t="s">
        <v>160</v>
      </c>
      <c r="K443" s="67" t="s">
        <v>2</v>
      </c>
      <c r="L443" s="84" t="s">
        <v>215</v>
      </c>
      <c r="M443" s="62"/>
      <c r="N443" s="62"/>
      <c r="O443" s="62"/>
      <c r="P443" s="62"/>
      <c r="Q443" s="73"/>
      <c r="R443" s="65" t="s">
        <v>160</v>
      </c>
      <c r="S443" s="67" t="s">
        <v>2</v>
      </c>
      <c r="T443" s="84" t="s">
        <v>215</v>
      </c>
      <c r="U443" s="62"/>
      <c r="V443" s="62"/>
      <c r="W443" s="62"/>
      <c r="X443" s="74"/>
    </row>
    <row r="444" spans="9:24" x14ac:dyDescent="0.15">
      <c r="I444" s="73"/>
      <c r="J444" s="53"/>
      <c r="K444" s="66" t="s">
        <v>156</v>
      </c>
      <c r="L444" s="83" t="s">
        <v>78</v>
      </c>
      <c r="M444" s="62"/>
      <c r="N444" s="62"/>
      <c r="O444" s="62"/>
      <c r="P444" s="62"/>
      <c r="Q444" s="73"/>
      <c r="R444" s="53"/>
      <c r="S444" s="66" t="s">
        <v>156</v>
      </c>
      <c r="T444" s="83" t="s">
        <v>78</v>
      </c>
      <c r="U444" s="62"/>
      <c r="V444" s="62"/>
      <c r="W444" s="62"/>
      <c r="X444" s="74"/>
    </row>
    <row r="445" spans="9:24" x14ac:dyDescent="0.15">
      <c r="I445" s="73"/>
      <c r="J445" s="53" t="s">
        <v>159</v>
      </c>
      <c r="K445" s="66" t="s">
        <v>2</v>
      </c>
      <c r="L445" s="83" t="s">
        <v>78</v>
      </c>
      <c r="M445" s="62"/>
      <c r="N445" s="62"/>
      <c r="O445" s="62"/>
      <c r="P445" s="62"/>
      <c r="Q445" s="73"/>
      <c r="R445" s="53" t="s">
        <v>159</v>
      </c>
      <c r="S445" s="66" t="s">
        <v>2</v>
      </c>
      <c r="T445" s="83" t="s">
        <v>78</v>
      </c>
      <c r="U445" s="62"/>
      <c r="V445" s="62"/>
      <c r="W445" s="62"/>
      <c r="X445" s="74"/>
    </row>
    <row r="446" spans="9:24" x14ac:dyDescent="0.15">
      <c r="I446" s="73"/>
      <c r="J446" s="59"/>
      <c r="K446" s="66" t="s">
        <v>117</v>
      </c>
      <c r="L446" s="83" t="s">
        <v>78</v>
      </c>
      <c r="M446" s="62"/>
      <c r="N446" s="62"/>
      <c r="O446" s="62"/>
      <c r="P446" s="62"/>
      <c r="Q446" s="73"/>
      <c r="R446" s="59"/>
      <c r="S446" s="66" t="s">
        <v>117</v>
      </c>
      <c r="T446" s="83" t="s">
        <v>78</v>
      </c>
      <c r="U446" s="62"/>
      <c r="V446" s="62"/>
      <c r="W446" s="62"/>
      <c r="X446" s="74"/>
    </row>
    <row r="447" spans="9:24" x14ac:dyDescent="0.15">
      <c r="I447" s="73"/>
      <c r="J447" s="65" t="s">
        <v>160</v>
      </c>
      <c r="K447" s="67" t="s">
        <v>2</v>
      </c>
      <c r="L447" s="84" t="s">
        <v>215</v>
      </c>
      <c r="M447" s="62"/>
      <c r="N447" s="62"/>
      <c r="O447" s="62"/>
      <c r="P447" s="62"/>
      <c r="Q447" s="73"/>
      <c r="R447" s="65" t="s">
        <v>160</v>
      </c>
      <c r="S447" s="67" t="s">
        <v>2</v>
      </c>
      <c r="T447" s="84" t="s">
        <v>215</v>
      </c>
      <c r="U447" s="62"/>
      <c r="V447" s="62"/>
      <c r="W447" s="62"/>
      <c r="X447" s="74"/>
    </row>
    <row r="448" spans="9:24" x14ac:dyDescent="0.15">
      <c r="I448" s="73"/>
      <c r="J448" s="53"/>
      <c r="K448" s="66" t="s">
        <v>156</v>
      </c>
      <c r="L448" s="83" t="s">
        <v>78</v>
      </c>
      <c r="M448" s="62"/>
      <c r="N448" s="62"/>
      <c r="O448" s="62"/>
      <c r="P448" s="62"/>
      <c r="Q448" s="73"/>
      <c r="R448" s="53"/>
      <c r="S448" s="66" t="s">
        <v>156</v>
      </c>
      <c r="T448" s="83" t="s">
        <v>78</v>
      </c>
      <c r="U448" s="62"/>
      <c r="V448" s="62"/>
      <c r="W448" s="62"/>
      <c r="X448" s="74"/>
    </row>
    <row r="449" spans="9:24" x14ac:dyDescent="0.15">
      <c r="I449" s="73"/>
      <c r="J449" s="53" t="s">
        <v>159</v>
      </c>
      <c r="K449" s="66" t="s">
        <v>2</v>
      </c>
      <c r="L449" s="83" t="s">
        <v>78</v>
      </c>
      <c r="M449" s="62"/>
      <c r="N449" s="62"/>
      <c r="O449" s="62"/>
      <c r="P449" s="62"/>
      <c r="Q449" s="73"/>
      <c r="R449" s="53" t="s">
        <v>159</v>
      </c>
      <c r="S449" s="66" t="s">
        <v>2</v>
      </c>
      <c r="T449" s="83" t="s">
        <v>78</v>
      </c>
      <c r="U449" s="62"/>
      <c r="V449" s="62"/>
      <c r="W449" s="62"/>
      <c r="X449" s="74"/>
    </row>
    <row r="450" spans="9:24" x14ac:dyDescent="0.15">
      <c r="I450" s="73"/>
      <c r="J450" s="59"/>
      <c r="K450" s="66" t="s">
        <v>117</v>
      </c>
      <c r="L450" s="83" t="s">
        <v>78</v>
      </c>
      <c r="M450" s="62"/>
      <c r="N450" s="62"/>
      <c r="O450" s="62"/>
      <c r="P450" s="62"/>
      <c r="Q450" s="73"/>
      <c r="R450" s="59"/>
      <c r="S450" s="66" t="s">
        <v>117</v>
      </c>
      <c r="T450" s="83" t="s">
        <v>78</v>
      </c>
      <c r="U450" s="62"/>
      <c r="V450" s="62"/>
      <c r="W450" s="62"/>
      <c r="X450" s="74"/>
    </row>
    <row r="451" spans="9:24" x14ac:dyDescent="0.15">
      <c r="I451" s="73"/>
      <c r="J451" s="65" t="s">
        <v>160</v>
      </c>
      <c r="K451" s="67" t="s">
        <v>2</v>
      </c>
      <c r="L451" s="84" t="s">
        <v>215</v>
      </c>
      <c r="M451" s="62"/>
      <c r="N451" s="62"/>
      <c r="O451" s="62"/>
      <c r="P451" s="62"/>
      <c r="Q451" s="73"/>
      <c r="R451" s="65" t="s">
        <v>160</v>
      </c>
      <c r="S451" s="67" t="s">
        <v>2</v>
      </c>
      <c r="T451" s="84" t="s">
        <v>215</v>
      </c>
      <c r="U451" s="62"/>
      <c r="V451" s="62"/>
      <c r="W451" s="62"/>
      <c r="X451" s="74"/>
    </row>
    <row r="452" spans="9:24" x14ac:dyDescent="0.15">
      <c r="I452" s="73"/>
      <c r="J452" s="53"/>
      <c r="K452" s="66" t="s">
        <v>156</v>
      </c>
      <c r="L452" s="83" t="s">
        <v>78</v>
      </c>
      <c r="M452" s="62"/>
      <c r="N452" s="62"/>
      <c r="O452" s="62"/>
      <c r="P452" s="62"/>
      <c r="Q452" s="73"/>
      <c r="R452" s="53"/>
      <c r="S452" s="66" t="s">
        <v>156</v>
      </c>
      <c r="T452" s="83" t="s">
        <v>78</v>
      </c>
      <c r="U452" s="62"/>
      <c r="V452" s="62"/>
      <c r="W452" s="62"/>
      <c r="X452" s="74"/>
    </row>
    <row r="453" spans="9:24" x14ac:dyDescent="0.15">
      <c r="I453" s="73"/>
      <c r="J453" s="53" t="s">
        <v>159</v>
      </c>
      <c r="K453" s="66" t="s">
        <v>2</v>
      </c>
      <c r="L453" s="83" t="s">
        <v>78</v>
      </c>
      <c r="M453" s="62"/>
      <c r="N453" s="62"/>
      <c r="O453" s="62"/>
      <c r="P453" s="62"/>
      <c r="Q453" s="73"/>
      <c r="R453" s="53" t="s">
        <v>159</v>
      </c>
      <c r="S453" s="66" t="s">
        <v>2</v>
      </c>
      <c r="T453" s="83" t="s">
        <v>78</v>
      </c>
      <c r="U453" s="62"/>
      <c r="V453" s="62"/>
      <c r="W453" s="62"/>
      <c r="X453" s="74"/>
    </row>
    <row r="454" spans="9:24" x14ac:dyDescent="0.15">
      <c r="I454" s="73"/>
      <c r="J454" s="59"/>
      <c r="K454" s="66" t="s">
        <v>117</v>
      </c>
      <c r="L454" s="83" t="s">
        <v>78</v>
      </c>
      <c r="M454" s="62"/>
      <c r="N454" s="62"/>
      <c r="O454" s="62"/>
      <c r="P454" s="62"/>
      <c r="Q454" s="73"/>
      <c r="R454" s="59"/>
      <c r="S454" s="66" t="s">
        <v>117</v>
      </c>
      <c r="T454" s="83" t="s">
        <v>78</v>
      </c>
      <c r="U454" s="62"/>
      <c r="V454" s="62"/>
      <c r="W454" s="62"/>
      <c r="X454" s="74"/>
    </row>
    <row r="455" spans="9:24" x14ac:dyDescent="0.15">
      <c r="I455" s="73"/>
      <c r="J455" s="65" t="s">
        <v>160</v>
      </c>
      <c r="K455" s="67" t="s">
        <v>2</v>
      </c>
      <c r="L455" s="84" t="s">
        <v>215</v>
      </c>
      <c r="M455" s="62"/>
      <c r="N455" s="62"/>
      <c r="O455" s="62"/>
      <c r="P455" s="62"/>
      <c r="Q455" s="73"/>
      <c r="R455" s="65" t="s">
        <v>160</v>
      </c>
      <c r="S455" s="67" t="s">
        <v>2</v>
      </c>
      <c r="T455" s="84" t="s">
        <v>215</v>
      </c>
      <c r="U455" s="62"/>
      <c r="V455" s="62"/>
      <c r="W455" s="62"/>
      <c r="X455" s="74"/>
    </row>
    <row r="456" spans="9:24" x14ac:dyDescent="0.15">
      <c r="I456" s="73"/>
      <c r="J456" s="53"/>
      <c r="K456" s="66" t="s">
        <v>156</v>
      </c>
      <c r="L456" s="83" t="s">
        <v>78</v>
      </c>
      <c r="M456" s="62"/>
      <c r="N456" s="62"/>
      <c r="O456" s="62"/>
      <c r="P456" s="62"/>
      <c r="Q456" s="73"/>
      <c r="R456" s="53"/>
      <c r="S456" s="66" t="s">
        <v>156</v>
      </c>
      <c r="T456" s="83" t="s">
        <v>78</v>
      </c>
      <c r="U456" s="62"/>
      <c r="V456" s="62"/>
      <c r="W456" s="62"/>
      <c r="X456" s="74"/>
    </row>
    <row r="457" spans="9:24" x14ac:dyDescent="0.15">
      <c r="I457" s="73"/>
      <c r="J457" s="53" t="s">
        <v>159</v>
      </c>
      <c r="K457" s="66" t="s">
        <v>2</v>
      </c>
      <c r="L457" s="83" t="s">
        <v>78</v>
      </c>
      <c r="M457" s="62"/>
      <c r="N457" s="62"/>
      <c r="O457" s="62"/>
      <c r="P457" s="62"/>
      <c r="Q457" s="73"/>
      <c r="R457" s="53" t="s">
        <v>159</v>
      </c>
      <c r="S457" s="66" t="s">
        <v>2</v>
      </c>
      <c r="T457" s="83" t="s">
        <v>78</v>
      </c>
      <c r="U457" s="62"/>
      <c r="V457" s="62"/>
      <c r="W457" s="62"/>
      <c r="X457" s="74"/>
    </row>
    <row r="458" spans="9:24" x14ac:dyDescent="0.15">
      <c r="I458" s="73"/>
      <c r="J458" s="59"/>
      <c r="K458" s="66" t="s">
        <v>117</v>
      </c>
      <c r="L458" s="83" t="s">
        <v>78</v>
      </c>
      <c r="M458" s="62"/>
      <c r="N458" s="62"/>
      <c r="O458" s="62"/>
      <c r="P458" s="62"/>
      <c r="Q458" s="73"/>
      <c r="R458" s="59"/>
      <c r="S458" s="66" t="s">
        <v>117</v>
      </c>
      <c r="T458" s="83" t="s">
        <v>78</v>
      </c>
      <c r="U458" s="62"/>
      <c r="V458" s="62"/>
      <c r="W458" s="62"/>
      <c r="X458" s="74"/>
    </row>
    <row r="459" spans="9:24" x14ac:dyDescent="0.15">
      <c r="I459" s="73"/>
      <c r="J459" s="65" t="s">
        <v>160</v>
      </c>
      <c r="K459" s="67" t="s">
        <v>2</v>
      </c>
      <c r="L459" s="84" t="s">
        <v>215</v>
      </c>
      <c r="M459" s="62"/>
      <c r="N459" s="62"/>
      <c r="O459" s="62"/>
      <c r="P459" s="62"/>
      <c r="Q459" s="73"/>
      <c r="R459" s="65" t="s">
        <v>160</v>
      </c>
      <c r="S459" s="67" t="s">
        <v>2</v>
      </c>
      <c r="T459" s="84" t="s">
        <v>215</v>
      </c>
      <c r="U459" s="62"/>
      <c r="V459" s="62"/>
      <c r="W459" s="62"/>
      <c r="X459" s="74"/>
    </row>
    <row r="460" spans="9:24" x14ac:dyDescent="0.15">
      <c r="I460" s="73"/>
      <c r="J460" s="53"/>
      <c r="K460" s="66" t="s">
        <v>156</v>
      </c>
      <c r="L460" s="83" t="s">
        <v>78</v>
      </c>
      <c r="M460" s="62"/>
      <c r="N460" s="62"/>
      <c r="O460" s="62"/>
      <c r="P460" s="62"/>
      <c r="Q460" s="73"/>
      <c r="R460" s="53"/>
      <c r="S460" s="66" t="s">
        <v>156</v>
      </c>
      <c r="T460" s="83" t="s">
        <v>78</v>
      </c>
      <c r="U460" s="62"/>
      <c r="V460" s="62"/>
      <c r="W460" s="62"/>
      <c r="X460" s="74"/>
    </row>
    <row r="461" spans="9:24" x14ac:dyDescent="0.15">
      <c r="I461" s="73"/>
      <c r="J461" s="53" t="s">
        <v>159</v>
      </c>
      <c r="K461" s="66" t="s">
        <v>2</v>
      </c>
      <c r="L461" s="83" t="s">
        <v>78</v>
      </c>
      <c r="M461" s="62"/>
      <c r="N461" s="62"/>
      <c r="O461" s="62"/>
      <c r="P461" s="62"/>
      <c r="Q461" s="73"/>
      <c r="R461" s="53" t="s">
        <v>159</v>
      </c>
      <c r="S461" s="66" t="s">
        <v>2</v>
      </c>
      <c r="T461" s="83" t="s">
        <v>78</v>
      </c>
      <c r="U461" s="62"/>
      <c r="V461" s="62"/>
      <c r="W461" s="62"/>
      <c r="X461" s="74"/>
    </row>
    <row r="462" spans="9:24" x14ac:dyDescent="0.15">
      <c r="I462" s="73"/>
      <c r="J462" s="59"/>
      <c r="K462" s="66" t="s">
        <v>117</v>
      </c>
      <c r="L462" s="83" t="s">
        <v>78</v>
      </c>
      <c r="M462" s="62"/>
      <c r="N462" s="62"/>
      <c r="O462" s="62"/>
      <c r="P462" s="62"/>
      <c r="Q462" s="73"/>
      <c r="R462" s="59"/>
      <c r="S462" s="66" t="s">
        <v>117</v>
      </c>
      <c r="T462" s="83" t="s">
        <v>78</v>
      </c>
      <c r="U462" s="62"/>
      <c r="V462" s="62"/>
      <c r="W462" s="62"/>
      <c r="X462" s="74"/>
    </row>
    <row r="463" spans="9:24" x14ac:dyDescent="0.15">
      <c r="I463" s="73"/>
      <c r="J463" s="65" t="s">
        <v>160</v>
      </c>
      <c r="K463" s="67" t="s">
        <v>2</v>
      </c>
      <c r="L463" s="84" t="s">
        <v>215</v>
      </c>
      <c r="M463" s="62"/>
      <c r="N463" s="62"/>
      <c r="O463" s="62"/>
      <c r="P463" s="62"/>
      <c r="Q463" s="73"/>
      <c r="R463" s="65" t="s">
        <v>160</v>
      </c>
      <c r="S463" s="67" t="s">
        <v>2</v>
      </c>
      <c r="T463" s="84" t="s">
        <v>215</v>
      </c>
      <c r="U463" s="62"/>
      <c r="V463" s="62"/>
      <c r="W463" s="62"/>
      <c r="X463" s="74"/>
    </row>
    <row r="464" spans="9:24" x14ac:dyDescent="0.15">
      <c r="I464" s="73"/>
      <c r="J464" s="53"/>
      <c r="K464" s="66" t="s">
        <v>156</v>
      </c>
      <c r="L464" s="83" t="s">
        <v>78</v>
      </c>
      <c r="M464" s="62"/>
      <c r="N464" s="62"/>
      <c r="O464" s="62"/>
      <c r="P464" s="62"/>
      <c r="Q464" s="73"/>
      <c r="R464" s="53"/>
      <c r="S464" s="66" t="s">
        <v>156</v>
      </c>
      <c r="T464" s="83" t="s">
        <v>78</v>
      </c>
      <c r="U464" s="62"/>
      <c r="V464" s="62"/>
      <c r="W464" s="62"/>
      <c r="X464" s="74"/>
    </row>
    <row r="465" spans="9:24" x14ac:dyDescent="0.15">
      <c r="I465" s="73"/>
      <c r="J465" s="53" t="s">
        <v>159</v>
      </c>
      <c r="K465" s="66" t="s">
        <v>2</v>
      </c>
      <c r="L465" s="83" t="s">
        <v>78</v>
      </c>
      <c r="M465" s="62"/>
      <c r="N465" s="62"/>
      <c r="O465" s="62"/>
      <c r="P465" s="62"/>
      <c r="Q465" s="73"/>
      <c r="R465" s="53" t="s">
        <v>159</v>
      </c>
      <c r="S465" s="66" t="s">
        <v>2</v>
      </c>
      <c r="T465" s="83" t="s">
        <v>78</v>
      </c>
      <c r="U465" s="62"/>
      <c r="V465" s="62"/>
      <c r="W465" s="62"/>
      <c r="X465" s="74"/>
    </row>
    <row r="466" spans="9:24" x14ac:dyDescent="0.15">
      <c r="I466" s="73"/>
      <c r="J466" s="59"/>
      <c r="K466" s="66" t="s">
        <v>117</v>
      </c>
      <c r="L466" s="83" t="s">
        <v>78</v>
      </c>
      <c r="M466" s="62"/>
      <c r="N466" s="62"/>
      <c r="O466" s="62"/>
      <c r="P466" s="62"/>
      <c r="Q466" s="73"/>
      <c r="R466" s="59"/>
      <c r="S466" s="66" t="s">
        <v>117</v>
      </c>
      <c r="T466" s="83" t="s">
        <v>78</v>
      </c>
      <c r="U466" s="62"/>
      <c r="V466" s="62"/>
      <c r="W466" s="62"/>
      <c r="X466" s="74"/>
    </row>
    <row r="467" spans="9:24" x14ac:dyDescent="0.15">
      <c r="I467" s="73"/>
      <c r="J467" s="65" t="s">
        <v>160</v>
      </c>
      <c r="K467" s="67" t="s">
        <v>2</v>
      </c>
      <c r="L467" s="84" t="s">
        <v>215</v>
      </c>
      <c r="M467" s="62"/>
      <c r="N467" s="62"/>
      <c r="O467" s="62"/>
      <c r="P467" s="62"/>
      <c r="Q467" s="73"/>
      <c r="R467" s="65" t="s">
        <v>160</v>
      </c>
      <c r="S467" s="67" t="s">
        <v>2</v>
      </c>
      <c r="T467" s="84" t="s">
        <v>215</v>
      </c>
      <c r="U467" s="62"/>
      <c r="V467" s="62"/>
      <c r="W467" s="62"/>
      <c r="X467" s="74"/>
    </row>
    <row r="468" spans="9:24" x14ac:dyDescent="0.15">
      <c r="I468" s="73"/>
      <c r="J468" s="53"/>
      <c r="K468" s="66" t="s">
        <v>156</v>
      </c>
      <c r="L468" s="83" t="s">
        <v>78</v>
      </c>
      <c r="M468" s="62"/>
      <c r="N468" s="62"/>
      <c r="O468" s="62"/>
      <c r="P468" s="62"/>
      <c r="Q468" s="73"/>
      <c r="R468" s="53"/>
      <c r="S468" s="66" t="s">
        <v>156</v>
      </c>
      <c r="T468" s="83" t="s">
        <v>78</v>
      </c>
      <c r="U468" s="62"/>
      <c r="V468" s="62"/>
      <c r="W468" s="62"/>
      <c r="X468" s="74"/>
    </row>
    <row r="469" spans="9:24" x14ac:dyDescent="0.15">
      <c r="I469" s="73"/>
      <c r="J469" s="53" t="s">
        <v>159</v>
      </c>
      <c r="K469" s="66" t="s">
        <v>2</v>
      </c>
      <c r="L469" s="83" t="s">
        <v>78</v>
      </c>
      <c r="M469" s="62"/>
      <c r="N469" s="62"/>
      <c r="O469" s="62"/>
      <c r="P469" s="62"/>
      <c r="Q469" s="73"/>
      <c r="R469" s="53" t="s">
        <v>159</v>
      </c>
      <c r="S469" s="66" t="s">
        <v>2</v>
      </c>
      <c r="T469" s="83" t="s">
        <v>78</v>
      </c>
      <c r="U469" s="62"/>
      <c r="V469" s="62"/>
      <c r="W469" s="62"/>
      <c r="X469" s="74"/>
    </row>
    <row r="470" spans="9:24" x14ac:dyDescent="0.15">
      <c r="I470" s="73"/>
      <c r="J470" s="59"/>
      <c r="K470" s="66" t="s">
        <v>117</v>
      </c>
      <c r="L470" s="83" t="s">
        <v>78</v>
      </c>
      <c r="M470" s="62"/>
      <c r="N470" s="62"/>
      <c r="O470" s="62"/>
      <c r="P470" s="62"/>
      <c r="Q470" s="73"/>
      <c r="R470" s="59"/>
      <c r="S470" s="66" t="s">
        <v>117</v>
      </c>
      <c r="T470" s="83" t="s">
        <v>78</v>
      </c>
      <c r="U470" s="62"/>
      <c r="V470" s="62"/>
      <c r="W470" s="62"/>
      <c r="X470" s="74"/>
    </row>
    <row r="471" spans="9:24" x14ac:dyDescent="0.15">
      <c r="I471" s="73"/>
      <c r="J471" s="65" t="s">
        <v>160</v>
      </c>
      <c r="K471" s="67" t="s">
        <v>2</v>
      </c>
      <c r="L471" s="84" t="s">
        <v>215</v>
      </c>
      <c r="M471" s="62"/>
      <c r="N471" s="62"/>
      <c r="O471" s="62"/>
      <c r="P471" s="62"/>
      <c r="Q471" s="73"/>
      <c r="R471" s="65" t="s">
        <v>160</v>
      </c>
      <c r="S471" s="67" t="s">
        <v>2</v>
      </c>
      <c r="T471" s="84" t="s">
        <v>215</v>
      </c>
      <c r="U471" s="62"/>
      <c r="V471" s="62"/>
      <c r="W471" s="62"/>
      <c r="X471" s="74"/>
    </row>
    <row r="472" spans="9:24" x14ac:dyDescent="0.15">
      <c r="I472" s="73"/>
      <c r="J472" s="53"/>
      <c r="K472" s="66" t="s">
        <v>156</v>
      </c>
      <c r="L472" s="83" t="s">
        <v>78</v>
      </c>
      <c r="M472" s="62"/>
      <c r="N472" s="62"/>
      <c r="O472" s="62"/>
      <c r="P472" s="62"/>
      <c r="Q472" s="73"/>
      <c r="R472" s="53"/>
      <c r="S472" s="66" t="s">
        <v>156</v>
      </c>
      <c r="T472" s="83" t="s">
        <v>78</v>
      </c>
      <c r="U472" s="62"/>
      <c r="V472" s="62"/>
      <c r="W472" s="62"/>
      <c r="X472" s="74"/>
    </row>
    <row r="473" spans="9:24" x14ac:dyDescent="0.15">
      <c r="I473" s="73"/>
      <c r="J473" s="53" t="s">
        <v>159</v>
      </c>
      <c r="K473" s="66" t="s">
        <v>2</v>
      </c>
      <c r="L473" s="83" t="s">
        <v>78</v>
      </c>
      <c r="M473" s="62"/>
      <c r="N473" s="62"/>
      <c r="O473" s="62"/>
      <c r="P473" s="62"/>
      <c r="Q473" s="73"/>
      <c r="R473" s="53" t="s">
        <v>159</v>
      </c>
      <c r="S473" s="66" t="s">
        <v>2</v>
      </c>
      <c r="T473" s="83" t="s">
        <v>78</v>
      </c>
      <c r="U473" s="62"/>
      <c r="V473" s="62"/>
      <c r="W473" s="62"/>
      <c r="X473" s="74"/>
    </row>
    <row r="474" spans="9:24" x14ac:dyDescent="0.15">
      <c r="I474" s="73"/>
      <c r="J474" s="59"/>
      <c r="K474" s="66" t="s">
        <v>117</v>
      </c>
      <c r="L474" s="83" t="s">
        <v>78</v>
      </c>
      <c r="M474" s="62"/>
      <c r="N474" s="62"/>
      <c r="O474" s="62"/>
      <c r="P474" s="62"/>
      <c r="Q474" s="73"/>
      <c r="R474" s="59"/>
      <c r="S474" s="66" t="s">
        <v>117</v>
      </c>
      <c r="T474" s="83" t="s">
        <v>78</v>
      </c>
      <c r="U474" s="62"/>
      <c r="V474" s="62"/>
      <c r="W474" s="62"/>
      <c r="X474" s="74"/>
    </row>
    <row r="475" spans="9:24" x14ac:dyDescent="0.15">
      <c r="I475" s="73"/>
      <c r="J475" s="65" t="s">
        <v>160</v>
      </c>
      <c r="K475" s="67" t="s">
        <v>2</v>
      </c>
      <c r="L475" s="84" t="s">
        <v>215</v>
      </c>
      <c r="M475" s="62"/>
      <c r="N475" s="62"/>
      <c r="O475" s="62"/>
      <c r="P475" s="62"/>
      <c r="Q475" s="73"/>
      <c r="R475" s="65" t="s">
        <v>160</v>
      </c>
      <c r="S475" s="67" t="s">
        <v>2</v>
      </c>
      <c r="T475" s="84" t="s">
        <v>215</v>
      </c>
      <c r="U475" s="62"/>
      <c r="V475" s="62"/>
      <c r="W475" s="62"/>
      <c r="X475" s="74"/>
    </row>
    <row r="476" spans="9:24" x14ac:dyDescent="0.15">
      <c r="I476" s="73"/>
      <c r="J476" s="53"/>
      <c r="K476" s="66" t="s">
        <v>156</v>
      </c>
      <c r="L476" s="83" t="s">
        <v>78</v>
      </c>
      <c r="M476" s="62"/>
      <c r="N476" s="62"/>
      <c r="O476" s="62"/>
      <c r="P476" s="62"/>
      <c r="Q476" s="73"/>
      <c r="R476" s="53"/>
      <c r="S476" s="66" t="s">
        <v>156</v>
      </c>
      <c r="T476" s="83" t="s">
        <v>78</v>
      </c>
      <c r="U476" s="62"/>
      <c r="V476" s="62"/>
      <c r="W476" s="62"/>
      <c r="X476" s="74"/>
    </row>
    <row r="477" spans="9:24" x14ac:dyDescent="0.15">
      <c r="I477" s="73"/>
      <c r="J477" s="53" t="s">
        <v>159</v>
      </c>
      <c r="K477" s="66" t="s">
        <v>2</v>
      </c>
      <c r="L477" s="83" t="s">
        <v>78</v>
      </c>
      <c r="M477" s="62"/>
      <c r="N477" s="62"/>
      <c r="O477" s="62"/>
      <c r="P477" s="62"/>
      <c r="Q477" s="73"/>
      <c r="R477" s="53" t="s">
        <v>159</v>
      </c>
      <c r="S477" s="66" t="s">
        <v>2</v>
      </c>
      <c r="T477" s="83" t="s">
        <v>78</v>
      </c>
      <c r="U477" s="62"/>
      <c r="V477" s="62"/>
      <c r="W477" s="62"/>
      <c r="X477" s="74"/>
    </row>
    <row r="478" spans="9:24" x14ac:dyDescent="0.15">
      <c r="I478" s="73"/>
      <c r="J478" s="59"/>
      <c r="K478" s="66" t="s">
        <v>117</v>
      </c>
      <c r="L478" s="83" t="s">
        <v>78</v>
      </c>
      <c r="M478" s="62"/>
      <c r="N478" s="62"/>
      <c r="O478" s="62"/>
      <c r="P478" s="62"/>
      <c r="Q478" s="73"/>
      <c r="R478" s="59"/>
      <c r="S478" s="66" t="s">
        <v>117</v>
      </c>
      <c r="T478" s="83" t="s">
        <v>78</v>
      </c>
      <c r="U478" s="62"/>
      <c r="V478" s="62"/>
      <c r="W478" s="62"/>
      <c r="X478" s="74"/>
    </row>
    <row r="479" spans="9:24" x14ac:dyDescent="0.15">
      <c r="I479" s="73"/>
      <c r="J479" s="65" t="s">
        <v>160</v>
      </c>
      <c r="K479" s="67" t="s">
        <v>2</v>
      </c>
      <c r="L479" s="84" t="s">
        <v>215</v>
      </c>
      <c r="M479" s="62"/>
      <c r="N479" s="62"/>
      <c r="O479" s="62"/>
      <c r="P479" s="62"/>
      <c r="Q479" s="73"/>
      <c r="R479" s="65" t="s">
        <v>160</v>
      </c>
      <c r="S479" s="67" t="s">
        <v>2</v>
      </c>
      <c r="T479" s="84" t="s">
        <v>215</v>
      </c>
      <c r="U479" s="62"/>
      <c r="V479" s="62"/>
      <c r="W479" s="62"/>
      <c r="X479" s="74"/>
    </row>
    <row r="480" spans="9:24" x14ac:dyDescent="0.15">
      <c r="I480" s="73"/>
      <c r="J480" s="53"/>
      <c r="K480" s="66" t="s">
        <v>156</v>
      </c>
      <c r="L480" s="83" t="s">
        <v>78</v>
      </c>
      <c r="M480" s="62"/>
      <c r="N480" s="62"/>
      <c r="O480" s="62"/>
      <c r="P480" s="62"/>
      <c r="Q480" s="73"/>
      <c r="R480" s="53"/>
      <c r="S480" s="66" t="s">
        <v>156</v>
      </c>
      <c r="T480" s="83" t="s">
        <v>78</v>
      </c>
      <c r="U480" s="62"/>
      <c r="V480" s="62"/>
      <c r="W480" s="62"/>
      <c r="X480" s="74"/>
    </row>
    <row r="481" spans="9:24" x14ac:dyDescent="0.15">
      <c r="I481" s="73"/>
      <c r="J481" s="53" t="s">
        <v>159</v>
      </c>
      <c r="K481" s="66" t="s">
        <v>2</v>
      </c>
      <c r="L481" s="83" t="s">
        <v>78</v>
      </c>
      <c r="M481" s="62"/>
      <c r="N481" s="62"/>
      <c r="O481" s="62"/>
      <c r="P481" s="62"/>
      <c r="Q481" s="73"/>
      <c r="R481" s="53" t="s">
        <v>159</v>
      </c>
      <c r="S481" s="66" t="s">
        <v>2</v>
      </c>
      <c r="T481" s="83" t="s">
        <v>78</v>
      </c>
      <c r="U481" s="62"/>
      <c r="V481" s="62"/>
      <c r="W481" s="62"/>
      <c r="X481" s="74"/>
    </row>
    <row r="482" spans="9:24" x14ac:dyDescent="0.15">
      <c r="I482" s="73"/>
      <c r="J482" s="59"/>
      <c r="K482" s="66" t="s">
        <v>117</v>
      </c>
      <c r="L482" s="83" t="s">
        <v>78</v>
      </c>
      <c r="M482" s="62"/>
      <c r="N482" s="62"/>
      <c r="O482" s="62"/>
      <c r="P482" s="62"/>
      <c r="Q482" s="73"/>
      <c r="R482" s="59"/>
      <c r="S482" s="66" t="s">
        <v>117</v>
      </c>
      <c r="T482" s="83" t="s">
        <v>78</v>
      </c>
      <c r="U482" s="62"/>
      <c r="V482" s="62"/>
      <c r="W482" s="62"/>
      <c r="X482" s="74"/>
    </row>
    <row r="483" spans="9:24" x14ac:dyDescent="0.15">
      <c r="I483" s="73"/>
      <c r="J483" s="65" t="s">
        <v>160</v>
      </c>
      <c r="K483" s="67" t="s">
        <v>2</v>
      </c>
      <c r="L483" s="84" t="s">
        <v>215</v>
      </c>
      <c r="M483" s="62"/>
      <c r="N483" s="62"/>
      <c r="O483" s="62"/>
      <c r="P483" s="62"/>
      <c r="Q483" s="73"/>
      <c r="R483" s="65" t="s">
        <v>160</v>
      </c>
      <c r="S483" s="67" t="s">
        <v>2</v>
      </c>
      <c r="T483" s="84" t="s">
        <v>215</v>
      </c>
      <c r="U483" s="62"/>
      <c r="V483" s="62"/>
      <c r="W483" s="62"/>
      <c r="X483" s="74"/>
    </row>
    <row r="484" spans="9:24" x14ac:dyDescent="0.15">
      <c r="I484" s="73"/>
      <c r="J484" s="53"/>
      <c r="K484" s="66" t="s">
        <v>156</v>
      </c>
      <c r="L484" s="83" t="s">
        <v>78</v>
      </c>
      <c r="M484" s="62"/>
      <c r="N484" s="62"/>
      <c r="O484" s="62"/>
      <c r="P484" s="62"/>
      <c r="Q484" s="73"/>
      <c r="R484" s="53"/>
      <c r="S484" s="66" t="s">
        <v>156</v>
      </c>
      <c r="T484" s="83" t="s">
        <v>78</v>
      </c>
      <c r="U484" s="62"/>
      <c r="V484" s="62"/>
      <c r="W484" s="62"/>
      <c r="X484" s="74"/>
    </row>
    <row r="485" spans="9:24" x14ac:dyDescent="0.15">
      <c r="I485" s="73"/>
      <c r="J485" s="53" t="s">
        <v>159</v>
      </c>
      <c r="K485" s="66" t="s">
        <v>2</v>
      </c>
      <c r="L485" s="83" t="s">
        <v>78</v>
      </c>
      <c r="M485" s="62"/>
      <c r="N485" s="62"/>
      <c r="O485" s="62"/>
      <c r="P485" s="62"/>
      <c r="Q485" s="73"/>
      <c r="R485" s="53" t="s">
        <v>159</v>
      </c>
      <c r="S485" s="66" t="s">
        <v>2</v>
      </c>
      <c r="T485" s="83" t="s">
        <v>78</v>
      </c>
      <c r="U485" s="62"/>
      <c r="V485" s="62"/>
      <c r="W485" s="62"/>
      <c r="X485" s="74"/>
    </row>
    <row r="486" spans="9:24" x14ac:dyDescent="0.15">
      <c r="I486" s="73"/>
      <c r="J486" s="59"/>
      <c r="K486" s="66" t="s">
        <v>117</v>
      </c>
      <c r="L486" s="83" t="s">
        <v>78</v>
      </c>
      <c r="M486" s="62"/>
      <c r="N486" s="62"/>
      <c r="O486" s="62"/>
      <c r="P486" s="62"/>
      <c r="Q486" s="73"/>
      <c r="R486" s="59"/>
      <c r="S486" s="66" t="s">
        <v>117</v>
      </c>
      <c r="T486" s="83" t="s">
        <v>78</v>
      </c>
      <c r="U486" s="62"/>
      <c r="V486" s="62"/>
      <c r="W486" s="62"/>
      <c r="X486" s="74"/>
    </row>
    <row r="487" spans="9:24" x14ac:dyDescent="0.15">
      <c r="I487" s="73"/>
      <c r="J487" s="65" t="s">
        <v>160</v>
      </c>
      <c r="K487" s="67" t="s">
        <v>2</v>
      </c>
      <c r="L487" s="84" t="s">
        <v>215</v>
      </c>
      <c r="M487" s="62"/>
      <c r="N487" s="62"/>
      <c r="O487" s="62"/>
      <c r="P487" s="62"/>
      <c r="Q487" s="73"/>
      <c r="R487" s="65" t="s">
        <v>160</v>
      </c>
      <c r="S487" s="67" t="s">
        <v>2</v>
      </c>
      <c r="T487" s="84" t="s">
        <v>215</v>
      </c>
      <c r="U487" s="62"/>
      <c r="V487" s="62"/>
      <c r="W487" s="62"/>
      <c r="X487" s="74"/>
    </row>
    <row r="488" spans="9:24" x14ac:dyDescent="0.15">
      <c r="I488" s="73"/>
      <c r="J488" s="53"/>
      <c r="K488" s="66" t="s">
        <v>156</v>
      </c>
      <c r="L488" s="83" t="s">
        <v>78</v>
      </c>
      <c r="M488" s="62"/>
      <c r="N488" s="62"/>
      <c r="O488" s="62"/>
      <c r="P488" s="62"/>
      <c r="Q488" s="73"/>
      <c r="R488" s="53"/>
      <c r="S488" s="66" t="s">
        <v>156</v>
      </c>
      <c r="T488" s="83" t="s">
        <v>78</v>
      </c>
      <c r="U488" s="62"/>
      <c r="V488" s="62"/>
      <c r="W488" s="62"/>
      <c r="X488" s="74"/>
    </row>
    <row r="489" spans="9:24" x14ac:dyDescent="0.15">
      <c r="I489" s="73"/>
      <c r="J489" s="53" t="s">
        <v>159</v>
      </c>
      <c r="K489" s="66" t="s">
        <v>2</v>
      </c>
      <c r="L489" s="83" t="s">
        <v>78</v>
      </c>
      <c r="M489" s="62"/>
      <c r="N489" s="62"/>
      <c r="O489" s="62"/>
      <c r="P489" s="62"/>
      <c r="Q489" s="73"/>
      <c r="R489" s="53" t="s">
        <v>159</v>
      </c>
      <c r="S489" s="66" t="s">
        <v>2</v>
      </c>
      <c r="T489" s="83" t="s">
        <v>78</v>
      </c>
      <c r="U489" s="62"/>
      <c r="V489" s="62"/>
      <c r="W489" s="62"/>
      <c r="X489" s="74"/>
    </row>
    <row r="490" spans="9:24" x14ac:dyDescent="0.15">
      <c r="I490" s="73"/>
      <c r="J490" s="59"/>
      <c r="K490" s="66" t="s">
        <v>117</v>
      </c>
      <c r="L490" s="83" t="s">
        <v>78</v>
      </c>
      <c r="M490" s="62"/>
      <c r="N490" s="62"/>
      <c r="O490" s="62"/>
      <c r="P490" s="62"/>
      <c r="Q490" s="73"/>
      <c r="R490" s="59"/>
      <c r="S490" s="66" t="s">
        <v>117</v>
      </c>
      <c r="T490" s="83" t="s">
        <v>78</v>
      </c>
      <c r="U490" s="62"/>
      <c r="V490" s="62"/>
      <c r="W490" s="62"/>
      <c r="X490" s="74"/>
    </row>
    <row r="491" spans="9:24" x14ac:dyDescent="0.15">
      <c r="I491" s="73"/>
      <c r="J491" s="65" t="s">
        <v>160</v>
      </c>
      <c r="K491" s="67" t="s">
        <v>2</v>
      </c>
      <c r="L491" s="84" t="s">
        <v>215</v>
      </c>
      <c r="M491" s="62"/>
      <c r="N491" s="62"/>
      <c r="O491" s="62"/>
      <c r="P491" s="62"/>
      <c r="Q491" s="73"/>
      <c r="R491" s="65" t="s">
        <v>160</v>
      </c>
      <c r="S491" s="67" t="s">
        <v>2</v>
      </c>
      <c r="T491" s="84" t="s">
        <v>215</v>
      </c>
      <c r="U491" s="62"/>
      <c r="V491" s="62"/>
      <c r="W491" s="62"/>
      <c r="X491" s="74"/>
    </row>
    <row r="492" spans="9:24" x14ac:dyDescent="0.15">
      <c r="I492" s="73"/>
      <c r="J492" s="53"/>
      <c r="K492" s="66" t="s">
        <v>156</v>
      </c>
      <c r="L492" s="83" t="s">
        <v>78</v>
      </c>
      <c r="M492" s="62"/>
      <c r="N492" s="62"/>
      <c r="O492" s="62"/>
      <c r="P492" s="62"/>
      <c r="Q492" s="73"/>
      <c r="R492" s="53"/>
      <c r="S492" s="66" t="s">
        <v>156</v>
      </c>
      <c r="T492" s="83" t="s">
        <v>78</v>
      </c>
      <c r="U492" s="62"/>
      <c r="V492" s="62"/>
      <c r="W492" s="62"/>
      <c r="X492" s="74"/>
    </row>
    <row r="493" spans="9:24" x14ac:dyDescent="0.15">
      <c r="I493" s="73"/>
      <c r="J493" s="53" t="s">
        <v>159</v>
      </c>
      <c r="K493" s="66" t="s">
        <v>2</v>
      </c>
      <c r="L493" s="83" t="s">
        <v>78</v>
      </c>
      <c r="M493" s="62"/>
      <c r="N493" s="62"/>
      <c r="O493" s="62"/>
      <c r="P493" s="62"/>
      <c r="Q493" s="73"/>
      <c r="R493" s="53" t="s">
        <v>159</v>
      </c>
      <c r="S493" s="66" t="s">
        <v>2</v>
      </c>
      <c r="T493" s="83" t="s">
        <v>78</v>
      </c>
      <c r="U493" s="62"/>
      <c r="V493" s="62"/>
      <c r="W493" s="62"/>
      <c r="X493" s="74"/>
    </row>
    <row r="494" spans="9:24" x14ac:dyDescent="0.15">
      <c r="I494" s="73"/>
      <c r="J494" s="59"/>
      <c r="K494" s="66" t="s">
        <v>117</v>
      </c>
      <c r="L494" s="83" t="s">
        <v>78</v>
      </c>
      <c r="M494" s="62"/>
      <c r="N494" s="62"/>
      <c r="O494" s="62"/>
      <c r="P494" s="62"/>
      <c r="Q494" s="73"/>
      <c r="R494" s="59"/>
      <c r="S494" s="66" t="s">
        <v>117</v>
      </c>
      <c r="T494" s="83" t="s">
        <v>78</v>
      </c>
      <c r="U494" s="62"/>
      <c r="V494" s="62"/>
      <c r="W494" s="62"/>
      <c r="X494" s="74"/>
    </row>
    <row r="495" spans="9:24" x14ac:dyDescent="0.15">
      <c r="I495" s="73"/>
      <c r="J495" s="65" t="s">
        <v>160</v>
      </c>
      <c r="K495" s="67" t="s">
        <v>2</v>
      </c>
      <c r="L495" s="84" t="s">
        <v>215</v>
      </c>
      <c r="M495" s="62"/>
      <c r="N495" s="62"/>
      <c r="O495" s="62"/>
      <c r="P495" s="62"/>
      <c r="Q495" s="73"/>
      <c r="R495" s="65" t="s">
        <v>160</v>
      </c>
      <c r="S495" s="67" t="s">
        <v>2</v>
      </c>
      <c r="T495" s="84" t="s">
        <v>215</v>
      </c>
      <c r="U495" s="62"/>
      <c r="V495" s="62"/>
      <c r="W495" s="62"/>
      <c r="X495" s="74"/>
    </row>
    <row r="496" spans="9:24" x14ac:dyDescent="0.15">
      <c r="I496" s="73"/>
      <c r="J496" s="53"/>
      <c r="K496" s="66" t="s">
        <v>156</v>
      </c>
      <c r="L496" s="83" t="s">
        <v>78</v>
      </c>
      <c r="M496" s="62"/>
      <c r="N496" s="62"/>
      <c r="O496" s="62"/>
      <c r="P496" s="62"/>
      <c r="Q496" s="73"/>
      <c r="R496" s="53"/>
      <c r="S496" s="66" t="s">
        <v>156</v>
      </c>
      <c r="T496" s="83" t="s">
        <v>78</v>
      </c>
      <c r="U496" s="62"/>
      <c r="V496" s="62"/>
      <c r="W496" s="62"/>
      <c r="X496" s="74"/>
    </row>
    <row r="497" spans="9:24" x14ac:dyDescent="0.15">
      <c r="I497" s="73"/>
      <c r="J497" s="53" t="s">
        <v>159</v>
      </c>
      <c r="K497" s="66" t="s">
        <v>2</v>
      </c>
      <c r="L497" s="83" t="s">
        <v>78</v>
      </c>
      <c r="M497" s="62"/>
      <c r="N497" s="62"/>
      <c r="O497" s="62"/>
      <c r="P497" s="62"/>
      <c r="Q497" s="73"/>
      <c r="R497" s="53" t="s">
        <v>159</v>
      </c>
      <c r="S497" s="66" t="s">
        <v>2</v>
      </c>
      <c r="T497" s="83" t="s">
        <v>78</v>
      </c>
      <c r="U497" s="62"/>
      <c r="V497" s="62"/>
      <c r="W497" s="62"/>
      <c r="X497" s="74"/>
    </row>
    <row r="498" spans="9:24" x14ac:dyDescent="0.15">
      <c r="I498" s="73"/>
      <c r="J498" s="59"/>
      <c r="K498" s="66" t="s">
        <v>117</v>
      </c>
      <c r="L498" s="83" t="s">
        <v>78</v>
      </c>
      <c r="M498" s="62"/>
      <c r="N498" s="62"/>
      <c r="O498" s="62"/>
      <c r="P498" s="62"/>
      <c r="Q498" s="73"/>
      <c r="R498" s="59"/>
      <c r="S498" s="66" t="s">
        <v>117</v>
      </c>
      <c r="T498" s="83" t="s">
        <v>78</v>
      </c>
      <c r="U498" s="62"/>
      <c r="V498" s="62"/>
      <c r="W498" s="62"/>
      <c r="X498" s="74"/>
    </row>
    <row r="499" spans="9:24" x14ac:dyDescent="0.15">
      <c r="I499" s="73"/>
      <c r="J499" s="65" t="s">
        <v>160</v>
      </c>
      <c r="K499" s="67" t="s">
        <v>2</v>
      </c>
      <c r="L499" s="84" t="s">
        <v>215</v>
      </c>
      <c r="M499" s="62"/>
      <c r="N499" s="62"/>
      <c r="O499" s="62"/>
      <c r="P499" s="62"/>
      <c r="Q499" s="73"/>
      <c r="R499" s="65" t="s">
        <v>160</v>
      </c>
      <c r="S499" s="67" t="s">
        <v>2</v>
      </c>
      <c r="T499" s="84" t="s">
        <v>215</v>
      </c>
      <c r="U499" s="62"/>
      <c r="V499" s="62"/>
      <c r="W499" s="62"/>
      <c r="X499" s="74"/>
    </row>
    <row r="500" spans="9:24" x14ac:dyDescent="0.15">
      <c r="I500" s="73"/>
      <c r="J500" s="53"/>
      <c r="K500" s="66" t="s">
        <v>156</v>
      </c>
      <c r="L500" s="83" t="s">
        <v>78</v>
      </c>
      <c r="M500" s="62"/>
      <c r="N500" s="62"/>
      <c r="O500" s="62"/>
      <c r="P500" s="62"/>
      <c r="Q500" s="73"/>
      <c r="R500" s="53"/>
      <c r="S500" s="66" t="s">
        <v>156</v>
      </c>
      <c r="T500" s="83" t="s">
        <v>78</v>
      </c>
      <c r="U500" s="62"/>
      <c r="V500" s="62"/>
      <c r="W500" s="62"/>
      <c r="X500" s="74"/>
    </row>
    <row r="501" spans="9:24" x14ac:dyDescent="0.15">
      <c r="I501" s="73"/>
      <c r="J501" s="53" t="s">
        <v>159</v>
      </c>
      <c r="K501" s="66" t="s">
        <v>2</v>
      </c>
      <c r="L501" s="83" t="s">
        <v>78</v>
      </c>
      <c r="M501" s="62"/>
      <c r="N501" s="62"/>
      <c r="O501" s="62"/>
      <c r="P501" s="62"/>
      <c r="Q501" s="73"/>
      <c r="R501" s="53" t="s">
        <v>159</v>
      </c>
      <c r="S501" s="66" t="s">
        <v>2</v>
      </c>
      <c r="T501" s="83" t="s">
        <v>78</v>
      </c>
      <c r="U501" s="62"/>
      <c r="V501" s="62"/>
      <c r="W501" s="62"/>
      <c r="X501" s="74"/>
    </row>
    <row r="502" spans="9:24" x14ac:dyDescent="0.15">
      <c r="I502" s="73"/>
      <c r="J502" s="59"/>
      <c r="K502" s="66" t="s">
        <v>117</v>
      </c>
      <c r="L502" s="83" t="s">
        <v>78</v>
      </c>
      <c r="M502" s="62"/>
      <c r="N502" s="62"/>
      <c r="O502" s="62"/>
      <c r="P502" s="62"/>
      <c r="Q502" s="73"/>
      <c r="R502" s="59"/>
      <c r="S502" s="66" t="s">
        <v>117</v>
      </c>
      <c r="T502" s="83" t="s">
        <v>78</v>
      </c>
      <c r="U502" s="62"/>
      <c r="V502" s="62"/>
      <c r="W502" s="62"/>
      <c r="X502" s="74"/>
    </row>
    <row r="503" spans="9:24" x14ac:dyDescent="0.15">
      <c r="I503" s="73"/>
      <c r="J503" s="65" t="s">
        <v>160</v>
      </c>
      <c r="K503" s="67" t="s">
        <v>2</v>
      </c>
      <c r="L503" s="84" t="s">
        <v>215</v>
      </c>
      <c r="M503" s="62"/>
      <c r="N503" s="62"/>
      <c r="O503" s="62"/>
      <c r="P503" s="62"/>
      <c r="Q503" s="73"/>
      <c r="R503" s="65" t="s">
        <v>160</v>
      </c>
      <c r="S503" s="67" t="s">
        <v>2</v>
      </c>
      <c r="T503" s="84" t="s">
        <v>215</v>
      </c>
      <c r="U503" s="62"/>
      <c r="V503" s="62"/>
      <c r="W503" s="62"/>
      <c r="X503" s="74"/>
    </row>
    <row r="504" spans="9:24" x14ac:dyDescent="0.15">
      <c r="I504" s="73"/>
      <c r="J504" s="53"/>
      <c r="K504" s="66" t="s">
        <v>156</v>
      </c>
      <c r="L504" s="83" t="s">
        <v>78</v>
      </c>
      <c r="M504" s="62"/>
      <c r="N504" s="62"/>
      <c r="O504" s="62"/>
      <c r="P504" s="62"/>
      <c r="Q504" s="73"/>
      <c r="R504" s="53"/>
      <c r="S504" s="66" t="s">
        <v>156</v>
      </c>
      <c r="T504" s="83" t="s">
        <v>78</v>
      </c>
      <c r="U504" s="62"/>
      <c r="V504" s="62"/>
      <c r="W504" s="62"/>
      <c r="X504" s="74"/>
    </row>
    <row r="505" spans="9:24" x14ac:dyDescent="0.15">
      <c r="I505" s="73"/>
      <c r="J505" s="53" t="s">
        <v>159</v>
      </c>
      <c r="K505" s="66" t="s">
        <v>2</v>
      </c>
      <c r="L505" s="83" t="s">
        <v>78</v>
      </c>
      <c r="M505" s="62"/>
      <c r="N505" s="62"/>
      <c r="O505" s="62"/>
      <c r="P505" s="62"/>
      <c r="Q505" s="73"/>
      <c r="R505" s="53" t="s">
        <v>159</v>
      </c>
      <c r="S505" s="66" t="s">
        <v>2</v>
      </c>
      <c r="T505" s="83" t="s">
        <v>78</v>
      </c>
      <c r="U505" s="62"/>
      <c r="V505" s="62"/>
      <c r="W505" s="62"/>
      <c r="X505" s="74"/>
    </row>
    <row r="506" spans="9:24" x14ac:dyDescent="0.15">
      <c r="I506" s="73"/>
      <c r="J506" s="59"/>
      <c r="K506" s="66" t="s">
        <v>117</v>
      </c>
      <c r="L506" s="83" t="s">
        <v>78</v>
      </c>
      <c r="M506" s="62"/>
      <c r="N506" s="62"/>
      <c r="O506" s="62"/>
      <c r="P506" s="62"/>
      <c r="Q506" s="73"/>
      <c r="R506" s="59"/>
      <c r="S506" s="66" t="s">
        <v>117</v>
      </c>
      <c r="T506" s="83" t="s">
        <v>78</v>
      </c>
      <c r="U506" s="62"/>
      <c r="V506" s="62"/>
      <c r="W506" s="62"/>
      <c r="X506" s="74"/>
    </row>
    <row r="507" spans="9:24" x14ac:dyDescent="0.15">
      <c r="I507" s="73"/>
      <c r="J507" s="65" t="s">
        <v>160</v>
      </c>
      <c r="K507" s="67" t="s">
        <v>2</v>
      </c>
      <c r="L507" s="84" t="s">
        <v>215</v>
      </c>
      <c r="M507" s="62"/>
      <c r="N507" s="62"/>
      <c r="O507" s="62"/>
      <c r="P507" s="62"/>
      <c r="Q507" s="73"/>
      <c r="R507" s="65" t="s">
        <v>160</v>
      </c>
      <c r="S507" s="67" t="s">
        <v>2</v>
      </c>
      <c r="T507" s="84" t="s">
        <v>215</v>
      </c>
      <c r="U507" s="62"/>
      <c r="V507" s="62"/>
      <c r="W507" s="62"/>
      <c r="X507" s="74"/>
    </row>
    <row r="508" spans="9:24" x14ac:dyDescent="0.15">
      <c r="I508" s="73"/>
      <c r="J508" s="53"/>
      <c r="K508" s="66" t="s">
        <v>156</v>
      </c>
      <c r="L508" s="83" t="s">
        <v>78</v>
      </c>
      <c r="M508" s="62"/>
      <c r="N508" s="62"/>
      <c r="O508" s="62"/>
      <c r="P508" s="62"/>
      <c r="Q508" s="73"/>
      <c r="R508" s="53"/>
      <c r="S508" s="66" t="s">
        <v>156</v>
      </c>
      <c r="T508" s="83" t="s">
        <v>78</v>
      </c>
      <c r="U508" s="62"/>
      <c r="V508" s="62"/>
      <c r="W508" s="62"/>
      <c r="X508" s="74"/>
    </row>
    <row r="509" spans="9:24" x14ac:dyDescent="0.15">
      <c r="I509" s="73"/>
      <c r="J509" s="53" t="s">
        <v>159</v>
      </c>
      <c r="K509" s="66" t="s">
        <v>2</v>
      </c>
      <c r="L509" s="83" t="s">
        <v>78</v>
      </c>
      <c r="M509" s="62"/>
      <c r="N509" s="62"/>
      <c r="O509" s="62"/>
      <c r="P509" s="62"/>
      <c r="Q509" s="73"/>
      <c r="R509" s="53" t="s">
        <v>159</v>
      </c>
      <c r="S509" s="66" t="s">
        <v>2</v>
      </c>
      <c r="T509" s="83" t="s">
        <v>78</v>
      </c>
      <c r="U509" s="62"/>
      <c r="V509" s="62"/>
      <c r="W509" s="62"/>
      <c r="X509" s="74"/>
    </row>
    <row r="510" spans="9:24" x14ac:dyDescent="0.15">
      <c r="I510" s="73"/>
      <c r="J510" s="59"/>
      <c r="K510" s="66" t="s">
        <v>117</v>
      </c>
      <c r="L510" s="83" t="s">
        <v>78</v>
      </c>
      <c r="M510" s="62"/>
      <c r="N510" s="62"/>
      <c r="O510" s="62"/>
      <c r="P510" s="62"/>
      <c r="Q510" s="73"/>
      <c r="R510" s="59"/>
      <c r="S510" s="66" t="s">
        <v>117</v>
      </c>
      <c r="T510" s="83" t="s">
        <v>78</v>
      </c>
      <c r="U510" s="62"/>
      <c r="V510" s="62"/>
      <c r="W510" s="62"/>
      <c r="X510" s="74"/>
    </row>
    <row r="511" spans="9:24" x14ac:dyDescent="0.15">
      <c r="I511" s="73"/>
      <c r="J511" s="65" t="s">
        <v>160</v>
      </c>
      <c r="K511" s="67" t="s">
        <v>2</v>
      </c>
      <c r="L511" s="84" t="s">
        <v>215</v>
      </c>
      <c r="M511" s="62"/>
      <c r="N511" s="62"/>
      <c r="O511" s="62"/>
      <c r="P511" s="62"/>
      <c r="Q511" s="73"/>
      <c r="R511" s="65" t="s">
        <v>160</v>
      </c>
      <c r="S511" s="67" t="s">
        <v>2</v>
      </c>
      <c r="T511" s="84" t="s">
        <v>215</v>
      </c>
      <c r="U511" s="62"/>
      <c r="V511" s="62"/>
      <c r="W511" s="62"/>
      <c r="X511" s="74"/>
    </row>
    <row r="512" spans="9:24" x14ac:dyDescent="0.15">
      <c r="I512" s="73"/>
      <c r="J512" s="53"/>
      <c r="K512" s="66" t="s">
        <v>156</v>
      </c>
      <c r="L512" s="83" t="s">
        <v>78</v>
      </c>
      <c r="M512" s="62"/>
      <c r="N512" s="62"/>
      <c r="O512" s="62"/>
      <c r="P512" s="62"/>
      <c r="Q512" s="73"/>
      <c r="R512" s="53"/>
      <c r="S512" s="66" t="s">
        <v>156</v>
      </c>
      <c r="T512" s="83" t="s">
        <v>78</v>
      </c>
      <c r="U512" s="62"/>
      <c r="V512" s="62"/>
      <c r="W512" s="62"/>
      <c r="X512" s="74"/>
    </row>
    <row r="513" spans="9:24" x14ac:dyDescent="0.15">
      <c r="I513" s="73"/>
      <c r="J513" s="53" t="s">
        <v>159</v>
      </c>
      <c r="K513" s="66" t="s">
        <v>2</v>
      </c>
      <c r="L513" s="83" t="s">
        <v>78</v>
      </c>
      <c r="M513" s="62"/>
      <c r="N513" s="62"/>
      <c r="O513" s="62"/>
      <c r="P513" s="62"/>
      <c r="Q513" s="73"/>
      <c r="R513" s="53" t="s">
        <v>159</v>
      </c>
      <c r="S513" s="66" t="s">
        <v>2</v>
      </c>
      <c r="T513" s="83" t="s">
        <v>78</v>
      </c>
      <c r="U513" s="62"/>
      <c r="V513" s="62"/>
      <c r="W513" s="62"/>
      <c r="X513" s="74"/>
    </row>
    <row r="514" spans="9:24" x14ac:dyDescent="0.15">
      <c r="I514" s="73"/>
      <c r="J514" s="59"/>
      <c r="K514" s="66" t="s">
        <v>117</v>
      </c>
      <c r="L514" s="83" t="s">
        <v>78</v>
      </c>
      <c r="M514" s="62"/>
      <c r="N514" s="62"/>
      <c r="O514" s="62"/>
      <c r="P514" s="62"/>
      <c r="Q514" s="73"/>
      <c r="R514" s="59"/>
      <c r="S514" s="66" t="s">
        <v>117</v>
      </c>
      <c r="T514" s="83" t="s">
        <v>78</v>
      </c>
      <c r="U514" s="62"/>
      <c r="V514" s="62"/>
      <c r="W514" s="62"/>
      <c r="X514" s="74"/>
    </row>
    <row r="515" spans="9:24" x14ac:dyDescent="0.15">
      <c r="I515" s="73"/>
      <c r="J515" s="65" t="s">
        <v>160</v>
      </c>
      <c r="K515" s="67" t="s">
        <v>2</v>
      </c>
      <c r="L515" s="84" t="s">
        <v>215</v>
      </c>
      <c r="M515" s="62"/>
      <c r="N515" s="62"/>
      <c r="O515" s="62"/>
      <c r="P515" s="62"/>
      <c r="Q515" s="73"/>
      <c r="R515" s="65" t="s">
        <v>160</v>
      </c>
      <c r="S515" s="67" t="s">
        <v>2</v>
      </c>
      <c r="T515" s="84" t="s">
        <v>215</v>
      </c>
      <c r="U515" s="62"/>
      <c r="V515" s="62"/>
      <c r="W515" s="62"/>
      <c r="X515" s="74"/>
    </row>
    <row r="516" spans="9:24" x14ac:dyDescent="0.15">
      <c r="I516" s="73"/>
      <c r="J516" s="53"/>
      <c r="K516" s="66" t="s">
        <v>156</v>
      </c>
      <c r="L516" s="83" t="s">
        <v>78</v>
      </c>
      <c r="M516" s="62"/>
      <c r="N516" s="62"/>
      <c r="O516" s="62"/>
      <c r="P516" s="62"/>
      <c r="Q516" s="73"/>
      <c r="R516" s="53"/>
      <c r="S516" s="66" t="s">
        <v>156</v>
      </c>
      <c r="T516" s="83" t="s">
        <v>78</v>
      </c>
      <c r="U516" s="62"/>
      <c r="V516" s="62"/>
      <c r="W516" s="62"/>
      <c r="X516" s="74"/>
    </row>
    <row r="517" spans="9:24" x14ac:dyDescent="0.15">
      <c r="I517" s="73"/>
      <c r="J517" s="53" t="s">
        <v>159</v>
      </c>
      <c r="K517" s="66" t="s">
        <v>2</v>
      </c>
      <c r="L517" s="83" t="s">
        <v>78</v>
      </c>
      <c r="M517" s="62"/>
      <c r="N517" s="62"/>
      <c r="O517" s="62"/>
      <c r="P517" s="62"/>
      <c r="Q517" s="73"/>
      <c r="R517" s="53" t="s">
        <v>159</v>
      </c>
      <c r="S517" s="66" t="s">
        <v>2</v>
      </c>
      <c r="T517" s="83" t="s">
        <v>78</v>
      </c>
      <c r="U517" s="62"/>
      <c r="V517" s="62"/>
      <c r="W517" s="62"/>
      <c r="X517" s="74"/>
    </row>
    <row r="518" spans="9:24" x14ac:dyDescent="0.15">
      <c r="I518" s="73"/>
      <c r="J518" s="59"/>
      <c r="K518" s="66" t="s">
        <v>117</v>
      </c>
      <c r="L518" s="83" t="s">
        <v>78</v>
      </c>
      <c r="M518" s="62"/>
      <c r="N518" s="62"/>
      <c r="O518" s="62"/>
      <c r="P518" s="62"/>
      <c r="Q518" s="73"/>
      <c r="R518" s="59"/>
      <c r="S518" s="66" t="s">
        <v>117</v>
      </c>
      <c r="T518" s="83" t="s">
        <v>78</v>
      </c>
      <c r="U518" s="62"/>
      <c r="V518" s="62"/>
      <c r="W518" s="62"/>
      <c r="X518" s="74"/>
    </row>
    <row r="519" spans="9:24" x14ac:dyDescent="0.15">
      <c r="I519" s="73"/>
      <c r="J519" s="65" t="s">
        <v>160</v>
      </c>
      <c r="K519" s="67" t="s">
        <v>2</v>
      </c>
      <c r="L519" s="84" t="s">
        <v>215</v>
      </c>
      <c r="M519" s="62"/>
      <c r="N519" s="62"/>
      <c r="O519" s="62"/>
      <c r="P519" s="62"/>
      <c r="Q519" s="73"/>
      <c r="R519" s="65" t="s">
        <v>160</v>
      </c>
      <c r="S519" s="67" t="s">
        <v>2</v>
      </c>
      <c r="T519" s="84" t="s">
        <v>215</v>
      </c>
      <c r="U519" s="62"/>
      <c r="V519" s="62"/>
      <c r="W519" s="62"/>
      <c r="X519" s="74"/>
    </row>
    <row r="520" spans="9:24" x14ac:dyDescent="0.15">
      <c r="I520" s="73"/>
      <c r="J520" s="53"/>
      <c r="K520" s="66" t="s">
        <v>156</v>
      </c>
      <c r="L520" s="83" t="s">
        <v>78</v>
      </c>
      <c r="M520" s="62"/>
      <c r="N520" s="62"/>
      <c r="O520" s="62"/>
      <c r="P520" s="62"/>
      <c r="Q520" s="73"/>
      <c r="R520" s="53"/>
      <c r="S520" s="66" t="s">
        <v>156</v>
      </c>
      <c r="T520" s="83" t="s">
        <v>78</v>
      </c>
      <c r="U520" s="62"/>
      <c r="V520" s="62"/>
      <c r="W520" s="62"/>
      <c r="X520" s="74"/>
    </row>
    <row r="521" spans="9:24" x14ac:dyDescent="0.15">
      <c r="I521" s="73"/>
      <c r="J521" s="53" t="s">
        <v>159</v>
      </c>
      <c r="K521" s="66" t="s">
        <v>2</v>
      </c>
      <c r="L521" s="83" t="s">
        <v>78</v>
      </c>
      <c r="M521" s="62"/>
      <c r="N521" s="62"/>
      <c r="O521" s="62"/>
      <c r="P521" s="62"/>
      <c r="Q521" s="73"/>
      <c r="R521" s="53" t="s">
        <v>159</v>
      </c>
      <c r="S521" s="66" t="s">
        <v>2</v>
      </c>
      <c r="T521" s="83" t="s">
        <v>78</v>
      </c>
      <c r="U521" s="62"/>
      <c r="V521" s="62"/>
      <c r="W521" s="62"/>
      <c r="X521" s="74"/>
    </row>
    <row r="522" spans="9:24" x14ac:dyDescent="0.15">
      <c r="I522" s="73"/>
      <c r="J522" s="59"/>
      <c r="K522" s="66" t="s">
        <v>117</v>
      </c>
      <c r="L522" s="83" t="s">
        <v>78</v>
      </c>
      <c r="M522" s="62"/>
      <c r="N522" s="62"/>
      <c r="O522" s="62"/>
      <c r="P522" s="62"/>
      <c r="Q522" s="73"/>
      <c r="R522" s="59"/>
      <c r="S522" s="66" t="s">
        <v>117</v>
      </c>
      <c r="T522" s="83" t="s">
        <v>78</v>
      </c>
      <c r="U522" s="62"/>
      <c r="V522" s="62"/>
      <c r="W522" s="62"/>
      <c r="X522" s="74"/>
    </row>
    <row r="523" spans="9:24" x14ac:dyDescent="0.15">
      <c r="I523" s="73"/>
      <c r="J523" s="65" t="s">
        <v>160</v>
      </c>
      <c r="K523" s="67" t="s">
        <v>2</v>
      </c>
      <c r="L523" s="84" t="s">
        <v>215</v>
      </c>
      <c r="M523" s="62"/>
      <c r="N523" s="62"/>
      <c r="O523" s="62"/>
      <c r="P523" s="62"/>
      <c r="Q523" s="73"/>
      <c r="R523" s="65" t="s">
        <v>160</v>
      </c>
      <c r="S523" s="67" t="s">
        <v>2</v>
      </c>
      <c r="T523" s="84" t="s">
        <v>215</v>
      </c>
      <c r="U523" s="62"/>
      <c r="V523" s="62"/>
      <c r="W523" s="62"/>
      <c r="X523" s="74"/>
    </row>
    <row r="524" spans="9:24" x14ac:dyDescent="0.15">
      <c r="I524" s="73"/>
      <c r="J524" s="53"/>
      <c r="K524" s="66" t="s">
        <v>156</v>
      </c>
      <c r="L524" s="83" t="s">
        <v>78</v>
      </c>
      <c r="M524" s="62"/>
      <c r="N524" s="62"/>
      <c r="O524" s="62"/>
      <c r="P524" s="62"/>
      <c r="Q524" s="73"/>
      <c r="R524" s="53"/>
      <c r="S524" s="66" t="s">
        <v>156</v>
      </c>
      <c r="T524" s="83" t="s">
        <v>78</v>
      </c>
      <c r="U524" s="62"/>
      <c r="V524" s="62"/>
      <c r="W524" s="62"/>
      <c r="X524" s="74"/>
    </row>
    <row r="525" spans="9:24" x14ac:dyDescent="0.15">
      <c r="I525" s="73"/>
      <c r="J525" s="53" t="s">
        <v>159</v>
      </c>
      <c r="K525" s="66" t="s">
        <v>2</v>
      </c>
      <c r="L525" s="83" t="s">
        <v>78</v>
      </c>
      <c r="M525" s="62"/>
      <c r="N525" s="62"/>
      <c r="O525" s="62"/>
      <c r="P525" s="62"/>
      <c r="Q525" s="73"/>
      <c r="R525" s="53" t="s">
        <v>159</v>
      </c>
      <c r="S525" s="66" t="s">
        <v>2</v>
      </c>
      <c r="T525" s="83" t="s">
        <v>78</v>
      </c>
      <c r="U525" s="62"/>
      <c r="V525" s="62"/>
      <c r="W525" s="62"/>
      <c r="X525" s="74"/>
    </row>
    <row r="526" spans="9:24" x14ac:dyDescent="0.15">
      <c r="I526" s="73"/>
      <c r="J526" s="59"/>
      <c r="K526" s="66" t="s">
        <v>117</v>
      </c>
      <c r="L526" s="83" t="s">
        <v>78</v>
      </c>
      <c r="M526" s="62"/>
      <c r="N526" s="62"/>
      <c r="O526" s="62"/>
      <c r="P526" s="62"/>
      <c r="Q526" s="73"/>
      <c r="R526" s="59"/>
      <c r="S526" s="66" t="s">
        <v>117</v>
      </c>
      <c r="T526" s="83" t="s">
        <v>78</v>
      </c>
      <c r="U526" s="62"/>
      <c r="V526" s="62"/>
      <c r="W526" s="62"/>
      <c r="X526" s="74"/>
    </row>
    <row r="527" spans="9:24" x14ac:dyDescent="0.15">
      <c r="I527" s="73"/>
      <c r="J527" s="65" t="s">
        <v>160</v>
      </c>
      <c r="K527" s="67" t="s">
        <v>2</v>
      </c>
      <c r="L527" s="84" t="s">
        <v>215</v>
      </c>
      <c r="M527" s="62"/>
      <c r="N527" s="62"/>
      <c r="O527" s="62"/>
      <c r="P527" s="62"/>
      <c r="Q527" s="73"/>
      <c r="R527" s="65" t="s">
        <v>160</v>
      </c>
      <c r="S527" s="67" t="s">
        <v>2</v>
      </c>
      <c r="T527" s="84" t="s">
        <v>215</v>
      </c>
      <c r="U527" s="62"/>
      <c r="V527" s="62"/>
      <c r="W527" s="62"/>
      <c r="X527" s="74"/>
    </row>
    <row r="528" spans="9:24" x14ac:dyDescent="0.15">
      <c r="I528" s="73"/>
      <c r="J528" s="53"/>
      <c r="K528" s="66" t="s">
        <v>156</v>
      </c>
      <c r="L528" s="83" t="s">
        <v>78</v>
      </c>
      <c r="M528" s="62"/>
      <c r="N528" s="62"/>
      <c r="O528" s="62"/>
      <c r="P528" s="62"/>
      <c r="Q528" s="73"/>
      <c r="R528" s="53"/>
      <c r="S528" s="66" t="s">
        <v>156</v>
      </c>
      <c r="T528" s="83" t="s">
        <v>78</v>
      </c>
      <c r="U528" s="62"/>
      <c r="V528" s="62"/>
      <c r="W528" s="62"/>
      <c r="X528" s="74"/>
    </row>
    <row r="529" spans="9:24" x14ac:dyDescent="0.15">
      <c r="I529" s="73"/>
      <c r="J529" s="53" t="s">
        <v>159</v>
      </c>
      <c r="K529" s="66" t="s">
        <v>2</v>
      </c>
      <c r="L529" s="83" t="s">
        <v>78</v>
      </c>
      <c r="M529" s="62"/>
      <c r="N529" s="62"/>
      <c r="O529" s="62"/>
      <c r="P529" s="62"/>
      <c r="Q529" s="73"/>
      <c r="R529" s="53" t="s">
        <v>159</v>
      </c>
      <c r="S529" s="66" t="s">
        <v>2</v>
      </c>
      <c r="T529" s="83" t="s">
        <v>78</v>
      </c>
      <c r="U529" s="62"/>
      <c r="V529" s="62"/>
      <c r="W529" s="62"/>
      <c r="X529" s="74"/>
    </row>
    <row r="530" spans="9:24" x14ac:dyDescent="0.15">
      <c r="I530" s="73"/>
      <c r="J530" s="59"/>
      <c r="K530" s="66" t="s">
        <v>117</v>
      </c>
      <c r="L530" s="83" t="s">
        <v>78</v>
      </c>
      <c r="M530" s="62"/>
      <c r="N530" s="62"/>
      <c r="O530" s="62"/>
      <c r="P530" s="62"/>
      <c r="Q530" s="73"/>
      <c r="R530" s="59"/>
      <c r="S530" s="66" t="s">
        <v>117</v>
      </c>
      <c r="T530" s="83" t="s">
        <v>78</v>
      </c>
      <c r="U530" s="62"/>
      <c r="V530" s="62"/>
      <c r="W530" s="62"/>
      <c r="X530" s="74"/>
    </row>
    <row r="531" spans="9:24" x14ac:dyDescent="0.15">
      <c r="I531" s="73"/>
      <c r="J531" s="65" t="s">
        <v>160</v>
      </c>
      <c r="K531" s="67" t="s">
        <v>2</v>
      </c>
      <c r="L531" s="84" t="s">
        <v>215</v>
      </c>
      <c r="M531" s="62"/>
      <c r="N531" s="62"/>
      <c r="O531" s="62"/>
      <c r="P531" s="62"/>
      <c r="Q531" s="73"/>
      <c r="R531" s="65" t="s">
        <v>160</v>
      </c>
      <c r="S531" s="67" t="s">
        <v>2</v>
      </c>
      <c r="T531" s="84" t="s">
        <v>215</v>
      </c>
      <c r="U531" s="62"/>
      <c r="V531" s="62"/>
      <c r="W531" s="62"/>
      <c r="X531" s="74"/>
    </row>
    <row r="532" spans="9:24" x14ac:dyDescent="0.15">
      <c r="I532" s="73"/>
      <c r="J532" s="53"/>
      <c r="K532" s="66" t="s">
        <v>156</v>
      </c>
      <c r="L532" s="83" t="s">
        <v>78</v>
      </c>
      <c r="M532" s="62"/>
      <c r="N532" s="62"/>
      <c r="O532" s="62"/>
      <c r="P532" s="62"/>
      <c r="Q532" s="73"/>
      <c r="R532" s="53"/>
      <c r="S532" s="66" t="s">
        <v>156</v>
      </c>
      <c r="T532" s="83" t="s">
        <v>78</v>
      </c>
      <c r="U532" s="62"/>
      <c r="V532" s="62"/>
      <c r="W532" s="62"/>
      <c r="X532" s="74"/>
    </row>
    <row r="533" spans="9:24" x14ac:dyDescent="0.15">
      <c r="I533" s="73"/>
      <c r="J533" s="53" t="s">
        <v>159</v>
      </c>
      <c r="K533" s="66" t="s">
        <v>2</v>
      </c>
      <c r="L533" s="83" t="s">
        <v>78</v>
      </c>
      <c r="M533" s="62"/>
      <c r="N533" s="62"/>
      <c r="O533" s="62"/>
      <c r="P533" s="62"/>
      <c r="Q533" s="73"/>
      <c r="R533" s="53" t="s">
        <v>159</v>
      </c>
      <c r="S533" s="66" t="s">
        <v>2</v>
      </c>
      <c r="T533" s="83" t="s">
        <v>78</v>
      </c>
      <c r="U533" s="62"/>
      <c r="V533" s="62"/>
      <c r="W533" s="62"/>
      <c r="X533" s="74"/>
    </row>
    <row r="534" spans="9:24" x14ac:dyDescent="0.15">
      <c r="I534" s="73"/>
      <c r="J534" s="59"/>
      <c r="K534" s="66" t="s">
        <v>117</v>
      </c>
      <c r="L534" s="83" t="s">
        <v>78</v>
      </c>
      <c r="M534" s="62"/>
      <c r="N534" s="62"/>
      <c r="O534" s="62"/>
      <c r="P534" s="62"/>
      <c r="Q534" s="73"/>
      <c r="R534" s="59"/>
      <c r="S534" s="66" t="s">
        <v>117</v>
      </c>
      <c r="T534" s="83" t="s">
        <v>78</v>
      </c>
      <c r="U534" s="62"/>
      <c r="V534" s="62"/>
      <c r="W534" s="62"/>
      <c r="X534" s="74"/>
    </row>
    <row r="535" spans="9:24" x14ac:dyDescent="0.15">
      <c r="I535" s="73"/>
      <c r="J535" s="65" t="s">
        <v>160</v>
      </c>
      <c r="K535" s="67" t="s">
        <v>2</v>
      </c>
      <c r="L535" s="84" t="s">
        <v>215</v>
      </c>
      <c r="M535" s="62"/>
      <c r="N535" s="62"/>
      <c r="O535" s="62"/>
      <c r="P535" s="62"/>
      <c r="Q535" s="73"/>
      <c r="R535" s="65" t="s">
        <v>160</v>
      </c>
      <c r="S535" s="67" t="s">
        <v>2</v>
      </c>
      <c r="T535" s="84" t="s">
        <v>215</v>
      </c>
      <c r="U535" s="62"/>
      <c r="V535" s="62"/>
      <c r="W535" s="62"/>
      <c r="X535" s="74"/>
    </row>
    <row r="536" spans="9:24" x14ac:dyDescent="0.15">
      <c r="I536" s="73"/>
      <c r="J536" s="53"/>
      <c r="K536" s="66" t="s">
        <v>156</v>
      </c>
      <c r="L536" s="83" t="s">
        <v>78</v>
      </c>
      <c r="M536" s="62"/>
      <c r="N536" s="62"/>
      <c r="O536" s="62"/>
      <c r="P536" s="62"/>
      <c r="Q536" s="73"/>
      <c r="R536" s="53"/>
      <c r="S536" s="66" t="s">
        <v>156</v>
      </c>
      <c r="T536" s="83" t="s">
        <v>78</v>
      </c>
      <c r="U536" s="62"/>
      <c r="V536" s="62"/>
      <c r="W536" s="62"/>
      <c r="X536" s="74"/>
    </row>
    <row r="537" spans="9:24" x14ac:dyDescent="0.15">
      <c r="I537" s="73"/>
      <c r="J537" s="53" t="s">
        <v>159</v>
      </c>
      <c r="K537" s="66" t="s">
        <v>2</v>
      </c>
      <c r="L537" s="83" t="s">
        <v>78</v>
      </c>
      <c r="M537" s="62"/>
      <c r="N537" s="62"/>
      <c r="O537" s="62"/>
      <c r="P537" s="62"/>
      <c r="Q537" s="73"/>
      <c r="R537" s="53" t="s">
        <v>159</v>
      </c>
      <c r="S537" s="66" t="s">
        <v>2</v>
      </c>
      <c r="T537" s="83" t="s">
        <v>78</v>
      </c>
      <c r="U537" s="62"/>
      <c r="V537" s="62"/>
      <c r="W537" s="62"/>
      <c r="X537" s="74"/>
    </row>
    <row r="538" spans="9:24" x14ac:dyDescent="0.15">
      <c r="I538" s="73"/>
      <c r="J538" s="59"/>
      <c r="K538" s="66" t="s">
        <v>117</v>
      </c>
      <c r="L538" s="83" t="s">
        <v>78</v>
      </c>
      <c r="M538" s="62"/>
      <c r="N538" s="62"/>
      <c r="O538" s="62"/>
      <c r="P538" s="62"/>
      <c r="Q538" s="73"/>
      <c r="R538" s="59"/>
      <c r="S538" s="66" t="s">
        <v>117</v>
      </c>
      <c r="T538" s="83" t="s">
        <v>78</v>
      </c>
      <c r="U538" s="62"/>
      <c r="V538" s="62"/>
      <c r="W538" s="62"/>
      <c r="X538" s="74"/>
    </row>
    <row r="539" spans="9:24" x14ac:dyDescent="0.15">
      <c r="I539" s="73"/>
      <c r="J539" s="65" t="s">
        <v>160</v>
      </c>
      <c r="K539" s="67" t="s">
        <v>2</v>
      </c>
      <c r="L539" s="84" t="s">
        <v>215</v>
      </c>
      <c r="M539" s="62"/>
      <c r="N539" s="62"/>
      <c r="O539" s="62"/>
      <c r="P539" s="62"/>
      <c r="Q539" s="73"/>
      <c r="R539" s="65" t="s">
        <v>160</v>
      </c>
      <c r="S539" s="67" t="s">
        <v>2</v>
      </c>
      <c r="T539" s="84" t="s">
        <v>215</v>
      </c>
      <c r="U539" s="62"/>
      <c r="V539" s="62"/>
      <c r="W539" s="62"/>
      <c r="X539" s="74"/>
    </row>
    <row r="540" spans="9:24" x14ac:dyDescent="0.15">
      <c r="I540" s="73"/>
      <c r="J540" s="53"/>
      <c r="K540" s="66" t="s">
        <v>156</v>
      </c>
      <c r="L540" s="83" t="s">
        <v>78</v>
      </c>
      <c r="M540" s="62"/>
      <c r="N540" s="62"/>
      <c r="O540" s="62"/>
      <c r="P540" s="62"/>
      <c r="Q540" s="73"/>
      <c r="R540" s="53"/>
      <c r="S540" s="66" t="s">
        <v>156</v>
      </c>
      <c r="T540" s="83" t="s">
        <v>78</v>
      </c>
      <c r="U540" s="62"/>
      <c r="V540" s="62"/>
      <c r="W540" s="62"/>
      <c r="X540" s="74"/>
    </row>
    <row r="541" spans="9:24" x14ac:dyDescent="0.15">
      <c r="I541" s="73"/>
      <c r="J541" s="53" t="s">
        <v>159</v>
      </c>
      <c r="K541" s="66" t="s">
        <v>2</v>
      </c>
      <c r="L541" s="83" t="s">
        <v>78</v>
      </c>
      <c r="M541" s="62"/>
      <c r="N541" s="62"/>
      <c r="O541" s="62"/>
      <c r="P541" s="62"/>
      <c r="Q541" s="73"/>
      <c r="R541" s="53" t="s">
        <v>159</v>
      </c>
      <c r="S541" s="66" t="s">
        <v>2</v>
      </c>
      <c r="T541" s="83" t="s">
        <v>78</v>
      </c>
      <c r="U541" s="62"/>
      <c r="V541" s="62"/>
      <c r="W541" s="62"/>
      <c r="X541" s="74"/>
    </row>
    <row r="542" spans="9:24" x14ac:dyDescent="0.15">
      <c r="I542" s="73"/>
      <c r="J542" s="59"/>
      <c r="K542" s="66" t="s">
        <v>117</v>
      </c>
      <c r="L542" s="83" t="s">
        <v>78</v>
      </c>
      <c r="M542" s="62"/>
      <c r="N542" s="62"/>
      <c r="O542" s="62"/>
      <c r="P542" s="62"/>
      <c r="Q542" s="73"/>
      <c r="R542" s="59"/>
      <c r="S542" s="66" t="s">
        <v>117</v>
      </c>
      <c r="T542" s="83" t="s">
        <v>78</v>
      </c>
      <c r="U542" s="62"/>
      <c r="V542" s="62"/>
      <c r="W542" s="62"/>
      <c r="X542" s="74"/>
    </row>
    <row r="543" spans="9:24" x14ac:dyDescent="0.15">
      <c r="I543" s="73"/>
      <c r="J543" s="65" t="s">
        <v>160</v>
      </c>
      <c r="K543" s="67" t="s">
        <v>2</v>
      </c>
      <c r="L543" s="84" t="s">
        <v>215</v>
      </c>
      <c r="M543" s="62"/>
      <c r="N543" s="62"/>
      <c r="O543" s="62"/>
      <c r="P543" s="62"/>
      <c r="Q543" s="73"/>
      <c r="R543" s="65" t="s">
        <v>160</v>
      </c>
      <c r="S543" s="67" t="s">
        <v>2</v>
      </c>
      <c r="T543" s="84" t="s">
        <v>215</v>
      </c>
      <c r="U543" s="62"/>
      <c r="V543" s="62"/>
      <c r="W543" s="62"/>
      <c r="X543" s="74"/>
    </row>
    <row r="544" spans="9:24" x14ac:dyDescent="0.15">
      <c r="I544" s="73"/>
      <c r="J544" s="53"/>
      <c r="K544" s="66" t="s">
        <v>156</v>
      </c>
      <c r="L544" s="83" t="s">
        <v>78</v>
      </c>
      <c r="M544" s="62"/>
      <c r="N544" s="62"/>
      <c r="O544" s="62"/>
      <c r="P544" s="62"/>
      <c r="Q544" s="73"/>
      <c r="R544" s="53"/>
      <c r="S544" s="66" t="s">
        <v>156</v>
      </c>
      <c r="T544" s="83" t="s">
        <v>78</v>
      </c>
      <c r="U544" s="62"/>
      <c r="V544" s="62"/>
      <c r="W544" s="62"/>
      <c r="X544" s="74"/>
    </row>
    <row r="545" spans="9:24" x14ac:dyDescent="0.15">
      <c r="I545" s="73"/>
      <c r="J545" s="53" t="s">
        <v>159</v>
      </c>
      <c r="K545" s="66" t="s">
        <v>2</v>
      </c>
      <c r="L545" s="83" t="s">
        <v>78</v>
      </c>
      <c r="M545" s="62"/>
      <c r="N545" s="62"/>
      <c r="O545" s="62"/>
      <c r="P545" s="62"/>
      <c r="Q545" s="73"/>
      <c r="R545" s="53" t="s">
        <v>159</v>
      </c>
      <c r="S545" s="66" t="s">
        <v>2</v>
      </c>
      <c r="T545" s="83" t="s">
        <v>78</v>
      </c>
      <c r="U545" s="62"/>
      <c r="V545" s="62"/>
      <c r="W545" s="62"/>
      <c r="X545" s="74"/>
    </row>
    <row r="546" spans="9:24" x14ac:dyDescent="0.15">
      <c r="I546" s="73"/>
      <c r="J546" s="59"/>
      <c r="K546" s="66" t="s">
        <v>117</v>
      </c>
      <c r="L546" s="83" t="s">
        <v>78</v>
      </c>
      <c r="M546" s="62"/>
      <c r="N546" s="62"/>
      <c r="O546" s="62"/>
      <c r="P546" s="62"/>
      <c r="Q546" s="73"/>
      <c r="R546" s="59"/>
      <c r="S546" s="66" t="s">
        <v>117</v>
      </c>
      <c r="T546" s="83" t="s">
        <v>78</v>
      </c>
      <c r="U546" s="62"/>
      <c r="V546" s="62"/>
      <c r="W546" s="62"/>
      <c r="X546" s="74"/>
    </row>
    <row r="547" spans="9:24" x14ac:dyDescent="0.15">
      <c r="I547" s="73"/>
      <c r="J547" s="65" t="s">
        <v>160</v>
      </c>
      <c r="K547" s="67" t="s">
        <v>2</v>
      </c>
      <c r="L547" s="84" t="s">
        <v>215</v>
      </c>
      <c r="M547" s="62"/>
      <c r="N547" s="62"/>
      <c r="O547" s="62"/>
      <c r="P547" s="62"/>
      <c r="Q547" s="73"/>
      <c r="R547" s="65" t="s">
        <v>160</v>
      </c>
      <c r="S547" s="67" t="s">
        <v>2</v>
      </c>
      <c r="T547" s="84" t="s">
        <v>215</v>
      </c>
      <c r="U547" s="62"/>
      <c r="V547" s="62"/>
      <c r="W547" s="62"/>
      <c r="X547" s="74"/>
    </row>
    <row r="548" spans="9:24" x14ac:dyDescent="0.15">
      <c r="I548" s="73"/>
      <c r="J548" s="53"/>
      <c r="K548" s="66" t="s">
        <v>156</v>
      </c>
      <c r="L548" s="83" t="s">
        <v>78</v>
      </c>
      <c r="M548" s="62"/>
      <c r="N548" s="62"/>
      <c r="O548" s="62"/>
      <c r="P548" s="62"/>
      <c r="Q548" s="73"/>
      <c r="R548" s="53"/>
      <c r="S548" s="66" t="s">
        <v>156</v>
      </c>
      <c r="T548" s="83" t="s">
        <v>78</v>
      </c>
      <c r="U548" s="62"/>
      <c r="V548" s="62"/>
      <c r="W548" s="62"/>
      <c r="X548" s="74"/>
    </row>
    <row r="549" spans="9:24" x14ac:dyDescent="0.15">
      <c r="I549" s="73"/>
      <c r="J549" s="53" t="s">
        <v>159</v>
      </c>
      <c r="K549" s="66" t="s">
        <v>2</v>
      </c>
      <c r="L549" s="83" t="s">
        <v>78</v>
      </c>
      <c r="M549" s="62"/>
      <c r="N549" s="62"/>
      <c r="O549" s="62"/>
      <c r="P549" s="62"/>
      <c r="Q549" s="73"/>
      <c r="R549" s="53" t="s">
        <v>159</v>
      </c>
      <c r="S549" s="66" t="s">
        <v>2</v>
      </c>
      <c r="T549" s="83" t="s">
        <v>78</v>
      </c>
      <c r="U549" s="62"/>
      <c r="V549" s="62"/>
      <c r="W549" s="62"/>
      <c r="X549" s="74"/>
    </row>
    <row r="550" spans="9:24" x14ac:dyDescent="0.15">
      <c r="I550" s="73"/>
      <c r="J550" s="59"/>
      <c r="K550" s="66" t="s">
        <v>117</v>
      </c>
      <c r="L550" s="83" t="s">
        <v>78</v>
      </c>
      <c r="M550" s="62"/>
      <c r="N550" s="62"/>
      <c r="O550" s="62"/>
      <c r="P550" s="62"/>
      <c r="Q550" s="73"/>
      <c r="R550" s="59"/>
      <c r="S550" s="66" t="s">
        <v>117</v>
      </c>
      <c r="T550" s="83" t="s">
        <v>78</v>
      </c>
      <c r="U550" s="62"/>
      <c r="V550" s="62"/>
      <c r="W550" s="62"/>
      <c r="X550" s="74"/>
    </row>
    <row r="551" spans="9:24" x14ac:dyDescent="0.15">
      <c r="I551" s="73"/>
      <c r="J551" s="65" t="s">
        <v>160</v>
      </c>
      <c r="K551" s="67" t="s">
        <v>2</v>
      </c>
      <c r="L551" s="84" t="s">
        <v>215</v>
      </c>
      <c r="M551" s="62"/>
      <c r="N551" s="62"/>
      <c r="O551" s="62"/>
      <c r="P551" s="62"/>
      <c r="Q551" s="73"/>
      <c r="R551" s="65" t="s">
        <v>160</v>
      </c>
      <c r="S551" s="67" t="s">
        <v>2</v>
      </c>
      <c r="T551" s="84" t="s">
        <v>215</v>
      </c>
      <c r="U551" s="62"/>
      <c r="V551" s="62"/>
      <c r="W551" s="62"/>
      <c r="X551" s="74"/>
    </row>
    <row r="552" spans="9:24" x14ac:dyDescent="0.15">
      <c r="I552" s="73"/>
      <c r="J552" s="53"/>
      <c r="K552" s="66" t="s">
        <v>156</v>
      </c>
      <c r="L552" s="83" t="s">
        <v>78</v>
      </c>
      <c r="M552" s="62"/>
      <c r="N552" s="62"/>
      <c r="O552" s="62"/>
      <c r="P552" s="62"/>
      <c r="Q552" s="73"/>
      <c r="R552" s="53"/>
      <c r="S552" s="66" t="s">
        <v>156</v>
      </c>
      <c r="T552" s="83" t="s">
        <v>78</v>
      </c>
      <c r="U552" s="62"/>
      <c r="V552" s="62"/>
      <c r="W552" s="62"/>
      <c r="X552" s="74"/>
    </row>
    <row r="553" spans="9:24" x14ac:dyDescent="0.15">
      <c r="I553" s="73"/>
      <c r="J553" s="53" t="s">
        <v>159</v>
      </c>
      <c r="K553" s="66" t="s">
        <v>2</v>
      </c>
      <c r="L553" s="83" t="s">
        <v>78</v>
      </c>
      <c r="M553" s="62"/>
      <c r="N553" s="62"/>
      <c r="O553" s="62"/>
      <c r="P553" s="62"/>
      <c r="Q553" s="73"/>
      <c r="R553" s="53" t="s">
        <v>159</v>
      </c>
      <c r="S553" s="66" t="s">
        <v>2</v>
      </c>
      <c r="T553" s="83" t="s">
        <v>78</v>
      </c>
      <c r="U553" s="62"/>
      <c r="V553" s="62"/>
      <c r="W553" s="62"/>
      <c r="X553" s="74"/>
    </row>
    <row r="554" spans="9:24" x14ac:dyDescent="0.15">
      <c r="I554" s="73"/>
      <c r="J554" s="59"/>
      <c r="K554" s="66" t="s">
        <v>117</v>
      </c>
      <c r="L554" s="83" t="s">
        <v>78</v>
      </c>
      <c r="M554" s="62"/>
      <c r="N554" s="62"/>
      <c r="O554" s="62"/>
      <c r="P554" s="62"/>
      <c r="Q554" s="73"/>
      <c r="R554" s="59"/>
      <c r="S554" s="66" t="s">
        <v>117</v>
      </c>
      <c r="T554" s="83" t="s">
        <v>78</v>
      </c>
      <c r="U554" s="62"/>
      <c r="V554" s="62"/>
      <c r="W554" s="62"/>
      <c r="X554" s="74"/>
    </row>
    <row r="555" spans="9:24" x14ac:dyDescent="0.15">
      <c r="I555" s="73"/>
      <c r="J555" s="65" t="s">
        <v>160</v>
      </c>
      <c r="K555" s="67" t="s">
        <v>2</v>
      </c>
      <c r="L555" s="84" t="s">
        <v>215</v>
      </c>
      <c r="M555" s="62"/>
      <c r="N555" s="62"/>
      <c r="O555" s="62"/>
      <c r="P555" s="62"/>
      <c r="Q555" s="73"/>
      <c r="R555" s="65" t="s">
        <v>160</v>
      </c>
      <c r="S555" s="67" t="s">
        <v>2</v>
      </c>
      <c r="T555" s="84" t="s">
        <v>215</v>
      </c>
      <c r="U555" s="62"/>
      <c r="V555" s="62"/>
      <c r="W555" s="62"/>
      <c r="X555" s="74"/>
    </row>
    <row r="556" spans="9:24" x14ac:dyDescent="0.15">
      <c r="I556" s="73"/>
      <c r="J556" s="53"/>
      <c r="K556" s="66" t="s">
        <v>156</v>
      </c>
      <c r="L556" s="83" t="s">
        <v>78</v>
      </c>
      <c r="M556" s="62"/>
      <c r="N556" s="62"/>
      <c r="O556" s="62"/>
      <c r="P556" s="62"/>
      <c r="Q556" s="73"/>
      <c r="R556" s="53"/>
      <c r="S556" s="66" t="s">
        <v>156</v>
      </c>
      <c r="T556" s="83" t="s">
        <v>78</v>
      </c>
      <c r="U556" s="62"/>
      <c r="V556" s="62"/>
      <c r="W556" s="62"/>
      <c r="X556" s="74"/>
    </row>
    <row r="557" spans="9:24" x14ac:dyDescent="0.15">
      <c r="I557" s="73"/>
      <c r="J557" s="53" t="s">
        <v>159</v>
      </c>
      <c r="K557" s="66" t="s">
        <v>2</v>
      </c>
      <c r="L557" s="83" t="s">
        <v>78</v>
      </c>
      <c r="M557" s="62"/>
      <c r="N557" s="62"/>
      <c r="O557" s="62"/>
      <c r="P557" s="62"/>
      <c r="Q557" s="73"/>
      <c r="R557" s="53" t="s">
        <v>159</v>
      </c>
      <c r="S557" s="66" t="s">
        <v>2</v>
      </c>
      <c r="T557" s="83" t="s">
        <v>78</v>
      </c>
      <c r="U557" s="62"/>
      <c r="V557" s="62"/>
      <c r="W557" s="62"/>
      <c r="X557" s="74"/>
    </row>
    <row r="558" spans="9:24" x14ac:dyDescent="0.15">
      <c r="I558" s="73"/>
      <c r="J558" s="59"/>
      <c r="K558" s="66" t="s">
        <v>117</v>
      </c>
      <c r="L558" s="83" t="s">
        <v>78</v>
      </c>
      <c r="M558" s="62"/>
      <c r="N558" s="62"/>
      <c r="O558" s="62"/>
      <c r="P558" s="62"/>
      <c r="Q558" s="73"/>
      <c r="R558" s="59"/>
      <c r="S558" s="66" t="s">
        <v>117</v>
      </c>
      <c r="T558" s="83" t="s">
        <v>78</v>
      </c>
      <c r="U558" s="62"/>
      <c r="V558" s="62"/>
      <c r="W558" s="62"/>
      <c r="X558" s="74"/>
    </row>
    <row r="559" spans="9:24" x14ac:dyDescent="0.15">
      <c r="I559" s="73"/>
      <c r="J559" s="65" t="s">
        <v>160</v>
      </c>
      <c r="K559" s="67" t="s">
        <v>2</v>
      </c>
      <c r="L559" s="84" t="s">
        <v>215</v>
      </c>
      <c r="M559" s="62"/>
      <c r="N559" s="62"/>
      <c r="O559" s="62"/>
      <c r="P559" s="62"/>
      <c r="Q559" s="73"/>
      <c r="R559" s="65" t="s">
        <v>160</v>
      </c>
      <c r="S559" s="67" t="s">
        <v>2</v>
      </c>
      <c r="T559" s="84" t="s">
        <v>215</v>
      </c>
      <c r="U559" s="62"/>
      <c r="V559" s="62"/>
      <c r="W559" s="62"/>
      <c r="X559" s="74"/>
    </row>
    <row r="560" spans="9:24" x14ac:dyDescent="0.15">
      <c r="I560" s="73"/>
      <c r="J560" s="53"/>
      <c r="K560" s="66" t="s">
        <v>156</v>
      </c>
      <c r="L560" s="83" t="s">
        <v>78</v>
      </c>
      <c r="M560" s="62"/>
      <c r="N560" s="62"/>
      <c r="O560" s="62"/>
      <c r="P560" s="62"/>
      <c r="Q560" s="73"/>
      <c r="R560" s="53"/>
      <c r="S560" s="66" t="s">
        <v>156</v>
      </c>
      <c r="T560" s="83" t="s">
        <v>78</v>
      </c>
      <c r="U560" s="62"/>
      <c r="V560" s="62"/>
      <c r="W560" s="62"/>
      <c r="X560" s="74"/>
    </row>
    <row r="561" spans="9:24" x14ac:dyDescent="0.15">
      <c r="I561" s="73"/>
      <c r="J561" s="53" t="s">
        <v>159</v>
      </c>
      <c r="K561" s="66" t="s">
        <v>2</v>
      </c>
      <c r="L561" s="83" t="s">
        <v>78</v>
      </c>
      <c r="M561" s="62"/>
      <c r="N561" s="62"/>
      <c r="O561" s="62"/>
      <c r="P561" s="62"/>
      <c r="Q561" s="73"/>
      <c r="R561" s="53" t="s">
        <v>159</v>
      </c>
      <c r="S561" s="66" t="s">
        <v>2</v>
      </c>
      <c r="T561" s="83" t="s">
        <v>78</v>
      </c>
      <c r="U561" s="62"/>
      <c r="V561" s="62"/>
      <c r="W561" s="62"/>
      <c r="X561" s="74"/>
    </row>
    <row r="562" spans="9:24" x14ac:dyDescent="0.15">
      <c r="I562" s="73"/>
      <c r="J562" s="59"/>
      <c r="K562" s="66" t="s">
        <v>117</v>
      </c>
      <c r="L562" s="83" t="s">
        <v>78</v>
      </c>
      <c r="M562" s="62"/>
      <c r="N562" s="62"/>
      <c r="O562" s="62"/>
      <c r="P562" s="62"/>
      <c r="Q562" s="73"/>
      <c r="R562" s="59"/>
      <c r="S562" s="66" t="s">
        <v>117</v>
      </c>
      <c r="T562" s="83" t="s">
        <v>78</v>
      </c>
      <c r="U562" s="62"/>
      <c r="V562" s="62"/>
      <c r="W562" s="62"/>
      <c r="X562" s="74"/>
    </row>
    <row r="563" spans="9:24" x14ac:dyDescent="0.15">
      <c r="I563" s="73"/>
      <c r="J563" s="65" t="s">
        <v>160</v>
      </c>
      <c r="K563" s="67" t="s">
        <v>2</v>
      </c>
      <c r="L563" s="84" t="s">
        <v>215</v>
      </c>
      <c r="M563" s="62"/>
      <c r="N563" s="62"/>
      <c r="O563" s="62"/>
      <c r="P563" s="62"/>
      <c r="Q563" s="73"/>
      <c r="R563" s="65" t="s">
        <v>160</v>
      </c>
      <c r="S563" s="67" t="s">
        <v>2</v>
      </c>
      <c r="T563" s="84" t="s">
        <v>215</v>
      </c>
      <c r="U563" s="62"/>
      <c r="V563" s="62"/>
      <c r="W563" s="62"/>
      <c r="X563" s="74"/>
    </row>
    <row r="564" spans="9:24" x14ac:dyDescent="0.15">
      <c r="I564" s="73"/>
      <c r="J564" s="53"/>
      <c r="K564" s="66" t="s">
        <v>156</v>
      </c>
      <c r="L564" s="83" t="s">
        <v>78</v>
      </c>
      <c r="M564" s="62"/>
      <c r="N564" s="62"/>
      <c r="O564" s="62"/>
      <c r="P564" s="62"/>
      <c r="Q564" s="73"/>
      <c r="R564" s="53"/>
      <c r="S564" s="66" t="s">
        <v>156</v>
      </c>
      <c r="T564" s="83" t="s">
        <v>78</v>
      </c>
      <c r="U564" s="62"/>
      <c r="V564" s="62"/>
      <c r="W564" s="62"/>
      <c r="X564" s="74"/>
    </row>
    <row r="565" spans="9:24" x14ac:dyDescent="0.15">
      <c r="I565" s="73"/>
      <c r="J565" s="53" t="s">
        <v>159</v>
      </c>
      <c r="K565" s="66" t="s">
        <v>2</v>
      </c>
      <c r="L565" s="83" t="s">
        <v>78</v>
      </c>
      <c r="M565" s="62"/>
      <c r="N565" s="62"/>
      <c r="O565" s="62"/>
      <c r="P565" s="62"/>
      <c r="Q565" s="73"/>
      <c r="R565" s="53" t="s">
        <v>159</v>
      </c>
      <c r="S565" s="66" t="s">
        <v>2</v>
      </c>
      <c r="T565" s="83" t="s">
        <v>78</v>
      </c>
      <c r="U565" s="62"/>
      <c r="V565" s="62"/>
      <c r="W565" s="62"/>
      <c r="X565" s="74"/>
    </row>
    <row r="566" spans="9:24" x14ac:dyDescent="0.15">
      <c r="I566" s="73"/>
      <c r="J566" s="59"/>
      <c r="K566" s="66" t="s">
        <v>117</v>
      </c>
      <c r="L566" s="83" t="s">
        <v>78</v>
      </c>
      <c r="M566" s="62"/>
      <c r="N566" s="62"/>
      <c r="O566" s="62"/>
      <c r="P566" s="62"/>
      <c r="Q566" s="73"/>
      <c r="R566" s="59"/>
      <c r="S566" s="66" t="s">
        <v>117</v>
      </c>
      <c r="T566" s="83" t="s">
        <v>78</v>
      </c>
      <c r="U566" s="62"/>
      <c r="V566" s="62"/>
      <c r="W566" s="62"/>
      <c r="X566" s="74"/>
    </row>
    <row r="567" spans="9:24" x14ac:dyDescent="0.15">
      <c r="I567" s="73"/>
      <c r="J567" s="65" t="s">
        <v>160</v>
      </c>
      <c r="K567" s="67" t="s">
        <v>2</v>
      </c>
      <c r="L567" s="84" t="s">
        <v>215</v>
      </c>
      <c r="M567" s="62"/>
      <c r="N567" s="62"/>
      <c r="O567" s="62"/>
      <c r="P567" s="62"/>
      <c r="Q567" s="73"/>
      <c r="R567" s="65" t="s">
        <v>160</v>
      </c>
      <c r="S567" s="67" t="s">
        <v>2</v>
      </c>
      <c r="T567" s="84" t="s">
        <v>215</v>
      </c>
      <c r="U567" s="62"/>
      <c r="V567" s="62"/>
      <c r="W567" s="62"/>
      <c r="X567" s="74"/>
    </row>
    <row r="568" spans="9:24" x14ac:dyDescent="0.15">
      <c r="I568" s="73"/>
      <c r="J568" s="53"/>
      <c r="K568" s="66" t="s">
        <v>156</v>
      </c>
      <c r="L568" s="83" t="s">
        <v>78</v>
      </c>
      <c r="M568" s="62"/>
      <c r="N568" s="62"/>
      <c r="O568" s="62"/>
      <c r="P568" s="62"/>
      <c r="Q568" s="73"/>
      <c r="R568" s="53"/>
      <c r="S568" s="66" t="s">
        <v>156</v>
      </c>
      <c r="T568" s="83" t="s">
        <v>78</v>
      </c>
      <c r="U568" s="62"/>
      <c r="V568" s="62"/>
      <c r="W568" s="62"/>
      <c r="X568" s="74"/>
    </row>
    <row r="569" spans="9:24" x14ac:dyDescent="0.15">
      <c r="I569" s="73"/>
      <c r="J569" s="53" t="s">
        <v>159</v>
      </c>
      <c r="K569" s="66" t="s">
        <v>2</v>
      </c>
      <c r="L569" s="83" t="s">
        <v>78</v>
      </c>
      <c r="M569" s="62"/>
      <c r="N569" s="62"/>
      <c r="O569" s="62"/>
      <c r="P569" s="62"/>
      <c r="Q569" s="73"/>
      <c r="R569" s="53" t="s">
        <v>159</v>
      </c>
      <c r="S569" s="66" t="s">
        <v>2</v>
      </c>
      <c r="T569" s="83" t="s">
        <v>78</v>
      </c>
      <c r="U569" s="62"/>
      <c r="V569" s="62"/>
      <c r="W569" s="62"/>
      <c r="X569" s="74"/>
    </row>
    <row r="570" spans="9:24" x14ac:dyDescent="0.15">
      <c r="I570" s="73"/>
      <c r="J570" s="59"/>
      <c r="K570" s="66" t="s">
        <v>117</v>
      </c>
      <c r="L570" s="83" t="s">
        <v>78</v>
      </c>
      <c r="M570" s="62"/>
      <c r="N570" s="62"/>
      <c r="O570" s="62"/>
      <c r="P570" s="62"/>
      <c r="Q570" s="73"/>
      <c r="R570" s="59"/>
      <c r="S570" s="66" t="s">
        <v>117</v>
      </c>
      <c r="T570" s="83" t="s">
        <v>78</v>
      </c>
      <c r="U570" s="62"/>
      <c r="V570" s="62"/>
      <c r="W570" s="62"/>
      <c r="X570" s="74"/>
    </row>
    <row r="571" spans="9:24" x14ac:dyDescent="0.15">
      <c r="I571" s="73"/>
      <c r="J571" s="65" t="s">
        <v>160</v>
      </c>
      <c r="K571" s="67" t="s">
        <v>2</v>
      </c>
      <c r="L571" s="84" t="s">
        <v>215</v>
      </c>
      <c r="M571" s="62"/>
      <c r="N571" s="62"/>
      <c r="O571" s="62"/>
      <c r="P571" s="62"/>
      <c r="Q571" s="73"/>
      <c r="R571" s="65" t="s">
        <v>160</v>
      </c>
      <c r="S571" s="67" t="s">
        <v>2</v>
      </c>
      <c r="T571" s="84" t="s">
        <v>215</v>
      </c>
      <c r="U571" s="62"/>
      <c r="V571" s="62"/>
      <c r="W571" s="62"/>
      <c r="X571" s="74"/>
    </row>
    <row r="572" spans="9:24" x14ac:dyDescent="0.15">
      <c r="I572" s="73"/>
      <c r="J572" s="53"/>
      <c r="K572" s="66" t="s">
        <v>156</v>
      </c>
      <c r="L572" s="83" t="s">
        <v>78</v>
      </c>
      <c r="M572" s="62"/>
      <c r="N572" s="62"/>
      <c r="O572" s="62"/>
      <c r="P572" s="62"/>
      <c r="Q572" s="73"/>
      <c r="R572" s="53"/>
      <c r="S572" s="66" t="s">
        <v>156</v>
      </c>
      <c r="T572" s="83" t="s">
        <v>78</v>
      </c>
      <c r="U572" s="62"/>
      <c r="V572" s="62"/>
      <c r="W572" s="62"/>
      <c r="X572" s="74"/>
    </row>
    <row r="573" spans="9:24" x14ac:dyDescent="0.15">
      <c r="I573" s="73"/>
      <c r="J573" s="53" t="s">
        <v>159</v>
      </c>
      <c r="K573" s="66" t="s">
        <v>2</v>
      </c>
      <c r="L573" s="83" t="s">
        <v>78</v>
      </c>
      <c r="M573" s="62"/>
      <c r="N573" s="62"/>
      <c r="O573" s="62"/>
      <c r="P573" s="62"/>
      <c r="Q573" s="73"/>
      <c r="R573" s="53" t="s">
        <v>159</v>
      </c>
      <c r="S573" s="66" t="s">
        <v>2</v>
      </c>
      <c r="T573" s="83" t="s">
        <v>78</v>
      </c>
      <c r="U573" s="62"/>
      <c r="V573" s="62"/>
      <c r="W573" s="62"/>
      <c r="X573" s="74"/>
    </row>
    <row r="574" spans="9:24" x14ac:dyDescent="0.15">
      <c r="I574" s="73"/>
      <c r="J574" s="59"/>
      <c r="K574" s="66" t="s">
        <v>117</v>
      </c>
      <c r="L574" s="83" t="s">
        <v>78</v>
      </c>
      <c r="M574" s="62"/>
      <c r="N574" s="62"/>
      <c r="O574" s="62"/>
      <c r="P574" s="62"/>
      <c r="Q574" s="73"/>
      <c r="R574" s="59"/>
      <c r="S574" s="66" t="s">
        <v>117</v>
      </c>
      <c r="T574" s="83" t="s">
        <v>78</v>
      </c>
      <c r="U574" s="62"/>
      <c r="V574" s="62"/>
      <c r="W574" s="62"/>
      <c r="X574" s="74"/>
    </row>
    <row r="575" spans="9:24" x14ac:dyDescent="0.15">
      <c r="I575" s="73"/>
      <c r="J575" s="65" t="s">
        <v>160</v>
      </c>
      <c r="K575" s="67" t="s">
        <v>2</v>
      </c>
      <c r="L575" s="84" t="s">
        <v>215</v>
      </c>
      <c r="M575" s="62"/>
      <c r="N575" s="62"/>
      <c r="O575" s="62"/>
      <c r="P575" s="62"/>
      <c r="Q575" s="73"/>
      <c r="R575" s="65" t="s">
        <v>160</v>
      </c>
      <c r="S575" s="67" t="s">
        <v>2</v>
      </c>
      <c r="T575" s="84" t="s">
        <v>215</v>
      </c>
      <c r="U575" s="62"/>
      <c r="V575" s="62"/>
      <c r="W575" s="62"/>
      <c r="X575" s="74"/>
    </row>
    <row r="576" spans="9:24" x14ac:dyDescent="0.15">
      <c r="I576" s="73"/>
      <c r="J576" s="53"/>
      <c r="K576" s="66" t="s">
        <v>156</v>
      </c>
      <c r="L576" s="83" t="s">
        <v>78</v>
      </c>
      <c r="M576" s="62"/>
      <c r="N576" s="62"/>
      <c r="O576" s="62"/>
      <c r="P576" s="62"/>
      <c r="Q576" s="73"/>
      <c r="R576" s="53"/>
      <c r="S576" s="66" t="s">
        <v>156</v>
      </c>
      <c r="T576" s="83" t="s">
        <v>78</v>
      </c>
      <c r="U576" s="62"/>
      <c r="V576" s="62"/>
      <c r="W576" s="62"/>
      <c r="X576" s="74"/>
    </row>
    <row r="577" spans="9:24" x14ac:dyDescent="0.15">
      <c r="I577" s="73"/>
      <c r="J577" s="53" t="s">
        <v>159</v>
      </c>
      <c r="K577" s="66" t="s">
        <v>2</v>
      </c>
      <c r="L577" s="83" t="s">
        <v>78</v>
      </c>
      <c r="M577" s="62"/>
      <c r="N577" s="62"/>
      <c r="O577" s="62"/>
      <c r="P577" s="62"/>
      <c r="Q577" s="73"/>
      <c r="R577" s="53" t="s">
        <v>159</v>
      </c>
      <c r="S577" s="66" t="s">
        <v>2</v>
      </c>
      <c r="T577" s="83" t="s">
        <v>78</v>
      </c>
      <c r="U577" s="62"/>
      <c r="V577" s="62"/>
      <c r="W577" s="62"/>
      <c r="X577" s="74"/>
    </row>
    <row r="578" spans="9:24" x14ac:dyDescent="0.15">
      <c r="I578" s="73"/>
      <c r="J578" s="59"/>
      <c r="K578" s="66" t="s">
        <v>117</v>
      </c>
      <c r="L578" s="83" t="s">
        <v>78</v>
      </c>
      <c r="M578" s="62"/>
      <c r="N578" s="62"/>
      <c r="O578" s="62"/>
      <c r="P578" s="62"/>
      <c r="Q578" s="73"/>
      <c r="R578" s="59"/>
      <c r="S578" s="66" t="s">
        <v>117</v>
      </c>
      <c r="T578" s="83" t="s">
        <v>78</v>
      </c>
      <c r="U578" s="62"/>
      <c r="V578" s="62"/>
      <c r="W578" s="62"/>
      <c r="X578" s="74"/>
    </row>
    <row r="579" spans="9:24" x14ac:dyDescent="0.15">
      <c r="I579" s="73"/>
      <c r="J579" s="65" t="s">
        <v>160</v>
      </c>
      <c r="K579" s="67" t="s">
        <v>2</v>
      </c>
      <c r="L579" s="84" t="s">
        <v>215</v>
      </c>
      <c r="M579" s="62"/>
      <c r="N579" s="62"/>
      <c r="O579" s="62"/>
      <c r="P579" s="62"/>
      <c r="Q579" s="73"/>
      <c r="R579" s="65" t="s">
        <v>160</v>
      </c>
      <c r="S579" s="67" t="s">
        <v>2</v>
      </c>
      <c r="T579" s="84" t="s">
        <v>215</v>
      </c>
      <c r="U579" s="62"/>
      <c r="V579" s="62"/>
      <c r="W579" s="62"/>
      <c r="X579" s="74"/>
    </row>
    <row r="580" spans="9:24" x14ac:dyDescent="0.15">
      <c r="I580" s="73"/>
      <c r="J580" s="53"/>
      <c r="K580" s="66" t="s">
        <v>156</v>
      </c>
      <c r="L580" s="83" t="s">
        <v>78</v>
      </c>
      <c r="M580" s="62"/>
      <c r="N580" s="62"/>
      <c r="O580" s="62"/>
      <c r="P580" s="62"/>
      <c r="Q580" s="73"/>
      <c r="R580" s="53"/>
      <c r="S580" s="66" t="s">
        <v>156</v>
      </c>
      <c r="T580" s="83" t="s">
        <v>78</v>
      </c>
      <c r="U580" s="62"/>
      <c r="V580" s="62"/>
      <c r="W580" s="62"/>
      <c r="X580" s="74"/>
    </row>
    <row r="581" spans="9:24" x14ac:dyDescent="0.15">
      <c r="I581" s="73"/>
      <c r="J581" s="53" t="s">
        <v>159</v>
      </c>
      <c r="K581" s="66" t="s">
        <v>2</v>
      </c>
      <c r="L581" s="83" t="s">
        <v>78</v>
      </c>
      <c r="M581" s="62"/>
      <c r="N581" s="62"/>
      <c r="O581" s="62"/>
      <c r="P581" s="62"/>
      <c r="Q581" s="73"/>
      <c r="R581" s="53" t="s">
        <v>159</v>
      </c>
      <c r="S581" s="66" t="s">
        <v>2</v>
      </c>
      <c r="T581" s="83" t="s">
        <v>78</v>
      </c>
      <c r="U581" s="62"/>
      <c r="V581" s="62"/>
      <c r="W581" s="62"/>
      <c r="X581" s="74"/>
    </row>
    <row r="582" spans="9:24" x14ac:dyDescent="0.15">
      <c r="I582" s="73"/>
      <c r="J582" s="59"/>
      <c r="K582" s="66" t="s">
        <v>117</v>
      </c>
      <c r="L582" s="83" t="s">
        <v>78</v>
      </c>
      <c r="M582" s="62"/>
      <c r="N582" s="62"/>
      <c r="O582" s="62"/>
      <c r="P582" s="62"/>
      <c r="Q582" s="73"/>
      <c r="R582" s="59"/>
      <c r="S582" s="66" t="s">
        <v>117</v>
      </c>
      <c r="T582" s="83" t="s">
        <v>78</v>
      </c>
      <c r="U582" s="62"/>
      <c r="V582" s="62"/>
      <c r="W582" s="62"/>
      <c r="X582" s="74"/>
    </row>
    <row r="583" spans="9:24" x14ac:dyDescent="0.15">
      <c r="I583" s="73"/>
      <c r="J583" s="65" t="s">
        <v>160</v>
      </c>
      <c r="K583" s="67" t="s">
        <v>2</v>
      </c>
      <c r="L583" s="84" t="s">
        <v>215</v>
      </c>
      <c r="M583" s="62"/>
      <c r="N583" s="62"/>
      <c r="O583" s="62"/>
      <c r="P583" s="62"/>
      <c r="Q583" s="73"/>
      <c r="R583" s="65" t="s">
        <v>160</v>
      </c>
      <c r="S583" s="67" t="s">
        <v>2</v>
      </c>
      <c r="T583" s="84" t="s">
        <v>215</v>
      </c>
      <c r="U583" s="62"/>
      <c r="V583" s="62"/>
      <c r="W583" s="62"/>
      <c r="X583" s="74"/>
    </row>
    <row r="584" spans="9:24" x14ac:dyDescent="0.15">
      <c r="I584" s="73"/>
      <c r="J584" s="53"/>
      <c r="K584" s="66" t="s">
        <v>156</v>
      </c>
      <c r="L584" s="83" t="s">
        <v>78</v>
      </c>
      <c r="M584" s="62"/>
      <c r="N584" s="62"/>
      <c r="O584" s="62"/>
      <c r="P584" s="62"/>
      <c r="Q584" s="73"/>
      <c r="R584" s="53"/>
      <c r="S584" s="66" t="s">
        <v>156</v>
      </c>
      <c r="T584" s="83" t="s">
        <v>78</v>
      </c>
      <c r="U584" s="62"/>
      <c r="V584" s="62"/>
      <c r="W584" s="62"/>
      <c r="X584" s="74"/>
    </row>
    <row r="585" spans="9:24" x14ac:dyDescent="0.15">
      <c r="I585" s="73"/>
      <c r="J585" s="53" t="s">
        <v>159</v>
      </c>
      <c r="K585" s="66" t="s">
        <v>2</v>
      </c>
      <c r="L585" s="83" t="s">
        <v>78</v>
      </c>
      <c r="M585" s="62"/>
      <c r="N585" s="62"/>
      <c r="O585" s="62"/>
      <c r="P585" s="62"/>
      <c r="Q585" s="73"/>
      <c r="R585" s="53" t="s">
        <v>159</v>
      </c>
      <c r="S585" s="66" t="s">
        <v>2</v>
      </c>
      <c r="T585" s="83" t="s">
        <v>78</v>
      </c>
      <c r="U585" s="62"/>
      <c r="V585" s="62"/>
      <c r="W585" s="62"/>
      <c r="X585" s="74"/>
    </row>
    <row r="586" spans="9:24" x14ac:dyDescent="0.15">
      <c r="I586" s="73"/>
      <c r="J586" s="59"/>
      <c r="K586" s="66" t="s">
        <v>117</v>
      </c>
      <c r="L586" s="83" t="s">
        <v>78</v>
      </c>
      <c r="M586" s="62"/>
      <c r="N586" s="62"/>
      <c r="O586" s="62"/>
      <c r="P586" s="62"/>
      <c r="Q586" s="73"/>
      <c r="R586" s="59"/>
      <c r="S586" s="66" t="s">
        <v>117</v>
      </c>
      <c r="T586" s="83" t="s">
        <v>78</v>
      </c>
      <c r="U586" s="62"/>
      <c r="V586" s="62"/>
      <c r="W586" s="62"/>
      <c r="X586" s="74"/>
    </row>
    <row r="587" spans="9:24" x14ac:dyDescent="0.15">
      <c r="I587" s="73"/>
      <c r="J587" s="65" t="s">
        <v>160</v>
      </c>
      <c r="K587" s="67" t="s">
        <v>2</v>
      </c>
      <c r="L587" s="84" t="s">
        <v>215</v>
      </c>
      <c r="M587" s="62"/>
      <c r="N587" s="62"/>
      <c r="O587" s="62"/>
      <c r="P587" s="62"/>
      <c r="Q587" s="73"/>
      <c r="R587" s="65" t="s">
        <v>160</v>
      </c>
      <c r="S587" s="67" t="s">
        <v>2</v>
      </c>
      <c r="T587" s="84" t="s">
        <v>215</v>
      </c>
      <c r="U587" s="62"/>
      <c r="V587" s="62"/>
      <c r="W587" s="62"/>
      <c r="X587" s="74"/>
    </row>
    <row r="588" spans="9:24" x14ac:dyDescent="0.15">
      <c r="I588" s="73"/>
      <c r="J588" s="53"/>
      <c r="K588" s="66" t="s">
        <v>156</v>
      </c>
      <c r="L588" s="83" t="s">
        <v>78</v>
      </c>
      <c r="M588" s="62"/>
      <c r="N588" s="62"/>
      <c r="O588" s="62"/>
      <c r="P588" s="62"/>
      <c r="Q588" s="73"/>
      <c r="R588" s="53"/>
      <c r="S588" s="66" t="s">
        <v>156</v>
      </c>
      <c r="T588" s="83" t="s">
        <v>78</v>
      </c>
      <c r="U588" s="62"/>
      <c r="V588" s="62"/>
      <c r="W588" s="62"/>
      <c r="X588" s="74"/>
    </row>
    <row r="589" spans="9:24" x14ac:dyDescent="0.15">
      <c r="I589" s="73"/>
      <c r="J589" s="53" t="s">
        <v>159</v>
      </c>
      <c r="K589" s="66" t="s">
        <v>2</v>
      </c>
      <c r="L589" s="83" t="s">
        <v>78</v>
      </c>
      <c r="M589" s="62"/>
      <c r="N589" s="62"/>
      <c r="O589" s="62"/>
      <c r="P589" s="62"/>
      <c r="Q589" s="73"/>
      <c r="R589" s="53" t="s">
        <v>159</v>
      </c>
      <c r="S589" s="66" t="s">
        <v>2</v>
      </c>
      <c r="T589" s="83" t="s">
        <v>78</v>
      </c>
      <c r="U589" s="62"/>
      <c r="V589" s="62"/>
      <c r="W589" s="62"/>
      <c r="X589" s="74"/>
    </row>
    <row r="590" spans="9:24" x14ac:dyDescent="0.15">
      <c r="I590" s="73"/>
      <c r="J590" s="59"/>
      <c r="K590" s="66" t="s">
        <v>117</v>
      </c>
      <c r="L590" s="83" t="s">
        <v>78</v>
      </c>
      <c r="M590" s="62"/>
      <c r="N590" s="62"/>
      <c r="O590" s="62"/>
      <c r="P590" s="62"/>
      <c r="Q590" s="73"/>
      <c r="R590" s="59"/>
      <c r="S590" s="66" t="s">
        <v>117</v>
      </c>
      <c r="T590" s="83" t="s">
        <v>78</v>
      </c>
      <c r="U590" s="62"/>
      <c r="V590" s="62"/>
      <c r="W590" s="62"/>
      <c r="X590" s="74"/>
    </row>
    <row r="591" spans="9:24" x14ac:dyDescent="0.15">
      <c r="I591" s="73"/>
      <c r="J591" s="65" t="s">
        <v>160</v>
      </c>
      <c r="K591" s="67" t="s">
        <v>2</v>
      </c>
      <c r="L591" s="84" t="s">
        <v>215</v>
      </c>
      <c r="M591" s="62"/>
      <c r="N591" s="62"/>
      <c r="O591" s="62"/>
      <c r="P591" s="62"/>
      <c r="Q591" s="73"/>
      <c r="R591" s="65" t="s">
        <v>160</v>
      </c>
      <c r="S591" s="67" t="s">
        <v>2</v>
      </c>
      <c r="T591" s="84" t="s">
        <v>215</v>
      </c>
      <c r="U591" s="62"/>
      <c r="V591" s="62"/>
      <c r="W591" s="62"/>
      <c r="X591" s="74"/>
    </row>
    <row r="592" spans="9:24" x14ac:dyDescent="0.15">
      <c r="I592" s="73"/>
      <c r="J592" s="53"/>
      <c r="K592" s="66" t="s">
        <v>156</v>
      </c>
      <c r="L592" s="83" t="s">
        <v>78</v>
      </c>
      <c r="M592" s="62"/>
      <c r="N592" s="62"/>
      <c r="O592" s="62"/>
      <c r="P592" s="62"/>
      <c r="Q592" s="73"/>
      <c r="R592" s="53"/>
      <c r="S592" s="66" t="s">
        <v>156</v>
      </c>
      <c r="T592" s="83" t="s">
        <v>78</v>
      </c>
      <c r="U592" s="62"/>
      <c r="V592" s="62"/>
      <c r="W592" s="62"/>
      <c r="X592" s="74"/>
    </row>
    <row r="593" spans="9:24" x14ac:dyDescent="0.15">
      <c r="I593" s="73"/>
      <c r="J593" s="53" t="s">
        <v>159</v>
      </c>
      <c r="K593" s="66" t="s">
        <v>2</v>
      </c>
      <c r="L593" s="83" t="s">
        <v>78</v>
      </c>
      <c r="M593" s="62"/>
      <c r="N593" s="62"/>
      <c r="O593" s="62"/>
      <c r="P593" s="62"/>
      <c r="Q593" s="73"/>
      <c r="R593" s="53" t="s">
        <v>159</v>
      </c>
      <c r="S593" s="66" t="s">
        <v>2</v>
      </c>
      <c r="T593" s="83" t="s">
        <v>78</v>
      </c>
      <c r="U593" s="62"/>
      <c r="V593" s="62"/>
      <c r="W593" s="62"/>
      <c r="X593" s="74"/>
    </row>
    <row r="594" spans="9:24" x14ac:dyDescent="0.15">
      <c r="I594" s="73"/>
      <c r="J594" s="59"/>
      <c r="K594" s="66" t="s">
        <v>117</v>
      </c>
      <c r="L594" s="83" t="s">
        <v>78</v>
      </c>
      <c r="M594" s="62"/>
      <c r="N594" s="62"/>
      <c r="O594" s="62"/>
      <c r="P594" s="62"/>
      <c r="Q594" s="73"/>
      <c r="R594" s="59"/>
      <c r="S594" s="66" t="s">
        <v>117</v>
      </c>
      <c r="T594" s="83" t="s">
        <v>78</v>
      </c>
      <c r="U594" s="62"/>
      <c r="V594" s="62"/>
      <c r="W594" s="62"/>
      <c r="X594" s="74"/>
    </row>
    <row r="595" spans="9:24" x14ac:dyDescent="0.15">
      <c r="I595" s="73"/>
      <c r="J595" s="65" t="s">
        <v>160</v>
      </c>
      <c r="K595" s="67" t="s">
        <v>2</v>
      </c>
      <c r="L595" s="84" t="s">
        <v>215</v>
      </c>
      <c r="M595" s="62"/>
      <c r="N595" s="62"/>
      <c r="O595" s="62"/>
      <c r="P595" s="62"/>
      <c r="Q595" s="73"/>
      <c r="R595" s="65" t="s">
        <v>160</v>
      </c>
      <c r="S595" s="67" t="s">
        <v>2</v>
      </c>
      <c r="T595" s="84" t="s">
        <v>215</v>
      </c>
      <c r="U595" s="62"/>
      <c r="V595" s="62"/>
      <c r="W595" s="62"/>
      <c r="X595" s="74"/>
    </row>
    <row r="596" spans="9:24" x14ac:dyDescent="0.15">
      <c r="I596" s="73"/>
      <c r="J596" s="53"/>
      <c r="K596" s="66" t="s">
        <v>156</v>
      </c>
      <c r="L596" s="83" t="s">
        <v>78</v>
      </c>
      <c r="M596" s="62"/>
      <c r="N596" s="62"/>
      <c r="O596" s="62"/>
      <c r="P596" s="62"/>
      <c r="Q596" s="73"/>
      <c r="R596" s="53"/>
      <c r="S596" s="66" t="s">
        <v>156</v>
      </c>
      <c r="T596" s="83" t="s">
        <v>78</v>
      </c>
      <c r="U596" s="62"/>
      <c r="V596" s="62"/>
      <c r="W596" s="62"/>
      <c r="X596" s="74"/>
    </row>
    <row r="597" spans="9:24" x14ac:dyDescent="0.15">
      <c r="I597" s="73"/>
      <c r="J597" s="53" t="s">
        <v>159</v>
      </c>
      <c r="K597" s="66" t="s">
        <v>2</v>
      </c>
      <c r="L597" s="83" t="s">
        <v>78</v>
      </c>
      <c r="M597" s="62"/>
      <c r="N597" s="62"/>
      <c r="O597" s="62"/>
      <c r="P597" s="62"/>
      <c r="Q597" s="73"/>
      <c r="R597" s="53" t="s">
        <v>159</v>
      </c>
      <c r="S597" s="66" t="s">
        <v>2</v>
      </c>
      <c r="T597" s="83" t="s">
        <v>78</v>
      </c>
      <c r="U597" s="62"/>
      <c r="V597" s="62"/>
      <c r="W597" s="62"/>
      <c r="X597" s="74"/>
    </row>
    <row r="598" spans="9:24" x14ac:dyDescent="0.15">
      <c r="I598" s="73"/>
      <c r="J598" s="59"/>
      <c r="K598" s="66" t="s">
        <v>117</v>
      </c>
      <c r="L598" s="83" t="s">
        <v>78</v>
      </c>
      <c r="M598" s="62"/>
      <c r="N598" s="62"/>
      <c r="O598" s="62"/>
      <c r="P598" s="62"/>
      <c r="Q598" s="73"/>
      <c r="R598" s="59"/>
      <c r="S598" s="66" t="s">
        <v>117</v>
      </c>
      <c r="T598" s="83" t="s">
        <v>78</v>
      </c>
      <c r="U598" s="62"/>
      <c r="V598" s="62"/>
      <c r="W598" s="62"/>
      <c r="X598" s="74"/>
    </row>
    <row r="599" spans="9:24" x14ac:dyDescent="0.15">
      <c r="I599" s="73"/>
      <c r="J599" s="65" t="s">
        <v>160</v>
      </c>
      <c r="K599" s="67" t="s">
        <v>2</v>
      </c>
      <c r="L599" s="84" t="s">
        <v>215</v>
      </c>
      <c r="M599" s="62"/>
      <c r="N599" s="62"/>
      <c r="O599" s="62"/>
      <c r="P599" s="62"/>
      <c r="Q599" s="73"/>
      <c r="R599" s="65" t="s">
        <v>160</v>
      </c>
      <c r="S599" s="67" t="s">
        <v>2</v>
      </c>
      <c r="T599" s="84" t="s">
        <v>215</v>
      </c>
      <c r="U599" s="62"/>
      <c r="V599" s="62"/>
      <c r="W599" s="62"/>
      <c r="X599" s="74"/>
    </row>
    <row r="600" spans="9:24" x14ac:dyDescent="0.15">
      <c r="I600" s="73"/>
      <c r="J600" s="53"/>
      <c r="K600" s="66" t="s">
        <v>156</v>
      </c>
      <c r="L600" s="83" t="s">
        <v>78</v>
      </c>
      <c r="M600" s="62"/>
      <c r="N600" s="62"/>
      <c r="O600" s="62"/>
      <c r="P600" s="62"/>
      <c r="Q600" s="73"/>
      <c r="R600" s="53"/>
      <c r="S600" s="66" t="s">
        <v>156</v>
      </c>
      <c r="T600" s="83" t="s">
        <v>78</v>
      </c>
      <c r="U600" s="62"/>
      <c r="V600" s="62"/>
      <c r="W600" s="62"/>
      <c r="X600" s="74"/>
    </row>
    <row r="601" spans="9:24" x14ac:dyDescent="0.15">
      <c r="I601" s="73"/>
      <c r="J601" s="53" t="s">
        <v>159</v>
      </c>
      <c r="K601" s="66" t="s">
        <v>2</v>
      </c>
      <c r="L601" s="83" t="s">
        <v>78</v>
      </c>
      <c r="M601" s="62"/>
      <c r="N601" s="62"/>
      <c r="O601" s="62"/>
      <c r="P601" s="62"/>
      <c r="Q601" s="73"/>
      <c r="R601" s="53" t="s">
        <v>159</v>
      </c>
      <c r="S601" s="66" t="s">
        <v>2</v>
      </c>
      <c r="T601" s="83" t="s">
        <v>78</v>
      </c>
      <c r="U601" s="62"/>
      <c r="V601" s="62"/>
      <c r="W601" s="62"/>
      <c r="X601" s="74"/>
    </row>
    <row r="602" spans="9:24" x14ac:dyDescent="0.15">
      <c r="I602" s="73"/>
      <c r="J602" s="59"/>
      <c r="K602" s="66" t="s">
        <v>117</v>
      </c>
      <c r="L602" s="83" t="s">
        <v>78</v>
      </c>
      <c r="M602" s="62"/>
      <c r="N602" s="62"/>
      <c r="O602" s="62"/>
      <c r="P602" s="62"/>
      <c r="Q602" s="73"/>
      <c r="R602" s="59"/>
      <c r="S602" s="66" t="s">
        <v>117</v>
      </c>
      <c r="T602" s="83" t="s">
        <v>78</v>
      </c>
      <c r="U602" s="62"/>
      <c r="V602" s="62"/>
      <c r="W602" s="62"/>
      <c r="X602" s="74"/>
    </row>
    <row r="603" spans="9:24" x14ac:dyDescent="0.15">
      <c r="I603" s="73"/>
      <c r="J603" s="65" t="s">
        <v>160</v>
      </c>
      <c r="K603" s="67" t="s">
        <v>2</v>
      </c>
      <c r="L603" s="84" t="s">
        <v>215</v>
      </c>
      <c r="M603" s="62"/>
      <c r="N603" s="62"/>
      <c r="O603" s="62"/>
      <c r="P603" s="62"/>
      <c r="Q603" s="73"/>
      <c r="R603" s="65" t="s">
        <v>160</v>
      </c>
      <c r="S603" s="67" t="s">
        <v>2</v>
      </c>
      <c r="T603" s="84" t="s">
        <v>215</v>
      </c>
      <c r="U603" s="62"/>
      <c r="V603" s="62"/>
      <c r="W603" s="62"/>
      <c r="X603" s="74"/>
    </row>
    <row r="604" spans="9:24" x14ac:dyDescent="0.15">
      <c r="I604" s="73"/>
      <c r="J604" s="53"/>
      <c r="K604" s="66" t="s">
        <v>156</v>
      </c>
      <c r="L604" s="83" t="s">
        <v>78</v>
      </c>
      <c r="M604" s="62"/>
      <c r="N604" s="62"/>
      <c r="O604" s="62"/>
      <c r="P604" s="62"/>
      <c r="Q604" s="73"/>
      <c r="R604" s="53"/>
      <c r="S604" s="66" t="s">
        <v>156</v>
      </c>
      <c r="T604" s="83" t="s">
        <v>78</v>
      </c>
      <c r="U604" s="62"/>
      <c r="V604" s="62"/>
      <c r="W604" s="62"/>
      <c r="X604" s="74"/>
    </row>
    <row r="605" spans="9:24" x14ac:dyDescent="0.15">
      <c r="I605" s="73"/>
      <c r="J605" s="53" t="s">
        <v>159</v>
      </c>
      <c r="K605" s="66" t="s">
        <v>2</v>
      </c>
      <c r="L605" s="83" t="s">
        <v>78</v>
      </c>
      <c r="M605" s="62"/>
      <c r="N605" s="62"/>
      <c r="O605" s="62"/>
      <c r="P605" s="62"/>
      <c r="Q605" s="73"/>
      <c r="R605" s="53" t="s">
        <v>159</v>
      </c>
      <c r="S605" s="66" t="s">
        <v>2</v>
      </c>
      <c r="T605" s="83" t="s">
        <v>78</v>
      </c>
      <c r="U605" s="62"/>
      <c r="V605" s="62"/>
      <c r="W605" s="62"/>
      <c r="X605" s="74"/>
    </row>
    <row r="606" spans="9:24" x14ac:dyDescent="0.15">
      <c r="I606" s="73"/>
      <c r="J606" s="59"/>
      <c r="K606" s="66" t="s">
        <v>117</v>
      </c>
      <c r="L606" s="83" t="s">
        <v>78</v>
      </c>
      <c r="M606" s="62"/>
      <c r="N606" s="62"/>
      <c r="O606" s="62"/>
      <c r="P606" s="62"/>
      <c r="Q606" s="73"/>
      <c r="R606" s="59"/>
      <c r="S606" s="66" t="s">
        <v>117</v>
      </c>
      <c r="T606" s="83" t="s">
        <v>78</v>
      </c>
      <c r="U606" s="62"/>
      <c r="V606" s="62"/>
      <c r="W606" s="62"/>
      <c r="X606" s="74"/>
    </row>
    <row r="607" spans="9:24" x14ac:dyDescent="0.15">
      <c r="I607" s="73"/>
      <c r="J607" s="65" t="s">
        <v>160</v>
      </c>
      <c r="K607" s="67" t="s">
        <v>2</v>
      </c>
      <c r="L607" s="84" t="s">
        <v>215</v>
      </c>
      <c r="M607" s="62"/>
      <c r="N607" s="62"/>
      <c r="O607" s="62"/>
      <c r="P607" s="62"/>
      <c r="Q607" s="73"/>
      <c r="R607" s="65" t="s">
        <v>160</v>
      </c>
      <c r="S607" s="67" t="s">
        <v>2</v>
      </c>
      <c r="T607" s="84" t="s">
        <v>215</v>
      </c>
      <c r="U607" s="62"/>
      <c r="V607" s="62"/>
      <c r="W607" s="62"/>
      <c r="X607" s="74"/>
    </row>
    <row r="608" spans="9:24" x14ac:dyDescent="0.15">
      <c r="I608" s="73"/>
      <c r="J608" s="53"/>
      <c r="K608" s="66" t="s">
        <v>156</v>
      </c>
      <c r="L608" s="83" t="s">
        <v>78</v>
      </c>
      <c r="M608" s="62"/>
      <c r="N608" s="62"/>
      <c r="O608" s="62"/>
      <c r="P608" s="62"/>
      <c r="Q608" s="73"/>
      <c r="R608" s="53"/>
      <c r="S608" s="66" t="s">
        <v>156</v>
      </c>
      <c r="T608" s="83" t="s">
        <v>78</v>
      </c>
      <c r="U608" s="62"/>
      <c r="V608" s="62"/>
      <c r="W608" s="62"/>
      <c r="X608" s="74"/>
    </row>
    <row r="609" spans="9:24" x14ac:dyDescent="0.15">
      <c r="I609" s="73"/>
      <c r="J609" s="53" t="s">
        <v>159</v>
      </c>
      <c r="K609" s="66" t="s">
        <v>2</v>
      </c>
      <c r="L609" s="83" t="s">
        <v>78</v>
      </c>
      <c r="M609" s="62"/>
      <c r="N609" s="62"/>
      <c r="O609" s="62"/>
      <c r="P609" s="62"/>
      <c r="Q609" s="73"/>
      <c r="R609" s="53" t="s">
        <v>159</v>
      </c>
      <c r="S609" s="66" t="s">
        <v>2</v>
      </c>
      <c r="T609" s="83" t="s">
        <v>78</v>
      </c>
      <c r="U609" s="62"/>
      <c r="V609" s="62"/>
      <c r="W609" s="62"/>
      <c r="X609" s="74"/>
    </row>
    <row r="610" spans="9:24" x14ac:dyDescent="0.15">
      <c r="I610" s="73"/>
      <c r="J610" s="59"/>
      <c r="K610" s="66" t="s">
        <v>117</v>
      </c>
      <c r="L610" s="83" t="s">
        <v>78</v>
      </c>
      <c r="M610" s="62"/>
      <c r="N610" s="62"/>
      <c r="O610" s="62"/>
      <c r="P610" s="62"/>
      <c r="Q610" s="73"/>
      <c r="R610" s="59"/>
      <c r="S610" s="66" t="s">
        <v>117</v>
      </c>
      <c r="T610" s="83" t="s">
        <v>78</v>
      </c>
      <c r="U610" s="62"/>
      <c r="V610" s="62"/>
      <c r="W610" s="62"/>
      <c r="X610" s="74"/>
    </row>
    <row r="611" spans="9:24" x14ac:dyDescent="0.15">
      <c r="I611" s="73"/>
      <c r="J611" s="65" t="s">
        <v>160</v>
      </c>
      <c r="K611" s="67" t="s">
        <v>2</v>
      </c>
      <c r="L611" s="84" t="s">
        <v>215</v>
      </c>
      <c r="M611" s="62"/>
      <c r="N611" s="62"/>
      <c r="O611" s="62"/>
      <c r="P611" s="62"/>
      <c r="Q611" s="73"/>
      <c r="R611" s="65" t="s">
        <v>160</v>
      </c>
      <c r="S611" s="67" t="s">
        <v>2</v>
      </c>
      <c r="T611" s="84" t="s">
        <v>215</v>
      </c>
      <c r="U611" s="62"/>
      <c r="V611" s="62"/>
      <c r="W611" s="62"/>
      <c r="X611" s="74"/>
    </row>
    <row r="612" spans="9:24" x14ac:dyDescent="0.15">
      <c r="I612" s="73"/>
      <c r="J612" s="53"/>
      <c r="K612" s="66" t="s">
        <v>156</v>
      </c>
      <c r="L612" s="83" t="s">
        <v>78</v>
      </c>
      <c r="M612" s="62"/>
      <c r="N612" s="62"/>
      <c r="O612" s="62"/>
      <c r="P612" s="62"/>
      <c r="Q612" s="73"/>
      <c r="R612" s="53"/>
      <c r="S612" s="66" t="s">
        <v>156</v>
      </c>
      <c r="T612" s="83" t="s">
        <v>78</v>
      </c>
      <c r="U612" s="62"/>
      <c r="V612" s="62"/>
      <c r="W612" s="62"/>
      <c r="X612" s="74"/>
    </row>
    <row r="613" spans="9:24" x14ac:dyDescent="0.15">
      <c r="I613" s="73"/>
      <c r="J613" s="53" t="s">
        <v>159</v>
      </c>
      <c r="K613" s="66" t="s">
        <v>2</v>
      </c>
      <c r="L613" s="83" t="s">
        <v>78</v>
      </c>
      <c r="M613" s="62"/>
      <c r="N613" s="62"/>
      <c r="O613" s="62"/>
      <c r="P613" s="62"/>
      <c r="Q613" s="73"/>
      <c r="R613" s="53" t="s">
        <v>159</v>
      </c>
      <c r="S613" s="66" t="s">
        <v>2</v>
      </c>
      <c r="T613" s="83" t="s">
        <v>78</v>
      </c>
      <c r="U613" s="62"/>
      <c r="V613" s="62"/>
      <c r="W613" s="62"/>
      <c r="X613" s="74"/>
    </row>
    <row r="614" spans="9:24" x14ac:dyDescent="0.15">
      <c r="I614" s="73"/>
      <c r="J614" s="59"/>
      <c r="K614" s="66" t="s">
        <v>117</v>
      </c>
      <c r="L614" s="83" t="s">
        <v>78</v>
      </c>
      <c r="M614" s="62"/>
      <c r="N614" s="62"/>
      <c r="O614" s="62"/>
      <c r="P614" s="62"/>
      <c r="Q614" s="73"/>
      <c r="R614" s="59"/>
      <c r="S614" s="66" t="s">
        <v>117</v>
      </c>
      <c r="T614" s="83" t="s">
        <v>78</v>
      </c>
      <c r="U614" s="62"/>
      <c r="V614" s="62"/>
      <c r="W614" s="62"/>
      <c r="X614" s="74"/>
    </row>
    <row r="615" spans="9:24" x14ac:dyDescent="0.15">
      <c r="I615" s="73"/>
      <c r="J615" s="65" t="s">
        <v>160</v>
      </c>
      <c r="K615" s="67" t="s">
        <v>2</v>
      </c>
      <c r="L615" s="84" t="s">
        <v>215</v>
      </c>
      <c r="M615" s="62"/>
      <c r="N615" s="62"/>
      <c r="O615" s="62"/>
      <c r="P615" s="62"/>
      <c r="Q615" s="73"/>
      <c r="R615" s="65" t="s">
        <v>160</v>
      </c>
      <c r="S615" s="67" t="s">
        <v>2</v>
      </c>
      <c r="T615" s="84" t="s">
        <v>215</v>
      </c>
      <c r="U615" s="62"/>
      <c r="V615" s="62"/>
      <c r="W615" s="62"/>
      <c r="X615" s="74"/>
    </row>
    <row r="616" spans="9:24" x14ac:dyDescent="0.15">
      <c r="I616" s="73"/>
      <c r="J616" s="53"/>
      <c r="K616" s="66" t="s">
        <v>156</v>
      </c>
      <c r="L616" s="83" t="s">
        <v>78</v>
      </c>
      <c r="M616" s="62"/>
      <c r="N616" s="62"/>
      <c r="O616" s="62"/>
      <c r="P616" s="62"/>
      <c r="Q616" s="73"/>
      <c r="R616" s="53"/>
      <c r="S616" s="66" t="s">
        <v>156</v>
      </c>
      <c r="T616" s="83" t="s">
        <v>78</v>
      </c>
      <c r="U616" s="62"/>
      <c r="V616" s="62"/>
      <c r="W616" s="62"/>
      <c r="X616" s="74"/>
    </row>
    <row r="617" spans="9:24" x14ac:dyDescent="0.15">
      <c r="I617" s="73"/>
      <c r="J617" s="53" t="s">
        <v>159</v>
      </c>
      <c r="K617" s="66" t="s">
        <v>2</v>
      </c>
      <c r="L617" s="83" t="s">
        <v>78</v>
      </c>
      <c r="M617" s="62"/>
      <c r="N617" s="62"/>
      <c r="O617" s="62"/>
      <c r="P617" s="62"/>
      <c r="Q617" s="73"/>
      <c r="R617" s="53" t="s">
        <v>159</v>
      </c>
      <c r="S617" s="66" t="s">
        <v>2</v>
      </c>
      <c r="T617" s="83" t="s">
        <v>78</v>
      </c>
      <c r="U617" s="62"/>
      <c r="V617" s="62"/>
      <c r="W617" s="62"/>
      <c r="X617" s="74"/>
    </row>
    <row r="618" spans="9:24" x14ac:dyDescent="0.15">
      <c r="I618" s="73"/>
      <c r="J618" s="59"/>
      <c r="K618" s="66" t="s">
        <v>117</v>
      </c>
      <c r="L618" s="83" t="s">
        <v>78</v>
      </c>
      <c r="M618" s="62"/>
      <c r="N618" s="62"/>
      <c r="O618" s="62"/>
      <c r="P618" s="62"/>
      <c r="Q618" s="73"/>
      <c r="R618" s="59"/>
      <c r="S618" s="66" t="s">
        <v>117</v>
      </c>
      <c r="T618" s="83" t="s">
        <v>78</v>
      </c>
      <c r="U618" s="62"/>
      <c r="V618" s="62"/>
      <c r="W618" s="62"/>
      <c r="X618" s="74"/>
    </row>
    <row r="619" spans="9:24" x14ac:dyDescent="0.15">
      <c r="I619" s="73"/>
      <c r="J619" s="65" t="s">
        <v>160</v>
      </c>
      <c r="K619" s="67" t="s">
        <v>2</v>
      </c>
      <c r="L619" s="84" t="s">
        <v>215</v>
      </c>
      <c r="M619" s="62"/>
      <c r="N619" s="62"/>
      <c r="O619" s="62"/>
      <c r="P619" s="62"/>
      <c r="Q619" s="73"/>
      <c r="R619" s="65" t="s">
        <v>160</v>
      </c>
      <c r="S619" s="67" t="s">
        <v>2</v>
      </c>
      <c r="T619" s="84" t="s">
        <v>215</v>
      </c>
      <c r="U619" s="62"/>
      <c r="V619" s="62"/>
      <c r="W619" s="62"/>
      <c r="X619" s="74"/>
    </row>
    <row r="620" spans="9:24" x14ac:dyDescent="0.15">
      <c r="I620" s="73"/>
      <c r="J620" s="53"/>
      <c r="K620" s="66" t="s">
        <v>156</v>
      </c>
      <c r="L620" s="83" t="s">
        <v>78</v>
      </c>
      <c r="M620" s="62"/>
      <c r="N620" s="62"/>
      <c r="O620" s="62"/>
      <c r="P620" s="62"/>
      <c r="Q620" s="73"/>
      <c r="R620" s="53"/>
      <c r="S620" s="66" t="s">
        <v>156</v>
      </c>
      <c r="T620" s="83" t="s">
        <v>78</v>
      </c>
      <c r="U620" s="62"/>
      <c r="V620" s="62"/>
      <c r="W620" s="62"/>
      <c r="X620" s="74"/>
    </row>
    <row r="621" spans="9:24" x14ac:dyDescent="0.15">
      <c r="I621" s="73"/>
      <c r="J621" s="53" t="s">
        <v>159</v>
      </c>
      <c r="K621" s="66" t="s">
        <v>2</v>
      </c>
      <c r="L621" s="83" t="s">
        <v>78</v>
      </c>
      <c r="M621" s="62"/>
      <c r="N621" s="62"/>
      <c r="O621" s="62"/>
      <c r="P621" s="62"/>
      <c r="Q621" s="73"/>
      <c r="R621" s="53" t="s">
        <v>159</v>
      </c>
      <c r="S621" s="66" t="s">
        <v>2</v>
      </c>
      <c r="T621" s="83" t="s">
        <v>78</v>
      </c>
      <c r="U621" s="62"/>
      <c r="V621" s="62"/>
      <c r="W621" s="62"/>
      <c r="X621" s="74"/>
    </row>
    <row r="622" spans="9:24" x14ac:dyDescent="0.15">
      <c r="I622" s="73"/>
      <c r="J622" s="59"/>
      <c r="K622" s="66" t="s">
        <v>117</v>
      </c>
      <c r="L622" s="83" t="s">
        <v>78</v>
      </c>
      <c r="M622" s="62"/>
      <c r="N622" s="62"/>
      <c r="O622" s="62"/>
      <c r="P622" s="62"/>
      <c r="Q622" s="73"/>
      <c r="R622" s="59"/>
      <c r="S622" s="66" t="s">
        <v>117</v>
      </c>
      <c r="T622" s="83" t="s">
        <v>78</v>
      </c>
      <c r="U622" s="62"/>
      <c r="V622" s="62"/>
      <c r="W622" s="62"/>
      <c r="X622" s="74"/>
    </row>
    <row r="623" spans="9:24" x14ac:dyDescent="0.15">
      <c r="I623" s="73"/>
      <c r="J623" s="65" t="s">
        <v>160</v>
      </c>
      <c r="K623" s="67" t="s">
        <v>2</v>
      </c>
      <c r="L623" s="84" t="s">
        <v>215</v>
      </c>
      <c r="M623" s="62"/>
      <c r="N623" s="62"/>
      <c r="O623" s="62"/>
      <c r="P623" s="62"/>
      <c r="Q623" s="73"/>
      <c r="R623" s="65" t="s">
        <v>160</v>
      </c>
      <c r="S623" s="67" t="s">
        <v>2</v>
      </c>
      <c r="T623" s="84" t="s">
        <v>215</v>
      </c>
      <c r="U623" s="62"/>
      <c r="V623" s="62"/>
      <c r="W623" s="62"/>
      <c r="X623" s="74"/>
    </row>
    <row r="624" spans="9:24" x14ac:dyDescent="0.15">
      <c r="I624" s="73"/>
      <c r="J624" s="53"/>
      <c r="K624" s="66" t="s">
        <v>156</v>
      </c>
      <c r="L624" s="83" t="s">
        <v>78</v>
      </c>
      <c r="M624" s="62"/>
      <c r="N624" s="62"/>
      <c r="O624" s="62"/>
      <c r="P624" s="62"/>
      <c r="Q624" s="73"/>
      <c r="R624" s="53"/>
      <c r="S624" s="66" t="s">
        <v>156</v>
      </c>
      <c r="T624" s="83" t="s">
        <v>78</v>
      </c>
      <c r="U624" s="62"/>
      <c r="V624" s="62"/>
      <c r="W624" s="62"/>
      <c r="X624" s="74"/>
    </row>
    <row r="625" spans="9:24" x14ac:dyDescent="0.15">
      <c r="I625" s="73"/>
      <c r="J625" s="53" t="s">
        <v>159</v>
      </c>
      <c r="K625" s="66" t="s">
        <v>2</v>
      </c>
      <c r="L625" s="83" t="s">
        <v>78</v>
      </c>
      <c r="M625" s="62"/>
      <c r="N625" s="62"/>
      <c r="O625" s="62"/>
      <c r="P625" s="62"/>
      <c r="Q625" s="73"/>
      <c r="R625" s="53" t="s">
        <v>159</v>
      </c>
      <c r="S625" s="66" t="s">
        <v>2</v>
      </c>
      <c r="T625" s="83" t="s">
        <v>78</v>
      </c>
      <c r="U625" s="62"/>
      <c r="V625" s="62"/>
      <c r="W625" s="62"/>
      <c r="X625" s="74"/>
    </row>
    <row r="626" spans="9:24" x14ac:dyDescent="0.15">
      <c r="I626" s="73"/>
      <c r="J626" s="59"/>
      <c r="K626" s="66" t="s">
        <v>117</v>
      </c>
      <c r="L626" s="83" t="s">
        <v>78</v>
      </c>
      <c r="M626" s="62"/>
      <c r="N626" s="62"/>
      <c r="O626" s="62"/>
      <c r="P626" s="62"/>
      <c r="Q626" s="73"/>
      <c r="R626" s="59"/>
      <c r="S626" s="66" t="s">
        <v>117</v>
      </c>
      <c r="T626" s="83" t="s">
        <v>78</v>
      </c>
      <c r="U626" s="62"/>
      <c r="V626" s="62"/>
      <c r="W626" s="62"/>
      <c r="X626" s="74"/>
    </row>
    <row r="627" spans="9:24" x14ac:dyDescent="0.15">
      <c r="I627" s="73"/>
      <c r="J627" s="65" t="s">
        <v>160</v>
      </c>
      <c r="K627" s="67" t="s">
        <v>2</v>
      </c>
      <c r="L627" s="84" t="s">
        <v>215</v>
      </c>
      <c r="M627" s="62"/>
      <c r="N627" s="62"/>
      <c r="O627" s="62"/>
      <c r="P627" s="62"/>
      <c r="Q627" s="73"/>
      <c r="R627" s="65" t="s">
        <v>160</v>
      </c>
      <c r="S627" s="67" t="s">
        <v>2</v>
      </c>
      <c r="T627" s="84" t="s">
        <v>215</v>
      </c>
      <c r="U627" s="62"/>
      <c r="V627" s="62"/>
      <c r="W627" s="62"/>
      <c r="X627" s="74"/>
    </row>
    <row r="628" spans="9:24" x14ac:dyDescent="0.15">
      <c r="I628" s="73"/>
      <c r="J628" s="53"/>
      <c r="K628" s="66" t="s">
        <v>156</v>
      </c>
      <c r="L628" s="83" t="s">
        <v>78</v>
      </c>
      <c r="M628" s="62"/>
      <c r="N628" s="62"/>
      <c r="O628" s="62"/>
      <c r="P628" s="62"/>
      <c r="Q628" s="73"/>
      <c r="R628" s="53"/>
      <c r="S628" s="66" t="s">
        <v>156</v>
      </c>
      <c r="T628" s="83" t="s">
        <v>78</v>
      </c>
      <c r="U628" s="62"/>
      <c r="V628" s="62"/>
      <c r="W628" s="62"/>
      <c r="X628" s="74"/>
    </row>
    <row r="629" spans="9:24" x14ac:dyDescent="0.15">
      <c r="I629" s="73"/>
      <c r="J629" s="53" t="s">
        <v>159</v>
      </c>
      <c r="K629" s="66" t="s">
        <v>2</v>
      </c>
      <c r="L629" s="83" t="s">
        <v>78</v>
      </c>
      <c r="M629" s="62"/>
      <c r="N629" s="62"/>
      <c r="O629" s="62"/>
      <c r="P629" s="62"/>
      <c r="Q629" s="73"/>
      <c r="R629" s="53" t="s">
        <v>159</v>
      </c>
      <c r="S629" s="66" t="s">
        <v>2</v>
      </c>
      <c r="T629" s="83" t="s">
        <v>78</v>
      </c>
      <c r="U629" s="62"/>
      <c r="V629" s="62"/>
      <c r="W629" s="62"/>
      <c r="X629" s="74"/>
    </row>
    <row r="630" spans="9:24" x14ac:dyDescent="0.15">
      <c r="I630" s="73"/>
      <c r="J630" s="59"/>
      <c r="K630" s="66" t="s">
        <v>117</v>
      </c>
      <c r="L630" s="83" t="s">
        <v>78</v>
      </c>
      <c r="M630" s="62"/>
      <c r="N630" s="62"/>
      <c r="O630" s="62"/>
      <c r="P630" s="62"/>
      <c r="Q630" s="73"/>
      <c r="R630" s="59"/>
      <c r="S630" s="66" t="s">
        <v>117</v>
      </c>
      <c r="T630" s="83" t="s">
        <v>78</v>
      </c>
      <c r="U630" s="62"/>
      <c r="V630" s="62"/>
      <c r="W630" s="62"/>
      <c r="X630" s="74"/>
    </row>
    <row r="631" spans="9:24" x14ac:dyDescent="0.15">
      <c r="I631" s="73"/>
      <c r="J631" s="65" t="s">
        <v>160</v>
      </c>
      <c r="K631" s="67" t="s">
        <v>2</v>
      </c>
      <c r="L631" s="84" t="s">
        <v>215</v>
      </c>
      <c r="M631" s="62"/>
      <c r="N631" s="62"/>
      <c r="O631" s="62"/>
      <c r="P631" s="62"/>
      <c r="Q631" s="73"/>
      <c r="R631" s="65" t="s">
        <v>160</v>
      </c>
      <c r="S631" s="67" t="s">
        <v>2</v>
      </c>
      <c r="T631" s="84" t="s">
        <v>215</v>
      </c>
      <c r="U631" s="62"/>
      <c r="V631" s="62"/>
      <c r="W631" s="62"/>
      <c r="X631" s="74"/>
    </row>
    <row r="632" spans="9:24" x14ac:dyDescent="0.15">
      <c r="I632" s="73"/>
      <c r="J632" s="53"/>
      <c r="K632" s="66" t="s">
        <v>156</v>
      </c>
      <c r="L632" s="83" t="s">
        <v>78</v>
      </c>
      <c r="M632" s="62"/>
      <c r="N632" s="62"/>
      <c r="O632" s="62"/>
      <c r="P632" s="62"/>
      <c r="Q632" s="73"/>
      <c r="R632" s="53"/>
      <c r="S632" s="66" t="s">
        <v>156</v>
      </c>
      <c r="T632" s="83" t="s">
        <v>78</v>
      </c>
      <c r="U632" s="62"/>
      <c r="V632" s="62"/>
      <c r="W632" s="62"/>
      <c r="X632" s="74"/>
    </row>
    <row r="633" spans="9:24" x14ac:dyDescent="0.15">
      <c r="I633" s="73"/>
      <c r="J633" s="53" t="s">
        <v>159</v>
      </c>
      <c r="K633" s="66" t="s">
        <v>2</v>
      </c>
      <c r="L633" s="83" t="s">
        <v>78</v>
      </c>
      <c r="M633" s="62"/>
      <c r="N633" s="62"/>
      <c r="O633" s="62"/>
      <c r="P633" s="62"/>
      <c r="Q633" s="73"/>
      <c r="R633" s="53" t="s">
        <v>159</v>
      </c>
      <c r="S633" s="66" t="s">
        <v>2</v>
      </c>
      <c r="T633" s="83" t="s">
        <v>78</v>
      </c>
      <c r="U633" s="62"/>
      <c r="V633" s="62"/>
      <c r="W633" s="62"/>
      <c r="X633" s="74"/>
    </row>
    <row r="634" spans="9:24" x14ac:dyDescent="0.15">
      <c r="I634" s="73"/>
      <c r="J634" s="59"/>
      <c r="K634" s="66" t="s">
        <v>117</v>
      </c>
      <c r="L634" s="83" t="s">
        <v>78</v>
      </c>
      <c r="M634" s="62"/>
      <c r="N634" s="62"/>
      <c r="O634" s="62"/>
      <c r="P634" s="62"/>
      <c r="Q634" s="73"/>
      <c r="R634" s="59"/>
      <c r="S634" s="66" t="s">
        <v>117</v>
      </c>
      <c r="T634" s="83" t="s">
        <v>78</v>
      </c>
      <c r="U634" s="62"/>
      <c r="V634" s="62"/>
      <c r="W634" s="62"/>
      <c r="X634" s="74"/>
    </row>
    <row r="635" spans="9:24" x14ac:dyDescent="0.15">
      <c r="I635" s="73"/>
      <c r="J635" s="65" t="s">
        <v>160</v>
      </c>
      <c r="K635" s="67" t="s">
        <v>2</v>
      </c>
      <c r="L635" s="84" t="s">
        <v>215</v>
      </c>
      <c r="M635" s="62"/>
      <c r="N635" s="62"/>
      <c r="O635" s="62"/>
      <c r="P635" s="62"/>
      <c r="Q635" s="73"/>
      <c r="R635" s="65" t="s">
        <v>160</v>
      </c>
      <c r="S635" s="67" t="s">
        <v>2</v>
      </c>
      <c r="T635" s="84" t="s">
        <v>215</v>
      </c>
      <c r="U635" s="62"/>
      <c r="V635" s="62"/>
      <c r="W635" s="62"/>
      <c r="X635" s="74"/>
    </row>
    <row r="636" spans="9:24" x14ac:dyDescent="0.15">
      <c r="I636" s="73"/>
      <c r="J636" s="53"/>
      <c r="K636" s="66" t="s">
        <v>156</v>
      </c>
      <c r="L636" s="83" t="s">
        <v>78</v>
      </c>
      <c r="M636" s="62"/>
      <c r="N636" s="62"/>
      <c r="O636" s="62"/>
      <c r="P636" s="62"/>
      <c r="Q636" s="73"/>
      <c r="R636" s="53"/>
      <c r="S636" s="66" t="s">
        <v>156</v>
      </c>
      <c r="T636" s="83" t="s">
        <v>78</v>
      </c>
      <c r="U636" s="62"/>
      <c r="V636" s="62"/>
      <c r="W636" s="62"/>
      <c r="X636" s="74"/>
    </row>
    <row r="637" spans="9:24" x14ac:dyDescent="0.15">
      <c r="I637" s="73"/>
      <c r="J637" s="53" t="s">
        <v>159</v>
      </c>
      <c r="K637" s="66" t="s">
        <v>2</v>
      </c>
      <c r="L637" s="83" t="s">
        <v>78</v>
      </c>
      <c r="M637" s="62"/>
      <c r="N637" s="62"/>
      <c r="O637" s="62"/>
      <c r="P637" s="62"/>
      <c r="Q637" s="73"/>
      <c r="R637" s="53" t="s">
        <v>159</v>
      </c>
      <c r="S637" s="66" t="s">
        <v>2</v>
      </c>
      <c r="T637" s="83" t="s">
        <v>78</v>
      </c>
      <c r="U637" s="62"/>
      <c r="V637" s="62"/>
      <c r="W637" s="62"/>
      <c r="X637" s="74"/>
    </row>
    <row r="638" spans="9:24" x14ac:dyDescent="0.15">
      <c r="I638" s="73"/>
      <c r="J638" s="59"/>
      <c r="K638" s="66" t="s">
        <v>117</v>
      </c>
      <c r="L638" s="83" t="s">
        <v>78</v>
      </c>
      <c r="M638" s="62"/>
      <c r="N638" s="62"/>
      <c r="O638" s="62"/>
      <c r="P638" s="62"/>
      <c r="Q638" s="73"/>
      <c r="R638" s="59"/>
      <c r="S638" s="66" t="s">
        <v>117</v>
      </c>
      <c r="T638" s="83" t="s">
        <v>78</v>
      </c>
      <c r="U638" s="62"/>
      <c r="V638" s="62"/>
      <c r="W638" s="62"/>
      <c r="X638" s="74"/>
    </row>
    <row r="639" spans="9:24" x14ac:dyDescent="0.15">
      <c r="I639" s="73"/>
      <c r="J639" s="65" t="s">
        <v>160</v>
      </c>
      <c r="K639" s="67" t="s">
        <v>2</v>
      </c>
      <c r="L639" s="84" t="s">
        <v>215</v>
      </c>
      <c r="M639" s="62"/>
      <c r="N639" s="62"/>
      <c r="O639" s="62"/>
      <c r="P639" s="62"/>
      <c r="Q639" s="73"/>
      <c r="R639" s="65" t="s">
        <v>160</v>
      </c>
      <c r="S639" s="67" t="s">
        <v>2</v>
      </c>
      <c r="T639" s="84" t="s">
        <v>215</v>
      </c>
      <c r="U639" s="62"/>
      <c r="V639" s="62"/>
      <c r="W639" s="62"/>
      <c r="X639" s="74"/>
    </row>
    <row r="640" spans="9:24" x14ac:dyDescent="0.15">
      <c r="I640" s="73"/>
      <c r="J640" s="53"/>
      <c r="K640" s="66" t="s">
        <v>156</v>
      </c>
      <c r="L640" s="83" t="s">
        <v>78</v>
      </c>
      <c r="M640" s="62"/>
      <c r="N640" s="62"/>
      <c r="O640" s="62"/>
      <c r="P640" s="62"/>
      <c r="Q640" s="73"/>
      <c r="R640" s="53"/>
      <c r="S640" s="66" t="s">
        <v>156</v>
      </c>
      <c r="T640" s="83" t="s">
        <v>78</v>
      </c>
      <c r="U640" s="62"/>
      <c r="V640" s="62"/>
      <c r="W640" s="62"/>
      <c r="X640" s="74"/>
    </row>
    <row r="641" spans="9:24" x14ac:dyDescent="0.15">
      <c r="I641" s="73"/>
      <c r="J641" s="53" t="s">
        <v>159</v>
      </c>
      <c r="K641" s="66" t="s">
        <v>2</v>
      </c>
      <c r="L641" s="83" t="s">
        <v>78</v>
      </c>
      <c r="M641" s="62"/>
      <c r="N641" s="62"/>
      <c r="O641" s="62"/>
      <c r="P641" s="62"/>
      <c r="Q641" s="73"/>
      <c r="R641" s="53" t="s">
        <v>159</v>
      </c>
      <c r="S641" s="66" t="s">
        <v>2</v>
      </c>
      <c r="T641" s="83" t="s">
        <v>78</v>
      </c>
      <c r="U641" s="62"/>
      <c r="V641" s="62"/>
      <c r="W641" s="62"/>
      <c r="X641" s="74"/>
    </row>
    <row r="642" spans="9:24" x14ac:dyDescent="0.15">
      <c r="I642" s="73"/>
      <c r="J642" s="59"/>
      <c r="K642" s="66" t="s">
        <v>117</v>
      </c>
      <c r="L642" s="83" t="s">
        <v>78</v>
      </c>
      <c r="M642" s="62"/>
      <c r="N642" s="62"/>
      <c r="O642" s="62"/>
      <c r="P642" s="62"/>
      <c r="Q642" s="73"/>
      <c r="R642" s="59"/>
      <c r="S642" s="66" t="s">
        <v>117</v>
      </c>
      <c r="T642" s="83" t="s">
        <v>78</v>
      </c>
      <c r="U642" s="62"/>
      <c r="V642" s="62"/>
      <c r="W642" s="62"/>
      <c r="X642" s="74"/>
    </row>
    <row r="643" spans="9:24" x14ac:dyDescent="0.15">
      <c r="I643" s="73"/>
      <c r="J643" s="65" t="s">
        <v>160</v>
      </c>
      <c r="K643" s="67" t="s">
        <v>2</v>
      </c>
      <c r="L643" s="84" t="s">
        <v>215</v>
      </c>
      <c r="M643" s="62"/>
      <c r="N643" s="62"/>
      <c r="O643" s="62"/>
      <c r="P643" s="62"/>
      <c r="Q643" s="73"/>
      <c r="R643" s="65" t="s">
        <v>160</v>
      </c>
      <c r="S643" s="67" t="s">
        <v>2</v>
      </c>
      <c r="T643" s="84" t="s">
        <v>215</v>
      </c>
      <c r="U643" s="62"/>
      <c r="V643" s="62"/>
      <c r="W643" s="62"/>
      <c r="X643" s="74"/>
    </row>
    <row r="644" spans="9:24" x14ac:dyDescent="0.15">
      <c r="I644" s="73"/>
      <c r="J644" s="53"/>
      <c r="K644" s="66" t="s">
        <v>156</v>
      </c>
      <c r="L644" s="83" t="s">
        <v>78</v>
      </c>
      <c r="M644" s="62"/>
      <c r="N644" s="62"/>
      <c r="O644" s="62"/>
      <c r="P644" s="62"/>
      <c r="Q644" s="73"/>
      <c r="R644" s="53"/>
      <c r="S644" s="66" t="s">
        <v>156</v>
      </c>
      <c r="T644" s="83" t="s">
        <v>78</v>
      </c>
      <c r="U644" s="62"/>
      <c r="V644" s="62"/>
      <c r="W644" s="62"/>
      <c r="X644" s="74"/>
    </row>
    <row r="645" spans="9:24" x14ac:dyDescent="0.15">
      <c r="I645" s="73"/>
      <c r="J645" s="53" t="s">
        <v>159</v>
      </c>
      <c r="K645" s="66" t="s">
        <v>2</v>
      </c>
      <c r="L645" s="83" t="s">
        <v>78</v>
      </c>
      <c r="M645" s="62"/>
      <c r="N645" s="62"/>
      <c r="O645" s="62"/>
      <c r="P645" s="62"/>
      <c r="Q645" s="73"/>
      <c r="R645" s="53" t="s">
        <v>159</v>
      </c>
      <c r="S645" s="66" t="s">
        <v>2</v>
      </c>
      <c r="T645" s="83" t="s">
        <v>78</v>
      </c>
      <c r="U645" s="62"/>
      <c r="V645" s="62"/>
      <c r="W645" s="62"/>
      <c r="X645" s="74"/>
    </row>
    <row r="646" spans="9:24" x14ac:dyDescent="0.15">
      <c r="I646" s="73"/>
      <c r="J646" s="59"/>
      <c r="K646" s="66" t="s">
        <v>117</v>
      </c>
      <c r="L646" s="83" t="s">
        <v>78</v>
      </c>
      <c r="M646" s="62"/>
      <c r="N646" s="62"/>
      <c r="O646" s="62"/>
      <c r="P646" s="62"/>
      <c r="Q646" s="73"/>
      <c r="R646" s="59"/>
      <c r="S646" s="66" t="s">
        <v>117</v>
      </c>
      <c r="T646" s="83" t="s">
        <v>78</v>
      </c>
      <c r="U646" s="62"/>
      <c r="V646" s="62"/>
      <c r="W646" s="62"/>
      <c r="X646" s="74"/>
    </row>
    <row r="647" spans="9:24" x14ac:dyDescent="0.15">
      <c r="I647" s="73"/>
      <c r="J647" s="65" t="s">
        <v>160</v>
      </c>
      <c r="K647" s="67" t="s">
        <v>2</v>
      </c>
      <c r="L647" s="84" t="s">
        <v>215</v>
      </c>
      <c r="M647" s="62"/>
      <c r="N647" s="62"/>
      <c r="O647" s="62"/>
      <c r="P647" s="62"/>
      <c r="Q647" s="73"/>
      <c r="R647" s="65" t="s">
        <v>160</v>
      </c>
      <c r="S647" s="67" t="s">
        <v>2</v>
      </c>
      <c r="T647" s="84" t="s">
        <v>215</v>
      </c>
      <c r="U647" s="62"/>
      <c r="V647" s="62"/>
      <c r="W647" s="62"/>
      <c r="X647" s="74"/>
    </row>
    <row r="648" spans="9:24" x14ac:dyDescent="0.15">
      <c r="I648" s="73"/>
      <c r="J648" s="53"/>
      <c r="K648" s="66" t="s">
        <v>156</v>
      </c>
      <c r="L648" s="83" t="s">
        <v>78</v>
      </c>
      <c r="M648" s="62"/>
      <c r="N648" s="62"/>
      <c r="O648" s="62"/>
      <c r="P648" s="62"/>
      <c r="Q648" s="73"/>
      <c r="R648" s="53"/>
      <c r="S648" s="66" t="s">
        <v>156</v>
      </c>
      <c r="T648" s="83" t="s">
        <v>78</v>
      </c>
      <c r="U648" s="62"/>
      <c r="V648" s="62"/>
      <c r="W648" s="62"/>
      <c r="X648" s="74"/>
    </row>
    <row r="649" spans="9:24" x14ac:dyDescent="0.15">
      <c r="I649" s="73"/>
      <c r="J649" s="53" t="s">
        <v>159</v>
      </c>
      <c r="K649" s="66" t="s">
        <v>2</v>
      </c>
      <c r="L649" s="83" t="s">
        <v>78</v>
      </c>
      <c r="M649" s="62"/>
      <c r="N649" s="62"/>
      <c r="O649" s="62"/>
      <c r="P649" s="62"/>
      <c r="Q649" s="73"/>
      <c r="R649" s="53" t="s">
        <v>159</v>
      </c>
      <c r="S649" s="66" t="s">
        <v>2</v>
      </c>
      <c r="T649" s="83" t="s">
        <v>78</v>
      </c>
      <c r="U649" s="62"/>
      <c r="V649" s="62"/>
      <c r="W649" s="62"/>
      <c r="X649" s="74"/>
    </row>
    <row r="650" spans="9:24" x14ac:dyDescent="0.15">
      <c r="I650" s="73"/>
      <c r="J650" s="59"/>
      <c r="K650" s="66" t="s">
        <v>117</v>
      </c>
      <c r="L650" s="83" t="s">
        <v>78</v>
      </c>
      <c r="M650" s="62"/>
      <c r="N650" s="62"/>
      <c r="O650" s="62"/>
      <c r="P650" s="62"/>
      <c r="Q650" s="73"/>
      <c r="R650" s="59"/>
      <c r="S650" s="66" t="s">
        <v>117</v>
      </c>
      <c r="T650" s="83" t="s">
        <v>78</v>
      </c>
      <c r="U650" s="62"/>
      <c r="V650" s="62"/>
      <c r="W650" s="62"/>
      <c r="X650" s="74"/>
    </row>
    <row r="651" spans="9:24" x14ac:dyDescent="0.15">
      <c r="I651" s="73"/>
      <c r="J651" s="65" t="s">
        <v>160</v>
      </c>
      <c r="K651" s="67" t="s">
        <v>2</v>
      </c>
      <c r="L651" s="84" t="s">
        <v>215</v>
      </c>
      <c r="M651" s="62"/>
      <c r="N651" s="62"/>
      <c r="O651" s="62"/>
      <c r="P651" s="62"/>
      <c r="Q651" s="73"/>
      <c r="R651" s="65" t="s">
        <v>160</v>
      </c>
      <c r="S651" s="67" t="s">
        <v>2</v>
      </c>
      <c r="T651" s="84" t="s">
        <v>215</v>
      </c>
      <c r="U651" s="62"/>
      <c r="V651" s="62"/>
      <c r="W651" s="62"/>
      <c r="X651" s="74"/>
    </row>
    <row r="652" spans="9:24" x14ac:dyDescent="0.15">
      <c r="I652" s="73"/>
      <c r="J652" s="53"/>
      <c r="K652" s="66" t="s">
        <v>156</v>
      </c>
      <c r="L652" s="83" t="s">
        <v>78</v>
      </c>
      <c r="M652" s="62"/>
      <c r="N652" s="62"/>
      <c r="O652" s="62"/>
      <c r="P652" s="62"/>
      <c r="Q652" s="73"/>
      <c r="R652" s="53"/>
      <c r="S652" s="66" t="s">
        <v>156</v>
      </c>
      <c r="T652" s="83" t="s">
        <v>78</v>
      </c>
      <c r="U652" s="62"/>
      <c r="V652" s="62"/>
      <c r="W652" s="62"/>
      <c r="X652" s="74"/>
    </row>
    <row r="653" spans="9:24" x14ac:dyDescent="0.15">
      <c r="I653" s="73"/>
      <c r="J653" s="53" t="s">
        <v>159</v>
      </c>
      <c r="K653" s="66" t="s">
        <v>2</v>
      </c>
      <c r="L653" s="83" t="s">
        <v>78</v>
      </c>
      <c r="M653" s="62"/>
      <c r="N653" s="62"/>
      <c r="O653" s="62"/>
      <c r="P653" s="62"/>
      <c r="Q653" s="73"/>
      <c r="R653" s="53" t="s">
        <v>159</v>
      </c>
      <c r="S653" s="66" t="s">
        <v>2</v>
      </c>
      <c r="T653" s="83" t="s">
        <v>78</v>
      </c>
      <c r="U653" s="62"/>
      <c r="V653" s="62"/>
      <c r="W653" s="62"/>
      <c r="X653" s="74"/>
    </row>
    <row r="654" spans="9:24" x14ac:dyDescent="0.15">
      <c r="I654" s="73"/>
      <c r="J654" s="59"/>
      <c r="K654" s="66" t="s">
        <v>117</v>
      </c>
      <c r="L654" s="83" t="s">
        <v>78</v>
      </c>
      <c r="M654" s="62"/>
      <c r="N654" s="62"/>
      <c r="O654" s="62"/>
      <c r="P654" s="62"/>
      <c r="Q654" s="73"/>
      <c r="R654" s="59"/>
      <c r="S654" s="66" t="s">
        <v>117</v>
      </c>
      <c r="T654" s="83" t="s">
        <v>78</v>
      </c>
      <c r="U654" s="62"/>
      <c r="V654" s="62"/>
      <c r="W654" s="62"/>
      <c r="X654" s="74"/>
    </row>
    <row r="655" spans="9:24" x14ac:dyDescent="0.15">
      <c r="I655" s="73"/>
      <c r="J655" s="65" t="s">
        <v>160</v>
      </c>
      <c r="K655" s="67" t="s">
        <v>2</v>
      </c>
      <c r="L655" s="84" t="s">
        <v>215</v>
      </c>
      <c r="M655" s="62"/>
      <c r="N655" s="62"/>
      <c r="O655" s="62"/>
      <c r="P655" s="62"/>
      <c r="Q655" s="73"/>
      <c r="R655" s="65" t="s">
        <v>160</v>
      </c>
      <c r="S655" s="67" t="s">
        <v>2</v>
      </c>
      <c r="T655" s="84" t="s">
        <v>215</v>
      </c>
      <c r="U655" s="62"/>
      <c r="V655" s="62"/>
      <c r="W655" s="62"/>
      <c r="X655" s="74"/>
    </row>
    <row r="656" spans="9:24" x14ac:dyDescent="0.15">
      <c r="I656" s="73"/>
      <c r="J656" s="53"/>
      <c r="K656" s="66" t="s">
        <v>156</v>
      </c>
      <c r="L656" s="83" t="s">
        <v>78</v>
      </c>
      <c r="M656" s="62"/>
      <c r="N656" s="62"/>
      <c r="O656" s="62"/>
      <c r="P656" s="62"/>
      <c r="Q656" s="73"/>
      <c r="R656" s="53"/>
      <c r="S656" s="66" t="s">
        <v>156</v>
      </c>
      <c r="T656" s="83" t="s">
        <v>78</v>
      </c>
      <c r="U656" s="62"/>
      <c r="V656" s="62"/>
      <c r="W656" s="62"/>
      <c r="X656" s="74"/>
    </row>
    <row r="657" spans="9:24" x14ac:dyDescent="0.15">
      <c r="I657" s="73"/>
      <c r="J657" s="53" t="s">
        <v>159</v>
      </c>
      <c r="K657" s="66" t="s">
        <v>2</v>
      </c>
      <c r="L657" s="83" t="s">
        <v>78</v>
      </c>
      <c r="M657" s="62"/>
      <c r="N657" s="62"/>
      <c r="O657" s="62"/>
      <c r="P657" s="62"/>
      <c r="Q657" s="73"/>
      <c r="R657" s="53" t="s">
        <v>159</v>
      </c>
      <c r="S657" s="66" t="s">
        <v>2</v>
      </c>
      <c r="T657" s="83" t="s">
        <v>78</v>
      </c>
      <c r="U657" s="62"/>
      <c r="V657" s="62"/>
      <c r="W657" s="62"/>
      <c r="X657" s="74"/>
    </row>
    <row r="658" spans="9:24" x14ac:dyDescent="0.15">
      <c r="I658" s="73"/>
      <c r="J658" s="59"/>
      <c r="K658" s="66" t="s">
        <v>117</v>
      </c>
      <c r="L658" s="83" t="s">
        <v>78</v>
      </c>
      <c r="M658" s="62"/>
      <c r="N658" s="62"/>
      <c r="O658" s="62"/>
      <c r="P658" s="62"/>
      <c r="Q658" s="73"/>
      <c r="R658" s="59"/>
      <c r="S658" s="66" t="s">
        <v>117</v>
      </c>
      <c r="T658" s="83" t="s">
        <v>78</v>
      </c>
      <c r="U658" s="62"/>
      <c r="V658" s="62"/>
      <c r="W658" s="62"/>
      <c r="X658" s="74"/>
    </row>
    <row r="659" spans="9:24" x14ac:dyDescent="0.15">
      <c r="I659" s="73"/>
      <c r="J659" s="65" t="s">
        <v>160</v>
      </c>
      <c r="K659" s="67" t="s">
        <v>2</v>
      </c>
      <c r="L659" s="84" t="s">
        <v>215</v>
      </c>
      <c r="M659" s="62"/>
      <c r="N659" s="62"/>
      <c r="O659" s="62"/>
      <c r="P659" s="62"/>
      <c r="Q659" s="73"/>
      <c r="R659" s="65" t="s">
        <v>160</v>
      </c>
      <c r="S659" s="67" t="s">
        <v>2</v>
      </c>
      <c r="T659" s="84" t="s">
        <v>215</v>
      </c>
      <c r="U659" s="62"/>
      <c r="V659" s="62"/>
      <c r="W659" s="62"/>
      <c r="X659" s="74"/>
    </row>
    <row r="660" spans="9:24" x14ac:dyDescent="0.15">
      <c r="I660" s="73"/>
      <c r="J660" s="53"/>
      <c r="K660" s="66" t="s">
        <v>156</v>
      </c>
      <c r="L660" s="83" t="s">
        <v>78</v>
      </c>
      <c r="M660" s="62"/>
      <c r="N660" s="62"/>
      <c r="O660" s="62"/>
      <c r="P660" s="62"/>
      <c r="Q660" s="73"/>
      <c r="R660" s="53"/>
      <c r="S660" s="66" t="s">
        <v>156</v>
      </c>
      <c r="T660" s="83" t="s">
        <v>78</v>
      </c>
      <c r="U660" s="62"/>
      <c r="V660" s="62"/>
      <c r="W660" s="62"/>
      <c r="X660" s="74"/>
    </row>
    <row r="661" spans="9:24" x14ac:dyDescent="0.15">
      <c r="I661" s="73"/>
      <c r="J661" s="53" t="s">
        <v>159</v>
      </c>
      <c r="K661" s="66" t="s">
        <v>2</v>
      </c>
      <c r="L661" s="83" t="s">
        <v>78</v>
      </c>
      <c r="M661" s="62"/>
      <c r="N661" s="62"/>
      <c r="O661" s="62"/>
      <c r="P661" s="62"/>
      <c r="Q661" s="73"/>
      <c r="R661" s="53" t="s">
        <v>159</v>
      </c>
      <c r="S661" s="66" t="s">
        <v>2</v>
      </c>
      <c r="T661" s="83" t="s">
        <v>78</v>
      </c>
      <c r="U661" s="62"/>
      <c r="V661" s="62"/>
      <c r="W661" s="62"/>
      <c r="X661" s="74"/>
    </row>
    <row r="662" spans="9:24" x14ac:dyDescent="0.15">
      <c r="I662" s="73"/>
      <c r="J662" s="59"/>
      <c r="K662" s="66" t="s">
        <v>117</v>
      </c>
      <c r="L662" s="83" t="s">
        <v>78</v>
      </c>
      <c r="M662" s="62"/>
      <c r="N662" s="62"/>
      <c r="O662" s="62"/>
      <c r="P662" s="62"/>
      <c r="Q662" s="73"/>
      <c r="R662" s="59"/>
      <c r="S662" s="66" t="s">
        <v>117</v>
      </c>
      <c r="T662" s="83" t="s">
        <v>78</v>
      </c>
      <c r="U662" s="62"/>
      <c r="V662" s="62"/>
      <c r="W662" s="62"/>
      <c r="X662" s="74"/>
    </row>
    <row r="663" spans="9:24" x14ac:dyDescent="0.15">
      <c r="I663" s="73"/>
      <c r="J663" s="65" t="s">
        <v>160</v>
      </c>
      <c r="K663" s="67" t="s">
        <v>2</v>
      </c>
      <c r="L663" s="84" t="s">
        <v>215</v>
      </c>
      <c r="M663" s="62"/>
      <c r="N663" s="62"/>
      <c r="O663" s="62"/>
      <c r="P663" s="62"/>
      <c r="Q663" s="73"/>
      <c r="R663" s="65" t="s">
        <v>160</v>
      </c>
      <c r="S663" s="67" t="s">
        <v>2</v>
      </c>
      <c r="T663" s="84" t="s">
        <v>215</v>
      </c>
      <c r="U663" s="62"/>
      <c r="V663" s="62"/>
      <c r="W663" s="62"/>
      <c r="X663" s="74"/>
    </row>
    <row r="664" spans="9:24" x14ac:dyDescent="0.15">
      <c r="I664" s="73"/>
      <c r="J664" s="53"/>
      <c r="K664" s="66" t="s">
        <v>156</v>
      </c>
      <c r="L664" s="83" t="s">
        <v>78</v>
      </c>
      <c r="M664" s="62"/>
      <c r="N664" s="62"/>
      <c r="O664" s="62"/>
      <c r="P664" s="62"/>
      <c r="Q664" s="73"/>
      <c r="R664" s="53"/>
      <c r="S664" s="66" t="s">
        <v>156</v>
      </c>
      <c r="T664" s="83" t="s">
        <v>78</v>
      </c>
      <c r="U664" s="62"/>
      <c r="V664" s="62"/>
      <c r="W664" s="62"/>
      <c r="X664" s="74"/>
    </row>
    <row r="665" spans="9:24" x14ac:dyDescent="0.15">
      <c r="I665" s="73"/>
      <c r="J665" s="53" t="s">
        <v>159</v>
      </c>
      <c r="K665" s="66" t="s">
        <v>2</v>
      </c>
      <c r="L665" s="83" t="s">
        <v>78</v>
      </c>
      <c r="M665" s="62"/>
      <c r="N665" s="62"/>
      <c r="O665" s="62"/>
      <c r="P665" s="62"/>
      <c r="Q665" s="73"/>
      <c r="R665" s="53" t="s">
        <v>159</v>
      </c>
      <c r="S665" s="66" t="s">
        <v>2</v>
      </c>
      <c r="T665" s="83" t="s">
        <v>78</v>
      </c>
      <c r="U665" s="62"/>
      <c r="V665" s="62"/>
      <c r="W665" s="62"/>
      <c r="X665" s="74"/>
    </row>
    <row r="666" spans="9:24" x14ac:dyDescent="0.15">
      <c r="I666" s="73"/>
      <c r="J666" s="59"/>
      <c r="K666" s="66" t="s">
        <v>117</v>
      </c>
      <c r="L666" s="83" t="s">
        <v>78</v>
      </c>
      <c r="M666" s="62"/>
      <c r="N666" s="62"/>
      <c r="O666" s="62"/>
      <c r="P666" s="62"/>
      <c r="Q666" s="73"/>
      <c r="R666" s="59"/>
      <c r="S666" s="66" t="s">
        <v>117</v>
      </c>
      <c r="T666" s="83" t="s">
        <v>78</v>
      </c>
      <c r="U666" s="62"/>
      <c r="V666" s="62"/>
      <c r="W666" s="62"/>
      <c r="X666" s="74"/>
    </row>
    <row r="667" spans="9:24" x14ac:dyDescent="0.15">
      <c r="I667" s="73"/>
      <c r="J667" s="65" t="s">
        <v>160</v>
      </c>
      <c r="K667" s="67" t="s">
        <v>2</v>
      </c>
      <c r="L667" s="84" t="s">
        <v>215</v>
      </c>
      <c r="M667" s="62"/>
      <c r="N667" s="62"/>
      <c r="O667" s="62"/>
      <c r="P667" s="62"/>
      <c r="Q667" s="73"/>
      <c r="R667" s="65" t="s">
        <v>160</v>
      </c>
      <c r="S667" s="67" t="s">
        <v>2</v>
      </c>
      <c r="T667" s="84" t="s">
        <v>215</v>
      </c>
      <c r="U667" s="62"/>
      <c r="V667" s="62"/>
      <c r="W667" s="62"/>
      <c r="X667" s="74"/>
    </row>
    <row r="668" spans="9:24" x14ac:dyDescent="0.15">
      <c r="I668" s="73"/>
      <c r="J668" s="53"/>
      <c r="K668" s="66" t="s">
        <v>156</v>
      </c>
      <c r="L668" s="83" t="s">
        <v>78</v>
      </c>
      <c r="M668" s="62"/>
      <c r="N668" s="62"/>
      <c r="O668" s="62"/>
      <c r="P668" s="62"/>
      <c r="Q668" s="73"/>
      <c r="R668" s="53"/>
      <c r="S668" s="66" t="s">
        <v>156</v>
      </c>
      <c r="T668" s="83" t="s">
        <v>78</v>
      </c>
      <c r="U668" s="62"/>
      <c r="V668" s="62"/>
      <c r="W668" s="62"/>
      <c r="X668" s="74"/>
    </row>
    <row r="669" spans="9:24" x14ac:dyDescent="0.15">
      <c r="I669" s="73"/>
      <c r="J669" s="53" t="s">
        <v>159</v>
      </c>
      <c r="K669" s="66" t="s">
        <v>2</v>
      </c>
      <c r="L669" s="83" t="s">
        <v>78</v>
      </c>
      <c r="M669" s="62"/>
      <c r="N669" s="62"/>
      <c r="O669" s="62"/>
      <c r="P669" s="62"/>
      <c r="Q669" s="73"/>
      <c r="R669" s="53" t="s">
        <v>159</v>
      </c>
      <c r="S669" s="66" t="s">
        <v>2</v>
      </c>
      <c r="T669" s="83" t="s">
        <v>78</v>
      </c>
      <c r="U669" s="62"/>
      <c r="V669" s="62"/>
      <c r="W669" s="62"/>
      <c r="X669" s="74"/>
    </row>
    <row r="670" spans="9:24" x14ac:dyDescent="0.15">
      <c r="I670" s="73"/>
      <c r="J670" s="59"/>
      <c r="K670" s="66" t="s">
        <v>117</v>
      </c>
      <c r="L670" s="83" t="s">
        <v>78</v>
      </c>
      <c r="M670" s="62"/>
      <c r="N670" s="62"/>
      <c r="O670" s="62"/>
      <c r="P670" s="62"/>
      <c r="Q670" s="73"/>
      <c r="R670" s="59"/>
      <c r="S670" s="66" t="s">
        <v>117</v>
      </c>
      <c r="T670" s="83" t="s">
        <v>78</v>
      </c>
      <c r="U670" s="62"/>
      <c r="V670" s="62"/>
      <c r="W670" s="62"/>
      <c r="X670" s="74"/>
    </row>
    <row r="671" spans="9:24" x14ac:dyDescent="0.15">
      <c r="I671" s="73"/>
      <c r="J671" s="65" t="s">
        <v>160</v>
      </c>
      <c r="K671" s="67" t="s">
        <v>2</v>
      </c>
      <c r="L671" s="84" t="s">
        <v>215</v>
      </c>
      <c r="M671" s="62"/>
      <c r="N671" s="62"/>
      <c r="O671" s="62"/>
      <c r="P671" s="62"/>
      <c r="Q671" s="73"/>
      <c r="R671" s="65" t="s">
        <v>160</v>
      </c>
      <c r="S671" s="67" t="s">
        <v>2</v>
      </c>
      <c r="T671" s="84" t="s">
        <v>215</v>
      </c>
      <c r="U671" s="62"/>
      <c r="V671" s="62"/>
      <c r="W671" s="62"/>
      <c r="X671" s="74"/>
    </row>
    <row r="672" spans="9:24" x14ac:dyDescent="0.15">
      <c r="I672" s="73"/>
      <c r="J672" s="53"/>
      <c r="K672" s="66" t="s">
        <v>156</v>
      </c>
      <c r="L672" s="83" t="s">
        <v>78</v>
      </c>
      <c r="M672" s="62"/>
      <c r="N672" s="62"/>
      <c r="O672" s="62"/>
      <c r="P672" s="62"/>
      <c r="Q672" s="73"/>
      <c r="R672" s="53"/>
      <c r="S672" s="66" t="s">
        <v>156</v>
      </c>
      <c r="T672" s="83" t="s">
        <v>78</v>
      </c>
      <c r="U672" s="62"/>
      <c r="V672" s="62"/>
      <c r="W672" s="62"/>
      <c r="X672" s="74"/>
    </row>
    <row r="673" spans="9:24" x14ac:dyDescent="0.15">
      <c r="I673" s="73"/>
      <c r="J673" s="53" t="s">
        <v>159</v>
      </c>
      <c r="K673" s="66" t="s">
        <v>2</v>
      </c>
      <c r="L673" s="83" t="s">
        <v>78</v>
      </c>
      <c r="M673" s="62"/>
      <c r="N673" s="62"/>
      <c r="O673" s="62"/>
      <c r="P673" s="62"/>
      <c r="Q673" s="73"/>
      <c r="R673" s="53" t="s">
        <v>159</v>
      </c>
      <c r="S673" s="66" t="s">
        <v>2</v>
      </c>
      <c r="T673" s="83" t="s">
        <v>78</v>
      </c>
      <c r="U673" s="62"/>
      <c r="V673" s="62"/>
      <c r="W673" s="62"/>
      <c r="X673" s="74"/>
    </row>
    <row r="674" spans="9:24" x14ac:dyDescent="0.15">
      <c r="I674" s="73"/>
      <c r="J674" s="59"/>
      <c r="K674" s="66" t="s">
        <v>117</v>
      </c>
      <c r="L674" s="83" t="s">
        <v>78</v>
      </c>
      <c r="M674" s="62"/>
      <c r="N674" s="62"/>
      <c r="O674" s="62"/>
      <c r="P674" s="62"/>
      <c r="Q674" s="73"/>
      <c r="R674" s="59"/>
      <c r="S674" s="66" t="s">
        <v>117</v>
      </c>
      <c r="T674" s="83" t="s">
        <v>78</v>
      </c>
      <c r="U674" s="62"/>
      <c r="V674" s="62"/>
      <c r="W674" s="62"/>
      <c r="X674" s="74"/>
    </row>
    <row r="675" spans="9:24" x14ac:dyDescent="0.15">
      <c r="I675" s="73"/>
      <c r="J675" s="65" t="s">
        <v>160</v>
      </c>
      <c r="K675" s="67" t="s">
        <v>2</v>
      </c>
      <c r="L675" s="84" t="s">
        <v>215</v>
      </c>
      <c r="M675" s="62"/>
      <c r="N675" s="62"/>
      <c r="O675" s="62"/>
      <c r="P675" s="62"/>
      <c r="Q675" s="73"/>
      <c r="R675" s="65" t="s">
        <v>160</v>
      </c>
      <c r="S675" s="67" t="s">
        <v>2</v>
      </c>
      <c r="T675" s="84" t="s">
        <v>215</v>
      </c>
      <c r="U675" s="62"/>
      <c r="V675" s="62"/>
      <c r="W675" s="62"/>
      <c r="X675" s="74"/>
    </row>
    <row r="676" spans="9:24" x14ac:dyDescent="0.15">
      <c r="I676" s="73"/>
      <c r="J676" s="53"/>
      <c r="K676" s="66" t="s">
        <v>156</v>
      </c>
      <c r="L676" s="83" t="s">
        <v>78</v>
      </c>
      <c r="M676" s="62"/>
      <c r="N676" s="62"/>
      <c r="O676" s="62"/>
      <c r="P676" s="62"/>
      <c r="Q676" s="73"/>
      <c r="R676" s="53"/>
      <c r="S676" s="66" t="s">
        <v>156</v>
      </c>
      <c r="T676" s="83" t="s">
        <v>78</v>
      </c>
      <c r="U676" s="62"/>
      <c r="V676" s="62"/>
      <c r="W676" s="62"/>
      <c r="X676" s="74"/>
    </row>
    <row r="677" spans="9:24" x14ac:dyDescent="0.15">
      <c r="I677" s="73"/>
      <c r="J677" s="53" t="s">
        <v>159</v>
      </c>
      <c r="K677" s="66" t="s">
        <v>2</v>
      </c>
      <c r="L677" s="83" t="s">
        <v>78</v>
      </c>
      <c r="M677" s="62"/>
      <c r="N677" s="62"/>
      <c r="O677" s="62"/>
      <c r="P677" s="62"/>
      <c r="Q677" s="73"/>
      <c r="R677" s="53" t="s">
        <v>159</v>
      </c>
      <c r="S677" s="66" t="s">
        <v>2</v>
      </c>
      <c r="T677" s="83" t="s">
        <v>78</v>
      </c>
      <c r="U677" s="62"/>
      <c r="V677" s="62"/>
      <c r="W677" s="62"/>
      <c r="X677" s="74"/>
    </row>
    <row r="678" spans="9:24" x14ac:dyDescent="0.15">
      <c r="I678" s="73"/>
      <c r="J678" s="59"/>
      <c r="K678" s="66" t="s">
        <v>117</v>
      </c>
      <c r="L678" s="83" t="s">
        <v>78</v>
      </c>
      <c r="M678" s="62"/>
      <c r="N678" s="62"/>
      <c r="O678" s="62"/>
      <c r="P678" s="62"/>
      <c r="Q678" s="73"/>
      <c r="R678" s="59"/>
      <c r="S678" s="66" t="s">
        <v>117</v>
      </c>
      <c r="T678" s="83" t="s">
        <v>78</v>
      </c>
      <c r="U678" s="62"/>
      <c r="V678" s="62"/>
      <c r="W678" s="62"/>
      <c r="X678" s="74"/>
    </row>
    <row r="679" spans="9:24" x14ac:dyDescent="0.15">
      <c r="I679" s="73"/>
      <c r="J679" s="65" t="s">
        <v>160</v>
      </c>
      <c r="K679" s="67" t="s">
        <v>2</v>
      </c>
      <c r="L679" s="84" t="s">
        <v>215</v>
      </c>
      <c r="M679" s="62"/>
      <c r="N679" s="62"/>
      <c r="O679" s="62"/>
      <c r="P679" s="62"/>
      <c r="Q679" s="73"/>
      <c r="R679" s="65" t="s">
        <v>160</v>
      </c>
      <c r="S679" s="67" t="s">
        <v>2</v>
      </c>
      <c r="T679" s="84" t="s">
        <v>215</v>
      </c>
      <c r="U679" s="62"/>
      <c r="V679" s="62"/>
      <c r="W679" s="62"/>
      <c r="X679" s="74"/>
    </row>
    <row r="680" spans="9:24" x14ac:dyDescent="0.15">
      <c r="I680" s="73"/>
      <c r="J680" s="53"/>
      <c r="K680" s="66" t="s">
        <v>156</v>
      </c>
      <c r="L680" s="83" t="s">
        <v>78</v>
      </c>
      <c r="M680" s="62"/>
      <c r="N680" s="62"/>
      <c r="O680" s="62"/>
      <c r="P680" s="62"/>
      <c r="Q680" s="73"/>
      <c r="R680" s="53"/>
      <c r="S680" s="66" t="s">
        <v>156</v>
      </c>
      <c r="T680" s="83" t="s">
        <v>78</v>
      </c>
      <c r="U680" s="62"/>
      <c r="V680" s="62"/>
      <c r="W680" s="62"/>
      <c r="X680" s="74"/>
    </row>
    <row r="681" spans="9:24" x14ac:dyDescent="0.15">
      <c r="I681" s="73"/>
      <c r="J681" s="53" t="s">
        <v>159</v>
      </c>
      <c r="K681" s="66" t="s">
        <v>2</v>
      </c>
      <c r="L681" s="83" t="s">
        <v>78</v>
      </c>
      <c r="M681" s="62"/>
      <c r="N681" s="62"/>
      <c r="O681" s="62"/>
      <c r="P681" s="62"/>
      <c r="Q681" s="73"/>
      <c r="R681" s="53" t="s">
        <v>159</v>
      </c>
      <c r="S681" s="66" t="s">
        <v>2</v>
      </c>
      <c r="T681" s="83" t="s">
        <v>78</v>
      </c>
      <c r="U681" s="62"/>
      <c r="V681" s="62"/>
      <c r="W681" s="62"/>
      <c r="X681" s="74"/>
    </row>
    <row r="682" spans="9:24" x14ac:dyDescent="0.15">
      <c r="I682" s="73"/>
      <c r="J682" s="59"/>
      <c r="K682" s="66" t="s">
        <v>117</v>
      </c>
      <c r="L682" s="83" t="s">
        <v>78</v>
      </c>
      <c r="M682" s="62"/>
      <c r="N682" s="62"/>
      <c r="O682" s="62"/>
      <c r="P682" s="62"/>
      <c r="Q682" s="73"/>
      <c r="R682" s="59"/>
      <c r="S682" s="66" t="s">
        <v>117</v>
      </c>
      <c r="T682" s="83" t="s">
        <v>78</v>
      </c>
      <c r="U682" s="62"/>
      <c r="V682" s="62"/>
      <c r="W682" s="62"/>
      <c r="X682" s="74"/>
    </row>
    <row r="683" spans="9:24" x14ac:dyDescent="0.15">
      <c r="I683" s="73"/>
      <c r="J683" s="65" t="s">
        <v>160</v>
      </c>
      <c r="K683" s="67" t="s">
        <v>2</v>
      </c>
      <c r="L683" s="84" t="s">
        <v>215</v>
      </c>
      <c r="M683" s="62"/>
      <c r="N683" s="62"/>
      <c r="O683" s="62"/>
      <c r="P683" s="62"/>
      <c r="Q683" s="73"/>
      <c r="R683" s="65" t="s">
        <v>160</v>
      </c>
      <c r="S683" s="67" t="s">
        <v>2</v>
      </c>
      <c r="T683" s="84" t="s">
        <v>215</v>
      </c>
      <c r="U683" s="62"/>
      <c r="V683" s="62"/>
      <c r="W683" s="62"/>
      <c r="X683" s="74"/>
    </row>
    <row r="684" spans="9:24" x14ac:dyDescent="0.15">
      <c r="I684" s="73"/>
      <c r="J684" s="53"/>
      <c r="K684" s="66" t="s">
        <v>156</v>
      </c>
      <c r="L684" s="83" t="s">
        <v>78</v>
      </c>
      <c r="M684" s="62"/>
      <c r="N684" s="62"/>
      <c r="O684" s="62"/>
      <c r="P684" s="62"/>
      <c r="Q684" s="73"/>
      <c r="R684" s="53"/>
      <c r="S684" s="66" t="s">
        <v>156</v>
      </c>
      <c r="T684" s="83" t="s">
        <v>78</v>
      </c>
      <c r="U684" s="62"/>
      <c r="V684" s="62"/>
      <c r="W684" s="62"/>
      <c r="X684" s="74"/>
    </row>
    <row r="685" spans="9:24" x14ac:dyDescent="0.15">
      <c r="I685" s="73"/>
      <c r="J685" s="53" t="s">
        <v>159</v>
      </c>
      <c r="K685" s="66" t="s">
        <v>2</v>
      </c>
      <c r="L685" s="83" t="s">
        <v>78</v>
      </c>
      <c r="M685" s="62"/>
      <c r="N685" s="62"/>
      <c r="O685" s="62"/>
      <c r="P685" s="62"/>
      <c r="Q685" s="73"/>
      <c r="R685" s="53" t="s">
        <v>159</v>
      </c>
      <c r="S685" s="66" t="s">
        <v>2</v>
      </c>
      <c r="T685" s="83" t="s">
        <v>78</v>
      </c>
      <c r="U685" s="62"/>
      <c r="V685" s="62"/>
      <c r="W685" s="62"/>
      <c r="X685" s="74"/>
    </row>
    <row r="686" spans="9:24" x14ac:dyDescent="0.15">
      <c r="I686" s="73"/>
      <c r="J686" s="59"/>
      <c r="K686" s="66" t="s">
        <v>117</v>
      </c>
      <c r="L686" s="83" t="s">
        <v>78</v>
      </c>
      <c r="M686" s="62"/>
      <c r="N686" s="62"/>
      <c r="O686" s="62"/>
      <c r="P686" s="62"/>
      <c r="Q686" s="73"/>
      <c r="R686" s="59"/>
      <c r="S686" s="66" t="s">
        <v>117</v>
      </c>
      <c r="T686" s="83" t="s">
        <v>78</v>
      </c>
      <c r="U686" s="62"/>
      <c r="V686" s="62"/>
      <c r="W686" s="62"/>
      <c r="X686" s="74"/>
    </row>
    <row r="687" spans="9:24" x14ac:dyDescent="0.15">
      <c r="I687" s="73"/>
      <c r="J687" s="65" t="s">
        <v>160</v>
      </c>
      <c r="K687" s="67" t="s">
        <v>2</v>
      </c>
      <c r="L687" s="84" t="s">
        <v>215</v>
      </c>
      <c r="M687" s="62"/>
      <c r="N687" s="62"/>
      <c r="O687" s="62"/>
      <c r="P687" s="62"/>
      <c r="Q687" s="73"/>
      <c r="R687" s="65" t="s">
        <v>160</v>
      </c>
      <c r="S687" s="67" t="s">
        <v>2</v>
      </c>
      <c r="T687" s="84" t="s">
        <v>215</v>
      </c>
      <c r="U687" s="62"/>
      <c r="V687" s="62"/>
      <c r="W687" s="62"/>
      <c r="X687" s="74"/>
    </row>
    <row r="688" spans="9:24" x14ac:dyDescent="0.15">
      <c r="I688" s="73"/>
      <c r="J688" s="53"/>
      <c r="K688" s="66" t="s">
        <v>156</v>
      </c>
      <c r="L688" s="83" t="s">
        <v>78</v>
      </c>
      <c r="M688" s="62"/>
      <c r="N688" s="62"/>
      <c r="O688" s="62"/>
      <c r="P688" s="62"/>
      <c r="Q688" s="73"/>
      <c r="R688" s="53"/>
      <c r="S688" s="66" t="s">
        <v>156</v>
      </c>
      <c r="T688" s="83" t="s">
        <v>78</v>
      </c>
      <c r="U688" s="62"/>
      <c r="V688" s="62"/>
      <c r="W688" s="62"/>
      <c r="X688" s="74"/>
    </row>
    <row r="689" spans="9:24" x14ac:dyDescent="0.15">
      <c r="I689" s="73"/>
      <c r="J689" s="53" t="s">
        <v>159</v>
      </c>
      <c r="K689" s="66" t="s">
        <v>2</v>
      </c>
      <c r="L689" s="83" t="s">
        <v>78</v>
      </c>
      <c r="M689" s="62"/>
      <c r="N689" s="62"/>
      <c r="O689" s="62"/>
      <c r="P689" s="62"/>
      <c r="Q689" s="73"/>
      <c r="R689" s="53" t="s">
        <v>159</v>
      </c>
      <c r="S689" s="66" t="s">
        <v>2</v>
      </c>
      <c r="T689" s="83" t="s">
        <v>78</v>
      </c>
      <c r="U689" s="62"/>
      <c r="V689" s="62"/>
      <c r="W689" s="62"/>
      <c r="X689" s="74"/>
    </row>
    <row r="690" spans="9:24" x14ac:dyDescent="0.15">
      <c r="I690" s="73"/>
      <c r="J690" s="59"/>
      <c r="K690" s="66" t="s">
        <v>117</v>
      </c>
      <c r="L690" s="83" t="s">
        <v>78</v>
      </c>
      <c r="M690" s="62"/>
      <c r="N690" s="62"/>
      <c r="O690" s="62"/>
      <c r="P690" s="62"/>
      <c r="Q690" s="73"/>
      <c r="R690" s="59"/>
      <c r="S690" s="66" t="s">
        <v>117</v>
      </c>
      <c r="T690" s="83" t="s">
        <v>78</v>
      </c>
      <c r="U690" s="62"/>
      <c r="V690" s="62"/>
      <c r="W690" s="62"/>
      <c r="X690" s="74"/>
    </row>
    <row r="691" spans="9:24" x14ac:dyDescent="0.15">
      <c r="I691" s="73"/>
      <c r="J691" s="65" t="s">
        <v>160</v>
      </c>
      <c r="K691" s="67" t="s">
        <v>2</v>
      </c>
      <c r="L691" s="84" t="s">
        <v>215</v>
      </c>
      <c r="M691" s="62"/>
      <c r="N691" s="62"/>
      <c r="O691" s="62"/>
      <c r="P691" s="62"/>
      <c r="Q691" s="73"/>
      <c r="R691" s="65" t="s">
        <v>160</v>
      </c>
      <c r="S691" s="67" t="s">
        <v>2</v>
      </c>
      <c r="T691" s="84" t="s">
        <v>215</v>
      </c>
      <c r="U691" s="62"/>
      <c r="V691" s="62"/>
      <c r="W691" s="62"/>
      <c r="X691" s="74"/>
    </row>
    <row r="692" spans="9:24" x14ac:dyDescent="0.15">
      <c r="I692" s="73"/>
      <c r="J692" s="53"/>
      <c r="K692" s="66" t="s">
        <v>156</v>
      </c>
      <c r="L692" s="83" t="s">
        <v>78</v>
      </c>
      <c r="M692" s="62"/>
      <c r="N692" s="62"/>
      <c r="O692" s="62"/>
      <c r="P692" s="62"/>
      <c r="Q692" s="73"/>
      <c r="R692" s="53"/>
      <c r="S692" s="66" t="s">
        <v>156</v>
      </c>
      <c r="T692" s="83" t="s">
        <v>78</v>
      </c>
      <c r="U692" s="62"/>
      <c r="V692" s="62"/>
      <c r="W692" s="62"/>
      <c r="X692" s="74"/>
    </row>
    <row r="693" spans="9:24" x14ac:dyDescent="0.15">
      <c r="I693" s="73"/>
      <c r="J693" s="53" t="s">
        <v>159</v>
      </c>
      <c r="K693" s="66" t="s">
        <v>2</v>
      </c>
      <c r="L693" s="83" t="s">
        <v>78</v>
      </c>
      <c r="M693" s="62"/>
      <c r="N693" s="62"/>
      <c r="O693" s="62"/>
      <c r="P693" s="62"/>
      <c r="Q693" s="73"/>
      <c r="R693" s="53" t="s">
        <v>159</v>
      </c>
      <c r="S693" s="66" t="s">
        <v>2</v>
      </c>
      <c r="T693" s="83" t="s">
        <v>78</v>
      </c>
      <c r="U693" s="62"/>
      <c r="V693" s="62"/>
      <c r="W693" s="62"/>
      <c r="X693" s="74"/>
    </row>
    <row r="694" spans="9:24" x14ac:dyDescent="0.15">
      <c r="I694" s="73"/>
      <c r="J694" s="59"/>
      <c r="K694" s="66" t="s">
        <v>117</v>
      </c>
      <c r="L694" s="83" t="s">
        <v>78</v>
      </c>
      <c r="M694" s="62"/>
      <c r="N694" s="62"/>
      <c r="O694" s="62"/>
      <c r="P694" s="62"/>
      <c r="Q694" s="73"/>
      <c r="R694" s="59"/>
      <c r="S694" s="66" t="s">
        <v>117</v>
      </c>
      <c r="T694" s="83" t="s">
        <v>78</v>
      </c>
      <c r="U694" s="62"/>
      <c r="V694" s="62"/>
      <c r="W694" s="62"/>
      <c r="X694" s="74"/>
    </row>
    <row r="695" spans="9:24" x14ac:dyDescent="0.15">
      <c r="I695" s="73"/>
      <c r="J695" s="65" t="s">
        <v>160</v>
      </c>
      <c r="K695" s="67" t="s">
        <v>2</v>
      </c>
      <c r="L695" s="84" t="s">
        <v>215</v>
      </c>
      <c r="M695" s="62"/>
      <c r="N695" s="62"/>
      <c r="O695" s="62"/>
      <c r="P695" s="62"/>
      <c r="Q695" s="73"/>
      <c r="R695" s="65" t="s">
        <v>160</v>
      </c>
      <c r="S695" s="67" t="s">
        <v>2</v>
      </c>
      <c r="T695" s="84" t="s">
        <v>215</v>
      </c>
      <c r="U695" s="62"/>
      <c r="V695" s="62"/>
      <c r="W695" s="62"/>
      <c r="X695" s="74"/>
    </row>
    <row r="696" spans="9:24" x14ac:dyDescent="0.15">
      <c r="I696" s="73"/>
      <c r="J696" s="53"/>
      <c r="K696" s="66" t="s">
        <v>156</v>
      </c>
      <c r="L696" s="83" t="s">
        <v>78</v>
      </c>
      <c r="M696" s="62"/>
      <c r="N696" s="62"/>
      <c r="O696" s="62"/>
      <c r="P696" s="62"/>
      <c r="Q696" s="73"/>
      <c r="R696" s="53"/>
      <c r="S696" s="66" t="s">
        <v>156</v>
      </c>
      <c r="T696" s="83" t="s">
        <v>78</v>
      </c>
      <c r="U696" s="62"/>
      <c r="V696" s="62"/>
      <c r="W696" s="62"/>
      <c r="X696" s="74"/>
    </row>
    <row r="697" spans="9:24" x14ac:dyDescent="0.15">
      <c r="I697" s="73"/>
      <c r="J697" s="53" t="s">
        <v>159</v>
      </c>
      <c r="K697" s="66" t="s">
        <v>2</v>
      </c>
      <c r="L697" s="83" t="s">
        <v>78</v>
      </c>
      <c r="M697" s="62"/>
      <c r="N697" s="62"/>
      <c r="O697" s="62"/>
      <c r="P697" s="62"/>
      <c r="Q697" s="73"/>
      <c r="R697" s="53" t="s">
        <v>159</v>
      </c>
      <c r="S697" s="66" t="s">
        <v>2</v>
      </c>
      <c r="T697" s="83" t="s">
        <v>78</v>
      </c>
      <c r="U697" s="62"/>
      <c r="V697" s="62"/>
      <c r="W697" s="62"/>
      <c r="X697" s="74"/>
    </row>
    <row r="698" spans="9:24" x14ac:dyDescent="0.15">
      <c r="I698" s="73"/>
      <c r="J698" s="59"/>
      <c r="K698" s="66" t="s">
        <v>117</v>
      </c>
      <c r="L698" s="83" t="s">
        <v>78</v>
      </c>
      <c r="M698" s="62"/>
      <c r="N698" s="62"/>
      <c r="O698" s="62"/>
      <c r="P698" s="62"/>
      <c r="Q698" s="73"/>
      <c r="R698" s="59"/>
      <c r="S698" s="66" t="s">
        <v>117</v>
      </c>
      <c r="T698" s="83" t="s">
        <v>78</v>
      </c>
      <c r="U698" s="62"/>
      <c r="V698" s="62"/>
      <c r="W698" s="62"/>
      <c r="X698" s="74"/>
    </row>
    <row r="699" spans="9:24" x14ac:dyDescent="0.15">
      <c r="I699" s="73"/>
      <c r="J699" s="65" t="s">
        <v>160</v>
      </c>
      <c r="K699" s="67" t="s">
        <v>2</v>
      </c>
      <c r="L699" s="84" t="s">
        <v>215</v>
      </c>
      <c r="M699" s="62"/>
      <c r="N699" s="62"/>
      <c r="O699" s="62"/>
      <c r="P699" s="62"/>
      <c r="Q699" s="73"/>
      <c r="R699" s="65" t="s">
        <v>160</v>
      </c>
      <c r="S699" s="67" t="s">
        <v>2</v>
      </c>
      <c r="T699" s="84" t="s">
        <v>215</v>
      </c>
      <c r="U699" s="62"/>
      <c r="V699" s="62"/>
      <c r="W699" s="62"/>
      <c r="X699" s="74"/>
    </row>
    <row r="700" spans="9:24" x14ac:dyDescent="0.15">
      <c r="I700" s="73"/>
      <c r="J700" s="53"/>
      <c r="K700" s="66" t="s">
        <v>156</v>
      </c>
      <c r="L700" s="83" t="s">
        <v>78</v>
      </c>
      <c r="M700" s="62"/>
      <c r="N700" s="62"/>
      <c r="O700" s="62"/>
      <c r="P700" s="62"/>
      <c r="Q700" s="73"/>
      <c r="R700" s="53"/>
      <c r="S700" s="66" t="s">
        <v>156</v>
      </c>
      <c r="T700" s="83" t="s">
        <v>78</v>
      </c>
      <c r="U700" s="62"/>
      <c r="V700" s="62"/>
      <c r="W700" s="62"/>
      <c r="X700" s="74"/>
    </row>
    <row r="701" spans="9:24" x14ac:dyDescent="0.15">
      <c r="I701" s="73"/>
      <c r="J701" s="53" t="s">
        <v>159</v>
      </c>
      <c r="K701" s="66" t="s">
        <v>2</v>
      </c>
      <c r="L701" s="83" t="s">
        <v>78</v>
      </c>
      <c r="M701" s="62"/>
      <c r="N701" s="62"/>
      <c r="O701" s="62"/>
      <c r="P701" s="62"/>
      <c r="Q701" s="73"/>
      <c r="R701" s="53" t="s">
        <v>159</v>
      </c>
      <c r="S701" s="66" t="s">
        <v>2</v>
      </c>
      <c r="T701" s="83" t="s">
        <v>78</v>
      </c>
      <c r="U701" s="62"/>
      <c r="V701" s="62"/>
      <c r="W701" s="62"/>
      <c r="X701" s="74"/>
    </row>
    <row r="702" spans="9:24" x14ac:dyDescent="0.15">
      <c r="I702" s="73"/>
      <c r="J702" s="59"/>
      <c r="K702" s="66" t="s">
        <v>117</v>
      </c>
      <c r="L702" s="83" t="s">
        <v>78</v>
      </c>
      <c r="M702" s="62"/>
      <c r="N702" s="62"/>
      <c r="O702" s="62"/>
      <c r="P702" s="62"/>
      <c r="Q702" s="73"/>
      <c r="R702" s="59"/>
      <c r="S702" s="66" t="s">
        <v>117</v>
      </c>
      <c r="T702" s="83" t="s">
        <v>78</v>
      </c>
      <c r="U702" s="62"/>
      <c r="V702" s="62"/>
      <c r="W702" s="62"/>
      <c r="X702" s="74"/>
    </row>
    <row r="703" spans="9:24" x14ac:dyDescent="0.15">
      <c r="I703" s="73"/>
      <c r="J703" s="65" t="s">
        <v>160</v>
      </c>
      <c r="K703" s="67" t="s">
        <v>2</v>
      </c>
      <c r="L703" s="84" t="s">
        <v>215</v>
      </c>
      <c r="M703" s="62"/>
      <c r="N703" s="62"/>
      <c r="O703" s="62"/>
      <c r="P703" s="62"/>
      <c r="Q703" s="73"/>
      <c r="R703" s="65" t="s">
        <v>160</v>
      </c>
      <c r="S703" s="67" t="s">
        <v>2</v>
      </c>
      <c r="T703" s="84" t="s">
        <v>215</v>
      </c>
      <c r="U703" s="62"/>
      <c r="V703" s="62"/>
      <c r="W703" s="62"/>
      <c r="X703" s="74"/>
    </row>
    <row r="704" spans="9:24" x14ac:dyDescent="0.15">
      <c r="I704" s="73"/>
      <c r="J704" s="53"/>
      <c r="K704" s="66" t="s">
        <v>156</v>
      </c>
      <c r="L704" s="83" t="s">
        <v>78</v>
      </c>
      <c r="M704" s="62"/>
      <c r="N704" s="62"/>
      <c r="O704" s="62"/>
      <c r="P704" s="62"/>
      <c r="Q704" s="73"/>
      <c r="R704" s="53"/>
      <c r="S704" s="66" t="s">
        <v>156</v>
      </c>
      <c r="T704" s="83" t="s">
        <v>78</v>
      </c>
      <c r="U704" s="62"/>
      <c r="V704" s="62"/>
      <c r="W704" s="62"/>
      <c r="X704" s="74"/>
    </row>
    <row r="705" spans="9:24" x14ac:dyDescent="0.15">
      <c r="I705" s="73"/>
      <c r="J705" s="53" t="s">
        <v>159</v>
      </c>
      <c r="K705" s="66" t="s">
        <v>2</v>
      </c>
      <c r="L705" s="83" t="s">
        <v>78</v>
      </c>
      <c r="M705" s="62"/>
      <c r="N705" s="62"/>
      <c r="O705" s="62"/>
      <c r="P705" s="62"/>
      <c r="Q705" s="73"/>
      <c r="R705" s="53" t="s">
        <v>159</v>
      </c>
      <c r="S705" s="66" t="s">
        <v>2</v>
      </c>
      <c r="T705" s="83" t="s">
        <v>78</v>
      </c>
      <c r="U705" s="62"/>
      <c r="V705" s="62"/>
      <c r="W705" s="62"/>
      <c r="X705" s="74"/>
    </row>
    <row r="706" spans="9:24" x14ac:dyDescent="0.15">
      <c r="I706" s="73"/>
      <c r="J706" s="59"/>
      <c r="K706" s="66" t="s">
        <v>117</v>
      </c>
      <c r="L706" s="83" t="s">
        <v>78</v>
      </c>
      <c r="M706" s="62"/>
      <c r="N706" s="62"/>
      <c r="O706" s="62"/>
      <c r="P706" s="62"/>
      <c r="Q706" s="73"/>
      <c r="R706" s="59"/>
      <c r="S706" s="66" t="s">
        <v>117</v>
      </c>
      <c r="T706" s="83" t="s">
        <v>78</v>
      </c>
      <c r="U706" s="62"/>
      <c r="V706" s="62"/>
      <c r="W706" s="62"/>
      <c r="X706" s="74"/>
    </row>
    <row r="707" spans="9:24" x14ac:dyDescent="0.15">
      <c r="I707" s="73"/>
      <c r="J707" s="65" t="s">
        <v>160</v>
      </c>
      <c r="K707" s="67" t="s">
        <v>2</v>
      </c>
      <c r="L707" s="84" t="s">
        <v>215</v>
      </c>
      <c r="M707" s="62"/>
      <c r="N707" s="62"/>
      <c r="O707" s="62"/>
      <c r="P707" s="62"/>
      <c r="Q707" s="73"/>
      <c r="R707" s="65" t="s">
        <v>160</v>
      </c>
      <c r="S707" s="67" t="s">
        <v>2</v>
      </c>
      <c r="T707" s="84" t="s">
        <v>215</v>
      </c>
      <c r="U707" s="62"/>
      <c r="V707" s="62"/>
      <c r="W707" s="62"/>
      <c r="X707" s="74"/>
    </row>
    <row r="708" spans="9:24" x14ac:dyDescent="0.15">
      <c r="I708" s="73"/>
      <c r="J708" s="53"/>
      <c r="K708" s="66" t="s">
        <v>156</v>
      </c>
      <c r="L708" s="83" t="s">
        <v>78</v>
      </c>
      <c r="M708" s="62"/>
      <c r="N708" s="62"/>
      <c r="O708" s="62"/>
      <c r="P708" s="62"/>
      <c r="Q708" s="73"/>
      <c r="R708" s="53"/>
      <c r="S708" s="66" t="s">
        <v>156</v>
      </c>
      <c r="T708" s="83" t="s">
        <v>78</v>
      </c>
      <c r="U708" s="62"/>
      <c r="V708" s="62"/>
      <c r="W708" s="62"/>
      <c r="X708" s="74"/>
    </row>
    <row r="709" spans="9:24" x14ac:dyDescent="0.15">
      <c r="I709" s="73"/>
      <c r="J709" s="53" t="s">
        <v>159</v>
      </c>
      <c r="K709" s="66" t="s">
        <v>2</v>
      </c>
      <c r="L709" s="83" t="s">
        <v>78</v>
      </c>
      <c r="M709" s="62"/>
      <c r="N709" s="62"/>
      <c r="O709" s="62"/>
      <c r="P709" s="62"/>
      <c r="Q709" s="73"/>
      <c r="R709" s="53" t="s">
        <v>159</v>
      </c>
      <c r="S709" s="66" t="s">
        <v>2</v>
      </c>
      <c r="T709" s="83" t="s">
        <v>78</v>
      </c>
      <c r="U709" s="62"/>
      <c r="V709" s="62"/>
      <c r="W709" s="62"/>
      <c r="X709" s="74"/>
    </row>
    <row r="710" spans="9:24" x14ac:dyDescent="0.15">
      <c r="I710" s="73"/>
      <c r="J710" s="59"/>
      <c r="K710" s="66" t="s">
        <v>117</v>
      </c>
      <c r="L710" s="83" t="s">
        <v>78</v>
      </c>
      <c r="M710" s="62"/>
      <c r="N710" s="62"/>
      <c r="O710" s="62"/>
      <c r="P710" s="62"/>
      <c r="Q710" s="73"/>
      <c r="R710" s="59"/>
      <c r="S710" s="66" t="s">
        <v>117</v>
      </c>
      <c r="T710" s="83" t="s">
        <v>78</v>
      </c>
      <c r="U710" s="62"/>
      <c r="V710" s="62"/>
      <c r="W710" s="62"/>
      <c r="X710" s="74"/>
    </row>
    <row r="711" spans="9:24" x14ac:dyDescent="0.15">
      <c r="I711" s="73"/>
      <c r="J711" s="65" t="s">
        <v>160</v>
      </c>
      <c r="K711" s="67" t="s">
        <v>2</v>
      </c>
      <c r="L711" s="84" t="s">
        <v>215</v>
      </c>
      <c r="M711" s="62"/>
      <c r="N711" s="62"/>
      <c r="O711" s="62"/>
      <c r="P711" s="62"/>
      <c r="Q711" s="73"/>
      <c r="R711" s="65" t="s">
        <v>160</v>
      </c>
      <c r="S711" s="67" t="s">
        <v>2</v>
      </c>
      <c r="T711" s="84" t="s">
        <v>215</v>
      </c>
      <c r="U711" s="62"/>
      <c r="V711" s="62"/>
      <c r="W711" s="62"/>
      <c r="X711" s="74"/>
    </row>
    <row r="712" spans="9:24" x14ac:dyDescent="0.15">
      <c r="I712" s="73"/>
      <c r="J712" s="53"/>
      <c r="K712" s="66" t="s">
        <v>156</v>
      </c>
      <c r="L712" s="83" t="s">
        <v>78</v>
      </c>
      <c r="M712" s="62"/>
      <c r="N712" s="62"/>
      <c r="O712" s="62"/>
      <c r="P712" s="62"/>
      <c r="Q712" s="73"/>
      <c r="R712" s="53"/>
      <c r="S712" s="66" t="s">
        <v>156</v>
      </c>
      <c r="T712" s="83" t="s">
        <v>78</v>
      </c>
      <c r="U712" s="62"/>
      <c r="V712" s="62"/>
      <c r="W712" s="62"/>
      <c r="X712" s="74"/>
    </row>
    <row r="713" spans="9:24" x14ac:dyDescent="0.15">
      <c r="I713" s="73"/>
      <c r="J713" s="53" t="s">
        <v>159</v>
      </c>
      <c r="K713" s="66" t="s">
        <v>2</v>
      </c>
      <c r="L713" s="83" t="s">
        <v>78</v>
      </c>
      <c r="M713" s="62"/>
      <c r="N713" s="62"/>
      <c r="O713" s="62"/>
      <c r="P713" s="62"/>
      <c r="Q713" s="73"/>
      <c r="R713" s="53" t="s">
        <v>159</v>
      </c>
      <c r="S713" s="66" t="s">
        <v>2</v>
      </c>
      <c r="T713" s="83" t="s">
        <v>78</v>
      </c>
      <c r="U713" s="62"/>
      <c r="V713" s="62"/>
      <c r="W713" s="62"/>
      <c r="X713" s="74"/>
    </row>
    <row r="714" spans="9:24" x14ac:dyDescent="0.15">
      <c r="I714" s="73"/>
      <c r="J714" s="59"/>
      <c r="K714" s="66" t="s">
        <v>117</v>
      </c>
      <c r="L714" s="83" t="s">
        <v>78</v>
      </c>
      <c r="M714" s="62"/>
      <c r="N714" s="62"/>
      <c r="O714" s="62"/>
      <c r="P714" s="62"/>
      <c r="Q714" s="73"/>
      <c r="R714" s="59"/>
      <c r="S714" s="66" t="s">
        <v>117</v>
      </c>
      <c r="T714" s="83" t="s">
        <v>78</v>
      </c>
      <c r="U714" s="62"/>
      <c r="V714" s="62"/>
      <c r="W714" s="62"/>
      <c r="X714" s="74"/>
    </row>
    <row r="715" spans="9:24" x14ac:dyDescent="0.15">
      <c r="I715" s="73"/>
      <c r="J715" s="65" t="s">
        <v>160</v>
      </c>
      <c r="K715" s="67" t="s">
        <v>2</v>
      </c>
      <c r="L715" s="84" t="s">
        <v>215</v>
      </c>
      <c r="M715" s="62"/>
      <c r="N715" s="62"/>
      <c r="O715" s="62"/>
      <c r="P715" s="62"/>
      <c r="Q715" s="73"/>
      <c r="R715" s="65" t="s">
        <v>160</v>
      </c>
      <c r="S715" s="67" t="s">
        <v>2</v>
      </c>
      <c r="T715" s="84" t="s">
        <v>215</v>
      </c>
      <c r="U715" s="62"/>
      <c r="V715" s="62"/>
      <c r="W715" s="62"/>
      <c r="X715" s="74"/>
    </row>
    <row r="716" spans="9:24" x14ac:dyDescent="0.15">
      <c r="I716" s="73"/>
      <c r="J716" s="53"/>
      <c r="K716" s="66" t="s">
        <v>156</v>
      </c>
      <c r="L716" s="83" t="s">
        <v>78</v>
      </c>
      <c r="M716" s="62"/>
      <c r="N716" s="62"/>
      <c r="O716" s="62"/>
      <c r="P716" s="62"/>
      <c r="Q716" s="73"/>
      <c r="R716" s="53"/>
      <c r="S716" s="66" t="s">
        <v>156</v>
      </c>
      <c r="T716" s="83" t="s">
        <v>78</v>
      </c>
      <c r="U716" s="62"/>
      <c r="V716" s="62"/>
      <c r="W716" s="62"/>
      <c r="X716" s="74"/>
    </row>
    <row r="717" spans="9:24" x14ac:dyDescent="0.15">
      <c r="I717" s="73"/>
      <c r="J717" s="53" t="s">
        <v>159</v>
      </c>
      <c r="K717" s="66" t="s">
        <v>2</v>
      </c>
      <c r="L717" s="83" t="s">
        <v>78</v>
      </c>
      <c r="M717" s="62"/>
      <c r="N717" s="62"/>
      <c r="O717" s="62"/>
      <c r="P717" s="62"/>
      <c r="Q717" s="73"/>
      <c r="R717" s="53" t="s">
        <v>159</v>
      </c>
      <c r="S717" s="66" t="s">
        <v>2</v>
      </c>
      <c r="T717" s="83" t="s">
        <v>78</v>
      </c>
      <c r="U717" s="62"/>
      <c r="V717" s="62"/>
      <c r="W717" s="62"/>
      <c r="X717" s="74"/>
    </row>
    <row r="718" spans="9:24" x14ac:dyDescent="0.15">
      <c r="I718" s="73"/>
      <c r="J718" s="59"/>
      <c r="K718" s="66" t="s">
        <v>117</v>
      </c>
      <c r="L718" s="83" t="s">
        <v>78</v>
      </c>
      <c r="M718" s="62"/>
      <c r="N718" s="62"/>
      <c r="O718" s="62"/>
      <c r="P718" s="62"/>
      <c r="Q718" s="73"/>
      <c r="R718" s="59"/>
      <c r="S718" s="66" t="s">
        <v>117</v>
      </c>
      <c r="T718" s="83" t="s">
        <v>78</v>
      </c>
      <c r="U718" s="62"/>
      <c r="V718" s="62"/>
      <c r="W718" s="62"/>
      <c r="X718" s="74"/>
    </row>
    <row r="719" spans="9:24" x14ac:dyDescent="0.15">
      <c r="I719" s="73"/>
      <c r="J719" s="65" t="s">
        <v>160</v>
      </c>
      <c r="K719" s="67" t="s">
        <v>2</v>
      </c>
      <c r="L719" s="84" t="s">
        <v>215</v>
      </c>
      <c r="M719" s="62"/>
      <c r="N719" s="62"/>
      <c r="O719" s="62"/>
      <c r="P719" s="62"/>
      <c r="Q719" s="73"/>
      <c r="R719" s="65" t="s">
        <v>160</v>
      </c>
      <c r="S719" s="67" t="s">
        <v>2</v>
      </c>
      <c r="T719" s="84" t="s">
        <v>215</v>
      </c>
      <c r="U719" s="62"/>
      <c r="V719" s="62"/>
      <c r="W719" s="62"/>
      <c r="X719" s="74"/>
    </row>
    <row r="720" spans="9:24" x14ac:dyDescent="0.15">
      <c r="I720" s="73"/>
      <c r="J720" s="53"/>
      <c r="K720" s="66" t="s">
        <v>156</v>
      </c>
      <c r="L720" s="83" t="s">
        <v>78</v>
      </c>
      <c r="M720" s="62"/>
      <c r="N720" s="62"/>
      <c r="O720" s="62"/>
      <c r="P720" s="62"/>
      <c r="Q720" s="73"/>
      <c r="R720" s="53"/>
      <c r="S720" s="66" t="s">
        <v>156</v>
      </c>
      <c r="T720" s="83" t="s">
        <v>78</v>
      </c>
      <c r="U720" s="62"/>
      <c r="V720" s="62"/>
      <c r="W720" s="62"/>
      <c r="X720" s="74"/>
    </row>
    <row r="721" spans="9:24" x14ac:dyDescent="0.15">
      <c r="I721" s="73"/>
      <c r="J721" s="53" t="s">
        <v>159</v>
      </c>
      <c r="K721" s="66" t="s">
        <v>2</v>
      </c>
      <c r="L721" s="83" t="s">
        <v>78</v>
      </c>
      <c r="M721" s="62"/>
      <c r="N721" s="62"/>
      <c r="O721" s="62"/>
      <c r="P721" s="62"/>
      <c r="Q721" s="73"/>
      <c r="R721" s="53" t="s">
        <v>159</v>
      </c>
      <c r="S721" s="66" t="s">
        <v>2</v>
      </c>
      <c r="T721" s="83" t="s">
        <v>78</v>
      </c>
      <c r="U721" s="62"/>
      <c r="V721" s="62"/>
      <c r="W721" s="62"/>
      <c r="X721" s="74"/>
    </row>
    <row r="722" spans="9:24" x14ac:dyDescent="0.15">
      <c r="I722" s="73"/>
      <c r="J722" s="59"/>
      <c r="K722" s="66" t="s">
        <v>117</v>
      </c>
      <c r="L722" s="83" t="s">
        <v>78</v>
      </c>
      <c r="M722" s="62"/>
      <c r="N722" s="62"/>
      <c r="O722" s="62"/>
      <c r="P722" s="62"/>
      <c r="Q722" s="73"/>
      <c r="R722" s="59"/>
      <c r="S722" s="66" t="s">
        <v>117</v>
      </c>
      <c r="T722" s="83" t="s">
        <v>78</v>
      </c>
      <c r="U722" s="62"/>
      <c r="V722" s="62"/>
      <c r="W722" s="62"/>
      <c r="X722" s="74"/>
    </row>
    <row r="723" spans="9:24" x14ac:dyDescent="0.15">
      <c r="I723" s="73"/>
      <c r="J723" s="65" t="s">
        <v>160</v>
      </c>
      <c r="K723" s="67" t="s">
        <v>2</v>
      </c>
      <c r="L723" s="84" t="s">
        <v>215</v>
      </c>
      <c r="M723" s="62"/>
      <c r="N723" s="62"/>
      <c r="O723" s="62"/>
      <c r="P723" s="62"/>
      <c r="Q723" s="73"/>
      <c r="R723" s="65" t="s">
        <v>160</v>
      </c>
      <c r="S723" s="67" t="s">
        <v>2</v>
      </c>
      <c r="T723" s="84" t="s">
        <v>215</v>
      </c>
      <c r="U723" s="62"/>
      <c r="V723" s="62"/>
      <c r="W723" s="62"/>
      <c r="X723" s="74"/>
    </row>
    <row r="724" spans="9:24" x14ac:dyDescent="0.15">
      <c r="I724" s="73"/>
      <c r="J724" s="53"/>
      <c r="K724" s="66" t="s">
        <v>156</v>
      </c>
      <c r="L724" s="83" t="s">
        <v>78</v>
      </c>
      <c r="M724" s="62"/>
      <c r="N724" s="62"/>
      <c r="O724" s="62"/>
      <c r="P724" s="62"/>
      <c r="Q724" s="73"/>
      <c r="R724" s="53"/>
      <c r="S724" s="66" t="s">
        <v>156</v>
      </c>
      <c r="T724" s="83" t="s">
        <v>78</v>
      </c>
      <c r="U724" s="62"/>
      <c r="V724" s="62"/>
      <c r="W724" s="62"/>
      <c r="X724" s="74"/>
    </row>
    <row r="725" spans="9:24" x14ac:dyDescent="0.15">
      <c r="I725" s="73"/>
      <c r="J725" s="53" t="s">
        <v>159</v>
      </c>
      <c r="K725" s="66" t="s">
        <v>2</v>
      </c>
      <c r="L725" s="83" t="s">
        <v>78</v>
      </c>
      <c r="M725" s="62"/>
      <c r="N725" s="62"/>
      <c r="O725" s="62"/>
      <c r="P725" s="62"/>
      <c r="Q725" s="73"/>
      <c r="R725" s="53" t="s">
        <v>159</v>
      </c>
      <c r="S725" s="66" t="s">
        <v>2</v>
      </c>
      <c r="T725" s="83" t="s">
        <v>78</v>
      </c>
      <c r="U725" s="62"/>
      <c r="V725" s="62"/>
      <c r="W725" s="62"/>
      <c r="X725" s="74"/>
    </row>
    <row r="726" spans="9:24" x14ac:dyDescent="0.15">
      <c r="I726" s="73"/>
      <c r="J726" s="59"/>
      <c r="K726" s="66" t="s">
        <v>117</v>
      </c>
      <c r="L726" s="83" t="s">
        <v>78</v>
      </c>
      <c r="M726" s="62"/>
      <c r="N726" s="62"/>
      <c r="O726" s="62"/>
      <c r="P726" s="62"/>
      <c r="Q726" s="73"/>
      <c r="R726" s="59"/>
      <c r="S726" s="66" t="s">
        <v>117</v>
      </c>
      <c r="T726" s="83" t="s">
        <v>78</v>
      </c>
      <c r="U726" s="62"/>
      <c r="V726" s="62"/>
      <c r="W726" s="62"/>
      <c r="X726" s="74"/>
    </row>
    <row r="727" spans="9:24" x14ac:dyDescent="0.15">
      <c r="I727" s="73"/>
      <c r="J727" s="65" t="s">
        <v>160</v>
      </c>
      <c r="K727" s="67" t="s">
        <v>2</v>
      </c>
      <c r="L727" s="84" t="s">
        <v>215</v>
      </c>
      <c r="M727" s="62"/>
      <c r="N727" s="62"/>
      <c r="O727" s="62"/>
      <c r="P727" s="62"/>
      <c r="Q727" s="73"/>
      <c r="R727" s="65" t="s">
        <v>160</v>
      </c>
      <c r="S727" s="67" t="s">
        <v>2</v>
      </c>
      <c r="T727" s="84" t="s">
        <v>215</v>
      </c>
      <c r="U727" s="62"/>
      <c r="V727" s="62"/>
      <c r="W727" s="62"/>
      <c r="X727" s="74"/>
    </row>
    <row r="728" spans="9:24" x14ac:dyDescent="0.15">
      <c r="I728" s="73"/>
      <c r="J728" s="53"/>
      <c r="K728" s="66" t="s">
        <v>156</v>
      </c>
      <c r="L728" s="83" t="s">
        <v>78</v>
      </c>
      <c r="M728" s="62"/>
      <c r="N728" s="62"/>
      <c r="O728" s="62"/>
      <c r="P728" s="62"/>
      <c r="Q728" s="73"/>
      <c r="R728" s="53"/>
      <c r="S728" s="66" t="s">
        <v>156</v>
      </c>
      <c r="T728" s="83" t="s">
        <v>78</v>
      </c>
      <c r="U728" s="62"/>
      <c r="V728" s="62"/>
      <c r="W728" s="62"/>
      <c r="X728" s="74"/>
    </row>
    <row r="729" spans="9:24" x14ac:dyDescent="0.15">
      <c r="I729" s="73"/>
      <c r="J729" s="53" t="s">
        <v>159</v>
      </c>
      <c r="K729" s="66" t="s">
        <v>2</v>
      </c>
      <c r="L729" s="83" t="s">
        <v>78</v>
      </c>
      <c r="M729" s="62"/>
      <c r="N729" s="62"/>
      <c r="O729" s="62"/>
      <c r="P729" s="62"/>
      <c r="Q729" s="73"/>
      <c r="R729" s="53" t="s">
        <v>159</v>
      </c>
      <c r="S729" s="66" t="s">
        <v>2</v>
      </c>
      <c r="T729" s="83" t="s">
        <v>78</v>
      </c>
      <c r="U729" s="62"/>
      <c r="V729" s="62"/>
      <c r="W729" s="62"/>
      <c r="X729" s="74"/>
    </row>
    <row r="730" spans="9:24" x14ac:dyDescent="0.15">
      <c r="I730" s="73"/>
      <c r="J730" s="59"/>
      <c r="K730" s="66" t="s">
        <v>117</v>
      </c>
      <c r="L730" s="83" t="s">
        <v>78</v>
      </c>
      <c r="M730" s="62"/>
      <c r="N730" s="62"/>
      <c r="O730" s="62"/>
      <c r="P730" s="62"/>
      <c r="Q730" s="73"/>
      <c r="R730" s="59"/>
      <c r="S730" s="66" t="s">
        <v>117</v>
      </c>
      <c r="T730" s="83" t="s">
        <v>78</v>
      </c>
      <c r="U730" s="62"/>
      <c r="V730" s="62"/>
      <c r="W730" s="62"/>
      <c r="X730" s="74"/>
    </row>
    <row r="731" spans="9:24" x14ac:dyDescent="0.15">
      <c r="I731" s="73"/>
      <c r="J731" s="65" t="s">
        <v>160</v>
      </c>
      <c r="K731" s="67" t="s">
        <v>2</v>
      </c>
      <c r="L731" s="84" t="s">
        <v>215</v>
      </c>
      <c r="M731" s="62"/>
      <c r="N731" s="62"/>
      <c r="O731" s="62"/>
      <c r="P731" s="62"/>
      <c r="Q731" s="73"/>
      <c r="R731" s="65" t="s">
        <v>160</v>
      </c>
      <c r="S731" s="67" t="s">
        <v>2</v>
      </c>
      <c r="T731" s="84" t="s">
        <v>215</v>
      </c>
      <c r="U731" s="62"/>
      <c r="V731" s="62"/>
      <c r="W731" s="62"/>
      <c r="X731" s="74"/>
    </row>
    <row r="732" spans="9:24" x14ac:dyDescent="0.15">
      <c r="I732" s="73"/>
      <c r="J732" s="53"/>
      <c r="K732" s="66" t="s">
        <v>156</v>
      </c>
      <c r="L732" s="83" t="s">
        <v>78</v>
      </c>
      <c r="M732" s="62"/>
      <c r="N732" s="62"/>
      <c r="O732" s="62"/>
      <c r="P732" s="62"/>
      <c r="Q732" s="73"/>
      <c r="R732" s="53"/>
      <c r="S732" s="66" t="s">
        <v>156</v>
      </c>
      <c r="T732" s="83" t="s">
        <v>78</v>
      </c>
      <c r="U732" s="62"/>
      <c r="V732" s="62"/>
      <c r="W732" s="62"/>
      <c r="X732" s="74"/>
    </row>
    <row r="733" spans="9:24" x14ac:dyDescent="0.15">
      <c r="I733" s="73"/>
      <c r="J733" s="53" t="s">
        <v>159</v>
      </c>
      <c r="K733" s="66" t="s">
        <v>2</v>
      </c>
      <c r="L733" s="83" t="s">
        <v>78</v>
      </c>
      <c r="M733" s="62"/>
      <c r="N733" s="62"/>
      <c r="O733" s="62"/>
      <c r="P733" s="62"/>
      <c r="Q733" s="73"/>
      <c r="R733" s="53" t="s">
        <v>159</v>
      </c>
      <c r="S733" s="66" t="s">
        <v>2</v>
      </c>
      <c r="T733" s="83" t="s">
        <v>78</v>
      </c>
      <c r="U733" s="62"/>
      <c r="V733" s="62"/>
      <c r="W733" s="62"/>
      <c r="X733" s="74"/>
    </row>
    <row r="734" spans="9:24" x14ac:dyDescent="0.15">
      <c r="I734" s="73"/>
      <c r="J734" s="59"/>
      <c r="K734" s="66" t="s">
        <v>117</v>
      </c>
      <c r="L734" s="83" t="s">
        <v>78</v>
      </c>
      <c r="M734" s="62"/>
      <c r="N734" s="62"/>
      <c r="O734" s="62"/>
      <c r="P734" s="62"/>
      <c r="Q734" s="73"/>
      <c r="R734" s="59"/>
      <c r="S734" s="66" t="s">
        <v>117</v>
      </c>
      <c r="T734" s="83" t="s">
        <v>78</v>
      </c>
      <c r="U734" s="62"/>
      <c r="V734" s="62"/>
      <c r="W734" s="62"/>
      <c r="X734" s="74"/>
    </row>
    <row r="735" spans="9:24" x14ac:dyDescent="0.15">
      <c r="I735" s="73"/>
      <c r="J735" s="65" t="s">
        <v>160</v>
      </c>
      <c r="K735" s="67" t="s">
        <v>2</v>
      </c>
      <c r="L735" s="84" t="s">
        <v>215</v>
      </c>
      <c r="M735" s="62"/>
      <c r="N735" s="62"/>
      <c r="O735" s="62"/>
      <c r="P735" s="62"/>
      <c r="Q735" s="73"/>
      <c r="R735" s="65" t="s">
        <v>160</v>
      </c>
      <c r="S735" s="67" t="s">
        <v>2</v>
      </c>
      <c r="T735" s="84" t="s">
        <v>215</v>
      </c>
      <c r="U735" s="62"/>
      <c r="V735" s="62"/>
      <c r="W735" s="62"/>
      <c r="X735" s="74"/>
    </row>
    <row r="736" spans="9:24" x14ac:dyDescent="0.15">
      <c r="I736" s="73"/>
      <c r="J736" s="53"/>
      <c r="K736" s="66" t="s">
        <v>156</v>
      </c>
      <c r="L736" s="83" t="s">
        <v>78</v>
      </c>
      <c r="M736" s="62"/>
      <c r="N736" s="62"/>
      <c r="O736" s="62"/>
      <c r="P736" s="62"/>
      <c r="Q736" s="73"/>
      <c r="R736" s="53"/>
      <c r="S736" s="66" t="s">
        <v>156</v>
      </c>
      <c r="T736" s="83" t="s">
        <v>78</v>
      </c>
      <c r="U736" s="62"/>
      <c r="V736" s="62"/>
      <c r="W736" s="62"/>
      <c r="X736" s="74"/>
    </row>
    <row r="737" spans="9:24" x14ac:dyDescent="0.15">
      <c r="I737" s="73"/>
      <c r="J737" s="53" t="s">
        <v>159</v>
      </c>
      <c r="K737" s="66" t="s">
        <v>2</v>
      </c>
      <c r="L737" s="83" t="s">
        <v>78</v>
      </c>
      <c r="M737" s="62"/>
      <c r="N737" s="62"/>
      <c r="O737" s="62"/>
      <c r="P737" s="62"/>
      <c r="Q737" s="73"/>
      <c r="R737" s="53" t="s">
        <v>159</v>
      </c>
      <c r="S737" s="66" t="s">
        <v>2</v>
      </c>
      <c r="T737" s="83" t="s">
        <v>78</v>
      </c>
      <c r="U737" s="62"/>
      <c r="V737" s="62"/>
      <c r="W737" s="62"/>
      <c r="X737" s="74"/>
    </row>
    <row r="738" spans="9:24" x14ac:dyDescent="0.15">
      <c r="I738" s="73"/>
      <c r="J738" s="59"/>
      <c r="K738" s="66" t="s">
        <v>117</v>
      </c>
      <c r="L738" s="83" t="s">
        <v>78</v>
      </c>
      <c r="M738" s="62"/>
      <c r="N738" s="62"/>
      <c r="O738" s="62"/>
      <c r="P738" s="62"/>
      <c r="Q738" s="73"/>
      <c r="R738" s="59"/>
      <c r="S738" s="66" t="s">
        <v>117</v>
      </c>
      <c r="T738" s="83" t="s">
        <v>78</v>
      </c>
      <c r="U738" s="62"/>
      <c r="V738" s="62"/>
      <c r="W738" s="62"/>
      <c r="X738" s="74"/>
    </row>
    <row r="739" spans="9:24" x14ac:dyDescent="0.15">
      <c r="I739" s="73"/>
      <c r="J739" s="65" t="s">
        <v>160</v>
      </c>
      <c r="K739" s="67" t="s">
        <v>2</v>
      </c>
      <c r="L739" s="84" t="s">
        <v>215</v>
      </c>
      <c r="M739" s="62"/>
      <c r="N739" s="62"/>
      <c r="O739" s="62"/>
      <c r="P739" s="62"/>
      <c r="Q739" s="73"/>
      <c r="R739" s="65" t="s">
        <v>160</v>
      </c>
      <c r="S739" s="67" t="s">
        <v>2</v>
      </c>
      <c r="T739" s="84" t="s">
        <v>215</v>
      </c>
      <c r="U739" s="62"/>
      <c r="V739" s="62"/>
      <c r="W739" s="62"/>
      <c r="X739" s="74"/>
    </row>
    <row r="740" spans="9:24" x14ac:dyDescent="0.15">
      <c r="I740" s="73"/>
      <c r="J740" s="53"/>
      <c r="K740" s="66" t="s">
        <v>156</v>
      </c>
      <c r="L740" s="83" t="s">
        <v>78</v>
      </c>
      <c r="M740" s="62"/>
      <c r="N740" s="62"/>
      <c r="O740" s="62"/>
      <c r="P740" s="62"/>
      <c r="Q740" s="73"/>
      <c r="R740" s="53"/>
      <c r="S740" s="66" t="s">
        <v>156</v>
      </c>
      <c r="T740" s="83" t="s">
        <v>78</v>
      </c>
      <c r="U740" s="62"/>
      <c r="V740" s="62"/>
      <c r="W740" s="62"/>
      <c r="X740" s="74"/>
    </row>
    <row r="741" spans="9:24" x14ac:dyDescent="0.15">
      <c r="I741" s="73"/>
      <c r="J741" s="53" t="s">
        <v>159</v>
      </c>
      <c r="K741" s="66" t="s">
        <v>2</v>
      </c>
      <c r="L741" s="83" t="s">
        <v>78</v>
      </c>
      <c r="M741" s="62"/>
      <c r="N741" s="62"/>
      <c r="O741" s="62"/>
      <c r="P741" s="62"/>
      <c r="Q741" s="73"/>
      <c r="R741" s="53" t="s">
        <v>159</v>
      </c>
      <c r="S741" s="66" t="s">
        <v>2</v>
      </c>
      <c r="T741" s="83" t="s">
        <v>78</v>
      </c>
      <c r="U741" s="62"/>
      <c r="V741" s="62"/>
      <c r="W741" s="62"/>
      <c r="X741" s="74"/>
    </row>
    <row r="742" spans="9:24" x14ac:dyDescent="0.15">
      <c r="I742" s="73"/>
      <c r="J742" s="59"/>
      <c r="K742" s="66" t="s">
        <v>117</v>
      </c>
      <c r="L742" s="83" t="s">
        <v>78</v>
      </c>
      <c r="M742" s="62"/>
      <c r="N742" s="62"/>
      <c r="O742" s="62"/>
      <c r="P742" s="62"/>
      <c r="Q742" s="73"/>
      <c r="R742" s="59"/>
      <c r="S742" s="66" t="s">
        <v>117</v>
      </c>
      <c r="T742" s="83" t="s">
        <v>78</v>
      </c>
      <c r="U742" s="62"/>
      <c r="V742" s="62"/>
      <c r="W742" s="62"/>
      <c r="X742" s="74"/>
    </row>
    <row r="743" spans="9:24" x14ac:dyDescent="0.15">
      <c r="I743" s="73"/>
      <c r="J743" s="65" t="s">
        <v>160</v>
      </c>
      <c r="K743" s="67" t="s">
        <v>2</v>
      </c>
      <c r="L743" s="84" t="s">
        <v>215</v>
      </c>
      <c r="M743" s="62"/>
      <c r="N743" s="62"/>
      <c r="O743" s="62"/>
      <c r="P743" s="62"/>
      <c r="Q743" s="73"/>
      <c r="R743" s="65" t="s">
        <v>160</v>
      </c>
      <c r="S743" s="67" t="s">
        <v>2</v>
      </c>
      <c r="T743" s="84" t="s">
        <v>215</v>
      </c>
      <c r="U743" s="62"/>
      <c r="V743" s="62"/>
      <c r="W743" s="62"/>
      <c r="X743" s="74"/>
    </row>
    <row r="744" spans="9:24" x14ac:dyDescent="0.15">
      <c r="I744" s="73"/>
      <c r="J744" s="53"/>
      <c r="K744" s="66" t="s">
        <v>156</v>
      </c>
      <c r="L744" s="83" t="s">
        <v>78</v>
      </c>
      <c r="M744" s="62"/>
      <c r="N744" s="62"/>
      <c r="O744" s="62"/>
      <c r="P744" s="62"/>
      <c r="Q744" s="73"/>
      <c r="R744" s="53"/>
      <c r="S744" s="66" t="s">
        <v>156</v>
      </c>
      <c r="T744" s="83" t="s">
        <v>78</v>
      </c>
      <c r="U744" s="62"/>
      <c r="V744" s="62"/>
      <c r="W744" s="62"/>
      <c r="X744" s="74"/>
    </row>
    <row r="745" spans="9:24" x14ac:dyDescent="0.15">
      <c r="I745" s="73"/>
      <c r="J745" s="53" t="s">
        <v>159</v>
      </c>
      <c r="K745" s="66" t="s">
        <v>2</v>
      </c>
      <c r="L745" s="83" t="s">
        <v>78</v>
      </c>
      <c r="M745" s="62"/>
      <c r="N745" s="62"/>
      <c r="O745" s="62"/>
      <c r="P745" s="62"/>
      <c r="Q745" s="73"/>
      <c r="R745" s="53" t="s">
        <v>159</v>
      </c>
      <c r="S745" s="66" t="s">
        <v>2</v>
      </c>
      <c r="T745" s="83" t="s">
        <v>78</v>
      </c>
      <c r="U745" s="62"/>
      <c r="V745" s="62"/>
      <c r="W745" s="62"/>
      <c r="X745" s="74"/>
    </row>
    <row r="746" spans="9:24" x14ac:dyDescent="0.15">
      <c r="I746" s="73"/>
      <c r="J746" s="59"/>
      <c r="K746" s="66" t="s">
        <v>117</v>
      </c>
      <c r="L746" s="83" t="s">
        <v>78</v>
      </c>
      <c r="M746" s="62"/>
      <c r="N746" s="62"/>
      <c r="O746" s="62"/>
      <c r="P746" s="62"/>
      <c r="Q746" s="73"/>
      <c r="R746" s="59"/>
      <c r="S746" s="66" t="s">
        <v>117</v>
      </c>
      <c r="T746" s="83" t="s">
        <v>78</v>
      </c>
      <c r="U746" s="62"/>
      <c r="V746" s="62"/>
      <c r="W746" s="62"/>
      <c r="X746" s="74"/>
    </row>
    <row r="747" spans="9:24" x14ac:dyDescent="0.15">
      <c r="I747" s="73"/>
      <c r="J747" s="65" t="s">
        <v>160</v>
      </c>
      <c r="K747" s="67" t="s">
        <v>2</v>
      </c>
      <c r="L747" s="84" t="s">
        <v>215</v>
      </c>
      <c r="M747" s="62"/>
      <c r="N747" s="62"/>
      <c r="O747" s="62"/>
      <c r="P747" s="62"/>
      <c r="Q747" s="73"/>
      <c r="R747" s="65" t="s">
        <v>160</v>
      </c>
      <c r="S747" s="67" t="s">
        <v>2</v>
      </c>
      <c r="T747" s="84" t="s">
        <v>215</v>
      </c>
      <c r="U747" s="62"/>
      <c r="V747" s="62"/>
      <c r="W747" s="62"/>
      <c r="X747" s="74"/>
    </row>
    <row r="748" spans="9:24" x14ac:dyDescent="0.15">
      <c r="I748" s="73"/>
      <c r="J748" s="53"/>
      <c r="K748" s="66" t="s">
        <v>156</v>
      </c>
      <c r="L748" s="83" t="s">
        <v>78</v>
      </c>
      <c r="M748" s="62"/>
      <c r="N748" s="62"/>
      <c r="O748" s="62"/>
      <c r="P748" s="62"/>
      <c r="Q748" s="73"/>
      <c r="R748" s="53"/>
      <c r="S748" s="66" t="s">
        <v>156</v>
      </c>
      <c r="T748" s="83" t="s">
        <v>78</v>
      </c>
      <c r="U748" s="62"/>
      <c r="V748" s="62"/>
      <c r="W748" s="62"/>
      <c r="X748" s="74"/>
    </row>
    <row r="749" spans="9:24" x14ac:dyDescent="0.15">
      <c r="I749" s="73"/>
      <c r="J749" s="53" t="s">
        <v>159</v>
      </c>
      <c r="K749" s="66" t="s">
        <v>2</v>
      </c>
      <c r="L749" s="83" t="s">
        <v>78</v>
      </c>
      <c r="M749" s="62"/>
      <c r="N749" s="62"/>
      <c r="O749" s="62"/>
      <c r="P749" s="62"/>
      <c r="Q749" s="73"/>
      <c r="R749" s="53" t="s">
        <v>159</v>
      </c>
      <c r="S749" s="66" t="s">
        <v>2</v>
      </c>
      <c r="T749" s="83" t="s">
        <v>78</v>
      </c>
      <c r="U749" s="62"/>
      <c r="V749" s="62"/>
      <c r="W749" s="62"/>
      <c r="X749" s="74"/>
    </row>
    <row r="750" spans="9:24" x14ac:dyDescent="0.15">
      <c r="I750" s="73"/>
      <c r="J750" s="59"/>
      <c r="K750" s="66" t="s">
        <v>117</v>
      </c>
      <c r="L750" s="83" t="s">
        <v>78</v>
      </c>
      <c r="M750" s="62"/>
      <c r="N750" s="62"/>
      <c r="O750" s="62"/>
      <c r="P750" s="62"/>
      <c r="Q750" s="73"/>
      <c r="R750" s="59"/>
      <c r="S750" s="66" t="s">
        <v>117</v>
      </c>
      <c r="T750" s="83" t="s">
        <v>78</v>
      </c>
      <c r="U750" s="62"/>
      <c r="V750" s="62"/>
      <c r="W750" s="62"/>
      <c r="X750" s="74"/>
    </row>
    <row r="751" spans="9:24" x14ac:dyDescent="0.15">
      <c r="I751" s="73"/>
      <c r="J751" s="65" t="s">
        <v>160</v>
      </c>
      <c r="K751" s="67" t="s">
        <v>2</v>
      </c>
      <c r="L751" s="84" t="s">
        <v>215</v>
      </c>
      <c r="M751" s="62"/>
      <c r="N751" s="62"/>
      <c r="O751" s="62"/>
      <c r="P751" s="62"/>
      <c r="Q751" s="73"/>
      <c r="R751" s="65" t="s">
        <v>160</v>
      </c>
      <c r="S751" s="67" t="s">
        <v>2</v>
      </c>
      <c r="T751" s="84" t="s">
        <v>215</v>
      </c>
      <c r="U751" s="62"/>
      <c r="V751" s="62"/>
      <c r="W751" s="62"/>
      <c r="X751" s="74"/>
    </row>
    <row r="752" spans="9:24" x14ac:dyDescent="0.15">
      <c r="I752" s="73"/>
      <c r="J752" s="53"/>
      <c r="K752" s="66" t="s">
        <v>156</v>
      </c>
      <c r="L752" s="83" t="s">
        <v>78</v>
      </c>
      <c r="M752" s="62"/>
      <c r="N752" s="62"/>
      <c r="O752" s="62"/>
      <c r="P752" s="62"/>
      <c r="Q752" s="73"/>
      <c r="R752" s="53"/>
      <c r="S752" s="66" t="s">
        <v>156</v>
      </c>
      <c r="T752" s="83" t="s">
        <v>78</v>
      </c>
      <c r="U752" s="62"/>
      <c r="V752" s="62"/>
      <c r="W752" s="62"/>
      <c r="X752" s="74"/>
    </row>
    <row r="753" spans="9:24" x14ac:dyDescent="0.15">
      <c r="I753" s="73"/>
      <c r="J753" s="53" t="s">
        <v>159</v>
      </c>
      <c r="K753" s="66" t="s">
        <v>2</v>
      </c>
      <c r="L753" s="83" t="s">
        <v>78</v>
      </c>
      <c r="M753" s="62"/>
      <c r="N753" s="62"/>
      <c r="O753" s="62"/>
      <c r="P753" s="62"/>
      <c r="Q753" s="73"/>
      <c r="R753" s="53" t="s">
        <v>159</v>
      </c>
      <c r="S753" s="66" t="s">
        <v>2</v>
      </c>
      <c r="T753" s="83" t="s">
        <v>78</v>
      </c>
      <c r="U753" s="62"/>
      <c r="V753" s="62"/>
      <c r="W753" s="62"/>
      <c r="X753" s="74"/>
    </row>
    <row r="754" spans="9:24" x14ac:dyDescent="0.15">
      <c r="I754" s="73"/>
      <c r="J754" s="59"/>
      <c r="K754" s="66" t="s">
        <v>117</v>
      </c>
      <c r="L754" s="83" t="s">
        <v>78</v>
      </c>
      <c r="M754" s="62"/>
      <c r="N754" s="62"/>
      <c r="O754" s="62"/>
      <c r="P754" s="62"/>
      <c r="Q754" s="73"/>
      <c r="R754" s="59"/>
      <c r="S754" s="66" t="s">
        <v>117</v>
      </c>
      <c r="T754" s="83" t="s">
        <v>78</v>
      </c>
      <c r="U754" s="62"/>
      <c r="V754" s="62"/>
      <c r="W754" s="62"/>
      <c r="X754" s="74"/>
    </row>
    <row r="755" spans="9:24" x14ac:dyDescent="0.15">
      <c r="I755" s="73"/>
      <c r="J755" s="65" t="s">
        <v>160</v>
      </c>
      <c r="K755" s="67" t="s">
        <v>2</v>
      </c>
      <c r="L755" s="84" t="s">
        <v>215</v>
      </c>
      <c r="M755" s="62"/>
      <c r="N755" s="62"/>
      <c r="O755" s="62"/>
      <c r="P755" s="62"/>
      <c r="Q755" s="73"/>
      <c r="R755" s="65" t="s">
        <v>160</v>
      </c>
      <c r="S755" s="67" t="s">
        <v>2</v>
      </c>
      <c r="T755" s="84" t="s">
        <v>215</v>
      </c>
      <c r="U755" s="62"/>
      <c r="V755" s="62"/>
      <c r="W755" s="62"/>
      <c r="X755" s="74"/>
    </row>
    <row r="756" spans="9:24" x14ac:dyDescent="0.15">
      <c r="I756" s="73"/>
      <c r="J756" s="53"/>
      <c r="K756" s="66" t="s">
        <v>156</v>
      </c>
      <c r="L756" s="83" t="s">
        <v>78</v>
      </c>
      <c r="M756" s="62"/>
      <c r="N756" s="62"/>
      <c r="O756" s="62"/>
      <c r="P756" s="62"/>
      <c r="Q756" s="73"/>
      <c r="R756" s="53"/>
      <c r="S756" s="66" t="s">
        <v>156</v>
      </c>
      <c r="T756" s="83" t="s">
        <v>78</v>
      </c>
      <c r="U756" s="62"/>
      <c r="V756" s="62"/>
      <c r="W756" s="62"/>
      <c r="X756" s="74"/>
    </row>
    <row r="757" spans="9:24" x14ac:dyDescent="0.15">
      <c r="I757" s="73"/>
      <c r="J757" s="53" t="s">
        <v>159</v>
      </c>
      <c r="K757" s="66" t="s">
        <v>2</v>
      </c>
      <c r="L757" s="83" t="s">
        <v>78</v>
      </c>
      <c r="M757" s="62"/>
      <c r="N757" s="62"/>
      <c r="O757" s="62"/>
      <c r="P757" s="62"/>
      <c r="Q757" s="73"/>
      <c r="R757" s="53" t="s">
        <v>159</v>
      </c>
      <c r="S757" s="66" t="s">
        <v>2</v>
      </c>
      <c r="T757" s="83" t="s">
        <v>78</v>
      </c>
      <c r="U757" s="62"/>
      <c r="V757" s="62"/>
      <c r="W757" s="62"/>
      <c r="X757" s="74"/>
    </row>
    <row r="758" spans="9:24" x14ac:dyDescent="0.15">
      <c r="I758" s="73"/>
      <c r="J758" s="59"/>
      <c r="K758" s="66" t="s">
        <v>117</v>
      </c>
      <c r="L758" s="83" t="s">
        <v>78</v>
      </c>
      <c r="M758" s="62"/>
      <c r="N758" s="62"/>
      <c r="O758" s="62"/>
      <c r="P758" s="62"/>
      <c r="Q758" s="73"/>
      <c r="R758" s="59"/>
      <c r="S758" s="66" t="s">
        <v>117</v>
      </c>
      <c r="T758" s="83" t="s">
        <v>78</v>
      </c>
      <c r="U758" s="62"/>
      <c r="V758" s="62"/>
      <c r="W758" s="62"/>
      <c r="X758" s="74"/>
    </row>
    <row r="759" spans="9:24" x14ac:dyDescent="0.15">
      <c r="I759" s="73"/>
      <c r="J759" s="65" t="s">
        <v>160</v>
      </c>
      <c r="K759" s="67" t="s">
        <v>2</v>
      </c>
      <c r="L759" s="84" t="s">
        <v>215</v>
      </c>
      <c r="M759" s="62"/>
      <c r="N759" s="62"/>
      <c r="O759" s="62"/>
      <c r="P759" s="62"/>
      <c r="Q759" s="73"/>
      <c r="R759" s="65" t="s">
        <v>160</v>
      </c>
      <c r="S759" s="67" t="s">
        <v>2</v>
      </c>
      <c r="T759" s="84" t="s">
        <v>215</v>
      </c>
      <c r="U759" s="62"/>
      <c r="V759" s="62"/>
      <c r="W759" s="62"/>
      <c r="X759" s="74"/>
    </row>
    <row r="760" spans="9:24" x14ac:dyDescent="0.15">
      <c r="I760" s="73"/>
      <c r="J760" s="53"/>
      <c r="K760" s="66" t="s">
        <v>156</v>
      </c>
      <c r="L760" s="83" t="s">
        <v>78</v>
      </c>
      <c r="M760" s="62"/>
      <c r="N760" s="62"/>
      <c r="O760" s="62"/>
      <c r="P760" s="62"/>
      <c r="Q760" s="73"/>
      <c r="R760" s="53"/>
      <c r="S760" s="66" t="s">
        <v>156</v>
      </c>
      <c r="T760" s="83" t="s">
        <v>78</v>
      </c>
      <c r="U760" s="62"/>
      <c r="V760" s="62"/>
      <c r="W760" s="62"/>
      <c r="X760" s="74"/>
    </row>
    <row r="761" spans="9:24" x14ac:dyDescent="0.15">
      <c r="I761" s="73"/>
      <c r="J761" s="53" t="s">
        <v>159</v>
      </c>
      <c r="K761" s="66" t="s">
        <v>2</v>
      </c>
      <c r="L761" s="83" t="s">
        <v>78</v>
      </c>
      <c r="M761" s="62"/>
      <c r="N761" s="62"/>
      <c r="O761" s="62"/>
      <c r="P761" s="62"/>
      <c r="Q761" s="73"/>
      <c r="R761" s="53" t="s">
        <v>159</v>
      </c>
      <c r="S761" s="66" t="s">
        <v>2</v>
      </c>
      <c r="T761" s="83" t="s">
        <v>78</v>
      </c>
      <c r="U761" s="62"/>
      <c r="V761" s="62"/>
      <c r="W761" s="62"/>
      <c r="X761" s="74"/>
    </row>
    <row r="762" spans="9:24" x14ac:dyDescent="0.15">
      <c r="I762" s="73"/>
      <c r="J762" s="59"/>
      <c r="K762" s="66" t="s">
        <v>117</v>
      </c>
      <c r="L762" s="83" t="s">
        <v>78</v>
      </c>
      <c r="M762" s="62"/>
      <c r="N762" s="62"/>
      <c r="O762" s="62"/>
      <c r="P762" s="62"/>
      <c r="Q762" s="73"/>
      <c r="R762" s="59"/>
      <c r="S762" s="66" t="s">
        <v>117</v>
      </c>
      <c r="T762" s="83" t="s">
        <v>78</v>
      </c>
      <c r="U762" s="62"/>
      <c r="V762" s="62"/>
      <c r="W762" s="62"/>
      <c r="X762" s="74"/>
    </row>
    <row r="763" spans="9:24" x14ac:dyDescent="0.15">
      <c r="I763" s="73"/>
      <c r="J763" s="65" t="s">
        <v>160</v>
      </c>
      <c r="K763" s="67" t="s">
        <v>2</v>
      </c>
      <c r="L763" s="84" t="s">
        <v>215</v>
      </c>
      <c r="M763" s="62"/>
      <c r="N763" s="62"/>
      <c r="O763" s="62"/>
      <c r="P763" s="62"/>
      <c r="Q763" s="73"/>
      <c r="R763" s="65" t="s">
        <v>160</v>
      </c>
      <c r="S763" s="67" t="s">
        <v>2</v>
      </c>
      <c r="T763" s="84" t="s">
        <v>215</v>
      </c>
      <c r="U763" s="62"/>
      <c r="V763" s="62"/>
      <c r="W763" s="62"/>
      <c r="X763" s="74"/>
    </row>
    <row r="764" spans="9:24" x14ac:dyDescent="0.15">
      <c r="I764" s="73"/>
      <c r="J764" s="53"/>
      <c r="K764" s="66" t="s">
        <v>156</v>
      </c>
      <c r="L764" s="83" t="s">
        <v>78</v>
      </c>
      <c r="M764" s="62"/>
      <c r="N764" s="62"/>
      <c r="O764" s="62"/>
      <c r="P764" s="62"/>
      <c r="Q764" s="73"/>
      <c r="R764" s="53"/>
      <c r="S764" s="66" t="s">
        <v>156</v>
      </c>
      <c r="T764" s="83" t="s">
        <v>78</v>
      </c>
      <c r="U764" s="62"/>
      <c r="V764" s="62"/>
      <c r="W764" s="62"/>
      <c r="X764" s="74"/>
    </row>
    <row r="765" spans="9:24" x14ac:dyDescent="0.15">
      <c r="I765" s="73"/>
      <c r="J765" s="53" t="s">
        <v>159</v>
      </c>
      <c r="K765" s="66" t="s">
        <v>2</v>
      </c>
      <c r="L765" s="83" t="s">
        <v>78</v>
      </c>
      <c r="M765" s="62"/>
      <c r="N765" s="62"/>
      <c r="O765" s="62"/>
      <c r="P765" s="62"/>
      <c r="Q765" s="73"/>
      <c r="R765" s="53" t="s">
        <v>159</v>
      </c>
      <c r="S765" s="66" t="s">
        <v>2</v>
      </c>
      <c r="T765" s="83" t="s">
        <v>78</v>
      </c>
      <c r="U765" s="62"/>
      <c r="V765" s="62"/>
      <c r="W765" s="62"/>
      <c r="X765" s="74"/>
    </row>
    <row r="766" spans="9:24" x14ac:dyDescent="0.15">
      <c r="I766" s="73"/>
      <c r="J766" s="59"/>
      <c r="K766" s="66" t="s">
        <v>117</v>
      </c>
      <c r="L766" s="83" t="s">
        <v>78</v>
      </c>
      <c r="M766" s="62"/>
      <c r="N766" s="62"/>
      <c r="O766" s="62"/>
      <c r="P766" s="62"/>
      <c r="Q766" s="73"/>
      <c r="R766" s="59"/>
      <c r="S766" s="66" t="s">
        <v>117</v>
      </c>
      <c r="T766" s="83" t="s">
        <v>78</v>
      </c>
      <c r="U766" s="62"/>
      <c r="V766" s="62"/>
      <c r="W766" s="62"/>
      <c r="X766" s="74"/>
    </row>
    <row r="767" spans="9:24" x14ac:dyDescent="0.15">
      <c r="I767" s="73"/>
      <c r="J767" s="65" t="s">
        <v>160</v>
      </c>
      <c r="K767" s="67" t="s">
        <v>2</v>
      </c>
      <c r="L767" s="84" t="s">
        <v>215</v>
      </c>
      <c r="M767" s="62"/>
      <c r="N767" s="62"/>
      <c r="O767" s="62"/>
      <c r="P767" s="62"/>
      <c r="Q767" s="73"/>
      <c r="R767" s="65" t="s">
        <v>160</v>
      </c>
      <c r="S767" s="67" t="s">
        <v>2</v>
      </c>
      <c r="T767" s="84" t="s">
        <v>215</v>
      </c>
      <c r="U767" s="62"/>
      <c r="V767" s="62"/>
      <c r="W767" s="62"/>
      <c r="X767" s="74"/>
    </row>
    <row r="768" spans="9:24" x14ac:dyDescent="0.15">
      <c r="I768" s="73"/>
      <c r="J768" s="53"/>
      <c r="K768" s="66" t="s">
        <v>156</v>
      </c>
      <c r="L768" s="83" t="s">
        <v>78</v>
      </c>
      <c r="M768" s="62"/>
      <c r="N768" s="62"/>
      <c r="O768" s="62"/>
      <c r="P768" s="62"/>
      <c r="Q768" s="73"/>
      <c r="R768" s="53"/>
      <c r="S768" s="66" t="s">
        <v>156</v>
      </c>
      <c r="T768" s="83" t="s">
        <v>78</v>
      </c>
      <c r="U768" s="62"/>
      <c r="V768" s="62"/>
      <c r="W768" s="62"/>
      <c r="X768" s="74"/>
    </row>
    <row r="769" spans="9:24" x14ac:dyDescent="0.15">
      <c r="I769" s="73"/>
      <c r="J769" s="53" t="s">
        <v>159</v>
      </c>
      <c r="K769" s="66" t="s">
        <v>2</v>
      </c>
      <c r="L769" s="83" t="s">
        <v>78</v>
      </c>
      <c r="M769" s="62"/>
      <c r="N769" s="62"/>
      <c r="O769" s="62"/>
      <c r="P769" s="62"/>
      <c r="Q769" s="73"/>
      <c r="R769" s="53" t="s">
        <v>159</v>
      </c>
      <c r="S769" s="66" t="s">
        <v>2</v>
      </c>
      <c r="T769" s="83" t="s">
        <v>78</v>
      </c>
      <c r="U769" s="62"/>
      <c r="V769" s="62"/>
      <c r="W769" s="62"/>
      <c r="X769" s="74"/>
    </row>
    <row r="770" spans="9:24" x14ac:dyDescent="0.15">
      <c r="I770" s="73"/>
      <c r="J770" s="59"/>
      <c r="K770" s="66" t="s">
        <v>117</v>
      </c>
      <c r="L770" s="83" t="s">
        <v>78</v>
      </c>
      <c r="M770" s="62"/>
      <c r="N770" s="62"/>
      <c r="O770" s="62"/>
      <c r="P770" s="62"/>
      <c r="Q770" s="73"/>
      <c r="R770" s="59"/>
      <c r="S770" s="66" t="s">
        <v>117</v>
      </c>
      <c r="T770" s="83" t="s">
        <v>78</v>
      </c>
      <c r="U770" s="62"/>
      <c r="V770" s="62"/>
      <c r="W770" s="62"/>
      <c r="X770" s="74"/>
    </row>
    <row r="771" spans="9:24" x14ac:dyDescent="0.15">
      <c r="I771" s="73"/>
      <c r="J771" s="65" t="s">
        <v>160</v>
      </c>
      <c r="K771" s="67" t="s">
        <v>2</v>
      </c>
      <c r="L771" s="84" t="s">
        <v>215</v>
      </c>
      <c r="M771" s="62"/>
      <c r="N771" s="62"/>
      <c r="O771" s="62"/>
      <c r="P771" s="62"/>
      <c r="Q771" s="73"/>
      <c r="R771" s="65" t="s">
        <v>160</v>
      </c>
      <c r="S771" s="67" t="s">
        <v>2</v>
      </c>
      <c r="T771" s="84" t="s">
        <v>215</v>
      </c>
      <c r="U771" s="62"/>
      <c r="V771" s="62"/>
      <c r="W771" s="62"/>
      <c r="X771" s="74"/>
    </row>
    <row r="772" spans="9:24" x14ac:dyDescent="0.15">
      <c r="I772" s="73"/>
      <c r="J772" s="53"/>
      <c r="K772" s="66" t="s">
        <v>156</v>
      </c>
      <c r="L772" s="83" t="s">
        <v>78</v>
      </c>
      <c r="M772" s="62"/>
      <c r="N772" s="62"/>
      <c r="O772" s="62"/>
      <c r="P772" s="62"/>
      <c r="Q772" s="73"/>
      <c r="R772" s="53"/>
      <c r="S772" s="66" t="s">
        <v>156</v>
      </c>
      <c r="T772" s="83" t="s">
        <v>78</v>
      </c>
      <c r="U772" s="62"/>
      <c r="V772" s="62"/>
      <c r="W772" s="62"/>
      <c r="X772" s="74"/>
    </row>
    <row r="773" spans="9:24" x14ac:dyDescent="0.15">
      <c r="I773" s="73"/>
      <c r="J773" s="53" t="s">
        <v>159</v>
      </c>
      <c r="K773" s="66" t="s">
        <v>2</v>
      </c>
      <c r="L773" s="83" t="s">
        <v>78</v>
      </c>
      <c r="M773" s="62"/>
      <c r="N773" s="62"/>
      <c r="O773" s="62"/>
      <c r="P773" s="62"/>
      <c r="Q773" s="73"/>
      <c r="R773" s="53" t="s">
        <v>159</v>
      </c>
      <c r="S773" s="66" t="s">
        <v>2</v>
      </c>
      <c r="T773" s="83" t="s">
        <v>78</v>
      </c>
      <c r="U773" s="62"/>
      <c r="V773" s="62"/>
      <c r="W773" s="62"/>
      <c r="X773" s="74"/>
    </row>
    <row r="774" spans="9:24" x14ac:dyDescent="0.15">
      <c r="I774" s="73"/>
      <c r="J774" s="59"/>
      <c r="K774" s="66" t="s">
        <v>117</v>
      </c>
      <c r="L774" s="83" t="s">
        <v>78</v>
      </c>
      <c r="M774" s="62"/>
      <c r="N774" s="62"/>
      <c r="O774" s="62"/>
      <c r="P774" s="62"/>
      <c r="Q774" s="73"/>
      <c r="R774" s="59"/>
      <c r="S774" s="66" t="s">
        <v>117</v>
      </c>
      <c r="T774" s="83" t="s">
        <v>78</v>
      </c>
      <c r="U774" s="62"/>
      <c r="V774" s="62"/>
      <c r="W774" s="62"/>
      <c r="X774" s="74"/>
    </row>
    <row r="775" spans="9:24" x14ac:dyDescent="0.15">
      <c r="I775" s="73"/>
      <c r="J775" s="65" t="s">
        <v>160</v>
      </c>
      <c r="K775" s="67" t="s">
        <v>2</v>
      </c>
      <c r="L775" s="84" t="s">
        <v>215</v>
      </c>
      <c r="M775" s="62"/>
      <c r="N775" s="62"/>
      <c r="O775" s="62"/>
      <c r="P775" s="62"/>
      <c r="Q775" s="73"/>
      <c r="R775" s="65" t="s">
        <v>160</v>
      </c>
      <c r="S775" s="67" t="s">
        <v>2</v>
      </c>
      <c r="T775" s="84" t="s">
        <v>215</v>
      </c>
      <c r="U775" s="62"/>
      <c r="V775" s="62"/>
      <c r="W775" s="62"/>
      <c r="X775" s="74"/>
    </row>
    <row r="776" spans="9:24" x14ac:dyDescent="0.15">
      <c r="I776" s="73"/>
      <c r="J776" s="53"/>
      <c r="K776" s="66" t="s">
        <v>156</v>
      </c>
      <c r="L776" s="83" t="s">
        <v>78</v>
      </c>
      <c r="M776" s="62"/>
      <c r="N776" s="62"/>
      <c r="O776" s="62"/>
      <c r="P776" s="62"/>
      <c r="Q776" s="73"/>
      <c r="R776" s="53"/>
      <c r="S776" s="66" t="s">
        <v>156</v>
      </c>
      <c r="T776" s="83" t="s">
        <v>78</v>
      </c>
      <c r="U776" s="62"/>
      <c r="V776" s="62"/>
      <c r="W776" s="62"/>
      <c r="X776" s="74"/>
    </row>
    <row r="777" spans="9:24" x14ac:dyDescent="0.15">
      <c r="I777" s="73"/>
      <c r="J777" s="53" t="s">
        <v>159</v>
      </c>
      <c r="K777" s="66" t="s">
        <v>2</v>
      </c>
      <c r="L777" s="83" t="s">
        <v>78</v>
      </c>
      <c r="M777" s="62"/>
      <c r="N777" s="62"/>
      <c r="O777" s="62"/>
      <c r="P777" s="62"/>
      <c r="Q777" s="73"/>
      <c r="R777" s="53" t="s">
        <v>159</v>
      </c>
      <c r="S777" s="66" t="s">
        <v>2</v>
      </c>
      <c r="T777" s="83" t="s">
        <v>78</v>
      </c>
      <c r="U777" s="62"/>
      <c r="V777" s="62"/>
      <c r="W777" s="62"/>
      <c r="X777" s="74"/>
    </row>
    <row r="778" spans="9:24" x14ac:dyDescent="0.15">
      <c r="I778" s="73"/>
      <c r="J778" s="59"/>
      <c r="K778" s="66" t="s">
        <v>117</v>
      </c>
      <c r="L778" s="83" t="s">
        <v>78</v>
      </c>
      <c r="M778" s="62"/>
      <c r="N778" s="62"/>
      <c r="O778" s="62"/>
      <c r="P778" s="62"/>
      <c r="Q778" s="73"/>
      <c r="R778" s="59"/>
      <c r="S778" s="66" t="s">
        <v>117</v>
      </c>
      <c r="T778" s="83" t="s">
        <v>78</v>
      </c>
      <c r="U778" s="62"/>
      <c r="V778" s="62"/>
      <c r="W778" s="62"/>
      <c r="X778" s="74"/>
    </row>
    <row r="779" spans="9:24" x14ac:dyDescent="0.15">
      <c r="I779" s="73"/>
      <c r="J779" s="65" t="s">
        <v>160</v>
      </c>
      <c r="K779" s="67" t="s">
        <v>2</v>
      </c>
      <c r="L779" s="84" t="s">
        <v>215</v>
      </c>
      <c r="M779" s="62"/>
      <c r="N779" s="62"/>
      <c r="O779" s="62"/>
      <c r="P779" s="62"/>
      <c r="Q779" s="73"/>
      <c r="R779" s="65" t="s">
        <v>160</v>
      </c>
      <c r="S779" s="67" t="s">
        <v>2</v>
      </c>
      <c r="T779" s="84" t="s">
        <v>215</v>
      </c>
      <c r="U779" s="62"/>
      <c r="V779" s="62"/>
      <c r="W779" s="62"/>
      <c r="X779" s="74"/>
    </row>
    <row r="780" spans="9:24" x14ac:dyDescent="0.15">
      <c r="I780" s="73"/>
      <c r="J780" s="53"/>
      <c r="K780" s="66" t="s">
        <v>156</v>
      </c>
      <c r="L780" s="83" t="s">
        <v>78</v>
      </c>
      <c r="M780" s="62"/>
      <c r="N780" s="62"/>
      <c r="O780" s="62"/>
      <c r="P780" s="62"/>
      <c r="Q780" s="73"/>
      <c r="R780" s="53"/>
      <c r="S780" s="66" t="s">
        <v>156</v>
      </c>
      <c r="T780" s="83" t="s">
        <v>78</v>
      </c>
      <c r="U780" s="62"/>
      <c r="V780" s="62"/>
      <c r="W780" s="62"/>
      <c r="X780" s="74"/>
    </row>
    <row r="781" spans="9:24" x14ac:dyDescent="0.15">
      <c r="I781" s="73"/>
      <c r="J781" s="53" t="s">
        <v>159</v>
      </c>
      <c r="K781" s="66" t="s">
        <v>2</v>
      </c>
      <c r="L781" s="83" t="s">
        <v>78</v>
      </c>
      <c r="M781" s="62"/>
      <c r="N781" s="62"/>
      <c r="O781" s="62"/>
      <c r="P781" s="62"/>
      <c r="Q781" s="73"/>
      <c r="R781" s="53" t="s">
        <v>159</v>
      </c>
      <c r="S781" s="66" t="s">
        <v>2</v>
      </c>
      <c r="T781" s="83" t="s">
        <v>78</v>
      </c>
      <c r="U781" s="62"/>
      <c r="V781" s="62"/>
      <c r="W781" s="62"/>
      <c r="X781" s="74"/>
    </row>
    <row r="782" spans="9:24" x14ac:dyDescent="0.15">
      <c r="I782" s="73"/>
      <c r="J782" s="59"/>
      <c r="K782" s="66" t="s">
        <v>117</v>
      </c>
      <c r="L782" s="83" t="s">
        <v>78</v>
      </c>
      <c r="M782" s="62"/>
      <c r="N782" s="62"/>
      <c r="O782" s="62"/>
      <c r="P782" s="62"/>
      <c r="Q782" s="73"/>
      <c r="R782" s="59"/>
      <c r="S782" s="66" t="s">
        <v>117</v>
      </c>
      <c r="T782" s="83" t="s">
        <v>78</v>
      </c>
      <c r="U782" s="62"/>
      <c r="V782" s="62"/>
      <c r="W782" s="62"/>
      <c r="X782" s="74"/>
    </row>
    <row r="783" spans="9:24" x14ac:dyDescent="0.15">
      <c r="I783" s="73"/>
      <c r="J783" s="65" t="s">
        <v>160</v>
      </c>
      <c r="K783" s="67" t="s">
        <v>2</v>
      </c>
      <c r="L783" s="84" t="s">
        <v>215</v>
      </c>
      <c r="M783" s="62"/>
      <c r="N783" s="62"/>
      <c r="O783" s="62"/>
      <c r="P783" s="62"/>
      <c r="Q783" s="73"/>
      <c r="R783" s="65" t="s">
        <v>160</v>
      </c>
      <c r="S783" s="67" t="s">
        <v>2</v>
      </c>
      <c r="T783" s="84" t="s">
        <v>215</v>
      </c>
      <c r="U783" s="62"/>
      <c r="V783" s="62"/>
      <c r="W783" s="62"/>
      <c r="X783" s="74"/>
    </row>
    <row r="784" spans="9:24" x14ac:dyDescent="0.15">
      <c r="I784" s="73"/>
      <c r="J784" s="53"/>
      <c r="K784" s="66" t="s">
        <v>156</v>
      </c>
      <c r="L784" s="83" t="s">
        <v>78</v>
      </c>
      <c r="M784" s="62"/>
      <c r="N784" s="62"/>
      <c r="O784" s="62"/>
      <c r="P784" s="62"/>
      <c r="Q784" s="73"/>
      <c r="R784" s="53"/>
      <c r="S784" s="66" t="s">
        <v>156</v>
      </c>
      <c r="T784" s="83" t="s">
        <v>78</v>
      </c>
      <c r="U784" s="62"/>
      <c r="V784" s="62"/>
      <c r="W784" s="62"/>
      <c r="X784" s="74"/>
    </row>
    <row r="785" spans="9:24" x14ac:dyDescent="0.15">
      <c r="I785" s="73"/>
      <c r="J785" s="53" t="s">
        <v>159</v>
      </c>
      <c r="K785" s="66" t="s">
        <v>2</v>
      </c>
      <c r="L785" s="83" t="s">
        <v>78</v>
      </c>
      <c r="M785" s="62"/>
      <c r="N785" s="62"/>
      <c r="O785" s="62"/>
      <c r="P785" s="62"/>
      <c r="Q785" s="73"/>
      <c r="R785" s="53" t="s">
        <v>159</v>
      </c>
      <c r="S785" s="66" t="s">
        <v>2</v>
      </c>
      <c r="T785" s="83" t="s">
        <v>78</v>
      </c>
      <c r="U785" s="62"/>
      <c r="V785" s="62"/>
      <c r="W785" s="62"/>
      <c r="X785" s="74"/>
    </row>
    <row r="786" spans="9:24" x14ac:dyDescent="0.15">
      <c r="I786" s="73"/>
      <c r="J786" s="59"/>
      <c r="K786" s="66" t="s">
        <v>117</v>
      </c>
      <c r="L786" s="83" t="s">
        <v>78</v>
      </c>
      <c r="M786" s="62"/>
      <c r="N786" s="62"/>
      <c r="O786" s="62"/>
      <c r="P786" s="62"/>
      <c r="Q786" s="73"/>
      <c r="R786" s="59"/>
      <c r="S786" s="66" t="s">
        <v>117</v>
      </c>
      <c r="T786" s="83" t="s">
        <v>78</v>
      </c>
      <c r="U786" s="62"/>
      <c r="V786" s="62"/>
      <c r="W786" s="62"/>
      <c r="X786" s="74"/>
    </row>
    <row r="787" spans="9:24" x14ac:dyDescent="0.15">
      <c r="I787" s="73"/>
      <c r="J787" s="65" t="s">
        <v>160</v>
      </c>
      <c r="K787" s="67" t="s">
        <v>2</v>
      </c>
      <c r="L787" s="84" t="s">
        <v>215</v>
      </c>
      <c r="M787" s="62"/>
      <c r="N787" s="62"/>
      <c r="O787" s="62"/>
      <c r="P787" s="62"/>
      <c r="Q787" s="73"/>
      <c r="R787" s="65" t="s">
        <v>160</v>
      </c>
      <c r="S787" s="67" t="s">
        <v>2</v>
      </c>
      <c r="T787" s="84" t="s">
        <v>215</v>
      </c>
      <c r="U787" s="62"/>
      <c r="V787" s="62"/>
      <c r="W787" s="62"/>
      <c r="X787" s="74"/>
    </row>
    <row r="788" spans="9:24" x14ac:dyDescent="0.15">
      <c r="I788" s="73"/>
      <c r="J788" s="53"/>
      <c r="K788" s="66" t="s">
        <v>156</v>
      </c>
      <c r="L788" s="83" t="s">
        <v>78</v>
      </c>
      <c r="M788" s="62"/>
      <c r="N788" s="62"/>
      <c r="O788" s="62"/>
      <c r="P788" s="62"/>
      <c r="Q788" s="73"/>
      <c r="R788" s="53"/>
      <c r="S788" s="66" t="s">
        <v>156</v>
      </c>
      <c r="T788" s="83" t="s">
        <v>78</v>
      </c>
      <c r="U788" s="62"/>
      <c r="V788" s="62"/>
      <c r="W788" s="62"/>
      <c r="X788" s="74"/>
    </row>
    <row r="789" spans="9:24" x14ac:dyDescent="0.15">
      <c r="I789" s="73"/>
      <c r="J789" s="53" t="s">
        <v>159</v>
      </c>
      <c r="K789" s="66" t="s">
        <v>2</v>
      </c>
      <c r="L789" s="83" t="s">
        <v>78</v>
      </c>
      <c r="M789" s="62"/>
      <c r="N789" s="62"/>
      <c r="O789" s="62"/>
      <c r="P789" s="62"/>
      <c r="Q789" s="73"/>
      <c r="R789" s="53" t="s">
        <v>159</v>
      </c>
      <c r="S789" s="66" t="s">
        <v>2</v>
      </c>
      <c r="T789" s="83" t="s">
        <v>78</v>
      </c>
      <c r="U789" s="62"/>
      <c r="V789" s="62"/>
      <c r="W789" s="62"/>
      <c r="X789" s="74"/>
    </row>
    <row r="790" spans="9:24" x14ac:dyDescent="0.15">
      <c r="I790" s="73"/>
      <c r="J790" s="59"/>
      <c r="K790" s="66" t="s">
        <v>117</v>
      </c>
      <c r="L790" s="83" t="s">
        <v>78</v>
      </c>
      <c r="M790" s="62"/>
      <c r="N790" s="62"/>
      <c r="O790" s="62"/>
      <c r="P790" s="62"/>
      <c r="Q790" s="73"/>
      <c r="R790" s="59"/>
      <c r="S790" s="66" t="s">
        <v>117</v>
      </c>
      <c r="T790" s="83" t="s">
        <v>78</v>
      </c>
      <c r="U790" s="62"/>
      <c r="V790" s="62"/>
      <c r="W790" s="62"/>
      <c r="X790" s="74"/>
    </row>
    <row r="791" spans="9:24" x14ac:dyDescent="0.15">
      <c r="I791" s="73"/>
      <c r="J791" s="65" t="s">
        <v>160</v>
      </c>
      <c r="K791" s="67" t="s">
        <v>2</v>
      </c>
      <c r="L791" s="84" t="s">
        <v>215</v>
      </c>
      <c r="M791" s="62"/>
      <c r="N791" s="62"/>
      <c r="O791" s="62"/>
      <c r="P791" s="62"/>
      <c r="Q791" s="73"/>
      <c r="R791" s="65" t="s">
        <v>160</v>
      </c>
      <c r="S791" s="67" t="s">
        <v>2</v>
      </c>
      <c r="T791" s="84" t="s">
        <v>215</v>
      </c>
      <c r="U791" s="62"/>
      <c r="V791" s="62"/>
      <c r="W791" s="62"/>
      <c r="X791" s="74"/>
    </row>
    <row r="792" spans="9:24" x14ac:dyDescent="0.15">
      <c r="I792" s="73"/>
      <c r="J792" s="53"/>
      <c r="K792" s="66" t="s">
        <v>156</v>
      </c>
      <c r="L792" s="83" t="s">
        <v>78</v>
      </c>
      <c r="M792" s="62"/>
      <c r="N792" s="62"/>
      <c r="O792" s="62"/>
      <c r="P792" s="62"/>
      <c r="Q792" s="73"/>
      <c r="R792" s="53"/>
      <c r="S792" s="66" t="s">
        <v>156</v>
      </c>
      <c r="T792" s="83" t="s">
        <v>78</v>
      </c>
      <c r="U792" s="62"/>
      <c r="V792" s="62"/>
      <c r="W792" s="62"/>
      <c r="X792" s="74"/>
    </row>
    <row r="793" spans="9:24" x14ac:dyDescent="0.15">
      <c r="I793" s="73"/>
      <c r="J793" s="53" t="s">
        <v>159</v>
      </c>
      <c r="K793" s="66" t="s">
        <v>2</v>
      </c>
      <c r="L793" s="83" t="s">
        <v>78</v>
      </c>
      <c r="M793" s="62"/>
      <c r="N793" s="62"/>
      <c r="O793" s="62"/>
      <c r="P793" s="62"/>
      <c r="Q793" s="73"/>
      <c r="R793" s="53" t="s">
        <v>159</v>
      </c>
      <c r="S793" s="66" t="s">
        <v>2</v>
      </c>
      <c r="T793" s="83" t="s">
        <v>78</v>
      </c>
      <c r="U793" s="62"/>
      <c r="V793" s="62"/>
      <c r="W793" s="62"/>
      <c r="X793" s="74"/>
    </row>
    <row r="794" spans="9:24" x14ac:dyDescent="0.15">
      <c r="I794" s="73"/>
      <c r="J794" s="59"/>
      <c r="K794" s="66" t="s">
        <v>117</v>
      </c>
      <c r="L794" s="83" t="s">
        <v>78</v>
      </c>
      <c r="M794" s="62"/>
      <c r="N794" s="62"/>
      <c r="O794" s="62"/>
      <c r="P794" s="62"/>
      <c r="Q794" s="73"/>
      <c r="R794" s="59"/>
      <c r="S794" s="66" t="s">
        <v>117</v>
      </c>
      <c r="T794" s="83" t="s">
        <v>78</v>
      </c>
      <c r="U794" s="62"/>
      <c r="V794" s="62"/>
      <c r="W794" s="62"/>
      <c r="X794" s="74"/>
    </row>
    <row r="795" spans="9:24" x14ac:dyDescent="0.15">
      <c r="I795" s="73"/>
      <c r="J795" s="65" t="s">
        <v>160</v>
      </c>
      <c r="K795" s="67" t="s">
        <v>2</v>
      </c>
      <c r="L795" s="84" t="s">
        <v>215</v>
      </c>
      <c r="M795" s="62"/>
      <c r="N795" s="62"/>
      <c r="O795" s="62"/>
      <c r="P795" s="62"/>
      <c r="Q795" s="73"/>
      <c r="R795" s="65" t="s">
        <v>160</v>
      </c>
      <c r="S795" s="67" t="s">
        <v>2</v>
      </c>
      <c r="T795" s="84" t="s">
        <v>215</v>
      </c>
      <c r="U795" s="62"/>
      <c r="V795" s="62"/>
      <c r="W795" s="62"/>
      <c r="X795" s="74"/>
    </row>
    <row r="796" spans="9:24" x14ac:dyDescent="0.15">
      <c r="I796" s="73"/>
      <c r="J796" s="53"/>
      <c r="K796" s="66" t="s">
        <v>156</v>
      </c>
      <c r="L796" s="83" t="s">
        <v>78</v>
      </c>
      <c r="M796" s="62"/>
      <c r="N796" s="62"/>
      <c r="O796" s="62"/>
      <c r="P796" s="62"/>
      <c r="Q796" s="73"/>
      <c r="R796" s="53"/>
      <c r="S796" s="66" t="s">
        <v>156</v>
      </c>
      <c r="T796" s="83" t="s">
        <v>78</v>
      </c>
      <c r="U796" s="62"/>
      <c r="V796" s="62"/>
      <c r="W796" s="62"/>
      <c r="X796" s="74"/>
    </row>
    <row r="797" spans="9:24" x14ac:dyDescent="0.15">
      <c r="I797" s="73"/>
      <c r="J797" s="53" t="s">
        <v>159</v>
      </c>
      <c r="K797" s="66" t="s">
        <v>2</v>
      </c>
      <c r="L797" s="83" t="s">
        <v>78</v>
      </c>
      <c r="M797" s="62"/>
      <c r="N797" s="62"/>
      <c r="O797" s="62"/>
      <c r="P797" s="62"/>
      <c r="Q797" s="73"/>
      <c r="R797" s="53" t="s">
        <v>159</v>
      </c>
      <c r="S797" s="66" t="s">
        <v>2</v>
      </c>
      <c r="T797" s="83" t="s">
        <v>78</v>
      </c>
      <c r="U797" s="62"/>
      <c r="V797" s="62"/>
      <c r="W797" s="62"/>
      <c r="X797" s="74"/>
    </row>
    <row r="798" spans="9:24" x14ac:dyDescent="0.15">
      <c r="I798" s="73"/>
      <c r="J798" s="59"/>
      <c r="K798" s="66" t="s">
        <v>117</v>
      </c>
      <c r="L798" s="83" t="s">
        <v>78</v>
      </c>
      <c r="M798" s="62"/>
      <c r="N798" s="62"/>
      <c r="O798" s="62"/>
      <c r="P798" s="62"/>
      <c r="Q798" s="73"/>
      <c r="R798" s="59"/>
      <c r="S798" s="66" t="s">
        <v>117</v>
      </c>
      <c r="T798" s="83" t="s">
        <v>78</v>
      </c>
      <c r="U798" s="62"/>
      <c r="V798" s="62"/>
      <c r="W798" s="62"/>
      <c r="X798" s="74"/>
    </row>
    <row r="799" spans="9:24" x14ac:dyDescent="0.15">
      <c r="I799" s="73"/>
      <c r="J799" s="65" t="s">
        <v>160</v>
      </c>
      <c r="K799" s="67" t="s">
        <v>2</v>
      </c>
      <c r="L799" s="84" t="s">
        <v>215</v>
      </c>
      <c r="M799" s="62"/>
      <c r="N799" s="62"/>
      <c r="O799" s="62"/>
      <c r="P799" s="62"/>
      <c r="Q799" s="73"/>
      <c r="R799" s="65" t="s">
        <v>160</v>
      </c>
      <c r="S799" s="67" t="s">
        <v>2</v>
      </c>
      <c r="T799" s="84" t="s">
        <v>215</v>
      </c>
      <c r="U799" s="62"/>
      <c r="V799" s="62"/>
      <c r="W799" s="62"/>
      <c r="X799" s="74"/>
    </row>
    <row r="800" spans="9:24" x14ac:dyDescent="0.15">
      <c r="I800" s="73"/>
      <c r="J800" s="53"/>
      <c r="K800" s="66" t="s">
        <v>156</v>
      </c>
      <c r="L800" s="83" t="s">
        <v>78</v>
      </c>
      <c r="M800" s="62"/>
      <c r="N800" s="62"/>
      <c r="O800" s="62"/>
      <c r="P800" s="62"/>
      <c r="Q800" s="73"/>
      <c r="R800" s="53"/>
      <c r="S800" s="66" t="s">
        <v>156</v>
      </c>
      <c r="T800" s="83" t="s">
        <v>78</v>
      </c>
      <c r="U800" s="62"/>
      <c r="V800" s="62"/>
      <c r="W800" s="62"/>
      <c r="X800" s="74"/>
    </row>
    <row r="801" spans="9:24" x14ac:dyDescent="0.15">
      <c r="I801" s="73"/>
      <c r="J801" s="53" t="s">
        <v>159</v>
      </c>
      <c r="K801" s="66" t="s">
        <v>2</v>
      </c>
      <c r="L801" s="83" t="s">
        <v>78</v>
      </c>
      <c r="M801" s="62"/>
      <c r="N801" s="62"/>
      <c r="O801" s="62"/>
      <c r="P801" s="62"/>
      <c r="Q801" s="73"/>
      <c r="R801" s="53" t="s">
        <v>159</v>
      </c>
      <c r="S801" s="66" t="s">
        <v>2</v>
      </c>
      <c r="T801" s="83" t="s">
        <v>78</v>
      </c>
      <c r="U801" s="62"/>
      <c r="V801" s="62"/>
      <c r="W801" s="62"/>
      <c r="X801" s="74"/>
    </row>
    <row r="802" spans="9:24" x14ac:dyDescent="0.15">
      <c r="I802" s="73"/>
      <c r="J802" s="59"/>
      <c r="K802" s="66" t="s">
        <v>117</v>
      </c>
      <c r="L802" s="83" t="s">
        <v>78</v>
      </c>
      <c r="M802" s="62"/>
      <c r="N802" s="62"/>
      <c r="O802" s="62"/>
      <c r="P802" s="62"/>
      <c r="Q802" s="73"/>
      <c r="R802" s="59"/>
      <c r="S802" s="66" t="s">
        <v>117</v>
      </c>
      <c r="T802" s="83" t="s">
        <v>78</v>
      </c>
      <c r="U802" s="62"/>
      <c r="V802" s="62"/>
      <c r="W802" s="62"/>
      <c r="X802" s="74"/>
    </row>
    <row r="803" spans="9:24" x14ac:dyDescent="0.15">
      <c r="I803" s="73"/>
      <c r="J803" s="65" t="s">
        <v>160</v>
      </c>
      <c r="K803" s="67" t="s">
        <v>2</v>
      </c>
      <c r="L803" s="84" t="s">
        <v>215</v>
      </c>
      <c r="M803" s="62"/>
      <c r="N803" s="62"/>
      <c r="O803" s="62"/>
      <c r="P803" s="62"/>
      <c r="Q803" s="73"/>
      <c r="R803" s="65" t="s">
        <v>160</v>
      </c>
      <c r="S803" s="67" t="s">
        <v>2</v>
      </c>
      <c r="T803" s="84" t="s">
        <v>215</v>
      </c>
      <c r="U803" s="62"/>
      <c r="V803" s="62"/>
      <c r="W803" s="62"/>
      <c r="X803" s="74"/>
    </row>
    <row r="804" spans="9:24" x14ac:dyDescent="0.15">
      <c r="I804" s="73"/>
      <c r="J804" s="53"/>
      <c r="K804" s="66" t="s">
        <v>156</v>
      </c>
      <c r="L804" s="83" t="s">
        <v>78</v>
      </c>
      <c r="M804" s="62"/>
      <c r="N804" s="62"/>
      <c r="O804" s="62"/>
      <c r="P804" s="62"/>
      <c r="Q804" s="73"/>
      <c r="R804" s="53"/>
      <c r="S804" s="66" t="s">
        <v>156</v>
      </c>
      <c r="T804" s="83" t="s">
        <v>78</v>
      </c>
      <c r="U804" s="62"/>
      <c r="V804" s="62"/>
      <c r="W804" s="62"/>
      <c r="X804" s="74"/>
    </row>
    <row r="805" spans="9:24" x14ac:dyDescent="0.15">
      <c r="I805" s="73"/>
      <c r="J805" s="53" t="s">
        <v>159</v>
      </c>
      <c r="K805" s="66" t="s">
        <v>2</v>
      </c>
      <c r="L805" s="83" t="s">
        <v>78</v>
      </c>
      <c r="M805" s="62"/>
      <c r="N805" s="62"/>
      <c r="O805" s="62"/>
      <c r="P805" s="62"/>
      <c r="Q805" s="73"/>
      <c r="R805" s="53" t="s">
        <v>159</v>
      </c>
      <c r="S805" s="66" t="s">
        <v>2</v>
      </c>
      <c r="T805" s="83" t="s">
        <v>78</v>
      </c>
      <c r="U805" s="62"/>
      <c r="V805" s="62"/>
      <c r="W805" s="62"/>
      <c r="X805" s="74"/>
    </row>
    <row r="806" spans="9:24" x14ac:dyDescent="0.15">
      <c r="I806" s="73"/>
      <c r="J806" s="59"/>
      <c r="K806" s="66" t="s">
        <v>117</v>
      </c>
      <c r="L806" s="83" t="s">
        <v>78</v>
      </c>
      <c r="M806" s="62"/>
      <c r="N806" s="62"/>
      <c r="O806" s="62"/>
      <c r="P806" s="62"/>
      <c r="Q806" s="73"/>
      <c r="R806" s="59"/>
      <c r="S806" s="66" t="s">
        <v>117</v>
      </c>
      <c r="T806" s="83" t="s">
        <v>78</v>
      </c>
      <c r="U806" s="62"/>
      <c r="V806" s="62"/>
      <c r="W806" s="62"/>
      <c r="X806" s="74"/>
    </row>
    <row r="807" spans="9:24" x14ac:dyDescent="0.15">
      <c r="I807" s="73"/>
      <c r="J807" s="65" t="s">
        <v>160</v>
      </c>
      <c r="K807" s="67" t="s">
        <v>2</v>
      </c>
      <c r="L807" s="84" t="s">
        <v>215</v>
      </c>
      <c r="M807" s="62"/>
      <c r="N807" s="62"/>
      <c r="O807" s="62"/>
      <c r="P807" s="62"/>
      <c r="Q807" s="73"/>
      <c r="R807" s="65" t="s">
        <v>160</v>
      </c>
      <c r="S807" s="67" t="s">
        <v>2</v>
      </c>
      <c r="T807" s="84" t="s">
        <v>215</v>
      </c>
      <c r="U807" s="62"/>
      <c r="V807" s="62"/>
      <c r="W807" s="62"/>
      <c r="X807" s="74"/>
    </row>
    <row r="808" spans="9:24" x14ac:dyDescent="0.15">
      <c r="I808" s="73"/>
      <c r="J808" s="53"/>
      <c r="K808" s="66" t="s">
        <v>156</v>
      </c>
      <c r="L808" s="83" t="s">
        <v>78</v>
      </c>
      <c r="M808" s="62"/>
      <c r="N808" s="62"/>
      <c r="O808" s="62"/>
      <c r="P808" s="62"/>
      <c r="Q808" s="73"/>
      <c r="R808" s="53"/>
      <c r="S808" s="66" t="s">
        <v>156</v>
      </c>
      <c r="T808" s="83" t="s">
        <v>78</v>
      </c>
      <c r="U808" s="62"/>
      <c r="V808" s="62"/>
      <c r="W808" s="62"/>
      <c r="X808" s="74"/>
    </row>
    <row r="809" spans="9:24" x14ac:dyDescent="0.15">
      <c r="I809" s="73"/>
      <c r="J809" s="53" t="s">
        <v>159</v>
      </c>
      <c r="K809" s="66" t="s">
        <v>2</v>
      </c>
      <c r="L809" s="83" t="s">
        <v>78</v>
      </c>
      <c r="M809" s="62"/>
      <c r="N809" s="62"/>
      <c r="O809" s="62"/>
      <c r="P809" s="62"/>
      <c r="Q809" s="73"/>
      <c r="R809" s="53" t="s">
        <v>159</v>
      </c>
      <c r="S809" s="66" t="s">
        <v>2</v>
      </c>
      <c r="T809" s="83" t="s">
        <v>78</v>
      </c>
      <c r="U809" s="62"/>
      <c r="V809" s="62"/>
      <c r="W809" s="62"/>
      <c r="X809" s="74"/>
    </row>
    <row r="810" spans="9:24" x14ac:dyDescent="0.15">
      <c r="I810" s="73"/>
      <c r="J810" s="59"/>
      <c r="K810" s="66" t="s">
        <v>117</v>
      </c>
      <c r="L810" s="83" t="s">
        <v>78</v>
      </c>
      <c r="M810" s="62"/>
      <c r="N810" s="62"/>
      <c r="O810" s="62"/>
      <c r="P810" s="62"/>
      <c r="Q810" s="73"/>
      <c r="R810" s="59"/>
      <c r="S810" s="66" t="s">
        <v>117</v>
      </c>
      <c r="T810" s="83" t="s">
        <v>78</v>
      </c>
      <c r="U810" s="62"/>
      <c r="V810" s="62"/>
      <c r="W810" s="62"/>
      <c r="X810" s="74"/>
    </row>
    <row r="811" spans="9:24" x14ac:dyDescent="0.15">
      <c r="I811" s="73"/>
      <c r="J811" s="65" t="s">
        <v>160</v>
      </c>
      <c r="K811" s="67" t="s">
        <v>2</v>
      </c>
      <c r="L811" s="84" t="s">
        <v>215</v>
      </c>
      <c r="M811" s="62"/>
      <c r="N811" s="62"/>
      <c r="O811" s="62"/>
      <c r="P811" s="62"/>
      <c r="Q811" s="73"/>
      <c r="R811" s="65" t="s">
        <v>160</v>
      </c>
      <c r="S811" s="67" t="s">
        <v>2</v>
      </c>
      <c r="T811" s="84" t="s">
        <v>215</v>
      </c>
      <c r="U811" s="62"/>
      <c r="V811" s="62"/>
      <c r="W811" s="62"/>
      <c r="X811" s="74"/>
    </row>
    <row r="812" spans="9:24" x14ac:dyDescent="0.15">
      <c r="I812" s="73"/>
      <c r="J812" s="53"/>
      <c r="K812" s="66" t="s">
        <v>156</v>
      </c>
      <c r="L812" s="83" t="s">
        <v>78</v>
      </c>
      <c r="M812" s="62"/>
      <c r="N812" s="62"/>
      <c r="O812" s="62"/>
      <c r="P812" s="62"/>
      <c r="Q812" s="73"/>
      <c r="R812" s="53"/>
      <c r="S812" s="66" t="s">
        <v>156</v>
      </c>
      <c r="T812" s="83" t="s">
        <v>78</v>
      </c>
      <c r="U812" s="62"/>
      <c r="V812" s="62"/>
      <c r="W812" s="62"/>
      <c r="X812" s="74"/>
    </row>
    <row r="813" spans="9:24" x14ac:dyDescent="0.15">
      <c r="I813" s="73"/>
      <c r="J813" s="53" t="s">
        <v>159</v>
      </c>
      <c r="K813" s="66" t="s">
        <v>2</v>
      </c>
      <c r="L813" s="83" t="s">
        <v>78</v>
      </c>
      <c r="M813" s="62"/>
      <c r="N813" s="62"/>
      <c r="O813" s="62"/>
      <c r="P813" s="62"/>
      <c r="Q813" s="73"/>
      <c r="R813" s="53" t="s">
        <v>159</v>
      </c>
      <c r="S813" s="66" t="s">
        <v>2</v>
      </c>
      <c r="T813" s="83" t="s">
        <v>78</v>
      </c>
      <c r="U813" s="62"/>
      <c r="V813" s="62"/>
      <c r="W813" s="62"/>
      <c r="X813" s="74"/>
    </row>
    <row r="814" spans="9:24" x14ac:dyDescent="0.15">
      <c r="I814" s="73"/>
      <c r="J814" s="59"/>
      <c r="K814" s="66" t="s">
        <v>117</v>
      </c>
      <c r="L814" s="83" t="s">
        <v>78</v>
      </c>
      <c r="M814" s="62"/>
      <c r="N814" s="62"/>
      <c r="O814" s="62"/>
      <c r="P814" s="62"/>
      <c r="Q814" s="73"/>
      <c r="R814" s="59"/>
      <c r="S814" s="66" t="s">
        <v>117</v>
      </c>
      <c r="T814" s="83" t="s">
        <v>78</v>
      </c>
      <c r="U814" s="62"/>
      <c r="V814" s="62"/>
      <c r="W814" s="62"/>
      <c r="X814" s="74"/>
    </row>
    <row r="815" spans="9:24" x14ac:dyDescent="0.15">
      <c r="I815" s="73"/>
      <c r="J815" s="65" t="s">
        <v>160</v>
      </c>
      <c r="K815" s="67" t="s">
        <v>2</v>
      </c>
      <c r="L815" s="84" t="s">
        <v>215</v>
      </c>
      <c r="M815" s="62"/>
      <c r="N815" s="62"/>
      <c r="O815" s="62"/>
      <c r="P815" s="62"/>
      <c r="Q815" s="73"/>
      <c r="R815" s="65" t="s">
        <v>160</v>
      </c>
      <c r="S815" s="67" t="s">
        <v>2</v>
      </c>
      <c r="T815" s="84" t="s">
        <v>215</v>
      </c>
      <c r="U815" s="62"/>
      <c r="V815" s="62"/>
      <c r="W815" s="62"/>
      <c r="X815" s="74"/>
    </row>
    <row r="816" spans="9:24" x14ac:dyDescent="0.15">
      <c r="I816" s="73"/>
      <c r="J816" s="53"/>
      <c r="K816" s="66" t="s">
        <v>156</v>
      </c>
      <c r="L816" s="83" t="s">
        <v>78</v>
      </c>
      <c r="M816" s="62"/>
      <c r="N816" s="62"/>
      <c r="O816" s="62"/>
      <c r="P816" s="62"/>
      <c r="Q816" s="73"/>
      <c r="R816" s="53"/>
      <c r="S816" s="66" t="s">
        <v>156</v>
      </c>
      <c r="T816" s="83" t="s">
        <v>78</v>
      </c>
      <c r="U816" s="62"/>
      <c r="V816" s="62"/>
      <c r="W816" s="62"/>
      <c r="X816" s="74"/>
    </row>
    <row r="817" spans="9:24" x14ac:dyDescent="0.15">
      <c r="I817" s="73"/>
      <c r="J817" s="53" t="s">
        <v>159</v>
      </c>
      <c r="K817" s="66" t="s">
        <v>2</v>
      </c>
      <c r="L817" s="83" t="s">
        <v>78</v>
      </c>
      <c r="M817" s="62"/>
      <c r="N817" s="62"/>
      <c r="O817" s="62"/>
      <c r="P817" s="62"/>
      <c r="Q817" s="73"/>
      <c r="R817" s="53" t="s">
        <v>159</v>
      </c>
      <c r="S817" s="66" t="s">
        <v>2</v>
      </c>
      <c r="T817" s="83" t="s">
        <v>78</v>
      </c>
      <c r="U817" s="62"/>
      <c r="V817" s="62"/>
      <c r="W817" s="62"/>
      <c r="X817" s="74"/>
    </row>
    <row r="818" spans="9:24" x14ac:dyDescent="0.15">
      <c r="I818" s="73"/>
      <c r="J818" s="59"/>
      <c r="K818" s="66" t="s">
        <v>117</v>
      </c>
      <c r="L818" s="83" t="s">
        <v>78</v>
      </c>
      <c r="M818" s="62"/>
      <c r="N818" s="62"/>
      <c r="O818" s="62"/>
      <c r="P818" s="62"/>
      <c r="Q818" s="73"/>
      <c r="R818" s="59"/>
      <c r="S818" s="66" t="s">
        <v>117</v>
      </c>
      <c r="T818" s="83" t="s">
        <v>78</v>
      </c>
      <c r="U818" s="62"/>
      <c r="V818" s="62"/>
      <c r="W818" s="62"/>
      <c r="X818" s="74"/>
    </row>
    <row r="819" spans="9:24" x14ac:dyDescent="0.15">
      <c r="I819" s="73"/>
      <c r="J819" s="65" t="s">
        <v>160</v>
      </c>
      <c r="K819" s="67" t="s">
        <v>2</v>
      </c>
      <c r="L819" s="84" t="s">
        <v>215</v>
      </c>
      <c r="M819" s="62"/>
      <c r="N819" s="62"/>
      <c r="O819" s="62"/>
      <c r="P819" s="62"/>
      <c r="Q819" s="73"/>
      <c r="R819" s="65" t="s">
        <v>160</v>
      </c>
      <c r="S819" s="67" t="s">
        <v>2</v>
      </c>
      <c r="T819" s="84" t="s">
        <v>215</v>
      </c>
      <c r="U819" s="62"/>
      <c r="V819" s="62"/>
      <c r="W819" s="62"/>
      <c r="X819" s="74"/>
    </row>
    <row r="820" spans="9:24" x14ac:dyDescent="0.15">
      <c r="I820" s="73"/>
      <c r="J820" s="53"/>
      <c r="K820" s="66" t="s">
        <v>156</v>
      </c>
      <c r="L820" s="83" t="s">
        <v>78</v>
      </c>
      <c r="M820" s="62"/>
      <c r="N820" s="62"/>
      <c r="O820" s="62"/>
      <c r="P820" s="62"/>
      <c r="Q820" s="73"/>
      <c r="R820" s="53"/>
      <c r="S820" s="66" t="s">
        <v>156</v>
      </c>
      <c r="T820" s="83" t="s">
        <v>78</v>
      </c>
      <c r="U820" s="62"/>
      <c r="V820" s="62"/>
      <c r="W820" s="62"/>
      <c r="X820" s="74"/>
    </row>
    <row r="821" spans="9:24" x14ac:dyDescent="0.15">
      <c r="I821" s="73"/>
      <c r="J821" s="53" t="s">
        <v>159</v>
      </c>
      <c r="K821" s="66" t="s">
        <v>2</v>
      </c>
      <c r="L821" s="83" t="s">
        <v>78</v>
      </c>
      <c r="M821" s="62"/>
      <c r="N821" s="62"/>
      <c r="O821" s="62"/>
      <c r="P821" s="62"/>
      <c r="Q821" s="73"/>
      <c r="R821" s="53" t="s">
        <v>159</v>
      </c>
      <c r="S821" s="66" t="s">
        <v>2</v>
      </c>
      <c r="T821" s="83" t="s">
        <v>78</v>
      </c>
      <c r="U821" s="62"/>
      <c r="V821" s="62"/>
      <c r="W821" s="62"/>
      <c r="X821" s="74"/>
    </row>
    <row r="822" spans="9:24" x14ac:dyDescent="0.15">
      <c r="I822" s="73"/>
      <c r="J822" s="59"/>
      <c r="K822" s="66" t="s">
        <v>117</v>
      </c>
      <c r="L822" s="83" t="s">
        <v>78</v>
      </c>
      <c r="M822" s="62"/>
      <c r="N822" s="62"/>
      <c r="O822" s="62"/>
      <c r="P822" s="62"/>
      <c r="Q822" s="73"/>
      <c r="R822" s="59"/>
      <c r="S822" s="66" t="s">
        <v>117</v>
      </c>
      <c r="T822" s="83" t="s">
        <v>78</v>
      </c>
      <c r="U822" s="62"/>
      <c r="V822" s="62"/>
      <c r="W822" s="62"/>
      <c r="X822" s="74"/>
    </row>
    <row r="823" spans="9:24" x14ac:dyDescent="0.15">
      <c r="I823" s="73"/>
      <c r="J823" s="65" t="s">
        <v>160</v>
      </c>
      <c r="K823" s="67" t="s">
        <v>2</v>
      </c>
      <c r="L823" s="84" t="s">
        <v>215</v>
      </c>
      <c r="M823" s="62"/>
      <c r="N823" s="62"/>
      <c r="O823" s="62"/>
      <c r="P823" s="62"/>
      <c r="Q823" s="73"/>
      <c r="R823" s="65" t="s">
        <v>160</v>
      </c>
      <c r="S823" s="67" t="s">
        <v>2</v>
      </c>
      <c r="T823" s="84" t="s">
        <v>215</v>
      </c>
      <c r="U823" s="62"/>
      <c r="V823" s="62"/>
      <c r="W823" s="62"/>
      <c r="X823" s="74"/>
    </row>
    <row r="824" spans="9:24" x14ac:dyDescent="0.15">
      <c r="I824" s="73"/>
      <c r="J824" s="53"/>
      <c r="K824" s="66" t="s">
        <v>156</v>
      </c>
      <c r="L824" s="83" t="s">
        <v>78</v>
      </c>
      <c r="M824" s="62"/>
      <c r="N824" s="62"/>
      <c r="O824" s="62"/>
      <c r="P824" s="62"/>
      <c r="Q824" s="73"/>
      <c r="R824" s="53"/>
      <c r="S824" s="66" t="s">
        <v>156</v>
      </c>
      <c r="T824" s="83" t="s">
        <v>78</v>
      </c>
      <c r="U824" s="62"/>
      <c r="V824" s="62"/>
      <c r="W824" s="62"/>
      <c r="X824" s="74"/>
    </row>
    <row r="825" spans="9:24" x14ac:dyDescent="0.15">
      <c r="I825" s="73"/>
      <c r="J825" s="53" t="s">
        <v>159</v>
      </c>
      <c r="K825" s="66" t="s">
        <v>2</v>
      </c>
      <c r="L825" s="83" t="s">
        <v>78</v>
      </c>
      <c r="M825" s="62"/>
      <c r="N825" s="62"/>
      <c r="O825" s="62"/>
      <c r="P825" s="62"/>
      <c r="Q825" s="73"/>
      <c r="R825" s="53" t="s">
        <v>159</v>
      </c>
      <c r="S825" s="66" t="s">
        <v>2</v>
      </c>
      <c r="T825" s="83" t="s">
        <v>78</v>
      </c>
      <c r="U825" s="62"/>
      <c r="V825" s="62"/>
      <c r="W825" s="62"/>
      <c r="X825" s="74"/>
    </row>
    <row r="826" spans="9:24" x14ac:dyDescent="0.15">
      <c r="I826" s="73"/>
      <c r="J826" s="59"/>
      <c r="K826" s="66" t="s">
        <v>117</v>
      </c>
      <c r="L826" s="83" t="s">
        <v>78</v>
      </c>
      <c r="M826" s="62"/>
      <c r="N826" s="62"/>
      <c r="O826" s="62"/>
      <c r="P826" s="62"/>
      <c r="Q826" s="73"/>
      <c r="R826" s="59"/>
      <c r="S826" s="66" t="s">
        <v>117</v>
      </c>
      <c r="T826" s="83" t="s">
        <v>78</v>
      </c>
      <c r="U826" s="62"/>
      <c r="V826" s="62"/>
      <c r="W826" s="62"/>
      <c r="X826" s="74"/>
    </row>
    <row r="827" spans="9:24" x14ac:dyDescent="0.15">
      <c r="I827" s="73"/>
      <c r="J827" s="65" t="s">
        <v>160</v>
      </c>
      <c r="K827" s="67" t="s">
        <v>2</v>
      </c>
      <c r="L827" s="84" t="s">
        <v>215</v>
      </c>
      <c r="M827" s="62"/>
      <c r="N827" s="62"/>
      <c r="O827" s="62"/>
      <c r="P827" s="62"/>
      <c r="Q827" s="73"/>
      <c r="R827" s="65" t="s">
        <v>160</v>
      </c>
      <c r="S827" s="67" t="s">
        <v>2</v>
      </c>
      <c r="T827" s="84" t="s">
        <v>215</v>
      </c>
      <c r="U827" s="62"/>
      <c r="V827" s="62"/>
      <c r="W827" s="62"/>
      <c r="X827" s="74"/>
    </row>
    <row r="828" spans="9:24" x14ac:dyDescent="0.15">
      <c r="I828" s="73"/>
      <c r="J828" s="53"/>
      <c r="K828" s="66" t="s">
        <v>156</v>
      </c>
      <c r="L828" s="83" t="s">
        <v>78</v>
      </c>
      <c r="M828" s="62"/>
      <c r="N828" s="62"/>
      <c r="O828" s="62"/>
      <c r="P828" s="62"/>
      <c r="Q828" s="73"/>
      <c r="R828" s="53"/>
      <c r="S828" s="66" t="s">
        <v>156</v>
      </c>
      <c r="T828" s="83" t="s">
        <v>78</v>
      </c>
      <c r="U828" s="62"/>
      <c r="V828" s="62"/>
      <c r="W828" s="62"/>
      <c r="X828" s="74"/>
    </row>
    <row r="829" spans="9:24" x14ac:dyDescent="0.15">
      <c r="I829" s="73"/>
      <c r="J829" s="53" t="s">
        <v>159</v>
      </c>
      <c r="K829" s="66" t="s">
        <v>2</v>
      </c>
      <c r="L829" s="83" t="s">
        <v>78</v>
      </c>
      <c r="M829" s="62"/>
      <c r="N829" s="62"/>
      <c r="O829" s="62"/>
      <c r="P829" s="62"/>
      <c r="Q829" s="73"/>
      <c r="R829" s="53" t="s">
        <v>159</v>
      </c>
      <c r="S829" s="66" t="s">
        <v>2</v>
      </c>
      <c r="T829" s="83" t="s">
        <v>78</v>
      </c>
      <c r="U829" s="62"/>
      <c r="V829" s="62"/>
      <c r="W829" s="62"/>
      <c r="X829" s="74"/>
    </row>
    <row r="830" spans="9:24" x14ac:dyDescent="0.15">
      <c r="I830" s="73"/>
      <c r="J830" s="59"/>
      <c r="K830" s="66" t="s">
        <v>117</v>
      </c>
      <c r="L830" s="83" t="s">
        <v>78</v>
      </c>
      <c r="M830" s="62"/>
      <c r="N830" s="62"/>
      <c r="O830" s="62"/>
      <c r="P830" s="62"/>
      <c r="Q830" s="73"/>
      <c r="R830" s="59"/>
      <c r="S830" s="66" t="s">
        <v>117</v>
      </c>
      <c r="T830" s="83" t="s">
        <v>78</v>
      </c>
      <c r="U830" s="62"/>
      <c r="V830" s="62"/>
      <c r="W830" s="62"/>
      <c r="X830" s="74"/>
    </row>
    <row r="831" spans="9:24" x14ac:dyDescent="0.15">
      <c r="I831" s="73"/>
      <c r="J831" s="65" t="s">
        <v>160</v>
      </c>
      <c r="K831" s="67" t="s">
        <v>2</v>
      </c>
      <c r="L831" s="84" t="s">
        <v>215</v>
      </c>
      <c r="M831" s="62"/>
      <c r="N831" s="62"/>
      <c r="O831" s="62"/>
      <c r="P831" s="62"/>
      <c r="Q831" s="73"/>
      <c r="R831" s="65" t="s">
        <v>160</v>
      </c>
      <c r="S831" s="67" t="s">
        <v>2</v>
      </c>
      <c r="T831" s="84" t="s">
        <v>215</v>
      </c>
      <c r="U831" s="62"/>
      <c r="V831" s="62"/>
      <c r="W831" s="62"/>
      <c r="X831" s="74"/>
    </row>
    <row r="832" spans="9:24" x14ac:dyDescent="0.15">
      <c r="I832" s="73"/>
      <c r="J832" s="53"/>
      <c r="K832" s="66" t="s">
        <v>156</v>
      </c>
      <c r="L832" s="83" t="s">
        <v>78</v>
      </c>
      <c r="M832" s="62"/>
      <c r="N832" s="62"/>
      <c r="O832" s="62"/>
      <c r="P832" s="62"/>
      <c r="Q832" s="73"/>
      <c r="R832" s="53"/>
      <c r="S832" s="66" t="s">
        <v>156</v>
      </c>
      <c r="T832" s="83" t="s">
        <v>78</v>
      </c>
      <c r="U832" s="62"/>
      <c r="V832" s="62"/>
      <c r="W832" s="62"/>
      <c r="X832" s="74"/>
    </row>
    <row r="833" spans="9:24" x14ac:dyDescent="0.15">
      <c r="I833" s="73"/>
      <c r="J833" s="53" t="s">
        <v>159</v>
      </c>
      <c r="K833" s="66" t="s">
        <v>2</v>
      </c>
      <c r="L833" s="83" t="s">
        <v>78</v>
      </c>
      <c r="M833" s="62"/>
      <c r="N833" s="62"/>
      <c r="O833" s="62"/>
      <c r="P833" s="62"/>
      <c r="Q833" s="73"/>
      <c r="R833" s="53" t="s">
        <v>159</v>
      </c>
      <c r="S833" s="66" t="s">
        <v>2</v>
      </c>
      <c r="T833" s="83" t="s">
        <v>78</v>
      </c>
      <c r="U833" s="62"/>
      <c r="V833" s="62"/>
      <c r="W833" s="62"/>
      <c r="X833" s="74"/>
    </row>
    <row r="834" spans="9:24" x14ac:dyDescent="0.15">
      <c r="I834" s="73"/>
      <c r="J834" s="59"/>
      <c r="K834" s="66" t="s">
        <v>117</v>
      </c>
      <c r="L834" s="83" t="s">
        <v>78</v>
      </c>
      <c r="M834" s="62"/>
      <c r="N834" s="62"/>
      <c r="O834" s="62"/>
      <c r="P834" s="62"/>
      <c r="Q834" s="73"/>
      <c r="R834" s="59"/>
      <c r="S834" s="66" t="s">
        <v>117</v>
      </c>
      <c r="T834" s="83" t="s">
        <v>78</v>
      </c>
      <c r="U834" s="62"/>
      <c r="V834" s="62"/>
      <c r="W834" s="62"/>
      <c r="X834" s="74"/>
    </row>
    <row r="835" spans="9:24" x14ac:dyDescent="0.15">
      <c r="I835" s="73"/>
      <c r="J835" s="65" t="s">
        <v>160</v>
      </c>
      <c r="K835" s="67" t="s">
        <v>2</v>
      </c>
      <c r="L835" s="84" t="s">
        <v>215</v>
      </c>
      <c r="M835" s="62"/>
      <c r="N835" s="62"/>
      <c r="O835" s="62"/>
      <c r="P835" s="62"/>
      <c r="Q835" s="73"/>
      <c r="R835" s="65" t="s">
        <v>160</v>
      </c>
      <c r="S835" s="67" t="s">
        <v>2</v>
      </c>
      <c r="T835" s="84" t="s">
        <v>215</v>
      </c>
      <c r="U835" s="62"/>
      <c r="V835" s="62"/>
      <c r="W835" s="62"/>
      <c r="X835" s="74"/>
    </row>
    <row r="836" spans="9:24" x14ac:dyDescent="0.15">
      <c r="I836" s="73"/>
      <c r="J836" s="53"/>
      <c r="K836" s="66" t="s">
        <v>156</v>
      </c>
      <c r="L836" s="83" t="s">
        <v>78</v>
      </c>
      <c r="M836" s="62"/>
      <c r="N836" s="62"/>
      <c r="O836" s="62"/>
      <c r="P836" s="62"/>
      <c r="Q836" s="73"/>
      <c r="R836" s="53"/>
      <c r="S836" s="66" t="s">
        <v>156</v>
      </c>
      <c r="T836" s="83" t="s">
        <v>78</v>
      </c>
      <c r="U836" s="62"/>
      <c r="V836" s="62"/>
      <c r="W836" s="62"/>
      <c r="X836" s="74"/>
    </row>
    <row r="837" spans="9:24" x14ac:dyDescent="0.15">
      <c r="I837" s="73"/>
      <c r="J837" s="53" t="s">
        <v>159</v>
      </c>
      <c r="K837" s="66" t="s">
        <v>2</v>
      </c>
      <c r="L837" s="83" t="s">
        <v>78</v>
      </c>
      <c r="M837" s="62"/>
      <c r="N837" s="62"/>
      <c r="O837" s="62"/>
      <c r="P837" s="62"/>
      <c r="Q837" s="73"/>
      <c r="R837" s="53" t="s">
        <v>159</v>
      </c>
      <c r="S837" s="66" t="s">
        <v>2</v>
      </c>
      <c r="T837" s="83" t="s">
        <v>78</v>
      </c>
      <c r="U837" s="62"/>
      <c r="V837" s="62"/>
      <c r="W837" s="62"/>
      <c r="X837" s="74"/>
    </row>
    <row r="838" spans="9:24" x14ac:dyDescent="0.15">
      <c r="I838" s="73"/>
      <c r="J838" s="59"/>
      <c r="K838" s="66" t="s">
        <v>117</v>
      </c>
      <c r="L838" s="83" t="s">
        <v>78</v>
      </c>
      <c r="M838" s="62"/>
      <c r="N838" s="62"/>
      <c r="O838" s="62"/>
      <c r="P838" s="62"/>
      <c r="Q838" s="73"/>
      <c r="R838" s="59"/>
      <c r="S838" s="66" t="s">
        <v>117</v>
      </c>
      <c r="T838" s="83" t="s">
        <v>78</v>
      </c>
      <c r="U838" s="62"/>
      <c r="V838" s="62"/>
      <c r="W838" s="62"/>
      <c r="X838" s="74"/>
    </row>
    <row r="839" spans="9:24" x14ac:dyDescent="0.15">
      <c r="I839" s="73"/>
      <c r="J839" s="65" t="s">
        <v>160</v>
      </c>
      <c r="K839" s="67" t="s">
        <v>2</v>
      </c>
      <c r="L839" s="84" t="s">
        <v>215</v>
      </c>
      <c r="M839" s="62"/>
      <c r="N839" s="62"/>
      <c r="O839" s="62"/>
      <c r="P839" s="62"/>
      <c r="Q839" s="73"/>
      <c r="R839" s="65" t="s">
        <v>160</v>
      </c>
      <c r="S839" s="67" t="s">
        <v>2</v>
      </c>
      <c r="T839" s="84" t="s">
        <v>215</v>
      </c>
      <c r="U839" s="62"/>
      <c r="V839" s="62"/>
      <c r="W839" s="62"/>
      <c r="X839" s="74"/>
    </row>
    <row r="840" spans="9:24" x14ac:dyDescent="0.15">
      <c r="I840" s="73"/>
      <c r="J840" s="53"/>
      <c r="K840" s="66" t="s">
        <v>156</v>
      </c>
      <c r="L840" s="83" t="s">
        <v>78</v>
      </c>
      <c r="M840" s="62"/>
      <c r="N840" s="62"/>
      <c r="O840" s="62"/>
      <c r="P840" s="62"/>
      <c r="Q840" s="73"/>
      <c r="R840" s="53"/>
      <c r="S840" s="66" t="s">
        <v>156</v>
      </c>
      <c r="T840" s="83" t="s">
        <v>78</v>
      </c>
      <c r="U840" s="62"/>
      <c r="V840" s="62"/>
      <c r="W840" s="62"/>
      <c r="X840" s="74"/>
    </row>
    <row r="841" spans="9:24" x14ac:dyDescent="0.15">
      <c r="I841" s="73"/>
      <c r="J841" s="53" t="s">
        <v>159</v>
      </c>
      <c r="K841" s="66" t="s">
        <v>2</v>
      </c>
      <c r="L841" s="83" t="s">
        <v>78</v>
      </c>
      <c r="M841" s="62"/>
      <c r="N841" s="62"/>
      <c r="O841" s="62"/>
      <c r="P841" s="62"/>
      <c r="Q841" s="73"/>
      <c r="R841" s="53" t="s">
        <v>159</v>
      </c>
      <c r="S841" s="66" t="s">
        <v>2</v>
      </c>
      <c r="T841" s="83" t="s">
        <v>78</v>
      </c>
      <c r="U841" s="62"/>
      <c r="V841" s="62"/>
      <c r="W841" s="62"/>
      <c r="X841" s="74"/>
    </row>
    <row r="842" spans="9:24" x14ac:dyDescent="0.15">
      <c r="I842" s="73"/>
      <c r="J842" s="59"/>
      <c r="K842" s="66" t="s">
        <v>117</v>
      </c>
      <c r="L842" s="83" t="s">
        <v>78</v>
      </c>
      <c r="M842" s="62"/>
      <c r="N842" s="62"/>
      <c r="O842" s="62"/>
      <c r="P842" s="62"/>
      <c r="Q842" s="73"/>
      <c r="R842" s="59"/>
      <c r="S842" s="66" t="s">
        <v>117</v>
      </c>
      <c r="T842" s="83" t="s">
        <v>78</v>
      </c>
      <c r="U842" s="62"/>
      <c r="V842" s="62"/>
      <c r="W842" s="62"/>
      <c r="X842" s="74"/>
    </row>
    <row r="843" spans="9:24" x14ac:dyDescent="0.15">
      <c r="I843" s="73"/>
      <c r="J843" s="65" t="s">
        <v>160</v>
      </c>
      <c r="K843" s="67" t="s">
        <v>2</v>
      </c>
      <c r="L843" s="84" t="s">
        <v>215</v>
      </c>
      <c r="M843" s="62"/>
      <c r="N843" s="62"/>
      <c r="O843" s="62"/>
      <c r="P843" s="62"/>
      <c r="Q843" s="73"/>
      <c r="R843" s="65" t="s">
        <v>160</v>
      </c>
      <c r="S843" s="67" t="s">
        <v>2</v>
      </c>
      <c r="T843" s="84" t="s">
        <v>215</v>
      </c>
      <c r="U843" s="62"/>
      <c r="V843" s="62"/>
      <c r="W843" s="62"/>
      <c r="X843" s="74"/>
    </row>
    <row r="844" spans="9:24" x14ac:dyDescent="0.15">
      <c r="I844" s="73"/>
      <c r="J844" s="53"/>
      <c r="K844" s="66" t="s">
        <v>156</v>
      </c>
      <c r="L844" s="83" t="s">
        <v>78</v>
      </c>
      <c r="M844" s="62"/>
      <c r="N844" s="62"/>
      <c r="O844" s="62"/>
      <c r="P844" s="62"/>
      <c r="Q844" s="73"/>
      <c r="R844" s="53"/>
      <c r="S844" s="66" t="s">
        <v>156</v>
      </c>
      <c r="T844" s="83" t="s">
        <v>78</v>
      </c>
      <c r="U844" s="62"/>
      <c r="V844" s="62"/>
      <c r="W844" s="62"/>
      <c r="X844" s="74"/>
    </row>
    <row r="845" spans="9:24" x14ac:dyDescent="0.15">
      <c r="I845" s="73"/>
      <c r="J845" s="53" t="s">
        <v>159</v>
      </c>
      <c r="K845" s="66" t="s">
        <v>2</v>
      </c>
      <c r="L845" s="83" t="s">
        <v>78</v>
      </c>
      <c r="M845" s="62"/>
      <c r="N845" s="62"/>
      <c r="O845" s="62"/>
      <c r="P845" s="62"/>
      <c r="Q845" s="73"/>
      <c r="R845" s="53" t="s">
        <v>159</v>
      </c>
      <c r="S845" s="66" t="s">
        <v>2</v>
      </c>
      <c r="T845" s="83" t="s">
        <v>78</v>
      </c>
      <c r="U845" s="62"/>
      <c r="V845" s="62"/>
      <c r="W845" s="62"/>
      <c r="X845" s="74"/>
    </row>
    <row r="846" spans="9:24" x14ac:dyDescent="0.15">
      <c r="I846" s="73"/>
      <c r="J846" s="59"/>
      <c r="K846" s="66" t="s">
        <v>117</v>
      </c>
      <c r="L846" s="83" t="s">
        <v>78</v>
      </c>
      <c r="M846" s="62"/>
      <c r="N846" s="62"/>
      <c r="O846" s="62"/>
      <c r="P846" s="62"/>
      <c r="Q846" s="73"/>
      <c r="R846" s="59"/>
      <c r="S846" s="66" t="s">
        <v>117</v>
      </c>
      <c r="T846" s="83" t="s">
        <v>78</v>
      </c>
      <c r="U846" s="62"/>
      <c r="V846" s="62"/>
      <c r="W846" s="62"/>
      <c r="X846" s="74"/>
    </row>
    <row r="847" spans="9:24" x14ac:dyDescent="0.15">
      <c r="I847" s="73"/>
      <c r="J847" s="65" t="s">
        <v>160</v>
      </c>
      <c r="K847" s="67" t="s">
        <v>2</v>
      </c>
      <c r="L847" s="84" t="s">
        <v>215</v>
      </c>
      <c r="M847" s="62"/>
      <c r="N847" s="62"/>
      <c r="O847" s="62"/>
      <c r="P847" s="62"/>
      <c r="Q847" s="73"/>
      <c r="R847" s="65" t="s">
        <v>160</v>
      </c>
      <c r="S847" s="67" t="s">
        <v>2</v>
      </c>
      <c r="T847" s="84" t="s">
        <v>215</v>
      </c>
      <c r="U847" s="62"/>
      <c r="V847" s="62"/>
      <c r="W847" s="62"/>
      <c r="X847" s="74"/>
    </row>
    <row r="848" spans="9:24" x14ac:dyDescent="0.15">
      <c r="I848" s="73"/>
      <c r="J848" s="53"/>
      <c r="K848" s="66" t="s">
        <v>156</v>
      </c>
      <c r="L848" s="83" t="s">
        <v>78</v>
      </c>
      <c r="M848" s="62"/>
      <c r="N848" s="62"/>
      <c r="O848" s="62"/>
      <c r="P848" s="62"/>
      <c r="Q848" s="73"/>
      <c r="R848" s="53"/>
      <c r="S848" s="66" t="s">
        <v>156</v>
      </c>
      <c r="T848" s="83" t="s">
        <v>78</v>
      </c>
      <c r="U848" s="62"/>
      <c r="V848" s="62"/>
      <c r="W848" s="62"/>
      <c r="X848" s="74"/>
    </row>
    <row r="849" spans="9:24" x14ac:dyDescent="0.15">
      <c r="I849" s="73"/>
      <c r="J849" s="53" t="s">
        <v>159</v>
      </c>
      <c r="K849" s="66" t="s">
        <v>2</v>
      </c>
      <c r="L849" s="83" t="s">
        <v>78</v>
      </c>
      <c r="M849" s="62"/>
      <c r="N849" s="62"/>
      <c r="O849" s="62"/>
      <c r="P849" s="62"/>
      <c r="Q849" s="73"/>
      <c r="R849" s="53" t="s">
        <v>159</v>
      </c>
      <c r="S849" s="66" t="s">
        <v>2</v>
      </c>
      <c r="T849" s="83" t="s">
        <v>78</v>
      </c>
      <c r="U849" s="62"/>
      <c r="V849" s="62"/>
      <c r="W849" s="62"/>
      <c r="X849" s="74"/>
    </row>
    <row r="850" spans="9:24" x14ac:dyDescent="0.15">
      <c r="I850" s="73"/>
      <c r="J850" s="59"/>
      <c r="K850" s="66" t="s">
        <v>117</v>
      </c>
      <c r="L850" s="83" t="s">
        <v>78</v>
      </c>
      <c r="M850" s="62"/>
      <c r="N850" s="62"/>
      <c r="O850" s="62"/>
      <c r="P850" s="62"/>
      <c r="Q850" s="73"/>
      <c r="R850" s="59"/>
      <c r="S850" s="66" t="s">
        <v>117</v>
      </c>
      <c r="T850" s="83" t="s">
        <v>78</v>
      </c>
      <c r="U850" s="62"/>
      <c r="V850" s="62"/>
      <c r="W850" s="62"/>
      <c r="X850" s="74"/>
    </row>
    <row r="851" spans="9:24" x14ac:dyDescent="0.15">
      <c r="I851" s="73"/>
      <c r="J851" s="65" t="s">
        <v>160</v>
      </c>
      <c r="K851" s="67" t="s">
        <v>2</v>
      </c>
      <c r="L851" s="84" t="s">
        <v>215</v>
      </c>
      <c r="M851" s="62"/>
      <c r="N851" s="62"/>
      <c r="O851" s="62"/>
      <c r="P851" s="62"/>
      <c r="Q851" s="73"/>
      <c r="R851" s="65" t="s">
        <v>160</v>
      </c>
      <c r="S851" s="67" t="s">
        <v>2</v>
      </c>
      <c r="T851" s="84" t="s">
        <v>215</v>
      </c>
      <c r="U851" s="62"/>
      <c r="V851" s="62"/>
      <c r="W851" s="62"/>
      <c r="X851" s="74"/>
    </row>
    <row r="852" spans="9:24" x14ac:dyDescent="0.15">
      <c r="I852" s="73"/>
      <c r="J852" s="53"/>
      <c r="K852" s="66" t="s">
        <v>156</v>
      </c>
      <c r="L852" s="83" t="s">
        <v>78</v>
      </c>
      <c r="M852" s="62"/>
      <c r="N852" s="62"/>
      <c r="O852" s="62"/>
      <c r="P852" s="62"/>
      <c r="Q852" s="73"/>
      <c r="R852" s="53"/>
      <c r="S852" s="66" t="s">
        <v>156</v>
      </c>
      <c r="T852" s="83" t="s">
        <v>78</v>
      </c>
      <c r="U852" s="62"/>
      <c r="V852" s="62"/>
      <c r="W852" s="62"/>
      <c r="X852" s="74"/>
    </row>
    <row r="853" spans="9:24" x14ac:dyDescent="0.15">
      <c r="I853" s="73"/>
      <c r="J853" s="53" t="s">
        <v>159</v>
      </c>
      <c r="K853" s="66" t="s">
        <v>2</v>
      </c>
      <c r="L853" s="83" t="s">
        <v>78</v>
      </c>
      <c r="M853" s="62"/>
      <c r="N853" s="62"/>
      <c r="O853" s="62"/>
      <c r="P853" s="62"/>
      <c r="Q853" s="73"/>
      <c r="R853" s="53" t="s">
        <v>159</v>
      </c>
      <c r="S853" s="66" t="s">
        <v>2</v>
      </c>
      <c r="T853" s="83" t="s">
        <v>78</v>
      </c>
      <c r="U853" s="62"/>
      <c r="V853" s="62"/>
      <c r="W853" s="62"/>
      <c r="X853" s="74"/>
    </row>
    <row r="854" spans="9:24" x14ac:dyDescent="0.15">
      <c r="I854" s="73"/>
      <c r="J854" s="59"/>
      <c r="K854" s="66" t="s">
        <v>117</v>
      </c>
      <c r="L854" s="83" t="s">
        <v>78</v>
      </c>
      <c r="M854" s="62"/>
      <c r="N854" s="62"/>
      <c r="O854" s="62"/>
      <c r="P854" s="62"/>
      <c r="Q854" s="73"/>
      <c r="R854" s="59"/>
      <c r="S854" s="66" t="s">
        <v>117</v>
      </c>
      <c r="T854" s="83" t="s">
        <v>78</v>
      </c>
      <c r="U854" s="62"/>
      <c r="V854" s="62"/>
      <c r="W854" s="62"/>
      <c r="X854" s="74"/>
    </row>
    <row r="855" spans="9:24" x14ac:dyDescent="0.15">
      <c r="I855" s="73"/>
      <c r="J855" s="65" t="s">
        <v>160</v>
      </c>
      <c r="K855" s="67" t="s">
        <v>2</v>
      </c>
      <c r="L855" s="84" t="s">
        <v>215</v>
      </c>
      <c r="M855" s="62"/>
      <c r="N855" s="62"/>
      <c r="O855" s="62"/>
      <c r="P855" s="62"/>
      <c r="Q855" s="73"/>
      <c r="R855" s="65" t="s">
        <v>160</v>
      </c>
      <c r="S855" s="67" t="s">
        <v>2</v>
      </c>
      <c r="T855" s="84" t="s">
        <v>215</v>
      </c>
      <c r="U855" s="62"/>
      <c r="V855" s="62"/>
      <c r="W855" s="62"/>
      <c r="X855" s="74"/>
    </row>
    <row r="856" spans="9:24" x14ac:dyDescent="0.15">
      <c r="I856" s="73"/>
      <c r="J856" s="53"/>
      <c r="K856" s="66" t="s">
        <v>156</v>
      </c>
      <c r="L856" s="83" t="s">
        <v>78</v>
      </c>
      <c r="M856" s="62"/>
      <c r="N856" s="62"/>
      <c r="O856" s="62"/>
      <c r="P856" s="62"/>
      <c r="Q856" s="73"/>
      <c r="R856" s="53"/>
      <c r="S856" s="66" t="s">
        <v>156</v>
      </c>
      <c r="T856" s="83" t="s">
        <v>78</v>
      </c>
      <c r="U856" s="62"/>
      <c r="V856" s="62"/>
      <c r="W856" s="62"/>
      <c r="X856" s="74"/>
    </row>
    <row r="857" spans="9:24" x14ac:dyDescent="0.15">
      <c r="I857" s="73"/>
      <c r="J857" s="53" t="s">
        <v>159</v>
      </c>
      <c r="K857" s="66" t="s">
        <v>2</v>
      </c>
      <c r="L857" s="83" t="s">
        <v>78</v>
      </c>
      <c r="M857" s="62"/>
      <c r="N857" s="62"/>
      <c r="O857" s="62"/>
      <c r="P857" s="62"/>
      <c r="Q857" s="73"/>
      <c r="R857" s="53" t="s">
        <v>159</v>
      </c>
      <c r="S857" s="66" t="s">
        <v>2</v>
      </c>
      <c r="T857" s="83" t="s">
        <v>78</v>
      </c>
      <c r="U857" s="62"/>
      <c r="V857" s="62"/>
      <c r="W857" s="62"/>
      <c r="X857" s="74"/>
    </row>
    <row r="858" spans="9:24" x14ac:dyDescent="0.15">
      <c r="I858" s="73"/>
      <c r="J858" s="59"/>
      <c r="K858" s="66" t="s">
        <v>117</v>
      </c>
      <c r="L858" s="83" t="s">
        <v>78</v>
      </c>
      <c r="M858" s="62"/>
      <c r="N858" s="62"/>
      <c r="O858" s="62"/>
      <c r="P858" s="62"/>
      <c r="Q858" s="73"/>
      <c r="R858" s="59"/>
      <c r="S858" s="66" t="s">
        <v>117</v>
      </c>
      <c r="T858" s="83" t="s">
        <v>78</v>
      </c>
      <c r="U858" s="62"/>
      <c r="V858" s="62"/>
      <c r="W858" s="62"/>
      <c r="X858" s="74"/>
    </row>
    <row r="859" spans="9:24" x14ac:dyDescent="0.15">
      <c r="I859" s="73"/>
      <c r="J859" s="65" t="s">
        <v>160</v>
      </c>
      <c r="K859" s="67" t="s">
        <v>2</v>
      </c>
      <c r="L859" s="84" t="s">
        <v>215</v>
      </c>
      <c r="M859" s="62"/>
      <c r="N859" s="62"/>
      <c r="O859" s="62"/>
      <c r="P859" s="62"/>
      <c r="Q859" s="73"/>
      <c r="R859" s="65" t="s">
        <v>160</v>
      </c>
      <c r="S859" s="67" t="s">
        <v>2</v>
      </c>
      <c r="T859" s="84" t="s">
        <v>215</v>
      </c>
      <c r="U859" s="62"/>
      <c r="V859" s="62"/>
      <c r="W859" s="62"/>
      <c r="X859" s="74"/>
    </row>
    <row r="860" spans="9:24" x14ac:dyDescent="0.15">
      <c r="I860" s="73"/>
      <c r="J860" s="53"/>
      <c r="K860" s="66" t="s">
        <v>156</v>
      </c>
      <c r="L860" s="83" t="s">
        <v>78</v>
      </c>
      <c r="M860" s="62"/>
      <c r="N860" s="62"/>
      <c r="O860" s="62"/>
      <c r="P860" s="62"/>
      <c r="Q860" s="73"/>
      <c r="R860" s="53"/>
      <c r="S860" s="66" t="s">
        <v>156</v>
      </c>
      <c r="T860" s="83" t="s">
        <v>78</v>
      </c>
      <c r="U860" s="62"/>
      <c r="V860" s="62"/>
      <c r="W860" s="62"/>
      <c r="X860" s="74"/>
    </row>
    <row r="861" spans="9:24" x14ac:dyDescent="0.15">
      <c r="I861" s="73"/>
      <c r="J861" s="53" t="s">
        <v>159</v>
      </c>
      <c r="K861" s="66" t="s">
        <v>2</v>
      </c>
      <c r="L861" s="83" t="s">
        <v>78</v>
      </c>
      <c r="M861" s="62"/>
      <c r="N861" s="62"/>
      <c r="O861" s="62"/>
      <c r="P861" s="62"/>
      <c r="Q861" s="73"/>
      <c r="R861" s="53" t="s">
        <v>159</v>
      </c>
      <c r="S861" s="66" t="s">
        <v>2</v>
      </c>
      <c r="T861" s="83" t="s">
        <v>78</v>
      </c>
      <c r="U861" s="62"/>
      <c r="V861" s="62"/>
      <c r="W861" s="62"/>
      <c r="X861" s="74"/>
    </row>
    <row r="862" spans="9:24" x14ac:dyDescent="0.15">
      <c r="I862" s="73"/>
      <c r="J862" s="59"/>
      <c r="K862" s="66" t="s">
        <v>117</v>
      </c>
      <c r="L862" s="83" t="s">
        <v>78</v>
      </c>
      <c r="M862" s="62"/>
      <c r="N862" s="62"/>
      <c r="O862" s="62"/>
      <c r="P862" s="62"/>
      <c r="Q862" s="73"/>
      <c r="R862" s="59"/>
      <c r="S862" s="66" t="s">
        <v>117</v>
      </c>
      <c r="T862" s="83" t="s">
        <v>78</v>
      </c>
      <c r="U862" s="62"/>
      <c r="V862" s="62"/>
      <c r="W862" s="62"/>
      <c r="X862" s="74"/>
    </row>
    <row r="863" spans="9:24" x14ac:dyDescent="0.15">
      <c r="I863" s="73"/>
      <c r="J863" s="65" t="s">
        <v>160</v>
      </c>
      <c r="K863" s="67" t="s">
        <v>2</v>
      </c>
      <c r="L863" s="84" t="s">
        <v>215</v>
      </c>
      <c r="M863" s="62"/>
      <c r="N863" s="62"/>
      <c r="O863" s="62"/>
      <c r="P863" s="62"/>
      <c r="Q863" s="73"/>
      <c r="R863" s="65" t="s">
        <v>160</v>
      </c>
      <c r="S863" s="67" t="s">
        <v>2</v>
      </c>
      <c r="T863" s="84" t="s">
        <v>215</v>
      </c>
      <c r="U863" s="62"/>
      <c r="V863" s="62"/>
      <c r="W863" s="62"/>
      <c r="X863" s="74"/>
    </row>
    <row r="864" spans="9:24" x14ac:dyDescent="0.15">
      <c r="I864" s="73"/>
      <c r="J864" s="53"/>
      <c r="K864" s="66" t="s">
        <v>156</v>
      </c>
      <c r="L864" s="83" t="s">
        <v>78</v>
      </c>
      <c r="M864" s="62"/>
      <c r="N864" s="62"/>
      <c r="O864" s="62"/>
      <c r="P864" s="62"/>
      <c r="Q864" s="73"/>
      <c r="R864" s="53"/>
      <c r="S864" s="66" t="s">
        <v>156</v>
      </c>
      <c r="T864" s="83" t="s">
        <v>78</v>
      </c>
      <c r="U864" s="62"/>
      <c r="V864" s="62"/>
      <c r="W864" s="62"/>
      <c r="X864" s="74"/>
    </row>
    <row r="865" spans="9:24" x14ac:dyDescent="0.15">
      <c r="I865" s="73"/>
      <c r="J865" s="53" t="s">
        <v>159</v>
      </c>
      <c r="K865" s="66" t="s">
        <v>2</v>
      </c>
      <c r="L865" s="83" t="s">
        <v>78</v>
      </c>
      <c r="M865" s="62"/>
      <c r="N865" s="62"/>
      <c r="O865" s="62"/>
      <c r="P865" s="62"/>
      <c r="Q865" s="73"/>
      <c r="R865" s="53" t="s">
        <v>159</v>
      </c>
      <c r="S865" s="66" t="s">
        <v>2</v>
      </c>
      <c r="T865" s="83" t="s">
        <v>78</v>
      </c>
      <c r="U865" s="62"/>
      <c r="V865" s="62"/>
      <c r="W865" s="62"/>
      <c r="X865" s="74"/>
    </row>
    <row r="866" spans="9:24" x14ac:dyDescent="0.15">
      <c r="I866" s="73"/>
      <c r="J866" s="59"/>
      <c r="K866" s="66" t="s">
        <v>117</v>
      </c>
      <c r="L866" s="83" t="s">
        <v>78</v>
      </c>
      <c r="M866" s="62"/>
      <c r="N866" s="62"/>
      <c r="O866" s="62"/>
      <c r="P866" s="62"/>
      <c r="Q866" s="73"/>
      <c r="R866" s="59"/>
      <c r="S866" s="66" t="s">
        <v>117</v>
      </c>
      <c r="T866" s="83" t="s">
        <v>78</v>
      </c>
      <c r="U866" s="62"/>
      <c r="V866" s="62"/>
      <c r="W866" s="62"/>
      <c r="X866" s="74"/>
    </row>
    <row r="867" spans="9:24" x14ac:dyDescent="0.15">
      <c r="I867" s="73"/>
      <c r="J867" s="65" t="s">
        <v>160</v>
      </c>
      <c r="K867" s="67" t="s">
        <v>2</v>
      </c>
      <c r="L867" s="84" t="s">
        <v>215</v>
      </c>
      <c r="M867" s="62"/>
      <c r="N867" s="62"/>
      <c r="O867" s="62"/>
      <c r="P867" s="62"/>
      <c r="Q867" s="73"/>
      <c r="R867" s="65" t="s">
        <v>160</v>
      </c>
      <c r="S867" s="67" t="s">
        <v>2</v>
      </c>
      <c r="T867" s="84" t="s">
        <v>215</v>
      </c>
      <c r="U867" s="62"/>
      <c r="V867" s="62"/>
      <c r="W867" s="62"/>
      <c r="X867" s="74"/>
    </row>
    <row r="868" spans="9:24" x14ac:dyDescent="0.15">
      <c r="I868" s="73"/>
      <c r="J868" s="53"/>
      <c r="K868" s="66" t="s">
        <v>156</v>
      </c>
      <c r="L868" s="83" t="s">
        <v>78</v>
      </c>
      <c r="M868" s="62"/>
      <c r="N868" s="62"/>
      <c r="O868" s="62"/>
      <c r="P868" s="62"/>
      <c r="Q868" s="73"/>
      <c r="R868" s="53"/>
      <c r="S868" s="66" t="s">
        <v>156</v>
      </c>
      <c r="T868" s="83" t="s">
        <v>78</v>
      </c>
      <c r="U868" s="62"/>
      <c r="V868" s="62"/>
      <c r="W868" s="62"/>
      <c r="X868" s="74"/>
    </row>
    <row r="869" spans="9:24" x14ac:dyDescent="0.15">
      <c r="I869" s="73"/>
      <c r="J869" s="53" t="s">
        <v>159</v>
      </c>
      <c r="K869" s="66" t="s">
        <v>2</v>
      </c>
      <c r="L869" s="83" t="s">
        <v>78</v>
      </c>
      <c r="M869" s="62"/>
      <c r="N869" s="62"/>
      <c r="O869" s="62"/>
      <c r="P869" s="62"/>
      <c r="Q869" s="73"/>
      <c r="R869" s="53" t="s">
        <v>159</v>
      </c>
      <c r="S869" s="66" t="s">
        <v>2</v>
      </c>
      <c r="T869" s="83" t="s">
        <v>78</v>
      </c>
      <c r="U869" s="62"/>
      <c r="V869" s="62"/>
      <c r="W869" s="62"/>
      <c r="X869" s="74"/>
    </row>
    <row r="870" spans="9:24" x14ac:dyDescent="0.15">
      <c r="I870" s="73"/>
      <c r="J870" s="59"/>
      <c r="K870" s="66" t="s">
        <v>117</v>
      </c>
      <c r="L870" s="83" t="s">
        <v>78</v>
      </c>
      <c r="M870" s="62"/>
      <c r="N870" s="62"/>
      <c r="O870" s="62"/>
      <c r="P870" s="62"/>
      <c r="Q870" s="73"/>
      <c r="R870" s="59"/>
      <c r="S870" s="66" t="s">
        <v>117</v>
      </c>
      <c r="T870" s="83" t="s">
        <v>78</v>
      </c>
      <c r="U870" s="62"/>
      <c r="V870" s="62"/>
      <c r="W870" s="62"/>
      <c r="X870" s="74"/>
    </row>
    <row r="871" spans="9:24" x14ac:dyDescent="0.15">
      <c r="I871" s="73"/>
      <c r="J871" s="65" t="s">
        <v>160</v>
      </c>
      <c r="K871" s="67" t="s">
        <v>2</v>
      </c>
      <c r="L871" s="84" t="s">
        <v>215</v>
      </c>
      <c r="M871" s="62"/>
      <c r="N871" s="62"/>
      <c r="O871" s="62"/>
      <c r="P871" s="62"/>
      <c r="Q871" s="73"/>
      <c r="R871" s="65" t="s">
        <v>160</v>
      </c>
      <c r="S871" s="67" t="s">
        <v>2</v>
      </c>
      <c r="T871" s="84" t="s">
        <v>215</v>
      </c>
      <c r="U871" s="62"/>
      <c r="V871" s="62"/>
      <c r="W871" s="62"/>
      <c r="X871" s="74"/>
    </row>
    <row r="872" spans="9:24" x14ac:dyDescent="0.15">
      <c r="I872" s="73"/>
      <c r="J872" s="53"/>
      <c r="K872" s="66" t="s">
        <v>156</v>
      </c>
      <c r="L872" s="83" t="s">
        <v>78</v>
      </c>
      <c r="M872" s="62"/>
      <c r="N872" s="62"/>
      <c r="O872" s="62"/>
      <c r="P872" s="62"/>
      <c r="Q872" s="73"/>
      <c r="R872" s="53"/>
      <c r="S872" s="66" t="s">
        <v>156</v>
      </c>
      <c r="T872" s="83" t="s">
        <v>78</v>
      </c>
      <c r="U872" s="62"/>
      <c r="V872" s="62"/>
      <c r="W872" s="62"/>
      <c r="X872" s="74"/>
    </row>
    <row r="873" spans="9:24" x14ac:dyDescent="0.15">
      <c r="I873" s="73"/>
      <c r="J873" s="53" t="s">
        <v>159</v>
      </c>
      <c r="K873" s="66" t="s">
        <v>2</v>
      </c>
      <c r="L873" s="83" t="s">
        <v>78</v>
      </c>
      <c r="M873" s="62"/>
      <c r="N873" s="62"/>
      <c r="O873" s="62"/>
      <c r="P873" s="62"/>
      <c r="Q873" s="73"/>
      <c r="R873" s="53" t="s">
        <v>159</v>
      </c>
      <c r="S873" s="66" t="s">
        <v>2</v>
      </c>
      <c r="T873" s="83" t="s">
        <v>78</v>
      </c>
      <c r="U873" s="62"/>
      <c r="V873" s="62"/>
      <c r="W873" s="62"/>
      <c r="X873" s="74"/>
    </row>
    <row r="874" spans="9:24" x14ac:dyDescent="0.15">
      <c r="I874" s="73"/>
      <c r="J874" s="59"/>
      <c r="K874" s="66" t="s">
        <v>117</v>
      </c>
      <c r="L874" s="83" t="s">
        <v>78</v>
      </c>
      <c r="M874" s="62"/>
      <c r="N874" s="62"/>
      <c r="O874" s="62"/>
      <c r="P874" s="62"/>
      <c r="Q874" s="73"/>
      <c r="R874" s="59"/>
      <c r="S874" s="66" t="s">
        <v>117</v>
      </c>
      <c r="T874" s="83" t="s">
        <v>78</v>
      </c>
      <c r="U874" s="62"/>
      <c r="V874" s="62"/>
      <c r="W874" s="62"/>
      <c r="X874" s="74"/>
    </row>
    <row r="875" spans="9:24" x14ac:dyDescent="0.15">
      <c r="I875" s="73"/>
      <c r="J875" s="65" t="s">
        <v>160</v>
      </c>
      <c r="K875" s="67" t="s">
        <v>2</v>
      </c>
      <c r="L875" s="84" t="s">
        <v>215</v>
      </c>
      <c r="M875" s="62"/>
      <c r="N875" s="62"/>
      <c r="O875" s="62"/>
      <c r="P875" s="62"/>
      <c r="Q875" s="73"/>
      <c r="R875" s="65" t="s">
        <v>160</v>
      </c>
      <c r="S875" s="67" t="s">
        <v>2</v>
      </c>
      <c r="T875" s="84" t="s">
        <v>215</v>
      </c>
      <c r="U875" s="62"/>
      <c r="V875" s="62"/>
      <c r="W875" s="62"/>
      <c r="X875" s="74"/>
    </row>
    <row r="876" spans="9:24" x14ac:dyDescent="0.15">
      <c r="I876" s="73"/>
      <c r="J876" s="53"/>
      <c r="K876" s="66" t="s">
        <v>156</v>
      </c>
      <c r="L876" s="83" t="s">
        <v>78</v>
      </c>
      <c r="M876" s="62"/>
      <c r="N876" s="62"/>
      <c r="O876" s="62"/>
      <c r="P876" s="62"/>
      <c r="Q876" s="73"/>
      <c r="R876" s="53"/>
      <c r="S876" s="66" t="s">
        <v>156</v>
      </c>
      <c r="T876" s="83" t="s">
        <v>78</v>
      </c>
      <c r="U876" s="62"/>
      <c r="V876" s="62"/>
      <c r="W876" s="62"/>
      <c r="X876" s="74"/>
    </row>
    <row r="877" spans="9:24" x14ac:dyDescent="0.15">
      <c r="I877" s="73"/>
      <c r="J877" s="53" t="s">
        <v>159</v>
      </c>
      <c r="K877" s="66" t="s">
        <v>2</v>
      </c>
      <c r="L877" s="83" t="s">
        <v>78</v>
      </c>
      <c r="M877" s="62"/>
      <c r="N877" s="62"/>
      <c r="O877" s="62"/>
      <c r="P877" s="62"/>
      <c r="Q877" s="73"/>
      <c r="R877" s="53" t="s">
        <v>159</v>
      </c>
      <c r="S877" s="66" t="s">
        <v>2</v>
      </c>
      <c r="T877" s="83" t="s">
        <v>78</v>
      </c>
      <c r="U877" s="62"/>
      <c r="V877" s="62"/>
      <c r="W877" s="62"/>
      <c r="X877" s="74"/>
    </row>
    <row r="878" spans="9:24" x14ac:dyDescent="0.15">
      <c r="I878" s="73"/>
      <c r="J878" s="59"/>
      <c r="K878" s="66" t="s">
        <v>117</v>
      </c>
      <c r="L878" s="83" t="s">
        <v>78</v>
      </c>
      <c r="M878" s="62"/>
      <c r="N878" s="62"/>
      <c r="O878" s="62"/>
      <c r="P878" s="62"/>
      <c r="Q878" s="73"/>
      <c r="R878" s="59"/>
      <c r="S878" s="66" t="s">
        <v>117</v>
      </c>
      <c r="T878" s="83" t="s">
        <v>78</v>
      </c>
      <c r="U878" s="62"/>
      <c r="V878" s="62"/>
      <c r="W878" s="62"/>
      <c r="X878" s="74"/>
    </row>
    <row r="879" spans="9:24" x14ac:dyDescent="0.15">
      <c r="I879" s="73"/>
      <c r="J879" s="65" t="s">
        <v>160</v>
      </c>
      <c r="K879" s="67" t="s">
        <v>2</v>
      </c>
      <c r="L879" s="84" t="s">
        <v>215</v>
      </c>
      <c r="M879" s="62"/>
      <c r="N879" s="62"/>
      <c r="O879" s="62"/>
      <c r="P879" s="62"/>
      <c r="Q879" s="73"/>
      <c r="R879" s="65" t="s">
        <v>160</v>
      </c>
      <c r="S879" s="67" t="s">
        <v>2</v>
      </c>
      <c r="T879" s="84" t="s">
        <v>215</v>
      </c>
      <c r="U879" s="62"/>
      <c r="V879" s="62"/>
      <c r="W879" s="62"/>
      <c r="X879" s="74"/>
    </row>
    <row r="880" spans="9:24" x14ac:dyDescent="0.15">
      <c r="I880" s="73"/>
      <c r="J880" s="53"/>
      <c r="K880" s="66" t="s">
        <v>156</v>
      </c>
      <c r="L880" s="83" t="s">
        <v>78</v>
      </c>
      <c r="M880" s="62"/>
      <c r="N880" s="62"/>
      <c r="O880" s="62"/>
      <c r="P880" s="62"/>
      <c r="Q880" s="73"/>
      <c r="R880" s="53"/>
      <c r="S880" s="66" t="s">
        <v>156</v>
      </c>
      <c r="T880" s="83" t="s">
        <v>78</v>
      </c>
      <c r="U880" s="62"/>
      <c r="V880" s="62"/>
      <c r="W880" s="62"/>
      <c r="X880" s="74"/>
    </row>
    <row r="881" spans="9:24" x14ac:dyDescent="0.15">
      <c r="I881" s="73"/>
      <c r="J881" s="53" t="s">
        <v>159</v>
      </c>
      <c r="K881" s="66" t="s">
        <v>2</v>
      </c>
      <c r="L881" s="83" t="s">
        <v>78</v>
      </c>
      <c r="M881" s="62"/>
      <c r="N881" s="62"/>
      <c r="O881" s="62"/>
      <c r="P881" s="62"/>
      <c r="Q881" s="73"/>
      <c r="R881" s="53" t="s">
        <v>159</v>
      </c>
      <c r="S881" s="66" t="s">
        <v>2</v>
      </c>
      <c r="T881" s="83" t="s">
        <v>78</v>
      </c>
      <c r="U881" s="62"/>
      <c r="V881" s="62"/>
      <c r="W881" s="62"/>
      <c r="X881" s="74"/>
    </row>
    <row r="882" spans="9:24" x14ac:dyDescent="0.15">
      <c r="I882" s="73"/>
      <c r="J882" s="59"/>
      <c r="K882" s="66" t="s">
        <v>117</v>
      </c>
      <c r="L882" s="83" t="s">
        <v>78</v>
      </c>
      <c r="M882" s="62"/>
      <c r="N882" s="62"/>
      <c r="O882" s="62"/>
      <c r="P882" s="62"/>
      <c r="Q882" s="73"/>
      <c r="R882" s="59"/>
      <c r="S882" s="66" t="s">
        <v>117</v>
      </c>
      <c r="T882" s="83" t="s">
        <v>78</v>
      </c>
      <c r="U882" s="62"/>
      <c r="V882" s="62"/>
      <c r="W882" s="62"/>
      <c r="X882" s="74"/>
    </row>
    <row r="883" spans="9:24" x14ac:dyDescent="0.15">
      <c r="I883" s="73"/>
      <c r="J883" s="65" t="s">
        <v>160</v>
      </c>
      <c r="K883" s="67" t="s">
        <v>2</v>
      </c>
      <c r="L883" s="84" t="s">
        <v>215</v>
      </c>
      <c r="M883" s="62"/>
      <c r="N883" s="62"/>
      <c r="O883" s="62"/>
      <c r="P883" s="62"/>
      <c r="Q883" s="73"/>
      <c r="R883" s="65" t="s">
        <v>160</v>
      </c>
      <c r="S883" s="67" t="s">
        <v>2</v>
      </c>
      <c r="T883" s="84" t="s">
        <v>215</v>
      </c>
      <c r="U883" s="62"/>
      <c r="V883" s="62"/>
      <c r="W883" s="62"/>
      <c r="X883" s="74"/>
    </row>
    <row r="884" spans="9:24" x14ac:dyDescent="0.15">
      <c r="I884" s="73"/>
      <c r="J884" s="53"/>
      <c r="K884" s="66" t="s">
        <v>156</v>
      </c>
      <c r="L884" s="83" t="s">
        <v>78</v>
      </c>
      <c r="M884" s="62"/>
      <c r="N884" s="62"/>
      <c r="O884" s="62"/>
      <c r="P884" s="62"/>
      <c r="Q884" s="73"/>
      <c r="R884" s="53"/>
      <c r="S884" s="66" t="s">
        <v>156</v>
      </c>
      <c r="T884" s="83" t="s">
        <v>78</v>
      </c>
      <c r="U884" s="62"/>
      <c r="V884" s="62"/>
      <c r="W884" s="62"/>
      <c r="X884" s="74"/>
    </row>
    <row r="885" spans="9:24" x14ac:dyDescent="0.15">
      <c r="I885" s="73"/>
      <c r="J885" s="53" t="s">
        <v>159</v>
      </c>
      <c r="K885" s="66" t="s">
        <v>2</v>
      </c>
      <c r="L885" s="83" t="s">
        <v>78</v>
      </c>
      <c r="M885" s="62"/>
      <c r="N885" s="62"/>
      <c r="O885" s="62"/>
      <c r="P885" s="62"/>
      <c r="Q885" s="73"/>
      <c r="R885" s="53" t="s">
        <v>159</v>
      </c>
      <c r="S885" s="66" t="s">
        <v>2</v>
      </c>
      <c r="T885" s="83" t="s">
        <v>78</v>
      </c>
      <c r="U885" s="62"/>
      <c r="V885" s="62"/>
      <c r="W885" s="62"/>
      <c r="X885" s="74"/>
    </row>
    <row r="886" spans="9:24" x14ac:dyDescent="0.15">
      <c r="I886" s="73"/>
      <c r="J886" s="59"/>
      <c r="K886" s="66" t="s">
        <v>117</v>
      </c>
      <c r="L886" s="83" t="s">
        <v>78</v>
      </c>
      <c r="M886" s="62"/>
      <c r="N886" s="62"/>
      <c r="O886" s="62"/>
      <c r="P886" s="62"/>
      <c r="Q886" s="73"/>
      <c r="R886" s="59"/>
      <c r="S886" s="66" t="s">
        <v>117</v>
      </c>
      <c r="T886" s="83" t="s">
        <v>78</v>
      </c>
      <c r="U886" s="62"/>
      <c r="V886" s="62"/>
      <c r="W886" s="62"/>
      <c r="X886" s="74"/>
    </row>
    <row r="887" spans="9:24" x14ac:dyDescent="0.15">
      <c r="I887" s="73"/>
      <c r="J887" s="65" t="s">
        <v>160</v>
      </c>
      <c r="K887" s="67" t="s">
        <v>2</v>
      </c>
      <c r="L887" s="84" t="s">
        <v>215</v>
      </c>
      <c r="M887" s="62"/>
      <c r="N887" s="62"/>
      <c r="O887" s="62"/>
      <c r="P887" s="62"/>
      <c r="Q887" s="73"/>
      <c r="R887" s="65" t="s">
        <v>160</v>
      </c>
      <c r="S887" s="67" t="s">
        <v>2</v>
      </c>
      <c r="T887" s="84" t="s">
        <v>215</v>
      </c>
      <c r="U887" s="62"/>
      <c r="V887" s="62"/>
      <c r="W887" s="62"/>
      <c r="X887" s="74"/>
    </row>
    <row r="888" spans="9:24" x14ac:dyDescent="0.15">
      <c r="I888" s="73"/>
      <c r="J888" s="53"/>
      <c r="K888" s="66" t="s">
        <v>156</v>
      </c>
      <c r="L888" s="83" t="s">
        <v>78</v>
      </c>
      <c r="M888" s="62"/>
      <c r="N888" s="62"/>
      <c r="O888" s="62"/>
      <c r="P888" s="62"/>
      <c r="Q888" s="73"/>
      <c r="R888" s="53"/>
      <c r="S888" s="66" t="s">
        <v>156</v>
      </c>
      <c r="T888" s="83" t="s">
        <v>78</v>
      </c>
      <c r="U888" s="62"/>
      <c r="V888" s="62"/>
      <c r="W888" s="62"/>
      <c r="X888" s="74"/>
    </row>
    <row r="889" spans="9:24" x14ac:dyDescent="0.15">
      <c r="I889" s="73"/>
      <c r="J889" s="53" t="s">
        <v>159</v>
      </c>
      <c r="K889" s="66" t="s">
        <v>2</v>
      </c>
      <c r="L889" s="83" t="s">
        <v>78</v>
      </c>
      <c r="M889" s="62"/>
      <c r="N889" s="62"/>
      <c r="O889" s="62"/>
      <c r="P889" s="62"/>
      <c r="Q889" s="73"/>
      <c r="R889" s="53" t="s">
        <v>159</v>
      </c>
      <c r="S889" s="66" t="s">
        <v>2</v>
      </c>
      <c r="T889" s="83" t="s">
        <v>78</v>
      </c>
      <c r="U889" s="62"/>
      <c r="V889" s="62"/>
      <c r="W889" s="62"/>
      <c r="X889" s="74"/>
    </row>
    <row r="890" spans="9:24" x14ac:dyDescent="0.15">
      <c r="I890" s="73"/>
      <c r="J890" s="59"/>
      <c r="K890" s="66" t="s">
        <v>117</v>
      </c>
      <c r="L890" s="83" t="s">
        <v>78</v>
      </c>
      <c r="M890" s="62"/>
      <c r="N890" s="62"/>
      <c r="O890" s="62"/>
      <c r="P890" s="62"/>
      <c r="Q890" s="73"/>
      <c r="R890" s="59"/>
      <c r="S890" s="66" t="s">
        <v>117</v>
      </c>
      <c r="T890" s="83" t="s">
        <v>78</v>
      </c>
      <c r="U890" s="62"/>
      <c r="V890" s="62"/>
      <c r="W890" s="62"/>
      <c r="X890" s="74"/>
    </row>
    <row r="891" spans="9:24" x14ac:dyDescent="0.15">
      <c r="I891" s="73"/>
      <c r="J891" s="65" t="s">
        <v>160</v>
      </c>
      <c r="K891" s="67" t="s">
        <v>2</v>
      </c>
      <c r="L891" s="84" t="s">
        <v>215</v>
      </c>
      <c r="M891" s="62"/>
      <c r="N891" s="62"/>
      <c r="O891" s="62"/>
      <c r="P891" s="62"/>
      <c r="Q891" s="73"/>
      <c r="R891" s="65" t="s">
        <v>160</v>
      </c>
      <c r="S891" s="67" t="s">
        <v>2</v>
      </c>
      <c r="T891" s="84" t="s">
        <v>215</v>
      </c>
      <c r="U891" s="62"/>
      <c r="V891" s="62"/>
      <c r="W891" s="62"/>
      <c r="X891" s="74"/>
    </row>
    <row r="892" spans="9:24" x14ac:dyDescent="0.15">
      <c r="I892" s="73"/>
      <c r="J892" s="53"/>
      <c r="K892" s="66" t="s">
        <v>156</v>
      </c>
      <c r="L892" s="83" t="s">
        <v>78</v>
      </c>
      <c r="M892" s="62"/>
      <c r="N892" s="62"/>
      <c r="O892" s="62"/>
      <c r="P892" s="62"/>
      <c r="Q892" s="73"/>
      <c r="R892" s="53"/>
      <c r="S892" s="66" t="s">
        <v>156</v>
      </c>
      <c r="T892" s="83" t="s">
        <v>78</v>
      </c>
      <c r="U892" s="62"/>
      <c r="V892" s="62"/>
      <c r="W892" s="62"/>
      <c r="X892" s="74"/>
    </row>
    <row r="893" spans="9:24" x14ac:dyDescent="0.15">
      <c r="I893" s="73"/>
      <c r="J893" s="53" t="s">
        <v>159</v>
      </c>
      <c r="K893" s="66" t="s">
        <v>2</v>
      </c>
      <c r="L893" s="83" t="s">
        <v>78</v>
      </c>
      <c r="M893" s="62"/>
      <c r="N893" s="62"/>
      <c r="O893" s="62"/>
      <c r="P893" s="62"/>
      <c r="Q893" s="73"/>
      <c r="R893" s="53" t="s">
        <v>159</v>
      </c>
      <c r="S893" s="66" t="s">
        <v>2</v>
      </c>
      <c r="T893" s="83" t="s">
        <v>78</v>
      </c>
      <c r="U893" s="62"/>
      <c r="V893" s="62"/>
      <c r="W893" s="62"/>
      <c r="X893" s="74"/>
    </row>
    <row r="894" spans="9:24" x14ac:dyDescent="0.15">
      <c r="I894" s="73"/>
      <c r="J894" s="59"/>
      <c r="K894" s="66" t="s">
        <v>117</v>
      </c>
      <c r="L894" s="83" t="s">
        <v>78</v>
      </c>
      <c r="M894" s="62"/>
      <c r="N894" s="62"/>
      <c r="O894" s="62"/>
      <c r="P894" s="62"/>
      <c r="Q894" s="73"/>
      <c r="R894" s="59"/>
      <c r="S894" s="66" t="s">
        <v>117</v>
      </c>
      <c r="T894" s="83" t="s">
        <v>78</v>
      </c>
      <c r="U894" s="62"/>
      <c r="V894" s="62"/>
      <c r="W894" s="62"/>
      <c r="X894" s="74"/>
    </row>
    <row r="895" spans="9:24" x14ac:dyDescent="0.15">
      <c r="I895" s="73"/>
      <c r="J895" s="65" t="s">
        <v>160</v>
      </c>
      <c r="K895" s="67" t="s">
        <v>2</v>
      </c>
      <c r="L895" s="84" t="s">
        <v>215</v>
      </c>
      <c r="M895" s="62"/>
      <c r="N895" s="62"/>
      <c r="O895" s="62"/>
      <c r="P895" s="62"/>
      <c r="Q895" s="73"/>
      <c r="R895" s="65" t="s">
        <v>160</v>
      </c>
      <c r="S895" s="67" t="s">
        <v>2</v>
      </c>
      <c r="T895" s="84" t="s">
        <v>215</v>
      </c>
      <c r="U895" s="62"/>
      <c r="V895" s="62"/>
      <c r="W895" s="62"/>
      <c r="X895" s="74"/>
    </row>
    <row r="896" spans="9:24" x14ac:dyDescent="0.15">
      <c r="I896" s="73"/>
      <c r="J896" s="53"/>
      <c r="K896" s="66" t="s">
        <v>156</v>
      </c>
      <c r="L896" s="83" t="s">
        <v>78</v>
      </c>
      <c r="M896" s="62"/>
      <c r="N896" s="62"/>
      <c r="O896" s="62"/>
      <c r="P896" s="62"/>
      <c r="Q896" s="73"/>
      <c r="R896" s="53"/>
      <c r="S896" s="66" t="s">
        <v>156</v>
      </c>
      <c r="T896" s="83" t="s">
        <v>78</v>
      </c>
      <c r="U896" s="62"/>
      <c r="V896" s="62"/>
      <c r="W896" s="62"/>
      <c r="X896" s="74"/>
    </row>
    <row r="897" spans="9:24" x14ac:dyDescent="0.15">
      <c r="I897" s="73"/>
      <c r="J897" s="53" t="s">
        <v>159</v>
      </c>
      <c r="K897" s="66" t="s">
        <v>2</v>
      </c>
      <c r="L897" s="83" t="s">
        <v>78</v>
      </c>
      <c r="M897" s="62"/>
      <c r="N897" s="62"/>
      <c r="O897" s="62"/>
      <c r="P897" s="62"/>
      <c r="Q897" s="73"/>
      <c r="R897" s="53" t="s">
        <v>159</v>
      </c>
      <c r="S897" s="66" t="s">
        <v>2</v>
      </c>
      <c r="T897" s="83" t="s">
        <v>78</v>
      </c>
      <c r="U897" s="62"/>
      <c r="V897" s="62"/>
      <c r="W897" s="62"/>
      <c r="X897" s="74"/>
    </row>
    <row r="898" spans="9:24" x14ac:dyDescent="0.15">
      <c r="I898" s="73"/>
      <c r="J898" s="59"/>
      <c r="K898" s="66" t="s">
        <v>117</v>
      </c>
      <c r="L898" s="83" t="s">
        <v>78</v>
      </c>
      <c r="M898" s="62"/>
      <c r="N898" s="62"/>
      <c r="O898" s="62"/>
      <c r="P898" s="62"/>
      <c r="Q898" s="73"/>
      <c r="R898" s="59"/>
      <c r="S898" s="66" t="s">
        <v>117</v>
      </c>
      <c r="T898" s="83" t="s">
        <v>78</v>
      </c>
      <c r="U898" s="62"/>
      <c r="V898" s="62"/>
      <c r="W898" s="62"/>
      <c r="X898" s="74"/>
    </row>
    <row r="899" spans="9:24" x14ac:dyDescent="0.15">
      <c r="I899" s="73"/>
      <c r="J899" s="65" t="s">
        <v>160</v>
      </c>
      <c r="K899" s="67" t="s">
        <v>2</v>
      </c>
      <c r="L899" s="84" t="s">
        <v>215</v>
      </c>
      <c r="M899" s="62"/>
      <c r="N899" s="62"/>
      <c r="O899" s="62"/>
      <c r="P899" s="62"/>
      <c r="Q899" s="73"/>
      <c r="R899" s="65" t="s">
        <v>160</v>
      </c>
      <c r="S899" s="67" t="s">
        <v>2</v>
      </c>
      <c r="T899" s="84" t="s">
        <v>215</v>
      </c>
      <c r="U899" s="62"/>
      <c r="V899" s="62"/>
      <c r="W899" s="62"/>
      <c r="X899" s="74"/>
    </row>
    <row r="900" spans="9:24" x14ac:dyDescent="0.15">
      <c r="I900" s="73"/>
      <c r="J900" s="53"/>
      <c r="K900" s="66" t="s">
        <v>156</v>
      </c>
      <c r="L900" s="83" t="s">
        <v>78</v>
      </c>
      <c r="M900" s="62"/>
      <c r="N900" s="62"/>
      <c r="O900" s="62"/>
      <c r="P900" s="62"/>
      <c r="Q900" s="73"/>
      <c r="R900" s="53"/>
      <c r="S900" s="66" t="s">
        <v>156</v>
      </c>
      <c r="T900" s="83" t="s">
        <v>78</v>
      </c>
      <c r="U900" s="62"/>
      <c r="V900" s="62"/>
      <c r="W900" s="62"/>
      <c r="X900" s="74"/>
    </row>
    <row r="901" spans="9:24" x14ac:dyDescent="0.15">
      <c r="I901" s="73"/>
      <c r="J901" s="53" t="s">
        <v>159</v>
      </c>
      <c r="K901" s="66" t="s">
        <v>2</v>
      </c>
      <c r="L901" s="83" t="s">
        <v>78</v>
      </c>
      <c r="M901" s="62"/>
      <c r="N901" s="62"/>
      <c r="O901" s="62"/>
      <c r="P901" s="62"/>
      <c r="Q901" s="73"/>
      <c r="R901" s="53" t="s">
        <v>159</v>
      </c>
      <c r="S901" s="66" t="s">
        <v>2</v>
      </c>
      <c r="T901" s="83" t="s">
        <v>78</v>
      </c>
      <c r="U901" s="62"/>
      <c r="V901" s="62"/>
      <c r="W901" s="62"/>
      <c r="X901" s="74"/>
    </row>
    <row r="902" spans="9:24" x14ac:dyDescent="0.15">
      <c r="I902" s="73"/>
      <c r="J902" s="59"/>
      <c r="K902" s="66" t="s">
        <v>117</v>
      </c>
      <c r="L902" s="83" t="s">
        <v>78</v>
      </c>
      <c r="M902" s="62"/>
      <c r="N902" s="62"/>
      <c r="O902" s="62"/>
      <c r="P902" s="62"/>
      <c r="Q902" s="73"/>
      <c r="R902" s="59"/>
      <c r="S902" s="66" t="s">
        <v>117</v>
      </c>
      <c r="T902" s="83" t="s">
        <v>78</v>
      </c>
      <c r="U902" s="62"/>
      <c r="V902" s="62"/>
      <c r="W902" s="62"/>
      <c r="X902" s="74"/>
    </row>
    <row r="903" spans="9:24" x14ac:dyDescent="0.15">
      <c r="I903" s="73"/>
      <c r="J903" s="65" t="s">
        <v>160</v>
      </c>
      <c r="K903" s="67" t="s">
        <v>2</v>
      </c>
      <c r="L903" s="84" t="s">
        <v>215</v>
      </c>
      <c r="M903" s="62"/>
      <c r="N903" s="62"/>
      <c r="O903" s="62"/>
      <c r="P903" s="62"/>
      <c r="Q903" s="73"/>
      <c r="R903" s="65" t="s">
        <v>160</v>
      </c>
      <c r="S903" s="67" t="s">
        <v>2</v>
      </c>
      <c r="T903" s="84" t="s">
        <v>215</v>
      </c>
      <c r="U903" s="62"/>
      <c r="V903" s="62"/>
      <c r="W903" s="62"/>
      <c r="X903" s="74"/>
    </row>
    <row r="904" spans="9:24" x14ac:dyDescent="0.15">
      <c r="I904" s="73"/>
      <c r="J904" s="53"/>
      <c r="K904" s="66" t="s">
        <v>156</v>
      </c>
      <c r="L904" s="83" t="s">
        <v>78</v>
      </c>
      <c r="M904" s="62"/>
      <c r="N904" s="62"/>
      <c r="O904" s="62"/>
      <c r="P904" s="62"/>
      <c r="Q904" s="73"/>
      <c r="R904" s="53"/>
      <c r="S904" s="66" t="s">
        <v>156</v>
      </c>
      <c r="T904" s="83" t="s">
        <v>78</v>
      </c>
      <c r="U904" s="62"/>
      <c r="V904" s="62"/>
      <c r="W904" s="62"/>
      <c r="X904" s="74"/>
    </row>
    <row r="905" spans="9:24" x14ac:dyDescent="0.15">
      <c r="I905" s="73"/>
      <c r="J905" s="53" t="s">
        <v>159</v>
      </c>
      <c r="K905" s="66" t="s">
        <v>2</v>
      </c>
      <c r="L905" s="83" t="s">
        <v>78</v>
      </c>
      <c r="M905" s="62"/>
      <c r="N905" s="62"/>
      <c r="O905" s="62"/>
      <c r="P905" s="62"/>
      <c r="Q905" s="73"/>
      <c r="R905" s="53" t="s">
        <v>159</v>
      </c>
      <c r="S905" s="66" t="s">
        <v>2</v>
      </c>
      <c r="T905" s="83" t="s">
        <v>78</v>
      </c>
      <c r="U905" s="62"/>
      <c r="V905" s="62"/>
      <c r="W905" s="62"/>
      <c r="X905" s="74"/>
    </row>
    <row r="906" spans="9:24" x14ac:dyDescent="0.15">
      <c r="I906" s="73"/>
      <c r="J906" s="59"/>
      <c r="K906" s="66" t="s">
        <v>117</v>
      </c>
      <c r="L906" s="83" t="s">
        <v>78</v>
      </c>
      <c r="M906" s="62"/>
      <c r="N906" s="62"/>
      <c r="O906" s="62"/>
      <c r="P906" s="62"/>
      <c r="Q906" s="73"/>
      <c r="R906" s="59"/>
      <c r="S906" s="66" t="s">
        <v>117</v>
      </c>
      <c r="T906" s="83" t="s">
        <v>78</v>
      </c>
      <c r="U906" s="62"/>
      <c r="V906" s="62"/>
      <c r="W906" s="62"/>
      <c r="X906" s="74"/>
    </row>
    <row r="907" spans="9:24" x14ac:dyDescent="0.15">
      <c r="I907" s="73"/>
      <c r="J907" s="65" t="s">
        <v>160</v>
      </c>
      <c r="K907" s="67" t="s">
        <v>2</v>
      </c>
      <c r="L907" s="84" t="s">
        <v>215</v>
      </c>
      <c r="M907" s="62"/>
      <c r="N907" s="62"/>
      <c r="O907" s="62"/>
      <c r="P907" s="62"/>
      <c r="Q907" s="73"/>
      <c r="R907" s="65" t="s">
        <v>160</v>
      </c>
      <c r="S907" s="67" t="s">
        <v>2</v>
      </c>
      <c r="T907" s="84" t="s">
        <v>215</v>
      </c>
      <c r="U907" s="62"/>
      <c r="V907" s="62"/>
      <c r="W907" s="62"/>
      <c r="X907" s="74"/>
    </row>
    <row r="908" spans="9:24" x14ac:dyDescent="0.15">
      <c r="I908" s="73"/>
      <c r="J908" s="53"/>
      <c r="K908" s="66" t="s">
        <v>156</v>
      </c>
      <c r="L908" s="83" t="s">
        <v>78</v>
      </c>
      <c r="M908" s="62"/>
      <c r="N908" s="62"/>
      <c r="O908" s="62"/>
      <c r="P908" s="62"/>
      <c r="Q908" s="73"/>
      <c r="R908" s="53"/>
      <c r="S908" s="66" t="s">
        <v>156</v>
      </c>
      <c r="T908" s="83" t="s">
        <v>78</v>
      </c>
      <c r="U908" s="62"/>
      <c r="V908" s="62"/>
      <c r="W908" s="62"/>
      <c r="X908" s="74"/>
    </row>
    <row r="909" spans="9:24" x14ac:dyDescent="0.15">
      <c r="I909" s="73"/>
      <c r="J909" s="53" t="s">
        <v>159</v>
      </c>
      <c r="K909" s="66" t="s">
        <v>2</v>
      </c>
      <c r="L909" s="83" t="s">
        <v>78</v>
      </c>
      <c r="M909" s="62"/>
      <c r="N909" s="62"/>
      <c r="O909" s="62"/>
      <c r="P909" s="62"/>
      <c r="Q909" s="73"/>
      <c r="R909" s="53" t="s">
        <v>159</v>
      </c>
      <c r="S909" s="66" t="s">
        <v>2</v>
      </c>
      <c r="T909" s="83" t="s">
        <v>78</v>
      </c>
      <c r="U909" s="62"/>
      <c r="V909" s="62"/>
      <c r="W909" s="62"/>
      <c r="X909" s="74"/>
    </row>
    <row r="910" spans="9:24" x14ac:dyDescent="0.15">
      <c r="I910" s="73"/>
      <c r="J910" s="59"/>
      <c r="K910" s="66" t="s">
        <v>117</v>
      </c>
      <c r="L910" s="83" t="s">
        <v>78</v>
      </c>
      <c r="M910" s="62"/>
      <c r="N910" s="62"/>
      <c r="O910" s="62"/>
      <c r="P910" s="62"/>
      <c r="Q910" s="73"/>
      <c r="R910" s="59"/>
      <c r="S910" s="66" t="s">
        <v>117</v>
      </c>
      <c r="T910" s="83" t="s">
        <v>78</v>
      </c>
      <c r="U910" s="62"/>
      <c r="V910" s="62"/>
      <c r="W910" s="62"/>
      <c r="X910" s="74"/>
    </row>
    <row r="911" spans="9:24" x14ac:dyDescent="0.15">
      <c r="I911" s="73"/>
      <c r="J911" s="65" t="s">
        <v>160</v>
      </c>
      <c r="K911" s="67" t="s">
        <v>2</v>
      </c>
      <c r="L911" s="84" t="s">
        <v>215</v>
      </c>
      <c r="M911" s="62"/>
      <c r="N911" s="62"/>
      <c r="O911" s="62"/>
      <c r="P911" s="62"/>
      <c r="Q911" s="73"/>
      <c r="R911" s="65" t="s">
        <v>160</v>
      </c>
      <c r="S911" s="67" t="s">
        <v>2</v>
      </c>
      <c r="T911" s="84" t="s">
        <v>215</v>
      </c>
      <c r="U911" s="62"/>
      <c r="V911" s="62"/>
      <c r="W911" s="62"/>
      <c r="X911" s="74"/>
    </row>
    <row r="912" spans="9:24" x14ac:dyDescent="0.15">
      <c r="I912" s="73"/>
      <c r="J912" s="53"/>
      <c r="K912" s="66" t="s">
        <v>156</v>
      </c>
      <c r="L912" s="83" t="s">
        <v>78</v>
      </c>
      <c r="M912" s="62"/>
      <c r="N912" s="62"/>
      <c r="O912" s="62"/>
      <c r="P912" s="62"/>
      <c r="Q912" s="73"/>
      <c r="R912" s="53"/>
      <c r="S912" s="66" t="s">
        <v>156</v>
      </c>
      <c r="T912" s="83" t="s">
        <v>78</v>
      </c>
      <c r="U912" s="62"/>
      <c r="V912" s="62"/>
      <c r="W912" s="62"/>
      <c r="X912" s="74"/>
    </row>
    <row r="913" spans="9:24" x14ac:dyDescent="0.15">
      <c r="I913" s="73"/>
      <c r="J913" s="53" t="s">
        <v>159</v>
      </c>
      <c r="K913" s="66" t="s">
        <v>2</v>
      </c>
      <c r="L913" s="83" t="s">
        <v>78</v>
      </c>
      <c r="M913" s="62"/>
      <c r="N913" s="62"/>
      <c r="O913" s="62"/>
      <c r="P913" s="62"/>
      <c r="Q913" s="73"/>
      <c r="R913" s="53" t="s">
        <v>159</v>
      </c>
      <c r="S913" s="66" t="s">
        <v>2</v>
      </c>
      <c r="T913" s="83" t="s">
        <v>78</v>
      </c>
      <c r="U913" s="62"/>
      <c r="V913" s="62"/>
      <c r="W913" s="62"/>
      <c r="X913" s="74"/>
    </row>
    <row r="914" spans="9:24" x14ac:dyDescent="0.15">
      <c r="I914" s="73"/>
      <c r="J914" s="59"/>
      <c r="K914" s="66" t="s">
        <v>117</v>
      </c>
      <c r="L914" s="83" t="s">
        <v>78</v>
      </c>
      <c r="M914" s="62"/>
      <c r="N914" s="62"/>
      <c r="O914" s="62"/>
      <c r="P914" s="62"/>
      <c r="Q914" s="73"/>
      <c r="R914" s="59"/>
      <c r="S914" s="66" t="s">
        <v>117</v>
      </c>
      <c r="T914" s="83" t="s">
        <v>78</v>
      </c>
      <c r="U914" s="62"/>
      <c r="V914" s="62"/>
      <c r="W914" s="62"/>
      <c r="X914" s="74"/>
    </row>
    <row r="915" spans="9:24" x14ac:dyDescent="0.15">
      <c r="I915" s="73"/>
      <c r="J915" s="65" t="s">
        <v>160</v>
      </c>
      <c r="K915" s="67" t="s">
        <v>2</v>
      </c>
      <c r="L915" s="84" t="s">
        <v>215</v>
      </c>
      <c r="M915" s="62"/>
      <c r="N915" s="62"/>
      <c r="O915" s="62"/>
      <c r="P915" s="62"/>
      <c r="Q915" s="73"/>
      <c r="R915" s="65" t="s">
        <v>160</v>
      </c>
      <c r="S915" s="67" t="s">
        <v>2</v>
      </c>
      <c r="T915" s="84" t="s">
        <v>215</v>
      </c>
      <c r="U915" s="62"/>
      <c r="V915" s="62"/>
      <c r="W915" s="62"/>
      <c r="X915" s="74"/>
    </row>
    <row r="916" spans="9:24" x14ac:dyDescent="0.15">
      <c r="I916" s="73"/>
      <c r="J916" s="53"/>
      <c r="K916" s="66" t="s">
        <v>156</v>
      </c>
      <c r="L916" s="83" t="s">
        <v>78</v>
      </c>
      <c r="M916" s="62"/>
      <c r="N916" s="62"/>
      <c r="O916" s="62"/>
      <c r="P916" s="62"/>
      <c r="Q916" s="73"/>
      <c r="R916" s="53"/>
      <c r="S916" s="66" t="s">
        <v>156</v>
      </c>
      <c r="T916" s="83" t="s">
        <v>78</v>
      </c>
      <c r="U916" s="62"/>
      <c r="V916" s="62"/>
      <c r="W916" s="62"/>
      <c r="X916" s="74"/>
    </row>
    <row r="917" spans="9:24" x14ac:dyDescent="0.15">
      <c r="I917" s="73"/>
      <c r="J917" s="53" t="s">
        <v>159</v>
      </c>
      <c r="K917" s="66" t="s">
        <v>2</v>
      </c>
      <c r="L917" s="83" t="s">
        <v>78</v>
      </c>
      <c r="M917" s="62"/>
      <c r="N917" s="62"/>
      <c r="O917" s="62"/>
      <c r="P917" s="62"/>
      <c r="Q917" s="73"/>
      <c r="R917" s="53" t="s">
        <v>159</v>
      </c>
      <c r="S917" s="66" t="s">
        <v>2</v>
      </c>
      <c r="T917" s="83" t="s">
        <v>78</v>
      </c>
      <c r="U917" s="62"/>
      <c r="V917" s="62"/>
      <c r="W917" s="62"/>
      <c r="X917" s="74"/>
    </row>
    <row r="918" spans="9:24" x14ac:dyDescent="0.15">
      <c r="I918" s="73"/>
      <c r="J918" s="59"/>
      <c r="K918" s="66" t="s">
        <v>117</v>
      </c>
      <c r="L918" s="83" t="s">
        <v>78</v>
      </c>
      <c r="M918" s="62"/>
      <c r="N918" s="62"/>
      <c r="O918" s="62"/>
      <c r="P918" s="62"/>
      <c r="Q918" s="73"/>
      <c r="R918" s="59"/>
      <c r="S918" s="66" t="s">
        <v>117</v>
      </c>
      <c r="T918" s="83" t="s">
        <v>78</v>
      </c>
      <c r="U918" s="62"/>
      <c r="V918" s="62"/>
      <c r="W918" s="62"/>
      <c r="X918" s="74"/>
    </row>
    <row r="919" spans="9:24" x14ac:dyDescent="0.15">
      <c r="I919" s="73"/>
      <c r="J919" s="65" t="s">
        <v>160</v>
      </c>
      <c r="K919" s="67" t="s">
        <v>2</v>
      </c>
      <c r="L919" s="84" t="s">
        <v>215</v>
      </c>
      <c r="M919" s="62"/>
      <c r="N919" s="62"/>
      <c r="O919" s="62"/>
      <c r="P919" s="62"/>
      <c r="Q919" s="73"/>
      <c r="R919" s="65" t="s">
        <v>160</v>
      </c>
      <c r="S919" s="67" t="s">
        <v>2</v>
      </c>
      <c r="T919" s="84" t="s">
        <v>215</v>
      </c>
      <c r="U919" s="62"/>
      <c r="V919" s="62"/>
      <c r="W919" s="62"/>
      <c r="X919" s="74"/>
    </row>
    <row r="920" spans="9:24" x14ac:dyDescent="0.15">
      <c r="I920" s="73"/>
      <c r="J920" s="53"/>
      <c r="K920" s="66" t="s">
        <v>156</v>
      </c>
      <c r="L920" s="83" t="s">
        <v>78</v>
      </c>
      <c r="M920" s="62"/>
      <c r="N920" s="62"/>
      <c r="O920" s="62"/>
      <c r="P920" s="62"/>
      <c r="Q920" s="73"/>
      <c r="R920" s="53"/>
      <c r="S920" s="66" t="s">
        <v>156</v>
      </c>
      <c r="T920" s="83" t="s">
        <v>78</v>
      </c>
      <c r="U920" s="62"/>
      <c r="V920" s="62"/>
      <c r="W920" s="62"/>
      <c r="X920" s="74"/>
    </row>
    <row r="921" spans="9:24" x14ac:dyDescent="0.15">
      <c r="I921" s="73"/>
      <c r="J921" s="53" t="s">
        <v>159</v>
      </c>
      <c r="K921" s="66" t="s">
        <v>2</v>
      </c>
      <c r="L921" s="83" t="s">
        <v>78</v>
      </c>
      <c r="M921" s="62"/>
      <c r="N921" s="62"/>
      <c r="O921" s="62"/>
      <c r="P921" s="62"/>
      <c r="Q921" s="73"/>
      <c r="R921" s="53" t="s">
        <v>159</v>
      </c>
      <c r="S921" s="66" t="s">
        <v>2</v>
      </c>
      <c r="T921" s="83" t="s">
        <v>78</v>
      </c>
      <c r="U921" s="62"/>
      <c r="V921" s="62"/>
      <c r="W921" s="62"/>
      <c r="X921" s="74"/>
    </row>
    <row r="922" spans="9:24" x14ac:dyDescent="0.15">
      <c r="I922" s="73"/>
      <c r="J922" s="59"/>
      <c r="K922" s="66" t="s">
        <v>117</v>
      </c>
      <c r="L922" s="83" t="s">
        <v>78</v>
      </c>
      <c r="M922" s="62"/>
      <c r="N922" s="62"/>
      <c r="O922" s="62"/>
      <c r="P922" s="62"/>
      <c r="Q922" s="73"/>
      <c r="R922" s="59"/>
      <c r="S922" s="66" t="s">
        <v>117</v>
      </c>
      <c r="T922" s="83" t="s">
        <v>78</v>
      </c>
      <c r="U922" s="62"/>
      <c r="V922" s="62"/>
      <c r="W922" s="62"/>
      <c r="X922" s="74"/>
    </row>
    <row r="923" spans="9:24" x14ac:dyDescent="0.15">
      <c r="I923" s="73"/>
      <c r="J923" s="65" t="s">
        <v>160</v>
      </c>
      <c r="K923" s="67" t="s">
        <v>2</v>
      </c>
      <c r="L923" s="84" t="s">
        <v>215</v>
      </c>
      <c r="M923" s="62"/>
      <c r="N923" s="62"/>
      <c r="O923" s="62"/>
      <c r="P923" s="62"/>
      <c r="Q923" s="73"/>
      <c r="R923" s="65" t="s">
        <v>160</v>
      </c>
      <c r="S923" s="67" t="s">
        <v>2</v>
      </c>
      <c r="T923" s="84" t="s">
        <v>215</v>
      </c>
      <c r="U923" s="62"/>
      <c r="V923" s="62"/>
      <c r="W923" s="62"/>
      <c r="X923" s="74"/>
    </row>
    <row r="924" spans="9:24" x14ac:dyDescent="0.15">
      <c r="I924" s="73"/>
      <c r="J924" s="53"/>
      <c r="K924" s="66" t="s">
        <v>156</v>
      </c>
      <c r="L924" s="83" t="s">
        <v>78</v>
      </c>
      <c r="M924" s="62"/>
      <c r="N924" s="62"/>
      <c r="O924" s="62"/>
      <c r="P924" s="62"/>
      <c r="Q924" s="73"/>
      <c r="R924" s="53"/>
      <c r="S924" s="66" t="s">
        <v>156</v>
      </c>
      <c r="T924" s="83" t="s">
        <v>78</v>
      </c>
      <c r="U924" s="62"/>
      <c r="V924" s="62"/>
      <c r="W924" s="62"/>
      <c r="X924" s="74"/>
    </row>
    <row r="925" spans="9:24" x14ac:dyDescent="0.15">
      <c r="I925" s="73"/>
      <c r="J925" s="53" t="s">
        <v>159</v>
      </c>
      <c r="K925" s="66" t="s">
        <v>2</v>
      </c>
      <c r="L925" s="83" t="s">
        <v>78</v>
      </c>
      <c r="M925" s="62"/>
      <c r="N925" s="62"/>
      <c r="O925" s="62"/>
      <c r="P925" s="62"/>
      <c r="Q925" s="73"/>
      <c r="R925" s="53" t="s">
        <v>159</v>
      </c>
      <c r="S925" s="66" t="s">
        <v>2</v>
      </c>
      <c r="T925" s="83" t="s">
        <v>78</v>
      </c>
      <c r="U925" s="62"/>
      <c r="V925" s="62"/>
      <c r="W925" s="62"/>
      <c r="X925" s="74"/>
    </row>
    <row r="926" spans="9:24" x14ac:dyDescent="0.15">
      <c r="I926" s="73"/>
      <c r="J926" s="59"/>
      <c r="K926" s="66" t="s">
        <v>117</v>
      </c>
      <c r="L926" s="83" t="s">
        <v>78</v>
      </c>
      <c r="M926" s="62"/>
      <c r="N926" s="62"/>
      <c r="O926" s="62"/>
      <c r="P926" s="62"/>
      <c r="Q926" s="73"/>
      <c r="R926" s="59"/>
      <c r="S926" s="66" t="s">
        <v>117</v>
      </c>
      <c r="T926" s="83" t="s">
        <v>78</v>
      </c>
      <c r="U926" s="62"/>
      <c r="V926" s="62"/>
      <c r="W926" s="62"/>
      <c r="X926" s="74"/>
    </row>
    <row r="927" spans="9:24" x14ac:dyDescent="0.15">
      <c r="I927" s="73"/>
      <c r="J927" s="65" t="s">
        <v>160</v>
      </c>
      <c r="K927" s="67" t="s">
        <v>2</v>
      </c>
      <c r="L927" s="84" t="s">
        <v>215</v>
      </c>
      <c r="M927" s="62"/>
      <c r="N927" s="62"/>
      <c r="O927" s="62"/>
      <c r="P927" s="62"/>
      <c r="Q927" s="73"/>
      <c r="R927" s="65" t="s">
        <v>160</v>
      </c>
      <c r="S927" s="67" t="s">
        <v>2</v>
      </c>
      <c r="T927" s="84" t="s">
        <v>215</v>
      </c>
      <c r="U927" s="62"/>
      <c r="V927" s="62"/>
      <c r="W927" s="62"/>
      <c r="X927" s="74"/>
    </row>
    <row r="928" spans="9:24" x14ac:dyDescent="0.15">
      <c r="I928" s="73"/>
      <c r="J928" s="53"/>
      <c r="K928" s="66" t="s">
        <v>156</v>
      </c>
      <c r="L928" s="83" t="s">
        <v>78</v>
      </c>
      <c r="M928" s="62"/>
      <c r="N928" s="62"/>
      <c r="O928" s="62"/>
      <c r="P928" s="62"/>
      <c r="Q928" s="73"/>
      <c r="R928" s="53"/>
      <c r="S928" s="66" t="s">
        <v>156</v>
      </c>
      <c r="T928" s="83" t="s">
        <v>78</v>
      </c>
      <c r="U928" s="62"/>
      <c r="V928" s="62"/>
      <c r="W928" s="62"/>
      <c r="X928" s="74"/>
    </row>
    <row r="929" spans="9:24" x14ac:dyDescent="0.15">
      <c r="I929" s="73"/>
      <c r="J929" s="53" t="s">
        <v>159</v>
      </c>
      <c r="K929" s="66" t="s">
        <v>2</v>
      </c>
      <c r="L929" s="83" t="s">
        <v>78</v>
      </c>
      <c r="M929" s="62"/>
      <c r="N929" s="62"/>
      <c r="O929" s="62"/>
      <c r="P929" s="62"/>
      <c r="Q929" s="73"/>
      <c r="R929" s="53" t="s">
        <v>159</v>
      </c>
      <c r="S929" s="66" t="s">
        <v>2</v>
      </c>
      <c r="T929" s="83" t="s">
        <v>78</v>
      </c>
      <c r="U929" s="62"/>
      <c r="V929" s="62"/>
      <c r="W929" s="62"/>
      <c r="X929" s="74"/>
    </row>
    <row r="930" spans="9:24" x14ac:dyDescent="0.15">
      <c r="I930" s="73"/>
      <c r="J930" s="59"/>
      <c r="K930" s="66" t="s">
        <v>117</v>
      </c>
      <c r="L930" s="83" t="s">
        <v>78</v>
      </c>
      <c r="M930" s="62"/>
      <c r="N930" s="62"/>
      <c r="O930" s="62"/>
      <c r="P930" s="62"/>
      <c r="Q930" s="73"/>
      <c r="R930" s="59"/>
      <c r="S930" s="66" t="s">
        <v>117</v>
      </c>
      <c r="T930" s="83" t="s">
        <v>78</v>
      </c>
      <c r="U930" s="62"/>
      <c r="V930" s="62"/>
      <c r="W930" s="62"/>
      <c r="X930" s="74"/>
    </row>
    <row r="931" spans="9:24" x14ac:dyDescent="0.15">
      <c r="I931" s="73"/>
      <c r="J931" s="65" t="s">
        <v>160</v>
      </c>
      <c r="K931" s="67" t="s">
        <v>2</v>
      </c>
      <c r="L931" s="84" t="s">
        <v>215</v>
      </c>
      <c r="M931" s="62"/>
      <c r="N931" s="62"/>
      <c r="O931" s="62"/>
      <c r="P931" s="62"/>
      <c r="Q931" s="73"/>
      <c r="R931" s="65" t="s">
        <v>160</v>
      </c>
      <c r="S931" s="67" t="s">
        <v>2</v>
      </c>
      <c r="T931" s="84" t="s">
        <v>215</v>
      </c>
      <c r="U931" s="62"/>
      <c r="V931" s="62"/>
      <c r="W931" s="62"/>
      <c r="X931" s="74"/>
    </row>
    <row r="932" spans="9:24" x14ac:dyDescent="0.15">
      <c r="I932" s="73"/>
      <c r="J932" s="53"/>
      <c r="K932" s="66" t="s">
        <v>156</v>
      </c>
      <c r="L932" s="83" t="s">
        <v>78</v>
      </c>
      <c r="M932" s="62"/>
      <c r="N932" s="62"/>
      <c r="O932" s="62"/>
      <c r="P932" s="62"/>
      <c r="Q932" s="73"/>
      <c r="R932" s="53"/>
      <c r="S932" s="66" t="s">
        <v>156</v>
      </c>
      <c r="T932" s="83" t="s">
        <v>78</v>
      </c>
      <c r="U932" s="62"/>
      <c r="V932" s="62"/>
      <c r="W932" s="62"/>
      <c r="X932" s="74"/>
    </row>
    <row r="933" spans="9:24" x14ac:dyDescent="0.15">
      <c r="I933" s="73"/>
      <c r="J933" s="53" t="s">
        <v>159</v>
      </c>
      <c r="K933" s="66" t="s">
        <v>2</v>
      </c>
      <c r="L933" s="83" t="s">
        <v>78</v>
      </c>
      <c r="M933" s="62"/>
      <c r="N933" s="62"/>
      <c r="O933" s="62"/>
      <c r="P933" s="62"/>
      <c r="Q933" s="73"/>
      <c r="R933" s="53" t="s">
        <v>159</v>
      </c>
      <c r="S933" s="66" t="s">
        <v>2</v>
      </c>
      <c r="T933" s="83" t="s">
        <v>78</v>
      </c>
      <c r="U933" s="62"/>
      <c r="V933" s="62"/>
      <c r="W933" s="62"/>
      <c r="X933" s="74"/>
    </row>
    <row r="934" spans="9:24" x14ac:dyDescent="0.15">
      <c r="I934" s="73"/>
      <c r="J934" s="59"/>
      <c r="K934" s="66" t="s">
        <v>117</v>
      </c>
      <c r="L934" s="83" t="s">
        <v>78</v>
      </c>
      <c r="M934" s="62"/>
      <c r="N934" s="62"/>
      <c r="O934" s="62"/>
      <c r="P934" s="62"/>
      <c r="Q934" s="73"/>
      <c r="R934" s="59"/>
      <c r="S934" s="66" t="s">
        <v>117</v>
      </c>
      <c r="T934" s="83" t="s">
        <v>78</v>
      </c>
      <c r="U934" s="62"/>
      <c r="V934" s="62"/>
      <c r="W934" s="62"/>
      <c r="X934" s="74"/>
    </row>
    <row r="935" spans="9:24" x14ac:dyDescent="0.15">
      <c r="I935" s="73"/>
      <c r="J935" s="65" t="s">
        <v>160</v>
      </c>
      <c r="K935" s="67" t="s">
        <v>2</v>
      </c>
      <c r="L935" s="84" t="s">
        <v>215</v>
      </c>
      <c r="M935" s="62"/>
      <c r="N935" s="62"/>
      <c r="O935" s="62"/>
      <c r="P935" s="62"/>
      <c r="Q935" s="73"/>
      <c r="R935" s="65" t="s">
        <v>160</v>
      </c>
      <c r="S935" s="67" t="s">
        <v>2</v>
      </c>
      <c r="T935" s="84" t="s">
        <v>215</v>
      </c>
      <c r="U935" s="62"/>
      <c r="V935" s="62"/>
      <c r="W935" s="62"/>
      <c r="X935" s="74"/>
    </row>
    <row r="936" spans="9:24" x14ac:dyDescent="0.15">
      <c r="I936" s="73"/>
      <c r="J936" s="53"/>
      <c r="K936" s="66" t="s">
        <v>156</v>
      </c>
      <c r="L936" s="83" t="s">
        <v>78</v>
      </c>
      <c r="M936" s="62"/>
      <c r="N936" s="62"/>
      <c r="O936" s="62"/>
      <c r="P936" s="62"/>
      <c r="Q936" s="73"/>
      <c r="R936" s="53"/>
      <c r="S936" s="66" t="s">
        <v>156</v>
      </c>
      <c r="T936" s="83" t="s">
        <v>78</v>
      </c>
      <c r="U936" s="62"/>
      <c r="V936" s="62"/>
      <c r="W936" s="62"/>
      <c r="X936" s="74"/>
    </row>
    <row r="937" spans="9:24" x14ac:dyDescent="0.15">
      <c r="I937" s="73"/>
      <c r="J937" s="53" t="s">
        <v>159</v>
      </c>
      <c r="K937" s="66" t="s">
        <v>2</v>
      </c>
      <c r="L937" s="83" t="s">
        <v>78</v>
      </c>
      <c r="M937" s="62"/>
      <c r="N937" s="62"/>
      <c r="O937" s="62"/>
      <c r="P937" s="62"/>
      <c r="Q937" s="73"/>
      <c r="R937" s="53" t="s">
        <v>159</v>
      </c>
      <c r="S937" s="66" t="s">
        <v>2</v>
      </c>
      <c r="T937" s="83" t="s">
        <v>78</v>
      </c>
      <c r="U937" s="62"/>
      <c r="V937" s="62"/>
      <c r="W937" s="62"/>
      <c r="X937" s="74"/>
    </row>
    <row r="938" spans="9:24" x14ac:dyDescent="0.15">
      <c r="I938" s="73"/>
      <c r="J938" s="59"/>
      <c r="K938" s="66" t="s">
        <v>117</v>
      </c>
      <c r="L938" s="83" t="s">
        <v>78</v>
      </c>
      <c r="M938" s="62"/>
      <c r="N938" s="62"/>
      <c r="O938" s="62"/>
      <c r="P938" s="62"/>
      <c r="Q938" s="73"/>
      <c r="R938" s="59"/>
      <c r="S938" s="66" t="s">
        <v>117</v>
      </c>
      <c r="T938" s="83" t="s">
        <v>78</v>
      </c>
      <c r="U938" s="62"/>
      <c r="V938" s="62"/>
      <c r="W938" s="62"/>
      <c r="X938" s="74"/>
    </row>
    <row r="939" spans="9:24" x14ac:dyDescent="0.15">
      <c r="I939" s="73"/>
      <c r="J939" s="65" t="s">
        <v>160</v>
      </c>
      <c r="K939" s="67" t="s">
        <v>2</v>
      </c>
      <c r="L939" s="84" t="s">
        <v>215</v>
      </c>
      <c r="M939" s="62"/>
      <c r="N939" s="62"/>
      <c r="O939" s="62"/>
      <c r="P939" s="62"/>
      <c r="Q939" s="73"/>
      <c r="R939" s="65" t="s">
        <v>160</v>
      </c>
      <c r="S939" s="67" t="s">
        <v>2</v>
      </c>
      <c r="T939" s="84" t="s">
        <v>215</v>
      </c>
      <c r="U939" s="62"/>
      <c r="V939" s="62"/>
      <c r="W939" s="62"/>
      <c r="X939" s="74"/>
    </row>
    <row r="940" spans="9:24" x14ac:dyDescent="0.15">
      <c r="I940" s="73"/>
      <c r="J940" s="53"/>
      <c r="K940" s="66" t="s">
        <v>156</v>
      </c>
      <c r="L940" s="83" t="s">
        <v>78</v>
      </c>
      <c r="M940" s="62"/>
      <c r="N940" s="62"/>
      <c r="O940" s="62"/>
      <c r="P940" s="62"/>
      <c r="Q940" s="73"/>
      <c r="R940" s="53"/>
      <c r="S940" s="66" t="s">
        <v>156</v>
      </c>
      <c r="T940" s="83" t="s">
        <v>78</v>
      </c>
      <c r="U940" s="62"/>
      <c r="V940" s="62"/>
      <c r="W940" s="62"/>
      <c r="X940" s="74"/>
    </row>
    <row r="941" spans="9:24" x14ac:dyDescent="0.15">
      <c r="I941" s="73"/>
      <c r="J941" s="53" t="s">
        <v>159</v>
      </c>
      <c r="K941" s="66" t="s">
        <v>2</v>
      </c>
      <c r="L941" s="83" t="s">
        <v>78</v>
      </c>
      <c r="M941" s="62"/>
      <c r="N941" s="62"/>
      <c r="O941" s="62"/>
      <c r="P941" s="62"/>
      <c r="Q941" s="73"/>
      <c r="R941" s="53" t="s">
        <v>159</v>
      </c>
      <c r="S941" s="66" t="s">
        <v>2</v>
      </c>
      <c r="T941" s="83" t="s">
        <v>78</v>
      </c>
      <c r="U941" s="62"/>
      <c r="V941" s="62"/>
      <c r="W941" s="62"/>
      <c r="X941" s="74"/>
    </row>
    <row r="942" spans="9:24" x14ac:dyDescent="0.15">
      <c r="I942" s="73"/>
      <c r="J942" s="59"/>
      <c r="K942" s="66" t="s">
        <v>117</v>
      </c>
      <c r="L942" s="83" t="s">
        <v>78</v>
      </c>
      <c r="M942" s="62"/>
      <c r="N942" s="62"/>
      <c r="O942" s="62"/>
      <c r="P942" s="62"/>
      <c r="Q942" s="73"/>
      <c r="R942" s="59"/>
      <c r="S942" s="66" t="s">
        <v>117</v>
      </c>
      <c r="T942" s="83" t="s">
        <v>78</v>
      </c>
      <c r="U942" s="62"/>
      <c r="V942" s="62"/>
      <c r="W942" s="62"/>
      <c r="X942" s="74"/>
    </row>
    <row r="943" spans="9:24" x14ac:dyDescent="0.15">
      <c r="I943" s="73"/>
      <c r="J943" s="65" t="s">
        <v>160</v>
      </c>
      <c r="K943" s="67" t="s">
        <v>2</v>
      </c>
      <c r="L943" s="84" t="s">
        <v>215</v>
      </c>
      <c r="M943" s="62"/>
      <c r="N943" s="62"/>
      <c r="O943" s="62"/>
      <c r="P943" s="62"/>
      <c r="Q943" s="73"/>
      <c r="R943" s="65" t="s">
        <v>160</v>
      </c>
      <c r="S943" s="67" t="s">
        <v>2</v>
      </c>
      <c r="T943" s="84" t="s">
        <v>215</v>
      </c>
      <c r="U943" s="62"/>
      <c r="V943" s="62"/>
      <c r="W943" s="62"/>
      <c r="X943" s="74"/>
    </row>
    <row r="944" spans="9:24" x14ac:dyDescent="0.15">
      <c r="I944" s="73"/>
      <c r="J944" s="53"/>
      <c r="K944" s="66" t="s">
        <v>156</v>
      </c>
      <c r="L944" s="83" t="s">
        <v>78</v>
      </c>
      <c r="M944" s="62"/>
      <c r="N944" s="62"/>
      <c r="O944" s="62"/>
      <c r="P944" s="62"/>
      <c r="Q944" s="73"/>
      <c r="R944" s="53"/>
      <c r="S944" s="66" t="s">
        <v>156</v>
      </c>
      <c r="T944" s="83" t="s">
        <v>78</v>
      </c>
      <c r="U944" s="62"/>
      <c r="V944" s="62"/>
      <c r="W944" s="62"/>
      <c r="X944" s="74"/>
    </row>
    <row r="945" spans="9:24" x14ac:dyDescent="0.15">
      <c r="I945" s="73"/>
      <c r="J945" s="53" t="s">
        <v>159</v>
      </c>
      <c r="K945" s="66" t="s">
        <v>2</v>
      </c>
      <c r="L945" s="83" t="s">
        <v>78</v>
      </c>
      <c r="M945" s="62"/>
      <c r="N945" s="62"/>
      <c r="O945" s="62"/>
      <c r="P945" s="62"/>
      <c r="Q945" s="73"/>
      <c r="R945" s="53" t="s">
        <v>159</v>
      </c>
      <c r="S945" s="66" t="s">
        <v>2</v>
      </c>
      <c r="T945" s="83" t="s">
        <v>78</v>
      </c>
      <c r="U945" s="62"/>
      <c r="V945" s="62"/>
      <c r="W945" s="62"/>
      <c r="X945" s="74"/>
    </row>
    <row r="946" spans="9:24" x14ac:dyDescent="0.15">
      <c r="I946" s="73"/>
      <c r="J946" s="59"/>
      <c r="K946" s="66" t="s">
        <v>117</v>
      </c>
      <c r="L946" s="83" t="s">
        <v>78</v>
      </c>
      <c r="M946" s="62"/>
      <c r="N946" s="62"/>
      <c r="O946" s="62"/>
      <c r="P946" s="62"/>
      <c r="Q946" s="73"/>
      <c r="R946" s="59"/>
      <c r="S946" s="66" t="s">
        <v>117</v>
      </c>
      <c r="T946" s="83" t="s">
        <v>78</v>
      </c>
      <c r="U946" s="62"/>
      <c r="V946" s="62"/>
      <c r="W946" s="62"/>
      <c r="X946" s="74"/>
    </row>
    <row r="947" spans="9:24" x14ac:dyDescent="0.15">
      <c r="I947" s="73"/>
      <c r="J947" s="65" t="s">
        <v>160</v>
      </c>
      <c r="K947" s="67" t="s">
        <v>2</v>
      </c>
      <c r="L947" s="84" t="s">
        <v>215</v>
      </c>
      <c r="M947" s="62"/>
      <c r="N947" s="62"/>
      <c r="O947" s="62"/>
      <c r="P947" s="62"/>
      <c r="Q947" s="73"/>
      <c r="R947" s="65" t="s">
        <v>160</v>
      </c>
      <c r="S947" s="67" t="s">
        <v>2</v>
      </c>
      <c r="T947" s="84" t="s">
        <v>215</v>
      </c>
      <c r="U947" s="62"/>
      <c r="V947" s="62"/>
      <c r="W947" s="62"/>
      <c r="X947" s="74"/>
    </row>
    <row r="948" spans="9:24" x14ac:dyDescent="0.15">
      <c r="I948" s="73"/>
      <c r="J948" s="53"/>
      <c r="K948" s="66" t="s">
        <v>156</v>
      </c>
      <c r="L948" s="83" t="s">
        <v>78</v>
      </c>
      <c r="M948" s="62"/>
      <c r="N948" s="62"/>
      <c r="O948" s="62"/>
      <c r="P948" s="62"/>
      <c r="Q948" s="73"/>
      <c r="R948" s="53"/>
      <c r="S948" s="66" t="s">
        <v>156</v>
      </c>
      <c r="T948" s="83" t="s">
        <v>78</v>
      </c>
      <c r="U948" s="62"/>
      <c r="V948" s="62"/>
      <c r="W948" s="62"/>
      <c r="X948" s="74"/>
    </row>
    <row r="949" spans="9:24" x14ac:dyDescent="0.15">
      <c r="I949" s="73"/>
      <c r="J949" s="53" t="s">
        <v>159</v>
      </c>
      <c r="K949" s="66" t="s">
        <v>2</v>
      </c>
      <c r="L949" s="83" t="s">
        <v>78</v>
      </c>
      <c r="M949" s="62"/>
      <c r="N949" s="62"/>
      <c r="O949" s="62"/>
      <c r="P949" s="62"/>
      <c r="Q949" s="73"/>
      <c r="R949" s="53" t="s">
        <v>159</v>
      </c>
      <c r="S949" s="66" t="s">
        <v>2</v>
      </c>
      <c r="T949" s="83" t="s">
        <v>78</v>
      </c>
      <c r="U949" s="62"/>
      <c r="V949" s="62"/>
      <c r="W949" s="62"/>
      <c r="X949" s="74"/>
    </row>
    <row r="950" spans="9:24" x14ac:dyDescent="0.15">
      <c r="I950" s="73"/>
      <c r="J950" s="59"/>
      <c r="K950" s="66" t="s">
        <v>117</v>
      </c>
      <c r="L950" s="83" t="s">
        <v>78</v>
      </c>
      <c r="M950" s="62"/>
      <c r="N950" s="62"/>
      <c r="O950" s="62"/>
      <c r="P950" s="62"/>
      <c r="Q950" s="73"/>
      <c r="R950" s="59"/>
      <c r="S950" s="66" t="s">
        <v>117</v>
      </c>
      <c r="T950" s="83" t="s">
        <v>78</v>
      </c>
      <c r="U950" s="62"/>
      <c r="V950" s="62"/>
      <c r="W950" s="62"/>
      <c r="X950" s="74"/>
    </row>
    <row r="951" spans="9:24" x14ac:dyDescent="0.15">
      <c r="I951" s="73"/>
      <c r="J951" s="65" t="s">
        <v>160</v>
      </c>
      <c r="K951" s="67" t="s">
        <v>2</v>
      </c>
      <c r="L951" s="84" t="s">
        <v>215</v>
      </c>
      <c r="M951" s="62"/>
      <c r="N951" s="62"/>
      <c r="O951" s="62"/>
      <c r="P951" s="62"/>
      <c r="Q951" s="73"/>
      <c r="R951" s="65" t="s">
        <v>160</v>
      </c>
      <c r="S951" s="67" t="s">
        <v>2</v>
      </c>
      <c r="T951" s="84" t="s">
        <v>215</v>
      </c>
      <c r="U951" s="62"/>
      <c r="V951" s="62"/>
      <c r="W951" s="62"/>
      <c r="X951" s="74"/>
    </row>
    <row r="952" spans="9:24" x14ac:dyDescent="0.15">
      <c r="I952" s="73"/>
      <c r="J952" s="53"/>
      <c r="K952" s="66" t="s">
        <v>156</v>
      </c>
      <c r="L952" s="83" t="s">
        <v>78</v>
      </c>
      <c r="M952" s="62"/>
      <c r="N952" s="62"/>
      <c r="O952" s="62"/>
      <c r="P952" s="62"/>
      <c r="Q952" s="73"/>
      <c r="R952" s="53"/>
      <c r="S952" s="66" t="s">
        <v>156</v>
      </c>
      <c r="T952" s="83" t="s">
        <v>78</v>
      </c>
      <c r="U952" s="62"/>
      <c r="V952" s="62"/>
      <c r="W952" s="62"/>
      <c r="X952" s="74"/>
    </row>
    <row r="953" spans="9:24" x14ac:dyDescent="0.15">
      <c r="I953" s="73"/>
      <c r="J953" s="53" t="s">
        <v>159</v>
      </c>
      <c r="K953" s="66" t="s">
        <v>2</v>
      </c>
      <c r="L953" s="83" t="s">
        <v>78</v>
      </c>
      <c r="M953" s="62"/>
      <c r="N953" s="62"/>
      <c r="O953" s="62"/>
      <c r="P953" s="62"/>
      <c r="Q953" s="73"/>
      <c r="R953" s="53" t="s">
        <v>159</v>
      </c>
      <c r="S953" s="66" t="s">
        <v>2</v>
      </c>
      <c r="T953" s="83" t="s">
        <v>78</v>
      </c>
      <c r="U953" s="62"/>
      <c r="V953" s="62"/>
      <c r="W953" s="62"/>
      <c r="X953" s="74"/>
    </row>
    <row r="954" spans="9:24" x14ac:dyDescent="0.15">
      <c r="I954" s="73"/>
      <c r="J954" s="59"/>
      <c r="K954" s="66" t="s">
        <v>117</v>
      </c>
      <c r="L954" s="83" t="s">
        <v>78</v>
      </c>
      <c r="M954" s="62"/>
      <c r="N954" s="62"/>
      <c r="O954" s="62"/>
      <c r="P954" s="62"/>
      <c r="Q954" s="73"/>
      <c r="R954" s="59"/>
      <c r="S954" s="66" t="s">
        <v>117</v>
      </c>
      <c r="T954" s="83" t="s">
        <v>78</v>
      </c>
      <c r="U954" s="62"/>
      <c r="V954" s="62"/>
      <c r="W954" s="62"/>
      <c r="X954" s="74"/>
    </row>
    <row r="955" spans="9:24" x14ac:dyDescent="0.15">
      <c r="I955" s="73"/>
      <c r="J955" s="65" t="s">
        <v>160</v>
      </c>
      <c r="K955" s="67" t="s">
        <v>2</v>
      </c>
      <c r="L955" s="84" t="s">
        <v>215</v>
      </c>
      <c r="M955" s="62"/>
      <c r="N955" s="62"/>
      <c r="O955" s="62"/>
      <c r="P955" s="62"/>
      <c r="Q955" s="73"/>
      <c r="R955" s="65" t="s">
        <v>160</v>
      </c>
      <c r="S955" s="67" t="s">
        <v>2</v>
      </c>
      <c r="T955" s="84" t="s">
        <v>215</v>
      </c>
      <c r="U955" s="62"/>
      <c r="V955" s="62"/>
      <c r="W955" s="62"/>
      <c r="X955" s="74"/>
    </row>
    <row r="956" spans="9:24" x14ac:dyDescent="0.15">
      <c r="I956" s="73"/>
      <c r="J956" s="53"/>
      <c r="K956" s="66" t="s">
        <v>156</v>
      </c>
      <c r="L956" s="83" t="s">
        <v>78</v>
      </c>
      <c r="M956" s="62"/>
      <c r="N956" s="62"/>
      <c r="O956" s="62"/>
      <c r="P956" s="62"/>
      <c r="Q956" s="73"/>
      <c r="R956" s="53"/>
      <c r="S956" s="66" t="s">
        <v>156</v>
      </c>
      <c r="T956" s="83" t="s">
        <v>78</v>
      </c>
      <c r="U956" s="62"/>
      <c r="V956" s="62"/>
      <c r="W956" s="62"/>
      <c r="X956" s="74"/>
    </row>
    <row r="957" spans="9:24" x14ac:dyDescent="0.15">
      <c r="I957" s="73"/>
      <c r="J957" s="53" t="s">
        <v>159</v>
      </c>
      <c r="K957" s="66" t="s">
        <v>2</v>
      </c>
      <c r="L957" s="83" t="s">
        <v>78</v>
      </c>
      <c r="M957" s="62"/>
      <c r="N957" s="62"/>
      <c r="O957" s="62"/>
      <c r="P957" s="62"/>
      <c r="Q957" s="73"/>
      <c r="R957" s="53" t="s">
        <v>159</v>
      </c>
      <c r="S957" s="66" t="s">
        <v>2</v>
      </c>
      <c r="T957" s="83" t="s">
        <v>78</v>
      </c>
      <c r="U957" s="62"/>
      <c r="V957" s="62"/>
      <c r="W957" s="62"/>
      <c r="X957" s="74"/>
    </row>
    <row r="958" spans="9:24" x14ac:dyDescent="0.15">
      <c r="I958" s="73"/>
      <c r="J958" s="59"/>
      <c r="K958" s="66" t="s">
        <v>117</v>
      </c>
      <c r="L958" s="83" t="s">
        <v>78</v>
      </c>
      <c r="M958" s="62"/>
      <c r="N958" s="62"/>
      <c r="O958" s="62"/>
      <c r="P958" s="62"/>
      <c r="Q958" s="73"/>
      <c r="R958" s="59"/>
      <c r="S958" s="66" t="s">
        <v>117</v>
      </c>
      <c r="T958" s="83" t="s">
        <v>78</v>
      </c>
      <c r="U958" s="62"/>
      <c r="V958" s="62"/>
      <c r="W958" s="62"/>
      <c r="X958" s="74"/>
    </row>
    <row r="959" spans="9:24" x14ac:dyDescent="0.15">
      <c r="I959" s="73"/>
      <c r="J959" s="65" t="s">
        <v>160</v>
      </c>
      <c r="K959" s="67" t="s">
        <v>2</v>
      </c>
      <c r="L959" s="84" t="s">
        <v>215</v>
      </c>
      <c r="M959" s="62"/>
      <c r="N959" s="62"/>
      <c r="O959" s="62"/>
      <c r="P959" s="62"/>
      <c r="Q959" s="73"/>
      <c r="R959" s="65" t="s">
        <v>160</v>
      </c>
      <c r="S959" s="67" t="s">
        <v>2</v>
      </c>
      <c r="T959" s="84" t="s">
        <v>215</v>
      </c>
      <c r="U959" s="62"/>
      <c r="V959" s="62"/>
      <c r="W959" s="62"/>
      <c r="X959" s="74"/>
    </row>
    <row r="960" spans="9:24" x14ac:dyDescent="0.15">
      <c r="I960" s="73"/>
      <c r="J960" s="53"/>
      <c r="K960" s="66" t="s">
        <v>156</v>
      </c>
      <c r="L960" s="83" t="s">
        <v>78</v>
      </c>
      <c r="M960" s="62"/>
      <c r="N960" s="62"/>
      <c r="O960" s="62"/>
      <c r="P960" s="62"/>
      <c r="Q960" s="73"/>
      <c r="R960" s="53"/>
      <c r="S960" s="66" t="s">
        <v>156</v>
      </c>
      <c r="T960" s="83" t="s">
        <v>78</v>
      </c>
      <c r="U960" s="62"/>
      <c r="V960" s="62"/>
      <c r="W960" s="62"/>
      <c r="X960" s="74"/>
    </row>
    <row r="961" spans="9:24" x14ac:dyDescent="0.15">
      <c r="I961" s="73"/>
      <c r="J961" s="53" t="s">
        <v>159</v>
      </c>
      <c r="K961" s="66" t="s">
        <v>2</v>
      </c>
      <c r="L961" s="83" t="s">
        <v>78</v>
      </c>
      <c r="M961" s="62"/>
      <c r="N961" s="62"/>
      <c r="O961" s="62"/>
      <c r="P961" s="62"/>
      <c r="Q961" s="73"/>
      <c r="R961" s="53" t="s">
        <v>159</v>
      </c>
      <c r="S961" s="66" t="s">
        <v>2</v>
      </c>
      <c r="T961" s="83" t="s">
        <v>78</v>
      </c>
      <c r="U961" s="62"/>
      <c r="V961" s="62"/>
      <c r="W961" s="62"/>
      <c r="X961" s="74"/>
    </row>
    <row r="962" spans="9:24" x14ac:dyDescent="0.15">
      <c r="I962" s="73"/>
      <c r="J962" s="59"/>
      <c r="K962" s="66" t="s">
        <v>117</v>
      </c>
      <c r="L962" s="83" t="s">
        <v>78</v>
      </c>
      <c r="M962" s="62"/>
      <c r="N962" s="62"/>
      <c r="O962" s="62"/>
      <c r="P962" s="62"/>
      <c r="Q962" s="73"/>
      <c r="R962" s="59"/>
      <c r="S962" s="66" t="s">
        <v>117</v>
      </c>
      <c r="T962" s="83" t="s">
        <v>78</v>
      </c>
      <c r="U962" s="62"/>
      <c r="V962" s="62"/>
      <c r="W962" s="62"/>
      <c r="X962" s="74"/>
    </row>
    <row r="963" spans="9:24" x14ac:dyDescent="0.15">
      <c r="I963" s="73"/>
      <c r="J963" s="65" t="s">
        <v>160</v>
      </c>
      <c r="K963" s="67" t="s">
        <v>2</v>
      </c>
      <c r="L963" s="84" t="s">
        <v>215</v>
      </c>
      <c r="M963" s="62"/>
      <c r="N963" s="62"/>
      <c r="O963" s="62"/>
      <c r="P963" s="62"/>
      <c r="Q963" s="73"/>
      <c r="R963" s="65" t="s">
        <v>160</v>
      </c>
      <c r="S963" s="67" t="s">
        <v>2</v>
      </c>
      <c r="T963" s="84" t="s">
        <v>215</v>
      </c>
      <c r="U963" s="62"/>
      <c r="V963" s="62"/>
      <c r="W963" s="62"/>
      <c r="X963" s="74"/>
    </row>
    <row r="964" spans="9:24" x14ac:dyDescent="0.15">
      <c r="I964" s="73"/>
      <c r="J964" s="53"/>
      <c r="K964" s="66" t="s">
        <v>156</v>
      </c>
      <c r="L964" s="83" t="s">
        <v>78</v>
      </c>
      <c r="M964" s="62"/>
      <c r="N964" s="62"/>
      <c r="O964" s="62"/>
      <c r="P964" s="62"/>
      <c r="Q964" s="73"/>
      <c r="R964" s="53"/>
      <c r="S964" s="66" t="s">
        <v>156</v>
      </c>
      <c r="T964" s="83" t="s">
        <v>78</v>
      </c>
      <c r="U964" s="62"/>
      <c r="V964" s="62"/>
      <c r="W964" s="62"/>
      <c r="X964" s="74"/>
    </row>
    <row r="965" spans="9:24" x14ac:dyDescent="0.15">
      <c r="I965" s="73"/>
      <c r="J965" s="53" t="s">
        <v>159</v>
      </c>
      <c r="K965" s="66" t="s">
        <v>2</v>
      </c>
      <c r="L965" s="83" t="s">
        <v>78</v>
      </c>
      <c r="M965" s="62"/>
      <c r="N965" s="62"/>
      <c r="O965" s="62"/>
      <c r="P965" s="62"/>
      <c r="Q965" s="73"/>
      <c r="R965" s="53" t="s">
        <v>159</v>
      </c>
      <c r="S965" s="66" t="s">
        <v>2</v>
      </c>
      <c r="T965" s="83" t="s">
        <v>78</v>
      </c>
      <c r="U965" s="62"/>
      <c r="V965" s="62"/>
      <c r="W965" s="62"/>
      <c r="X965" s="74"/>
    </row>
    <row r="966" spans="9:24" x14ac:dyDescent="0.15">
      <c r="I966" s="73"/>
      <c r="J966" s="59"/>
      <c r="K966" s="66" t="s">
        <v>117</v>
      </c>
      <c r="L966" s="83" t="s">
        <v>78</v>
      </c>
      <c r="M966" s="62"/>
      <c r="N966" s="62"/>
      <c r="O966" s="62"/>
      <c r="P966" s="62"/>
      <c r="Q966" s="73"/>
      <c r="R966" s="59"/>
      <c r="S966" s="66" t="s">
        <v>117</v>
      </c>
      <c r="T966" s="83" t="s">
        <v>78</v>
      </c>
      <c r="U966" s="62"/>
      <c r="V966" s="62"/>
      <c r="W966" s="62"/>
      <c r="X966" s="74"/>
    </row>
    <row r="967" spans="9:24" x14ac:dyDescent="0.15">
      <c r="I967" s="73"/>
      <c r="J967" s="65" t="s">
        <v>160</v>
      </c>
      <c r="K967" s="67" t="s">
        <v>2</v>
      </c>
      <c r="L967" s="84" t="s">
        <v>215</v>
      </c>
      <c r="M967" s="62"/>
      <c r="N967" s="62"/>
      <c r="O967" s="62"/>
      <c r="P967" s="62"/>
      <c r="Q967" s="73"/>
      <c r="R967" s="65" t="s">
        <v>160</v>
      </c>
      <c r="S967" s="67" t="s">
        <v>2</v>
      </c>
      <c r="T967" s="84" t="s">
        <v>215</v>
      </c>
      <c r="U967" s="62"/>
      <c r="V967" s="62"/>
      <c r="W967" s="62"/>
      <c r="X967" s="74"/>
    </row>
    <row r="968" spans="9:24" x14ac:dyDescent="0.15">
      <c r="I968" s="73"/>
      <c r="J968" s="53"/>
      <c r="K968" s="66" t="s">
        <v>156</v>
      </c>
      <c r="L968" s="83" t="s">
        <v>78</v>
      </c>
      <c r="M968" s="62"/>
      <c r="N968" s="62"/>
      <c r="O968" s="62"/>
      <c r="P968" s="62"/>
      <c r="Q968" s="73"/>
      <c r="R968" s="53"/>
      <c r="S968" s="66" t="s">
        <v>156</v>
      </c>
      <c r="T968" s="83" t="s">
        <v>78</v>
      </c>
      <c r="U968" s="62"/>
      <c r="V968" s="62"/>
      <c r="W968" s="62"/>
      <c r="X968" s="74"/>
    </row>
    <row r="969" spans="9:24" x14ac:dyDescent="0.15">
      <c r="I969" s="73"/>
      <c r="J969" s="53" t="s">
        <v>159</v>
      </c>
      <c r="K969" s="66" t="s">
        <v>2</v>
      </c>
      <c r="L969" s="83" t="s">
        <v>78</v>
      </c>
      <c r="M969" s="62"/>
      <c r="N969" s="62"/>
      <c r="O969" s="62"/>
      <c r="P969" s="62"/>
      <c r="Q969" s="73"/>
      <c r="R969" s="53" t="s">
        <v>159</v>
      </c>
      <c r="S969" s="66" t="s">
        <v>2</v>
      </c>
      <c r="T969" s="83" t="s">
        <v>78</v>
      </c>
      <c r="U969" s="62"/>
      <c r="V969" s="62"/>
      <c r="W969" s="62"/>
      <c r="X969" s="74"/>
    </row>
    <row r="970" spans="9:24" x14ac:dyDescent="0.15">
      <c r="I970" s="73"/>
      <c r="J970" s="59"/>
      <c r="K970" s="66" t="s">
        <v>117</v>
      </c>
      <c r="L970" s="83" t="s">
        <v>78</v>
      </c>
      <c r="M970" s="62"/>
      <c r="N970" s="62"/>
      <c r="O970" s="62"/>
      <c r="P970" s="62"/>
      <c r="Q970" s="73"/>
      <c r="R970" s="59"/>
      <c r="S970" s="66" t="s">
        <v>117</v>
      </c>
      <c r="T970" s="83" t="s">
        <v>78</v>
      </c>
      <c r="U970" s="62"/>
      <c r="V970" s="62"/>
      <c r="W970" s="62"/>
      <c r="X970" s="74"/>
    </row>
    <row r="971" spans="9:24" x14ac:dyDescent="0.15">
      <c r="I971" s="73"/>
      <c r="J971" s="65" t="s">
        <v>160</v>
      </c>
      <c r="K971" s="67" t="s">
        <v>2</v>
      </c>
      <c r="L971" s="84" t="s">
        <v>215</v>
      </c>
      <c r="M971" s="62"/>
      <c r="N971" s="62"/>
      <c r="O971" s="62"/>
      <c r="P971" s="62"/>
      <c r="Q971" s="73"/>
      <c r="R971" s="65" t="s">
        <v>160</v>
      </c>
      <c r="S971" s="67" t="s">
        <v>2</v>
      </c>
      <c r="T971" s="84" t="s">
        <v>215</v>
      </c>
      <c r="U971" s="62"/>
      <c r="V971" s="62"/>
      <c r="W971" s="62"/>
      <c r="X971" s="74"/>
    </row>
    <row r="972" spans="9:24" x14ac:dyDescent="0.15">
      <c r="I972" s="73"/>
      <c r="J972" s="53"/>
      <c r="K972" s="66" t="s">
        <v>156</v>
      </c>
      <c r="L972" s="83" t="s">
        <v>78</v>
      </c>
      <c r="M972" s="62"/>
      <c r="N972" s="62"/>
      <c r="O972" s="62"/>
      <c r="P972" s="62"/>
      <c r="Q972" s="73"/>
      <c r="R972" s="53"/>
      <c r="S972" s="66" t="s">
        <v>156</v>
      </c>
      <c r="T972" s="83" t="s">
        <v>78</v>
      </c>
      <c r="U972" s="62"/>
      <c r="V972" s="62"/>
      <c r="W972" s="62"/>
      <c r="X972" s="74"/>
    </row>
    <row r="973" spans="9:24" x14ac:dyDescent="0.15">
      <c r="I973" s="73"/>
      <c r="J973" s="53" t="s">
        <v>159</v>
      </c>
      <c r="K973" s="66" t="s">
        <v>2</v>
      </c>
      <c r="L973" s="83" t="s">
        <v>78</v>
      </c>
      <c r="M973" s="62"/>
      <c r="N973" s="62"/>
      <c r="O973" s="62"/>
      <c r="P973" s="62"/>
      <c r="Q973" s="73"/>
      <c r="R973" s="53" t="s">
        <v>159</v>
      </c>
      <c r="S973" s="66" t="s">
        <v>2</v>
      </c>
      <c r="T973" s="83" t="s">
        <v>78</v>
      </c>
      <c r="U973" s="62"/>
      <c r="V973" s="62"/>
      <c r="W973" s="62"/>
      <c r="X973" s="74"/>
    </row>
    <row r="974" spans="9:24" x14ac:dyDescent="0.15">
      <c r="I974" s="73"/>
      <c r="J974" s="59"/>
      <c r="K974" s="66" t="s">
        <v>117</v>
      </c>
      <c r="L974" s="83" t="s">
        <v>78</v>
      </c>
      <c r="M974" s="62"/>
      <c r="N974" s="62"/>
      <c r="O974" s="62"/>
      <c r="P974" s="62"/>
      <c r="Q974" s="73"/>
      <c r="R974" s="59"/>
      <c r="S974" s="66" t="s">
        <v>117</v>
      </c>
      <c r="T974" s="83" t="s">
        <v>78</v>
      </c>
      <c r="U974" s="62"/>
      <c r="V974" s="62"/>
      <c r="W974" s="62"/>
      <c r="X974" s="74"/>
    </row>
    <row r="975" spans="9:24" x14ac:dyDescent="0.15">
      <c r="I975" s="73"/>
      <c r="J975" s="65" t="s">
        <v>160</v>
      </c>
      <c r="K975" s="67" t="s">
        <v>2</v>
      </c>
      <c r="L975" s="84" t="s">
        <v>215</v>
      </c>
      <c r="M975" s="62"/>
      <c r="N975" s="62"/>
      <c r="O975" s="62"/>
      <c r="P975" s="62"/>
      <c r="Q975" s="73"/>
      <c r="R975" s="65" t="s">
        <v>160</v>
      </c>
      <c r="S975" s="67" t="s">
        <v>2</v>
      </c>
      <c r="T975" s="84" t="s">
        <v>215</v>
      </c>
      <c r="U975" s="62"/>
      <c r="V975" s="62"/>
      <c r="W975" s="62"/>
      <c r="X975" s="74"/>
    </row>
    <row r="976" spans="9:24" x14ac:dyDescent="0.15">
      <c r="I976" s="73"/>
      <c r="J976" s="53"/>
      <c r="K976" s="66" t="s">
        <v>156</v>
      </c>
      <c r="L976" s="83" t="s">
        <v>78</v>
      </c>
      <c r="M976" s="62"/>
      <c r="N976" s="62"/>
      <c r="O976" s="62"/>
      <c r="P976" s="62"/>
      <c r="Q976" s="73"/>
      <c r="R976" s="53"/>
      <c r="S976" s="66" t="s">
        <v>156</v>
      </c>
      <c r="T976" s="83" t="s">
        <v>78</v>
      </c>
      <c r="U976" s="62"/>
      <c r="V976" s="62"/>
      <c r="W976" s="62"/>
      <c r="X976" s="74"/>
    </row>
    <row r="977" spans="9:24" x14ac:dyDescent="0.15">
      <c r="I977" s="73"/>
      <c r="J977" s="53" t="s">
        <v>159</v>
      </c>
      <c r="K977" s="66" t="s">
        <v>2</v>
      </c>
      <c r="L977" s="83" t="s">
        <v>78</v>
      </c>
      <c r="M977" s="62"/>
      <c r="N977" s="62"/>
      <c r="O977" s="62"/>
      <c r="P977" s="62"/>
      <c r="Q977" s="73"/>
      <c r="R977" s="53" t="s">
        <v>159</v>
      </c>
      <c r="S977" s="66" t="s">
        <v>2</v>
      </c>
      <c r="T977" s="83" t="s">
        <v>78</v>
      </c>
      <c r="U977" s="62"/>
      <c r="V977" s="62"/>
      <c r="W977" s="62"/>
      <c r="X977" s="74"/>
    </row>
    <row r="978" spans="9:24" x14ac:dyDescent="0.15">
      <c r="I978" s="73"/>
      <c r="J978" s="59"/>
      <c r="K978" s="66" t="s">
        <v>117</v>
      </c>
      <c r="L978" s="83" t="s">
        <v>78</v>
      </c>
      <c r="M978" s="62"/>
      <c r="N978" s="62"/>
      <c r="O978" s="62"/>
      <c r="P978" s="62"/>
      <c r="Q978" s="73"/>
      <c r="R978" s="59"/>
      <c r="S978" s="66" t="s">
        <v>117</v>
      </c>
      <c r="T978" s="83" t="s">
        <v>78</v>
      </c>
      <c r="U978" s="62"/>
      <c r="V978" s="62"/>
      <c r="W978" s="62"/>
      <c r="X978" s="74"/>
    </row>
    <row r="979" spans="9:24" x14ac:dyDescent="0.15">
      <c r="I979" s="73"/>
      <c r="J979" s="65" t="s">
        <v>160</v>
      </c>
      <c r="K979" s="67" t="s">
        <v>2</v>
      </c>
      <c r="L979" s="84" t="s">
        <v>215</v>
      </c>
      <c r="M979" s="62"/>
      <c r="N979" s="62"/>
      <c r="O979" s="62"/>
      <c r="P979" s="62"/>
      <c r="Q979" s="73"/>
      <c r="R979" s="65" t="s">
        <v>160</v>
      </c>
      <c r="S979" s="67" t="s">
        <v>2</v>
      </c>
      <c r="T979" s="84" t="s">
        <v>215</v>
      </c>
      <c r="U979" s="62"/>
      <c r="V979" s="62"/>
      <c r="W979" s="62"/>
      <c r="X979" s="74"/>
    </row>
    <row r="980" spans="9:24" x14ac:dyDescent="0.15">
      <c r="I980" s="73"/>
      <c r="J980" s="53"/>
      <c r="K980" s="66" t="s">
        <v>156</v>
      </c>
      <c r="L980" s="83" t="s">
        <v>78</v>
      </c>
      <c r="M980" s="62"/>
      <c r="N980" s="62"/>
      <c r="O980" s="62"/>
      <c r="P980" s="62"/>
      <c r="Q980" s="73"/>
      <c r="R980" s="53"/>
      <c r="S980" s="66" t="s">
        <v>156</v>
      </c>
      <c r="T980" s="83" t="s">
        <v>78</v>
      </c>
      <c r="U980" s="62"/>
      <c r="V980" s="62"/>
      <c r="W980" s="62"/>
      <c r="X980" s="74"/>
    </row>
    <row r="981" spans="9:24" x14ac:dyDescent="0.15">
      <c r="I981" s="73"/>
      <c r="J981" s="53" t="s">
        <v>159</v>
      </c>
      <c r="K981" s="66" t="s">
        <v>2</v>
      </c>
      <c r="L981" s="83" t="s">
        <v>78</v>
      </c>
      <c r="M981" s="62"/>
      <c r="N981" s="62"/>
      <c r="O981" s="62"/>
      <c r="P981" s="62"/>
      <c r="Q981" s="73"/>
      <c r="R981" s="53" t="s">
        <v>159</v>
      </c>
      <c r="S981" s="66" t="s">
        <v>2</v>
      </c>
      <c r="T981" s="83" t="s">
        <v>78</v>
      </c>
      <c r="U981" s="62"/>
      <c r="V981" s="62"/>
      <c r="W981" s="62"/>
      <c r="X981" s="74"/>
    </row>
    <row r="982" spans="9:24" x14ac:dyDescent="0.15">
      <c r="I982" s="73"/>
      <c r="J982" s="59"/>
      <c r="K982" s="66" t="s">
        <v>117</v>
      </c>
      <c r="L982" s="83" t="s">
        <v>78</v>
      </c>
      <c r="M982" s="62"/>
      <c r="N982" s="62"/>
      <c r="O982" s="62"/>
      <c r="P982" s="62"/>
      <c r="Q982" s="73"/>
      <c r="R982" s="59"/>
      <c r="S982" s="66" t="s">
        <v>117</v>
      </c>
      <c r="T982" s="83" t="s">
        <v>78</v>
      </c>
      <c r="U982" s="62"/>
      <c r="V982" s="62"/>
      <c r="W982" s="62"/>
      <c r="X982" s="74"/>
    </row>
    <row r="983" spans="9:24" x14ac:dyDescent="0.15">
      <c r="I983" s="73"/>
      <c r="J983" s="65" t="s">
        <v>160</v>
      </c>
      <c r="K983" s="67" t="s">
        <v>2</v>
      </c>
      <c r="L983" s="84" t="s">
        <v>215</v>
      </c>
      <c r="M983" s="62"/>
      <c r="N983" s="62"/>
      <c r="O983" s="62"/>
      <c r="P983" s="62"/>
      <c r="Q983" s="73"/>
      <c r="R983" s="65" t="s">
        <v>160</v>
      </c>
      <c r="S983" s="67" t="s">
        <v>2</v>
      </c>
      <c r="T983" s="84" t="s">
        <v>215</v>
      </c>
      <c r="U983" s="62"/>
      <c r="V983" s="62"/>
      <c r="W983" s="62"/>
      <c r="X983" s="74"/>
    </row>
    <row r="984" spans="9:24" x14ac:dyDescent="0.15">
      <c r="I984" s="73"/>
      <c r="J984" s="53"/>
      <c r="K984" s="66" t="s">
        <v>156</v>
      </c>
      <c r="L984" s="83" t="s">
        <v>78</v>
      </c>
      <c r="M984" s="62"/>
      <c r="N984" s="62"/>
      <c r="O984" s="62"/>
      <c r="P984" s="62"/>
      <c r="Q984" s="73"/>
      <c r="R984" s="53"/>
      <c r="S984" s="66" t="s">
        <v>156</v>
      </c>
      <c r="T984" s="83" t="s">
        <v>78</v>
      </c>
      <c r="U984" s="62"/>
      <c r="V984" s="62"/>
      <c r="W984" s="62"/>
      <c r="X984" s="74"/>
    </row>
    <row r="985" spans="9:24" x14ac:dyDescent="0.15">
      <c r="I985" s="73"/>
      <c r="J985" s="53" t="s">
        <v>159</v>
      </c>
      <c r="K985" s="66" t="s">
        <v>2</v>
      </c>
      <c r="L985" s="83" t="s">
        <v>78</v>
      </c>
      <c r="M985" s="62"/>
      <c r="N985" s="62"/>
      <c r="O985" s="62"/>
      <c r="P985" s="62"/>
      <c r="Q985" s="73"/>
      <c r="R985" s="53" t="s">
        <v>159</v>
      </c>
      <c r="S985" s="66" t="s">
        <v>2</v>
      </c>
      <c r="T985" s="83" t="s">
        <v>78</v>
      </c>
      <c r="U985" s="62"/>
      <c r="V985" s="62"/>
      <c r="W985" s="62"/>
      <c r="X985" s="74"/>
    </row>
    <row r="986" spans="9:24" x14ac:dyDescent="0.15">
      <c r="I986" s="73"/>
      <c r="J986" s="59"/>
      <c r="K986" s="66" t="s">
        <v>117</v>
      </c>
      <c r="L986" s="83" t="s">
        <v>78</v>
      </c>
      <c r="M986" s="62"/>
      <c r="N986" s="62"/>
      <c r="O986" s="62"/>
      <c r="P986" s="62"/>
      <c r="Q986" s="73"/>
      <c r="R986" s="59"/>
      <c r="S986" s="66" t="s">
        <v>117</v>
      </c>
      <c r="T986" s="83" t="s">
        <v>78</v>
      </c>
      <c r="U986" s="62"/>
      <c r="V986" s="62"/>
      <c r="W986" s="62"/>
      <c r="X986" s="74"/>
    </row>
    <row r="987" spans="9:24" x14ac:dyDescent="0.15">
      <c r="I987" s="73"/>
      <c r="J987" s="65" t="s">
        <v>160</v>
      </c>
      <c r="K987" s="67" t="s">
        <v>2</v>
      </c>
      <c r="L987" s="84" t="s">
        <v>215</v>
      </c>
      <c r="M987" s="62"/>
      <c r="N987" s="62"/>
      <c r="O987" s="62"/>
      <c r="P987" s="62"/>
      <c r="Q987" s="73"/>
      <c r="R987" s="65" t="s">
        <v>160</v>
      </c>
      <c r="S987" s="67" t="s">
        <v>2</v>
      </c>
      <c r="T987" s="84" t="s">
        <v>215</v>
      </c>
      <c r="U987" s="62"/>
      <c r="V987" s="62"/>
      <c r="W987" s="62"/>
      <c r="X987" s="74"/>
    </row>
    <row r="988" spans="9:24" x14ac:dyDescent="0.15">
      <c r="I988" s="73"/>
      <c r="J988" s="53"/>
      <c r="K988" s="66" t="s">
        <v>156</v>
      </c>
      <c r="L988" s="83" t="s">
        <v>78</v>
      </c>
      <c r="M988" s="62"/>
      <c r="N988" s="62"/>
      <c r="O988" s="62"/>
      <c r="P988" s="62"/>
      <c r="Q988" s="73"/>
      <c r="R988" s="53"/>
      <c r="S988" s="66" t="s">
        <v>156</v>
      </c>
      <c r="T988" s="83" t="s">
        <v>78</v>
      </c>
      <c r="U988" s="62"/>
      <c r="V988" s="62"/>
      <c r="W988" s="62"/>
      <c r="X988" s="74"/>
    </row>
    <row r="989" spans="9:24" x14ac:dyDescent="0.15">
      <c r="I989" s="73"/>
      <c r="J989" s="53" t="s">
        <v>159</v>
      </c>
      <c r="K989" s="66" t="s">
        <v>2</v>
      </c>
      <c r="L989" s="83" t="s">
        <v>78</v>
      </c>
      <c r="M989" s="62"/>
      <c r="N989" s="62"/>
      <c r="O989" s="62"/>
      <c r="P989" s="62"/>
      <c r="Q989" s="73"/>
      <c r="R989" s="53" t="s">
        <v>159</v>
      </c>
      <c r="S989" s="66" t="s">
        <v>2</v>
      </c>
      <c r="T989" s="83" t="s">
        <v>78</v>
      </c>
      <c r="U989" s="62"/>
      <c r="V989" s="62"/>
      <c r="W989" s="62"/>
      <c r="X989" s="74"/>
    </row>
    <row r="990" spans="9:24" x14ac:dyDescent="0.15">
      <c r="I990" s="73"/>
      <c r="J990" s="59"/>
      <c r="K990" s="66" t="s">
        <v>117</v>
      </c>
      <c r="L990" s="83" t="s">
        <v>78</v>
      </c>
      <c r="M990" s="62"/>
      <c r="N990" s="62"/>
      <c r="O990" s="62"/>
      <c r="P990" s="62"/>
      <c r="Q990" s="73"/>
      <c r="R990" s="59"/>
      <c r="S990" s="66" t="s">
        <v>117</v>
      </c>
      <c r="T990" s="83" t="s">
        <v>78</v>
      </c>
      <c r="U990" s="62"/>
      <c r="V990" s="62"/>
      <c r="W990" s="62"/>
      <c r="X990" s="74"/>
    </row>
    <row r="991" spans="9:24" x14ac:dyDescent="0.15">
      <c r="I991" s="73"/>
      <c r="J991" s="65" t="s">
        <v>160</v>
      </c>
      <c r="K991" s="67" t="s">
        <v>2</v>
      </c>
      <c r="L991" s="84" t="s">
        <v>215</v>
      </c>
      <c r="M991" s="62"/>
      <c r="N991" s="62"/>
      <c r="O991" s="62"/>
      <c r="P991" s="62"/>
      <c r="Q991" s="73"/>
      <c r="R991" s="65" t="s">
        <v>160</v>
      </c>
      <c r="S991" s="67" t="s">
        <v>2</v>
      </c>
      <c r="T991" s="84" t="s">
        <v>215</v>
      </c>
      <c r="U991" s="62"/>
      <c r="V991" s="62"/>
      <c r="W991" s="62"/>
      <c r="X991" s="74"/>
    </row>
    <row r="992" spans="9:24" x14ac:dyDescent="0.15">
      <c r="I992" s="73"/>
      <c r="J992" s="53"/>
      <c r="K992" s="66" t="s">
        <v>156</v>
      </c>
      <c r="L992" s="83" t="s">
        <v>78</v>
      </c>
      <c r="M992" s="62"/>
      <c r="N992" s="62"/>
      <c r="O992" s="62"/>
      <c r="P992" s="62"/>
      <c r="Q992" s="73"/>
      <c r="R992" s="53"/>
      <c r="S992" s="66" t="s">
        <v>156</v>
      </c>
      <c r="T992" s="83" t="s">
        <v>78</v>
      </c>
      <c r="U992" s="62"/>
      <c r="V992" s="62"/>
      <c r="W992" s="62"/>
      <c r="X992" s="74"/>
    </row>
    <row r="993" spans="9:24" x14ac:dyDescent="0.15">
      <c r="I993" s="73"/>
      <c r="J993" s="53" t="s">
        <v>159</v>
      </c>
      <c r="K993" s="66" t="s">
        <v>2</v>
      </c>
      <c r="L993" s="83" t="s">
        <v>78</v>
      </c>
      <c r="M993" s="62"/>
      <c r="N993" s="62"/>
      <c r="O993" s="62"/>
      <c r="P993" s="62"/>
      <c r="Q993" s="73"/>
      <c r="R993" s="53" t="s">
        <v>159</v>
      </c>
      <c r="S993" s="66" t="s">
        <v>2</v>
      </c>
      <c r="T993" s="83" t="s">
        <v>78</v>
      </c>
      <c r="U993" s="62"/>
      <c r="V993" s="62"/>
      <c r="W993" s="62"/>
      <c r="X993" s="74"/>
    </row>
    <row r="994" spans="9:24" x14ac:dyDescent="0.15">
      <c r="I994" s="73"/>
      <c r="J994" s="59"/>
      <c r="K994" s="66" t="s">
        <v>117</v>
      </c>
      <c r="L994" s="83" t="s">
        <v>78</v>
      </c>
      <c r="M994" s="62"/>
      <c r="N994" s="62"/>
      <c r="O994" s="62"/>
      <c r="P994" s="62"/>
      <c r="Q994" s="73"/>
      <c r="R994" s="59"/>
      <c r="S994" s="66" t="s">
        <v>117</v>
      </c>
      <c r="T994" s="83" t="s">
        <v>78</v>
      </c>
      <c r="U994" s="62"/>
      <c r="V994" s="62"/>
      <c r="W994" s="62"/>
      <c r="X994" s="74"/>
    </row>
    <row r="995" spans="9:24" x14ac:dyDescent="0.15">
      <c r="I995" s="73"/>
      <c r="J995" s="65" t="s">
        <v>160</v>
      </c>
      <c r="K995" s="67" t="s">
        <v>2</v>
      </c>
      <c r="L995" s="84" t="s">
        <v>215</v>
      </c>
      <c r="M995" s="62"/>
      <c r="N995" s="62"/>
      <c r="O995" s="62"/>
      <c r="P995" s="62"/>
      <c r="Q995" s="73"/>
      <c r="R995" s="65" t="s">
        <v>160</v>
      </c>
      <c r="S995" s="67" t="s">
        <v>2</v>
      </c>
      <c r="T995" s="84" t="s">
        <v>215</v>
      </c>
      <c r="U995" s="62"/>
      <c r="V995" s="62"/>
      <c r="W995" s="62"/>
      <c r="X995" s="74"/>
    </row>
    <row r="996" spans="9:24" x14ac:dyDescent="0.15">
      <c r="I996" s="73"/>
      <c r="J996" s="53"/>
      <c r="K996" s="66" t="s">
        <v>156</v>
      </c>
      <c r="L996" s="83" t="s">
        <v>78</v>
      </c>
      <c r="M996" s="62"/>
      <c r="N996" s="62"/>
      <c r="O996" s="62"/>
      <c r="P996" s="62"/>
      <c r="Q996" s="73"/>
      <c r="R996" s="53"/>
      <c r="S996" s="66" t="s">
        <v>156</v>
      </c>
      <c r="T996" s="83" t="s">
        <v>78</v>
      </c>
      <c r="U996" s="62"/>
      <c r="V996" s="62"/>
      <c r="W996" s="62"/>
      <c r="X996" s="74"/>
    </row>
    <row r="997" spans="9:24" x14ac:dyDescent="0.15">
      <c r="I997" s="73"/>
      <c r="J997" s="53" t="s">
        <v>159</v>
      </c>
      <c r="K997" s="66" t="s">
        <v>2</v>
      </c>
      <c r="L997" s="83" t="s">
        <v>78</v>
      </c>
      <c r="M997" s="62"/>
      <c r="N997" s="62"/>
      <c r="O997" s="62"/>
      <c r="P997" s="62"/>
      <c r="Q997" s="73"/>
      <c r="R997" s="53" t="s">
        <v>159</v>
      </c>
      <c r="S997" s="66" t="s">
        <v>2</v>
      </c>
      <c r="T997" s="83" t="s">
        <v>78</v>
      </c>
      <c r="U997" s="62"/>
      <c r="V997" s="62"/>
      <c r="W997" s="62"/>
      <c r="X997" s="74"/>
    </row>
    <row r="998" spans="9:24" x14ac:dyDescent="0.15">
      <c r="I998" s="73"/>
      <c r="J998" s="59"/>
      <c r="K998" s="66" t="s">
        <v>117</v>
      </c>
      <c r="L998" s="83" t="s">
        <v>78</v>
      </c>
      <c r="M998" s="62"/>
      <c r="N998" s="62"/>
      <c r="O998" s="62"/>
      <c r="P998" s="62"/>
      <c r="Q998" s="73"/>
      <c r="R998" s="59"/>
      <c r="S998" s="66" t="s">
        <v>117</v>
      </c>
      <c r="T998" s="83" t="s">
        <v>78</v>
      </c>
      <c r="U998" s="62"/>
      <c r="V998" s="62"/>
      <c r="W998" s="62"/>
      <c r="X998" s="74"/>
    </row>
    <row r="999" spans="9:24" x14ac:dyDescent="0.15">
      <c r="I999" s="73"/>
      <c r="J999" s="65" t="s">
        <v>160</v>
      </c>
      <c r="K999" s="67" t="s">
        <v>2</v>
      </c>
      <c r="L999" s="84" t="s">
        <v>215</v>
      </c>
      <c r="M999" s="62"/>
      <c r="N999" s="62"/>
      <c r="O999" s="62"/>
      <c r="P999" s="62"/>
      <c r="Q999" s="73"/>
      <c r="R999" s="65" t="s">
        <v>160</v>
      </c>
      <c r="S999" s="67" t="s">
        <v>2</v>
      </c>
      <c r="T999" s="84" t="s">
        <v>215</v>
      </c>
      <c r="U999" s="62"/>
      <c r="V999" s="62"/>
      <c r="W999" s="62"/>
      <c r="X999" s="74"/>
    </row>
    <row r="1000" spans="9:24" x14ac:dyDescent="0.15">
      <c r="I1000" s="73"/>
      <c r="J1000" s="53"/>
      <c r="K1000" s="66" t="s">
        <v>156</v>
      </c>
      <c r="L1000" s="83" t="s">
        <v>78</v>
      </c>
      <c r="M1000" s="62"/>
      <c r="N1000" s="62"/>
      <c r="O1000" s="62"/>
      <c r="P1000" s="62"/>
      <c r="Q1000" s="73"/>
      <c r="R1000" s="53"/>
      <c r="S1000" s="66" t="s">
        <v>156</v>
      </c>
      <c r="T1000" s="83" t="s">
        <v>78</v>
      </c>
      <c r="U1000" s="62"/>
      <c r="V1000" s="62"/>
      <c r="W1000" s="62"/>
      <c r="X1000" s="74"/>
    </row>
    <row r="1001" spans="9:24" x14ac:dyDescent="0.15">
      <c r="I1001" s="73"/>
      <c r="J1001" s="53" t="s">
        <v>159</v>
      </c>
      <c r="K1001" s="66" t="s">
        <v>2</v>
      </c>
      <c r="L1001" s="83" t="s">
        <v>78</v>
      </c>
      <c r="M1001" s="62"/>
      <c r="N1001" s="62"/>
      <c r="O1001" s="62"/>
      <c r="P1001" s="62"/>
      <c r="Q1001" s="73"/>
      <c r="R1001" s="53" t="s">
        <v>159</v>
      </c>
      <c r="S1001" s="66" t="s">
        <v>2</v>
      </c>
      <c r="T1001" s="83" t="s">
        <v>78</v>
      </c>
      <c r="U1001" s="62"/>
      <c r="V1001" s="62"/>
      <c r="W1001" s="62"/>
      <c r="X1001" s="74"/>
    </row>
    <row r="1002" spans="9:24" x14ac:dyDescent="0.15">
      <c r="I1002" s="73"/>
      <c r="J1002" s="59"/>
      <c r="K1002" s="66" t="s">
        <v>117</v>
      </c>
      <c r="L1002" s="83" t="s">
        <v>78</v>
      </c>
      <c r="M1002" s="62"/>
      <c r="N1002" s="62"/>
      <c r="O1002" s="62"/>
      <c r="P1002" s="62"/>
      <c r="Q1002" s="73"/>
      <c r="R1002" s="59"/>
      <c r="S1002" s="66" t="s">
        <v>117</v>
      </c>
      <c r="T1002" s="83" t="s">
        <v>78</v>
      </c>
      <c r="U1002" s="62"/>
      <c r="V1002" s="62"/>
      <c r="W1002" s="62"/>
      <c r="X1002" s="74"/>
    </row>
    <row r="1003" spans="9:24" x14ac:dyDescent="0.15">
      <c r="I1003" s="73"/>
      <c r="J1003" s="65" t="s">
        <v>160</v>
      </c>
      <c r="K1003" s="67" t="s">
        <v>2</v>
      </c>
      <c r="L1003" s="84" t="s">
        <v>215</v>
      </c>
      <c r="M1003" s="62"/>
      <c r="N1003" s="62"/>
      <c r="O1003" s="62"/>
      <c r="P1003" s="62"/>
      <c r="Q1003" s="73"/>
      <c r="R1003" s="65" t="s">
        <v>160</v>
      </c>
      <c r="S1003" s="67" t="s">
        <v>2</v>
      </c>
      <c r="T1003" s="84" t="s">
        <v>215</v>
      </c>
      <c r="U1003" s="62"/>
      <c r="V1003" s="62"/>
      <c r="W1003" s="62"/>
      <c r="X1003" s="74"/>
    </row>
    <row r="1004" spans="9:24" x14ac:dyDescent="0.15">
      <c r="I1004" s="73"/>
      <c r="J1004" s="53"/>
      <c r="K1004" s="66" t="s">
        <v>156</v>
      </c>
      <c r="L1004" s="83" t="s">
        <v>78</v>
      </c>
      <c r="M1004" s="62"/>
      <c r="N1004" s="62"/>
      <c r="O1004" s="62"/>
      <c r="P1004" s="62"/>
      <c r="Q1004" s="73"/>
      <c r="R1004" s="53"/>
      <c r="S1004" s="66" t="s">
        <v>156</v>
      </c>
      <c r="T1004" s="83" t="s">
        <v>78</v>
      </c>
      <c r="U1004" s="62"/>
      <c r="V1004" s="62"/>
      <c r="W1004" s="62"/>
      <c r="X1004" s="74"/>
    </row>
    <row r="1005" spans="9:24" x14ac:dyDescent="0.15">
      <c r="I1005" s="73"/>
      <c r="J1005" s="53" t="s">
        <v>159</v>
      </c>
      <c r="K1005" s="66" t="s">
        <v>2</v>
      </c>
      <c r="L1005" s="83" t="s">
        <v>78</v>
      </c>
      <c r="M1005" s="62"/>
      <c r="N1005" s="62"/>
      <c r="O1005" s="62"/>
      <c r="P1005" s="62"/>
      <c r="Q1005" s="73"/>
      <c r="R1005" s="53" t="s">
        <v>159</v>
      </c>
      <c r="S1005" s="66" t="s">
        <v>2</v>
      </c>
      <c r="T1005" s="83" t="s">
        <v>78</v>
      </c>
      <c r="U1005" s="62"/>
      <c r="V1005" s="62"/>
      <c r="W1005" s="62"/>
      <c r="X1005" s="74"/>
    </row>
    <row r="1006" spans="9:24" x14ac:dyDescent="0.15">
      <c r="I1006" s="73"/>
      <c r="J1006" s="59"/>
      <c r="K1006" s="66" t="s">
        <v>117</v>
      </c>
      <c r="L1006" s="83" t="s">
        <v>78</v>
      </c>
      <c r="M1006" s="62"/>
      <c r="N1006" s="62"/>
      <c r="O1006" s="62"/>
      <c r="P1006" s="62"/>
      <c r="Q1006" s="73"/>
      <c r="R1006" s="59"/>
      <c r="S1006" s="66" t="s">
        <v>117</v>
      </c>
      <c r="T1006" s="83" t="s">
        <v>78</v>
      </c>
      <c r="U1006" s="62"/>
      <c r="V1006" s="62"/>
      <c r="W1006" s="62"/>
      <c r="X1006" s="74"/>
    </row>
    <row r="1007" spans="9:24" x14ac:dyDescent="0.15">
      <c r="I1007" s="73"/>
      <c r="J1007" s="65" t="s">
        <v>160</v>
      </c>
      <c r="K1007" s="67" t="s">
        <v>2</v>
      </c>
      <c r="L1007" s="84" t="s">
        <v>215</v>
      </c>
      <c r="M1007" s="62"/>
      <c r="N1007" s="62"/>
      <c r="O1007" s="62"/>
      <c r="P1007" s="62"/>
      <c r="Q1007" s="73"/>
      <c r="R1007" s="65" t="s">
        <v>160</v>
      </c>
      <c r="S1007" s="67" t="s">
        <v>2</v>
      </c>
      <c r="T1007" s="84" t="s">
        <v>215</v>
      </c>
      <c r="U1007" s="62"/>
      <c r="V1007" s="62"/>
      <c r="W1007" s="62"/>
      <c r="X1007" s="74"/>
    </row>
    <row r="1008" spans="9:24" x14ac:dyDescent="0.15">
      <c r="I1008" s="73"/>
      <c r="J1008" s="53"/>
      <c r="K1008" s="66" t="s">
        <v>156</v>
      </c>
      <c r="L1008" s="83" t="s">
        <v>78</v>
      </c>
      <c r="M1008" s="62"/>
      <c r="N1008" s="62"/>
      <c r="O1008" s="62"/>
      <c r="P1008" s="62"/>
      <c r="Q1008" s="73"/>
      <c r="R1008" s="53"/>
      <c r="S1008" s="66" t="s">
        <v>156</v>
      </c>
      <c r="T1008" s="83" t="s">
        <v>78</v>
      </c>
      <c r="U1008" s="62"/>
      <c r="V1008" s="62"/>
      <c r="W1008" s="62"/>
      <c r="X1008" s="74"/>
    </row>
    <row r="1009" spans="9:24" x14ac:dyDescent="0.15">
      <c r="I1009" s="73"/>
      <c r="J1009" s="53" t="s">
        <v>159</v>
      </c>
      <c r="K1009" s="66" t="s">
        <v>2</v>
      </c>
      <c r="L1009" s="83" t="s">
        <v>78</v>
      </c>
      <c r="M1009" s="62"/>
      <c r="N1009" s="62"/>
      <c r="O1009" s="62"/>
      <c r="P1009" s="62"/>
      <c r="Q1009" s="73"/>
      <c r="R1009" s="53" t="s">
        <v>159</v>
      </c>
      <c r="S1009" s="66" t="s">
        <v>2</v>
      </c>
      <c r="T1009" s="83" t="s">
        <v>78</v>
      </c>
      <c r="U1009" s="62"/>
      <c r="V1009" s="62"/>
      <c r="W1009" s="62"/>
      <c r="X1009" s="74"/>
    </row>
    <row r="1010" spans="9:24" x14ac:dyDescent="0.15">
      <c r="I1010" s="73"/>
      <c r="J1010" s="59"/>
      <c r="K1010" s="66" t="s">
        <v>117</v>
      </c>
      <c r="L1010" s="83" t="s">
        <v>78</v>
      </c>
      <c r="M1010" s="62"/>
      <c r="N1010" s="62"/>
      <c r="O1010" s="62"/>
      <c r="P1010" s="62"/>
      <c r="Q1010" s="73"/>
      <c r="R1010" s="59"/>
      <c r="S1010" s="66" t="s">
        <v>117</v>
      </c>
      <c r="T1010" s="83" t="s">
        <v>78</v>
      </c>
      <c r="U1010" s="62"/>
      <c r="V1010" s="62"/>
      <c r="W1010" s="62"/>
      <c r="X1010" s="74"/>
    </row>
    <row r="1011" spans="9:24" x14ac:dyDescent="0.15">
      <c r="I1011" s="73"/>
      <c r="J1011" s="65" t="s">
        <v>160</v>
      </c>
      <c r="K1011" s="67" t="s">
        <v>2</v>
      </c>
      <c r="L1011" s="84" t="s">
        <v>215</v>
      </c>
      <c r="M1011" s="62"/>
      <c r="N1011" s="62"/>
      <c r="O1011" s="62"/>
      <c r="P1011" s="62"/>
      <c r="Q1011" s="73"/>
      <c r="R1011" s="65" t="s">
        <v>160</v>
      </c>
      <c r="S1011" s="67" t="s">
        <v>2</v>
      </c>
      <c r="T1011" s="84" t="s">
        <v>215</v>
      </c>
      <c r="U1011" s="62"/>
      <c r="V1011" s="62"/>
      <c r="W1011" s="62"/>
      <c r="X1011" s="74"/>
    </row>
    <row r="1012" spans="9:24" x14ac:dyDescent="0.15">
      <c r="I1012" s="73"/>
      <c r="J1012" s="53"/>
      <c r="K1012" s="66" t="s">
        <v>156</v>
      </c>
      <c r="L1012" s="83" t="s">
        <v>78</v>
      </c>
      <c r="M1012" s="62"/>
      <c r="N1012" s="62"/>
      <c r="O1012" s="62"/>
      <c r="P1012" s="62"/>
      <c r="Q1012" s="73"/>
      <c r="R1012" s="53"/>
      <c r="S1012" s="66" t="s">
        <v>156</v>
      </c>
      <c r="T1012" s="83" t="s">
        <v>78</v>
      </c>
      <c r="U1012" s="62"/>
      <c r="V1012" s="62"/>
      <c r="W1012" s="62"/>
      <c r="X1012" s="74"/>
    </row>
    <row r="1013" spans="9:24" x14ac:dyDescent="0.15">
      <c r="I1013" s="73"/>
      <c r="J1013" s="53" t="s">
        <v>159</v>
      </c>
      <c r="K1013" s="66" t="s">
        <v>2</v>
      </c>
      <c r="L1013" s="83" t="s">
        <v>78</v>
      </c>
      <c r="M1013" s="62"/>
      <c r="N1013" s="62"/>
      <c r="O1013" s="62"/>
      <c r="P1013" s="62"/>
      <c r="Q1013" s="73"/>
      <c r="R1013" s="53" t="s">
        <v>159</v>
      </c>
      <c r="S1013" s="66" t="s">
        <v>2</v>
      </c>
      <c r="T1013" s="83" t="s">
        <v>78</v>
      </c>
      <c r="U1013" s="62"/>
      <c r="V1013" s="62"/>
      <c r="W1013" s="62"/>
      <c r="X1013" s="74"/>
    </row>
    <row r="1014" spans="9:24" x14ac:dyDescent="0.15">
      <c r="I1014" s="73"/>
      <c r="J1014" s="59"/>
      <c r="K1014" s="66" t="s">
        <v>117</v>
      </c>
      <c r="L1014" s="83" t="s">
        <v>78</v>
      </c>
      <c r="M1014" s="62"/>
      <c r="N1014" s="62"/>
      <c r="O1014" s="62"/>
      <c r="P1014" s="62"/>
      <c r="Q1014" s="73"/>
      <c r="R1014" s="59"/>
      <c r="S1014" s="66" t="s">
        <v>117</v>
      </c>
      <c r="T1014" s="83" t="s">
        <v>78</v>
      </c>
      <c r="U1014" s="62"/>
      <c r="V1014" s="62"/>
      <c r="W1014" s="62"/>
      <c r="X1014" s="74"/>
    </row>
    <row r="1015" spans="9:24" x14ac:dyDescent="0.15">
      <c r="I1015" s="73"/>
      <c r="J1015" s="65" t="s">
        <v>160</v>
      </c>
      <c r="K1015" s="67" t="s">
        <v>2</v>
      </c>
      <c r="L1015" s="84" t="s">
        <v>215</v>
      </c>
      <c r="M1015" s="62"/>
      <c r="N1015" s="62"/>
      <c r="O1015" s="62"/>
      <c r="P1015" s="62"/>
      <c r="Q1015" s="73"/>
      <c r="R1015" s="65" t="s">
        <v>160</v>
      </c>
      <c r="S1015" s="67" t="s">
        <v>2</v>
      </c>
      <c r="T1015" s="84" t="s">
        <v>215</v>
      </c>
      <c r="U1015" s="62"/>
      <c r="V1015" s="62"/>
      <c r="W1015" s="62"/>
      <c r="X1015" s="74"/>
    </row>
    <row r="1016" spans="9:24" x14ac:dyDescent="0.15">
      <c r="I1016" s="73"/>
      <c r="J1016" s="53"/>
      <c r="K1016" s="66" t="s">
        <v>156</v>
      </c>
      <c r="L1016" s="83" t="s">
        <v>78</v>
      </c>
      <c r="M1016" s="62"/>
      <c r="N1016" s="62"/>
      <c r="O1016" s="62"/>
      <c r="P1016" s="62"/>
      <c r="Q1016" s="73"/>
      <c r="R1016" s="53"/>
      <c r="S1016" s="66" t="s">
        <v>156</v>
      </c>
      <c r="T1016" s="83" t="s">
        <v>78</v>
      </c>
      <c r="U1016" s="62"/>
      <c r="V1016" s="62"/>
      <c r="W1016" s="62"/>
      <c r="X1016" s="74"/>
    </row>
    <row r="1017" spans="9:24" x14ac:dyDescent="0.15">
      <c r="I1017" s="73"/>
      <c r="J1017" s="53" t="s">
        <v>159</v>
      </c>
      <c r="K1017" s="66" t="s">
        <v>2</v>
      </c>
      <c r="L1017" s="83" t="s">
        <v>78</v>
      </c>
      <c r="M1017" s="62"/>
      <c r="N1017" s="62"/>
      <c r="O1017" s="62"/>
      <c r="P1017" s="62"/>
      <c r="Q1017" s="73"/>
      <c r="R1017" s="53" t="s">
        <v>159</v>
      </c>
      <c r="S1017" s="66" t="s">
        <v>2</v>
      </c>
      <c r="T1017" s="83" t="s">
        <v>78</v>
      </c>
      <c r="U1017" s="62"/>
      <c r="V1017" s="62"/>
      <c r="W1017" s="62"/>
      <c r="X1017" s="74"/>
    </row>
    <row r="1018" spans="9:24" x14ac:dyDescent="0.15">
      <c r="I1018" s="73"/>
      <c r="J1018" s="59"/>
      <c r="K1018" s="66" t="s">
        <v>117</v>
      </c>
      <c r="L1018" s="83" t="s">
        <v>78</v>
      </c>
      <c r="M1018" s="62"/>
      <c r="N1018" s="62"/>
      <c r="O1018" s="62"/>
      <c r="P1018" s="62"/>
      <c r="Q1018" s="73"/>
      <c r="R1018" s="59"/>
      <c r="S1018" s="66" t="s">
        <v>117</v>
      </c>
      <c r="T1018" s="83" t="s">
        <v>78</v>
      </c>
      <c r="U1018" s="62"/>
      <c r="V1018" s="62"/>
      <c r="W1018" s="62"/>
      <c r="X1018" s="74"/>
    </row>
    <row r="1019" spans="9:24" x14ac:dyDescent="0.15">
      <c r="I1019" s="73"/>
      <c r="J1019" s="65" t="s">
        <v>160</v>
      </c>
      <c r="K1019" s="67" t="s">
        <v>2</v>
      </c>
      <c r="L1019" s="84" t="s">
        <v>215</v>
      </c>
      <c r="M1019" s="62"/>
      <c r="N1019" s="62"/>
      <c r="O1019" s="62"/>
      <c r="P1019" s="62"/>
      <c r="Q1019" s="73"/>
      <c r="R1019" s="65" t="s">
        <v>160</v>
      </c>
      <c r="S1019" s="67" t="s">
        <v>2</v>
      </c>
      <c r="T1019" s="84" t="s">
        <v>215</v>
      </c>
      <c r="U1019" s="62"/>
      <c r="V1019" s="62"/>
      <c r="W1019" s="62"/>
      <c r="X1019" s="74"/>
    </row>
    <row r="1020" spans="9:24" x14ac:dyDescent="0.15">
      <c r="I1020" s="73"/>
      <c r="J1020" s="53"/>
      <c r="K1020" s="66" t="s">
        <v>156</v>
      </c>
      <c r="L1020" s="83" t="s">
        <v>78</v>
      </c>
      <c r="M1020" s="62"/>
      <c r="N1020" s="62"/>
      <c r="O1020" s="62"/>
      <c r="P1020" s="62"/>
      <c r="Q1020" s="73"/>
      <c r="R1020" s="53"/>
      <c r="S1020" s="66" t="s">
        <v>156</v>
      </c>
      <c r="T1020" s="83" t="s">
        <v>78</v>
      </c>
      <c r="U1020" s="62"/>
      <c r="V1020" s="62"/>
      <c r="W1020" s="62"/>
      <c r="X1020" s="74"/>
    </row>
    <row r="1021" spans="9:24" x14ac:dyDescent="0.15">
      <c r="I1021" s="73"/>
      <c r="J1021" s="53" t="s">
        <v>159</v>
      </c>
      <c r="K1021" s="66" t="s">
        <v>2</v>
      </c>
      <c r="L1021" s="83" t="s">
        <v>78</v>
      </c>
      <c r="M1021" s="62"/>
      <c r="N1021" s="62"/>
      <c r="O1021" s="62"/>
      <c r="P1021" s="62"/>
      <c r="Q1021" s="73"/>
      <c r="R1021" s="53" t="s">
        <v>159</v>
      </c>
      <c r="S1021" s="66" t="s">
        <v>2</v>
      </c>
      <c r="T1021" s="83" t="s">
        <v>78</v>
      </c>
      <c r="U1021" s="62"/>
      <c r="V1021" s="62"/>
      <c r="W1021" s="62"/>
      <c r="X1021" s="74"/>
    </row>
    <row r="1022" spans="9:24" x14ac:dyDescent="0.15">
      <c r="I1022" s="73"/>
      <c r="J1022" s="59"/>
      <c r="K1022" s="66" t="s">
        <v>117</v>
      </c>
      <c r="L1022" s="83" t="s">
        <v>78</v>
      </c>
      <c r="M1022" s="62"/>
      <c r="N1022" s="62"/>
      <c r="O1022" s="62"/>
      <c r="P1022" s="62"/>
      <c r="Q1022" s="73"/>
      <c r="R1022" s="59"/>
      <c r="S1022" s="66" t="s">
        <v>117</v>
      </c>
      <c r="T1022" s="83" t="s">
        <v>78</v>
      </c>
      <c r="U1022" s="62"/>
      <c r="V1022" s="62"/>
      <c r="W1022" s="62"/>
      <c r="X1022" s="74"/>
    </row>
    <row r="1023" spans="9:24" x14ac:dyDescent="0.15">
      <c r="I1023" s="73"/>
      <c r="J1023" s="65" t="s">
        <v>160</v>
      </c>
      <c r="K1023" s="67" t="s">
        <v>2</v>
      </c>
      <c r="L1023" s="84" t="s">
        <v>215</v>
      </c>
      <c r="M1023" s="62"/>
      <c r="N1023" s="62"/>
      <c r="O1023" s="62"/>
      <c r="P1023" s="62"/>
      <c r="Q1023" s="73"/>
      <c r="R1023" s="65" t="s">
        <v>160</v>
      </c>
      <c r="S1023" s="67" t="s">
        <v>2</v>
      </c>
      <c r="T1023" s="84" t="s">
        <v>215</v>
      </c>
      <c r="U1023" s="62"/>
      <c r="V1023" s="62"/>
      <c r="W1023" s="62"/>
      <c r="X1023" s="74"/>
    </row>
    <row r="1024" spans="9:24" x14ac:dyDescent="0.15">
      <c r="I1024" s="73"/>
      <c r="J1024" s="53"/>
      <c r="K1024" s="66" t="s">
        <v>156</v>
      </c>
      <c r="L1024" s="83" t="s">
        <v>78</v>
      </c>
      <c r="M1024" s="62"/>
      <c r="N1024" s="62"/>
      <c r="O1024" s="62"/>
      <c r="P1024" s="62"/>
      <c r="Q1024" s="73"/>
      <c r="R1024" s="53"/>
      <c r="S1024" s="66" t="s">
        <v>156</v>
      </c>
      <c r="T1024" s="83" t="s">
        <v>78</v>
      </c>
      <c r="U1024" s="62"/>
      <c r="V1024" s="62"/>
      <c r="W1024" s="62"/>
      <c r="X1024" s="74"/>
    </row>
    <row r="1025" spans="9:24" x14ac:dyDescent="0.15">
      <c r="I1025" s="73"/>
      <c r="J1025" s="53" t="s">
        <v>159</v>
      </c>
      <c r="K1025" s="66" t="s">
        <v>2</v>
      </c>
      <c r="L1025" s="83" t="s">
        <v>78</v>
      </c>
      <c r="M1025" s="62"/>
      <c r="N1025" s="62"/>
      <c r="O1025" s="62"/>
      <c r="P1025" s="62"/>
      <c r="Q1025" s="73"/>
      <c r="R1025" s="53" t="s">
        <v>159</v>
      </c>
      <c r="S1025" s="66" t="s">
        <v>2</v>
      </c>
      <c r="T1025" s="83" t="s">
        <v>78</v>
      </c>
      <c r="U1025" s="62"/>
      <c r="V1025" s="62"/>
      <c r="W1025" s="62"/>
      <c r="X1025" s="74"/>
    </row>
    <row r="1026" spans="9:24" x14ac:dyDescent="0.15">
      <c r="I1026" s="73"/>
      <c r="J1026" s="59"/>
      <c r="K1026" s="66" t="s">
        <v>117</v>
      </c>
      <c r="L1026" s="83" t="s">
        <v>78</v>
      </c>
      <c r="M1026" s="62"/>
      <c r="N1026" s="62"/>
      <c r="O1026" s="62"/>
      <c r="P1026" s="62"/>
      <c r="Q1026" s="73"/>
      <c r="R1026" s="59"/>
      <c r="S1026" s="66" t="s">
        <v>117</v>
      </c>
      <c r="T1026" s="83" t="s">
        <v>78</v>
      </c>
      <c r="U1026" s="62"/>
      <c r="V1026" s="62"/>
      <c r="W1026" s="62"/>
      <c r="X1026" s="74"/>
    </row>
    <row r="1027" spans="9:24" x14ac:dyDescent="0.15">
      <c r="I1027" s="73"/>
      <c r="J1027" s="65" t="s">
        <v>160</v>
      </c>
      <c r="K1027" s="67" t="s">
        <v>2</v>
      </c>
      <c r="L1027" s="84" t="s">
        <v>215</v>
      </c>
      <c r="M1027" s="62"/>
      <c r="N1027" s="62"/>
      <c r="O1027" s="62"/>
      <c r="P1027" s="62"/>
      <c r="Q1027" s="73"/>
      <c r="R1027" s="65" t="s">
        <v>160</v>
      </c>
      <c r="S1027" s="67" t="s">
        <v>2</v>
      </c>
      <c r="T1027" s="84" t="s">
        <v>215</v>
      </c>
      <c r="U1027" s="62"/>
      <c r="V1027" s="62"/>
      <c r="W1027" s="62"/>
      <c r="X1027" s="74"/>
    </row>
    <row r="1028" spans="9:24" x14ac:dyDescent="0.15">
      <c r="I1028" s="73"/>
      <c r="J1028" s="53"/>
      <c r="K1028" s="66" t="s">
        <v>156</v>
      </c>
      <c r="L1028" s="83" t="s">
        <v>78</v>
      </c>
      <c r="M1028" s="62"/>
      <c r="N1028" s="62"/>
      <c r="O1028" s="62"/>
      <c r="P1028" s="62"/>
      <c r="Q1028" s="73"/>
      <c r="R1028" s="53"/>
      <c r="S1028" s="66" t="s">
        <v>156</v>
      </c>
      <c r="T1028" s="83" t="s">
        <v>78</v>
      </c>
      <c r="U1028" s="62"/>
      <c r="V1028" s="62"/>
      <c r="W1028" s="62"/>
      <c r="X1028" s="74"/>
    </row>
    <row r="1029" spans="9:24" x14ac:dyDescent="0.15">
      <c r="I1029" s="73"/>
      <c r="J1029" s="53" t="s">
        <v>159</v>
      </c>
      <c r="K1029" s="66" t="s">
        <v>2</v>
      </c>
      <c r="L1029" s="83" t="s">
        <v>78</v>
      </c>
      <c r="M1029" s="62"/>
      <c r="N1029" s="62"/>
      <c r="O1029" s="62"/>
      <c r="P1029" s="62"/>
      <c r="Q1029" s="73"/>
      <c r="R1029" s="53" t="s">
        <v>159</v>
      </c>
      <c r="S1029" s="66" t="s">
        <v>2</v>
      </c>
      <c r="T1029" s="83" t="s">
        <v>78</v>
      </c>
      <c r="U1029" s="62"/>
      <c r="V1029" s="62"/>
      <c r="W1029" s="62"/>
      <c r="X1029" s="74"/>
    </row>
    <row r="1030" spans="9:24" x14ac:dyDescent="0.15">
      <c r="I1030" s="73"/>
      <c r="J1030" s="59"/>
      <c r="K1030" s="66" t="s">
        <v>117</v>
      </c>
      <c r="L1030" s="83" t="s">
        <v>78</v>
      </c>
      <c r="M1030" s="62"/>
      <c r="N1030" s="62"/>
      <c r="O1030" s="62"/>
      <c r="P1030" s="62"/>
      <c r="Q1030" s="73"/>
      <c r="R1030" s="59"/>
      <c r="S1030" s="66" t="s">
        <v>117</v>
      </c>
      <c r="T1030" s="83" t="s">
        <v>78</v>
      </c>
      <c r="U1030" s="62"/>
      <c r="V1030" s="62"/>
      <c r="W1030" s="62"/>
      <c r="X1030" s="74"/>
    </row>
    <row r="1031" spans="9:24" x14ac:dyDescent="0.15">
      <c r="I1031" s="73"/>
      <c r="J1031" s="65" t="s">
        <v>160</v>
      </c>
      <c r="K1031" s="67" t="s">
        <v>2</v>
      </c>
      <c r="L1031" s="84" t="s">
        <v>215</v>
      </c>
      <c r="M1031" s="62"/>
      <c r="N1031" s="62"/>
      <c r="O1031" s="62"/>
      <c r="P1031" s="62"/>
      <c r="Q1031" s="73"/>
      <c r="R1031" s="65" t="s">
        <v>160</v>
      </c>
      <c r="S1031" s="67" t="s">
        <v>2</v>
      </c>
      <c r="T1031" s="84" t="s">
        <v>215</v>
      </c>
      <c r="U1031" s="62"/>
      <c r="V1031" s="62"/>
      <c r="W1031" s="62"/>
      <c r="X1031" s="74"/>
    </row>
    <row r="1032" spans="9:24" x14ac:dyDescent="0.15">
      <c r="I1032" s="73"/>
      <c r="J1032" s="53"/>
      <c r="K1032" s="66" t="s">
        <v>156</v>
      </c>
      <c r="L1032" s="83" t="s">
        <v>78</v>
      </c>
      <c r="M1032" s="62"/>
      <c r="N1032" s="62"/>
      <c r="O1032" s="62"/>
      <c r="P1032" s="62"/>
      <c r="Q1032" s="73"/>
      <c r="R1032" s="53"/>
      <c r="S1032" s="66" t="s">
        <v>156</v>
      </c>
      <c r="T1032" s="83" t="s">
        <v>78</v>
      </c>
      <c r="U1032" s="62"/>
      <c r="V1032" s="62"/>
      <c r="W1032" s="62"/>
      <c r="X1032" s="74"/>
    </row>
    <row r="1033" spans="9:24" x14ac:dyDescent="0.15">
      <c r="I1033" s="73"/>
      <c r="J1033" s="53" t="s">
        <v>159</v>
      </c>
      <c r="K1033" s="66" t="s">
        <v>2</v>
      </c>
      <c r="L1033" s="83" t="s">
        <v>78</v>
      </c>
      <c r="M1033" s="62"/>
      <c r="N1033" s="62"/>
      <c r="O1033" s="62"/>
      <c r="P1033" s="62"/>
      <c r="Q1033" s="73"/>
      <c r="R1033" s="53" t="s">
        <v>159</v>
      </c>
      <c r="S1033" s="66" t="s">
        <v>2</v>
      </c>
      <c r="T1033" s="83" t="s">
        <v>78</v>
      </c>
      <c r="U1033" s="62"/>
      <c r="V1033" s="62"/>
      <c r="W1033" s="62"/>
      <c r="X1033" s="74"/>
    </row>
    <row r="1034" spans="9:24" x14ac:dyDescent="0.15">
      <c r="I1034" s="73"/>
      <c r="J1034" s="59"/>
      <c r="K1034" s="66" t="s">
        <v>117</v>
      </c>
      <c r="L1034" s="83" t="s">
        <v>78</v>
      </c>
      <c r="M1034" s="62"/>
      <c r="N1034" s="62"/>
      <c r="O1034" s="62"/>
      <c r="P1034" s="62"/>
      <c r="Q1034" s="73"/>
      <c r="R1034" s="59"/>
      <c r="S1034" s="66" t="s">
        <v>117</v>
      </c>
      <c r="T1034" s="83" t="s">
        <v>78</v>
      </c>
      <c r="U1034" s="62"/>
      <c r="V1034" s="62"/>
      <c r="W1034" s="62"/>
      <c r="X1034" s="74"/>
    </row>
    <row r="1035" spans="9:24" x14ac:dyDescent="0.15">
      <c r="I1035" s="73"/>
      <c r="J1035" s="65" t="s">
        <v>160</v>
      </c>
      <c r="K1035" s="67" t="s">
        <v>2</v>
      </c>
      <c r="L1035" s="84" t="s">
        <v>215</v>
      </c>
      <c r="M1035" s="62"/>
      <c r="N1035" s="62"/>
      <c r="O1035" s="62"/>
      <c r="P1035" s="62"/>
      <c r="Q1035" s="73"/>
      <c r="R1035" s="65" t="s">
        <v>160</v>
      </c>
      <c r="S1035" s="67" t="s">
        <v>2</v>
      </c>
      <c r="T1035" s="84" t="s">
        <v>215</v>
      </c>
      <c r="U1035" s="62"/>
      <c r="V1035" s="62"/>
      <c r="W1035" s="62"/>
      <c r="X1035" s="74"/>
    </row>
    <row r="1036" spans="9:24" x14ac:dyDescent="0.15">
      <c r="I1036" s="73"/>
      <c r="J1036" s="53"/>
      <c r="K1036" s="66" t="s">
        <v>156</v>
      </c>
      <c r="L1036" s="83" t="s">
        <v>78</v>
      </c>
      <c r="M1036" s="62"/>
      <c r="N1036" s="62"/>
      <c r="O1036" s="62"/>
      <c r="P1036" s="62"/>
      <c r="Q1036" s="73"/>
      <c r="R1036" s="53"/>
      <c r="S1036" s="66" t="s">
        <v>156</v>
      </c>
      <c r="T1036" s="83" t="s">
        <v>78</v>
      </c>
      <c r="U1036" s="62"/>
      <c r="V1036" s="62"/>
      <c r="W1036" s="62"/>
      <c r="X1036" s="74"/>
    </row>
    <row r="1037" spans="9:24" x14ac:dyDescent="0.15">
      <c r="I1037" s="73"/>
      <c r="J1037" s="53" t="s">
        <v>159</v>
      </c>
      <c r="K1037" s="66" t="s">
        <v>2</v>
      </c>
      <c r="L1037" s="83" t="s">
        <v>78</v>
      </c>
      <c r="M1037" s="62"/>
      <c r="N1037" s="62"/>
      <c r="O1037" s="62"/>
      <c r="P1037" s="62"/>
      <c r="Q1037" s="73"/>
      <c r="R1037" s="53" t="s">
        <v>159</v>
      </c>
      <c r="S1037" s="66" t="s">
        <v>2</v>
      </c>
      <c r="T1037" s="83" t="s">
        <v>78</v>
      </c>
      <c r="U1037" s="62"/>
      <c r="V1037" s="62"/>
      <c r="W1037" s="62"/>
      <c r="X1037" s="74"/>
    </row>
    <row r="1038" spans="9:24" x14ac:dyDescent="0.15">
      <c r="I1038" s="73"/>
      <c r="J1038" s="59"/>
      <c r="K1038" s="66" t="s">
        <v>117</v>
      </c>
      <c r="L1038" s="83" t="s">
        <v>78</v>
      </c>
      <c r="M1038" s="62"/>
      <c r="N1038" s="62"/>
      <c r="O1038" s="62"/>
      <c r="P1038" s="62"/>
      <c r="Q1038" s="73"/>
      <c r="R1038" s="59"/>
      <c r="S1038" s="66" t="s">
        <v>117</v>
      </c>
      <c r="T1038" s="83" t="s">
        <v>78</v>
      </c>
      <c r="U1038" s="62"/>
      <c r="V1038" s="62"/>
      <c r="W1038" s="62"/>
      <c r="X1038" s="74"/>
    </row>
    <row r="1039" spans="9:24" x14ac:dyDescent="0.15">
      <c r="I1039" s="73"/>
      <c r="J1039" s="65" t="s">
        <v>160</v>
      </c>
      <c r="K1039" s="67" t="s">
        <v>2</v>
      </c>
      <c r="L1039" s="84" t="s">
        <v>215</v>
      </c>
      <c r="M1039" s="62"/>
      <c r="N1039" s="62"/>
      <c r="O1039" s="62"/>
      <c r="P1039" s="62"/>
      <c r="Q1039" s="73"/>
      <c r="R1039" s="65" t="s">
        <v>160</v>
      </c>
      <c r="S1039" s="67" t="s">
        <v>2</v>
      </c>
      <c r="T1039" s="84" t="s">
        <v>215</v>
      </c>
      <c r="U1039" s="62"/>
      <c r="V1039" s="62"/>
      <c r="W1039" s="62"/>
      <c r="X1039" s="74"/>
    </row>
    <row r="1040" spans="9:24" x14ac:dyDescent="0.15">
      <c r="I1040" s="73"/>
      <c r="J1040" s="53"/>
      <c r="K1040" s="66" t="s">
        <v>156</v>
      </c>
      <c r="L1040" s="83" t="s">
        <v>78</v>
      </c>
      <c r="M1040" s="62"/>
      <c r="N1040" s="62"/>
      <c r="O1040" s="62"/>
      <c r="P1040" s="62"/>
      <c r="Q1040" s="73"/>
      <c r="R1040" s="53"/>
      <c r="S1040" s="66" t="s">
        <v>156</v>
      </c>
      <c r="T1040" s="83" t="s">
        <v>78</v>
      </c>
      <c r="U1040" s="62"/>
      <c r="V1040" s="62"/>
      <c r="W1040" s="62"/>
      <c r="X1040" s="74"/>
    </row>
    <row r="1041" spans="9:24" x14ac:dyDescent="0.15">
      <c r="I1041" s="73"/>
      <c r="J1041" s="53" t="s">
        <v>159</v>
      </c>
      <c r="K1041" s="66" t="s">
        <v>2</v>
      </c>
      <c r="L1041" s="83" t="s">
        <v>78</v>
      </c>
      <c r="M1041" s="62"/>
      <c r="N1041" s="62"/>
      <c r="O1041" s="62"/>
      <c r="P1041" s="62"/>
      <c r="Q1041" s="73"/>
      <c r="R1041" s="53" t="s">
        <v>159</v>
      </c>
      <c r="S1041" s="66" t="s">
        <v>2</v>
      </c>
      <c r="T1041" s="83" t="s">
        <v>78</v>
      </c>
      <c r="U1041" s="62"/>
      <c r="V1041" s="62"/>
      <c r="W1041" s="62"/>
      <c r="X1041" s="74"/>
    </row>
    <row r="1042" spans="9:24" x14ac:dyDescent="0.15">
      <c r="I1042" s="73"/>
      <c r="J1042" s="59"/>
      <c r="K1042" s="66" t="s">
        <v>117</v>
      </c>
      <c r="L1042" s="83" t="s">
        <v>78</v>
      </c>
      <c r="M1042" s="62"/>
      <c r="N1042" s="62"/>
      <c r="O1042" s="62"/>
      <c r="P1042" s="62"/>
      <c r="Q1042" s="73"/>
      <c r="R1042" s="59"/>
      <c r="S1042" s="66" t="s">
        <v>117</v>
      </c>
      <c r="T1042" s="83" t="s">
        <v>78</v>
      </c>
      <c r="U1042" s="62"/>
      <c r="V1042" s="62"/>
      <c r="W1042" s="62"/>
      <c r="X1042" s="74"/>
    </row>
    <row r="1043" spans="9:24" x14ac:dyDescent="0.15">
      <c r="I1043" s="73"/>
      <c r="J1043" s="65" t="s">
        <v>160</v>
      </c>
      <c r="K1043" s="67" t="s">
        <v>2</v>
      </c>
      <c r="L1043" s="84" t="s">
        <v>215</v>
      </c>
      <c r="M1043" s="62"/>
      <c r="N1043" s="62"/>
      <c r="O1043" s="62"/>
      <c r="P1043" s="62"/>
      <c r="Q1043" s="73"/>
      <c r="R1043" s="65" t="s">
        <v>160</v>
      </c>
      <c r="S1043" s="67" t="s">
        <v>2</v>
      </c>
      <c r="T1043" s="84" t="s">
        <v>215</v>
      </c>
      <c r="U1043" s="62"/>
      <c r="V1043" s="62"/>
      <c r="W1043" s="62"/>
      <c r="X1043" s="74"/>
    </row>
    <row r="1044" spans="9:24" x14ac:dyDescent="0.15">
      <c r="I1044" s="73"/>
      <c r="J1044" s="53"/>
      <c r="K1044" s="66" t="s">
        <v>156</v>
      </c>
      <c r="L1044" s="83" t="s">
        <v>78</v>
      </c>
      <c r="M1044" s="62"/>
      <c r="N1044" s="62"/>
      <c r="O1044" s="62"/>
      <c r="P1044" s="62"/>
      <c r="Q1044" s="73"/>
      <c r="R1044" s="53"/>
      <c r="S1044" s="66" t="s">
        <v>156</v>
      </c>
      <c r="T1044" s="83" t="s">
        <v>78</v>
      </c>
      <c r="U1044" s="62"/>
      <c r="V1044" s="62"/>
      <c r="W1044" s="62"/>
      <c r="X1044" s="74"/>
    </row>
    <row r="1045" spans="9:24" x14ac:dyDescent="0.15">
      <c r="I1045" s="73"/>
      <c r="J1045" s="53" t="s">
        <v>159</v>
      </c>
      <c r="K1045" s="66" t="s">
        <v>2</v>
      </c>
      <c r="L1045" s="83" t="s">
        <v>78</v>
      </c>
      <c r="M1045" s="62"/>
      <c r="N1045" s="62"/>
      <c r="O1045" s="62"/>
      <c r="P1045" s="62"/>
      <c r="Q1045" s="73"/>
      <c r="R1045" s="53" t="s">
        <v>159</v>
      </c>
      <c r="S1045" s="66" t="s">
        <v>2</v>
      </c>
      <c r="T1045" s="83" t="s">
        <v>78</v>
      </c>
      <c r="U1045" s="62"/>
      <c r="V1045" s="62"/>
      <c r="W1045" s="62"/>
      <c r="X1045" s="74"/>
    </row>
    <row r="1046" spans="9:24" x14ac:dyDescent="0.15">
      <c r="I1046" s="73"/>
      <c r="J1046" s="59"/>
      <c r="K1046" s="66" t="s">
        <v>117</v>
      </c>
      <c r="L1046" s="83" t="s">
        <v>78</v>
      </c>
      <c r="M1046" s="62"/>
      <c r="N1046" s="62"/>
      <c r="O1046" s="62"/>
      <c r="P1046" s="62"/>
      <c r="Q1046" s="73"/>
      <c r="R1046" s="59"/>
      <c r="S1046" s="66" t="s">
        <v>117</v>
      </c>
      <c r="T1046" s="83" t="s">
        <v>78</v>
      </c>
      <c r="U1046" s="62"/>
      <c r="V1046" s="62"/>
      <c r="W1046" s="62"/>
      <c r="X1046" s="74"/>
    </row>
    <row r="1047" spans="9:24" x14ac:dyDescent="0.15">
      <c r="I1047" s="73"/>
      <c r="J1047" s="65" t="s">
        <v>160</v>
      </c>
      <c r="K1047" s="67" t="s">
        <v>2</v>
      </c>
      <c r="L1047" s="84" t="s">
        <v>215</v>
      </c>
      <c r="M1047" s="62"/>
      <c r="N1047" s="62"/>
      <c r="O1047" s="62"/>
      <c r="P1047" s="62"/>
      <c r="Q1047" s="73"/>
      <c r="R1047" s="65" t="s">
        <v>160</v>
      </c>
      <c r="S1047" s="67" t="s">
        <v>2</v>
      </c>
      <c r="T1047" s="84" t="s">
        <v>215</v>
      </c>
      <c r="U1047" s="62"/>
      <c r="V1047" s="62"/>
      <c r="W1047" s="62"/>
      <c r="X1047" s="74"/>
    </row>
    <row r="1048" spans="9:24" x14ac:dyDescent="0.15">
      <c r="I1048" s="73"/>
      <c r="J1048" s="53"/>
      <c r="K1048" s="66" t="s">
        <v>156</v>
      </c>
      <c r="L1048" s="83" t="s">
        <v>78</v>
      </c>
      <c r="M1048" s="62"/>
      <c r="N1048" s="62"/>
      <c r="O1048" s="62"/>
      <c r="P1048" s="62"/>
      <c r="Q1048" s="73"/>
      <c r="R1048" s="53"/>
      <c r="S1048" s="66" t="s">
        <v>156</v>
      </c>
      <c r="T1048" s="83" t="s">
        <v>78</v>
      </c>
      <c r="U1048" s="62"/>
      <c r="V1048" s="62"/>
      <c r="W1048" s="62"/>
      <c r="X1048" s="74"/>
    </row>
    <row r="1049" spans="9:24" x14ac:dyDescent="0.15">
      <c r="I1049" s="73"/>
      <c r="J1049" s="53" t="s">
        <v>159</v>
      </c>
      <c r="K1049" s="66" t="s">
        <v>2</v>
      </c>
      <c r="L1049" s="83" t="s">
        <v>78</v>
      </c>
      <c r="M1049" s="62"/>
      <c r="N1049" s="62"/>
      <c r="O1049" s="62"/>
      <c r="P1049" s="62"/>
      <c r="Q1049" s="73"/>
      <c r="R1049" s="53" t="s">
        <v>159</v>
      </c>
      <c r="S1049" s="66" t="s">
        <v>2</v>
      </c>
      <c r="T1049" s="83" t="s">
        <v>78</v>
      </c>
      <c r="U1049" s="62"/>
      <c r="V1049" s="62"/>
      <c r="W1049" s="62"/>
      <c r="X1049" s="74"/>
    </row>
    <row r="1050" spans="9:24" x14ac:dyDescent="0.15">
      <c r="I1050" s="73"/>
      <c r="J1050" s="59"/>
      <c r="K1050" s="66" t="s">
        <v>117</v>
      </c>
      <c r="L1050" s="83" t="s">
        <v>78</v>
      </c>
      <c r="M1050" s="62"/>
      <c r="N1050" s="62"/>
      <c r="O1050" s="62"/>
      <c r="P1050" s="62"/>
      <c r="Q1050" s="73"/>
      <c r="R1050" s="59"/>
      <c r="S1050" s="66" t="s">
        <v>117</v>
      </c>
      <c r="T1050" s="83" t="s">
        <v>78</v>
      </c>
      <c r="U1050" s="62"/>
      <c r="V1050" s="62"/>
      <c r="W1050" s="62"/>
      <c r="X1050" s="74"/>
    </row>
    <row r="1051" spans="9:24" x14ac:dyDescent="0.15">
      <c r="I1051" s="73"/>
      <c r="J1051" s="65" t="s">
        <v>160</v>
      </c>
      <c r="K1051" s="67" t="s">
        <v>2</v>
      </c>
      <c r="L1051" s="84" t="s">
        <v>215</v>
      </c>
      <c r="M1051" s="62"/>
      <c r="N1051" s="62"/>
      <c r="O1051" s="62"/>
      <c r="P1051" s="62"/>
      <c r="Q1051" s="73"/>
      <c r="R1051" s="65" t="s">
        <v>160</v>
      </c>
      <c r="S1051" s="67" t="s">
        <v>2</v>
      </c>
      <c r="T1051" s="84" t="s">
        <v>215</v>
      </c>
      <c r="U1051" s="62"/>
      <c r="V1051" s="62"/>
      <c r="W1051" s="62"/>
      <c r="X1051" s="74"/>
    </row>
    <row r="1052" spans="9:24" x14ac:dyDescent="0.15">
      <c r="I1052" s="73"/>
      <c r="J1052" s="53"/>
      <c r="K1052" s="66" t="s">
        <v>156</v>
      </c>
      <c r="L1052" s="83" t="s">
        <v>78</v>
      </c>
      <c r="M1052" s="62"/>
      <c r="N1052" s="62"/>
      <c r="O1052" s="62"/>
      <c r="P1052" s="62"/>
      <c r="Q1052" s="73"/>
      <c r="R1052" s="53"/>
      <c r="S1052" s="66" t="s">
        <v>156</v>
      </c>
      <c r="T1052" s="83" t="s">
        <v>78</v>
      </c>
      <c r="U1052" s="62"/>
      <c r="V1052" s="62"/>
      <c r="W1052" s="62"/>
      <c r="X1052" s="74"/>
    </row>
    <row r="1053" spans="9:24" x14ac:dyDescent="0.15">
      <c r="I1053" s="73"/>
      <c r="J1053" s="53" t="s">
        <v>159</v>
      </c>
      <c r="K1053" s="66" t="s">
        <v>2</v>
      </c>
      <c r="L1053" s="83" t="s">
        <v>78</v>
      </c>
      <c r="M1053" s="62"/>
      <c r="N1053" s="62"/>
      <c r="O1053" s="62"/>
      <c r="P1053" s="62"/>
      <c r="Q1053" s="73"/>
      <c r="R1053" s="53" t="s">
        <v>159</v>
      </c>
      <c r="S1053" s="66" t="s">
        <v>2</v>
      </c>
      <c r="T1053" s="83" t="s">
        <v>78</v>
      </c>
      <c r="U1053" s="62"/>
      <c r="V1053" s="62"/>
      <c r="W1053" s="62"/>
      <c r="X1053" s="74"/>
    </row>
    <row r="1054" spans="9:24" x14ac:dyDescent="0.15">
      <c r="I1054" s="73"/>
      <c r="J1054" s="59"/>
      <c r="K1054" s="66" t="s">
        <v>117</v>
      </c>
      <c r="L1054" s="83" t="s">
        <v>78</v>
      </c>
      <c r="M1054" s="62"/>
      <c r="N1054" s="62"/>
      <c r="O1054" s="62"/>
      <c r="P1054" s="62"/>
      <c r="Q1054" s="73"/>
      <c r="R1054" s="59"/>
      <c r="S1054" s="66" t="s">
        <v>117</v>
      </c>
      <c r="T1054" s="83" t="s">
        <v>78</v>
      </c>
      <c r="U1054" s="62"/>
      <c r="V1054" s="62"/>
      <c r="W1054" s="62"/>
      <c r="X1054" s="74"/>
    </row>
    <row r="1055" spans="9:24" x14ac:dyDescent="0.15">
      <c r="I1055" s="73"/>
      <c r="J1055" s="65" t="s">
        <v>160</v>
      </c>
      <c r="K1055" s="67" t="s">
        <v>2</v>
      </c>
      <c r="L1055" s="84" t="s">
        <v>215</v>
      </c>
      <c r="M1055" s="62"/>
      <c r="N1055" s="62"/>
      <c r="O1055" s="62"/>
      <c r="P1055" s="62"/>
      <c r="Q1055" s="73"/>
      <c r="R1055" s="65" t="s">
        <v>160</v>
      </c>
      <c r="S1055" s="67" t="s">
        <v>2</v>
      </c>
      <c r="T1055" s="84" t="s">
        <v>215</v>
      </c>
      <c r="U1055" s="62"/>
      <c r="V1055" s="62"/>
      <c r="W1055" s="62"/>
      <c r="X1055" s="74"/>
    </row>
    <row r="1056" spans="9:24" x14ac:dyDescent="0.15">
      <c r="I1056" s="73"/>
      <c r="J1056" s="53"/>
      <c r="K1056" s="66" t="s">
        <v>156</v>
      </c>
      <c r="L1056" s="83" t="s">
        <v>78</v>
      </c>
      <c r="M1056" s="62"/>
      <c r="N1056" s="62"/>
      <c r="O1056" s="62"/>
      <c r="P1056" s="62"/>
      <c r="Q1056" s="73"/>
      <c r="R1056" s="53"/>
      <c r="S1056" s="66" t="s">
        <v>156</v>
      </c>
      <c r="T1056" s="83" t="s">
        <v>78</v>
      </c>
      <c r="U1056" s="62"/>
      <c r="V1056" s="62"/>
      <c r="W1056" s="62"/>
      <c r="X1056" s="74"/>
    </row>
    <row r="1057" spans="9:24" x14ac:dyDescent="0.15">
      <c r="I1057" s="73"/>
      <c r="J1057" s="53" t="s">
        <v>159</v>
      </c>
      <c r="K1057" s="66" t="s">
        <v>2</v>
      </c>
      <c r="L1057" s="83" t="s">
        <v>78</v>
      </c>
      <c r="M1057" s="62"/>
      <c r="N1057" s="62"/>
      <c r="O1057" s="62"/>
      <c r="P1057" s="62"/>
      <c r="Q1057" s="73"/>
      <c r="R1057" s="53" t="s">
        <v>159</v>
      </c>
      <c r="S1057" s="66" t="s">
        <v>2</v>
      </c>
      <c r="T1057" s="83" t="s">
        <v>78</v>
      </c>
      <c r="U1057" s="62"/>
      <c r="V1057" s="62"/>
      <c r="W1057" s="62"/>
      <c r="X1057" s="74"/>
    </row>
    <row r="1058" spans="9:24" x14ac:dyDescent="0.15">
      <c r="I1058" s="73"/>
      <c r="J1058" s="59"/>
      <c r="K1058" s="66" t="s">
        <v>117</v>
      </c>
      <c r="L1058" s="83" t="s">
        <v>78</v>
      </c>
      <c r="M1058" s="62"/>
      <c r="N1058" s="62"/>
      <c r="O1058" s="62"/>
      <c r="P1058" s="62"/>
      <c r="Q1058" s="73"/>
      <c r="R1058" s="59"/>
      <c r="S1058" s="66" t="s">
        <v>117</v>
      </c>
      <c r="T1058" s="83" t="s">
        <v>78</v>
      </c>
      <c r="U1058" s="62"/>
      <c r="V1058" s="62"/>
      <c r="W1058" s="62"/>
      <c r="X1058" s="74"/>
    </row>
    <row r="1059" spans="9:24" x14ac:dyDescent="0.15">
      <c r="I1059" s="73"/>
      <c r="J1059" s="65" t="s">
        <v>160</v>
      </c>
      <c r="K1059" s="67" t="s">
        <v>2</v>
      </c>
      <c r="L1059" s="84" t="s">
        <v>215</v>
      </c>
      <c r="M1059" s="62"/>
      <c r="N1059" s="62"/>
      <c r="O1059" s="62"/>
      <c r="P1059" s="62"/>
      <c r="Q1059" s="73"/>
      <c r="R1059" s="65" t="s">
        <v>160</v>
      </c>
      <c r="S1059" s="67" t="s">
        <v>2</v>
      </c>
      <c r="T1059" s="84" t="s">
        <v>215</v>
      </c>
      <c r="U1059" s="62"/>
      <c r="V1059" s="62"/>
      <c r="W1059" s="62"/>
      <c r="X1059" s="74"/>
    </row>
    <row r="1060" spans="9:24" x14ac:dyDescent="0.15">
      <c r="I1060" s="73"/>
      <c r="J1060" s="53"/>
      <c r="K1060" s="66" t="s">
        <v>156</v>
      </c>
      <c r="L1060" s="83" t="s">
        <v>78</v>
      </c>
      <c r="M1060" s="62"/>
      <c r="N1060" s="62"/>
      <c r="O1060" s="62"/>
      <c r="P1060" s="62"/>
      <c r="Q1060" s="73"/>
      <c r="R1060" s="53"/>
      <c r="S1060" s="66" t="s">
        <v>156</v>
      </c>
      <c r="T1060" s="83" t="s">
        <v>78</v>
      </c>
      <c r="U1060" s="62"/>
      <c r="V1060" s="62"/>
      <c r="W1060" s="62"/>
      <c r="X1060" s="74"/>
    </row>
    <row r="1061" spans="9:24" x14ac:dyDescent="0.15">
      <c r="I1061" s="73"/>
      <c r="J1061" s="53" t="s">
        <v>159</v>
      </c>
      <c r="K1061" s="66" t="s">
        <v>2</v>
      </c>
      <c r="L1061" s="83" t="s">
        <v>78</v>
      </c>
      <c r="M1061" s="62"/>
      <c r="N1061" s="62"/>
      <c r="O1061" s="62"/>
      <c r="P1061" s="62"/>
      <c r="Q1061" s="73"/>
      <c r="R1061" s="53" t="s">
        <v>159</v>
      </c>
      <c r="S1061" s="66" t="s">
        <v>2</v>
      </c>
      <c r="T1061" s="83" t="s">
        <v>78</v>
      </c>
      <c r="U1061" s="62"/>
      <c r="V1061" s="62"/>
      <c r="W1061" s="62"/>
      <c r="X1061" s="74"/>
    </row>
    <row r="1062" spans="9:24" x14ac:dyDescent="0.15">
      <c r="I1062" s="73"/>
      <c r="J1062" s="59"/>
      <c r="K1062" s="66" t="s">
        <v>117</v>
      </c>
      <c r="L1062" s="83" t="s">
        <v>78</v>
      </c>
      <c r="M1062" s="62"/>
      <c r="N1062" s="62"/>
      <c r="O1062" s="62"/>
      <c r="P1062" s="62"/>
      <c r="Q1062" s="73"/>
      <c r="R1062" s="59"/>
      <c r="S1062" s="66" t="s">
        <v>117</v>
      </c>
      <c r="T1062" s="83" t="s">
        <v>78</v>
      </c>
      <c r="U1062" s="62"/>
      <c r="V1062" s="62"/>
      <c r="W1062" s="62"/>
      <c r="X1062" s="74"/>
    </row>
    <row r="1063" spans="9:24" x14ac:dyDescent="0.15">
      <c r="I1063" s="73"/>
      <c r="J1063" s="65" t="s">
        <v>160</v>
      </c>
      <c r="K1063" s="67" t="s">
        <v>2</v>
      </c>
      <c r="L1063" s="84" t="s">
        <v>215</v>
      </c>
      <c r="M1063" s="62"/>
      <c r="N1063" s="62"/>
      <c r="O1063" s="62"/>
      <c r="P1063" s="62"/>
      <c r="Q1063" s="73"/>
      <c r="R1063" s="65" t="s">
        <v>160</v>
      </c>
      <c r="S1063" s="67" t="s">
        <v>2</v>
      </c>
      <c r="T1063" s="84" t="s">
        <v>215</v>
      </c>
      <c r="U1063" s="62"/>
      <c r="V1063" s="62"/>
      <c r="W1063" s="62"/>
      <c r="X1063" s="74"/>
    </row>
    <row r="1064" spans="9:24" x14ac:dyDescent="0.15">
      <c r="I1064" s="73"/>
      <c r="J1064" s="53"/>
      <c r="K1064" s="66" t="s">
        <v>156</v>
      </c>
      <c r="L1064" s="83" t="s">
        <v>78</v>
      </c>
      <c r="M1064" s="62"/>
      <c r="N1064" s="62"/>
      <c r="O1064" s="62"/>
      <c r="P1064" s="62"/>
      <c r="Q1064" s="73"/>
      <c r="R1064" s="53"/>
      <c r="S1064" s="66" t="s">
        <v>156</v>
      </c>
      <c r="T1064" s="83" t="s">
        <v>78</v>
      </c>
      <c r="U1064" s="62"/>
      <c r="V1064" s="62"/>
      <c r="W1064" s="62"/>
      <c r="X1064" s="74"/>
    </row>
    <row r="1065" spans="9:24" x14ac:dyDescent="0.15">
      <c r="I1065" s="73"/>
      <c r="J1065" s="53" t="s">
        <v>159</v>
      </c>
      <c r="K1065" s="66" t="s">
        <v>2</v>
      </c>
      <c r="L1065" s="83" t="s">
        <v>78</v>
      </c>
      <c r="M1065" s="62"/>
      <c r="N1065" s="62"/>
      <c r="O1065" s="62"/>
      <c r="P1065" s="62"/>
      <c r="Q1065" s="73"/>
      <c r="R1065" s="53" t="s">
        <v>159</v>
      </c>
      <c r="S1065" s="66" t="s">
        <v>2</v>
      </c>
      <c r="T1065" s="83" t="s">
        <v>78</v>
      </c>
      <c r="U1065" s="62"/>
      <c r="V1065" s="62"/>
      <c r="W1065" s="62"/>
      <c r="X1065" s="74"/>
    </row>
    <row r="1066" spans="9:24" x14ac:dyDescent="0.15">
      <c r="I1066" s="73"/>
      <c r="J1066" s="59"/>
      <c r="K1066" s="66" t="s">
        <v>117</v>
      </c>
      <c r="L1066" s="83" t="s">
        <v>78</v>
      </c>
      <c r="M1066" s="62"/>
      <c r="N1066" s="62"/>
      <c r="O1066" s="62"/>
      <c r="P1066" s="62"/>
      <c r="Q1066" s="73"/>
      <c r="R1066" s="59"/>
      <c r="S1066" s="66" t="s">
        <v>117</v>
      </c>
      <c r="T1066" s="83" t="s">
        <v>78</v>
      </c>
      <c r="U1066" s="62"/>
      <c r="V1066" s="62"/>
      <c r="W1066" s="62"/>
      <c r="X1066" s="74"/>
    </row>
    <row r="1067" spans="9:24" x14ac:dyDescent="0.15">
      <c r="I1067" s="73"/>
      <c r="J1067" s="65" t="s">
        <v>160</v>
      </c>
      <c r="K1067" s="67" t="s">
        <v>2</v>
      </c>
      <c r="L1067" s="84" t="s">
        <v>215</v>
      </c>
      <c r="M1067" s="62"/>
      <c r="N1067" s="62"/>
      <c r="O1067" s="62"/>
      <c r="P1067" s="62"/>
      <c r="Q1067" s="73"/>
      <c r="R1067" s="65" t="s">
        <v>160</v>
      </c>
      <c r="S1067" s="67" t="s">
        <v>2</v>
      </c>
      <c r="T1067" s="84" t="s">
        <v>215</v>
      </c>
      <c r="U1067" s="62"/>
      <c r="V1067" s="62"/>
      <c r="W1067" s="62"/>
      <c r="X1067" s="74"/>
    </row>
    <row r="1068" spans="9:24" x14ac:dyDescent="0.15">
      <c r="I1068" s="73"/>
      <c r="J1068" s="53"/>
      <c r="K1068" s="66" t="s">
        <v>156</v>
      </c>
      <c r="L1068" s="83" t="s">
        <v>78</v>
      </c>
      <c r="M1068" s="62"/>
      <c r="N1068" s="62"/>
      <c r="O1068" s="62"/>
      <c r="P1068" s="62"/>
      <c r="Q1068" s="73"/>
      <c r="R1068" s="53"/>
      <c r="S1068" s="66" t="s">
        <v>156</v>
      </c>
      <c r="T1068" s="83" t="s">
        <v>78</v>
      </c>
      <c r="U1068" s="62"/>
      <c r="V1068" s="62"/>
      <c r="W1068" s="62"/>
      <c r="X1068" s="74"/>
    </row>
    <row r="1069" spans="9:24" x14ac:dyDescent="0.15">
      <c r="I1069" s="73"/>
      <c r="J1069" s="53" t="s">
        <v>159</v>
      </c>
      <c r="K1069" s="66" t="s">
        <v>2</v>
      </c>
      <c r="L1069" s="83" t="s">
        <v>78</v>
      </c>
      <c r="M1069" s="62"/>
      <c r="N1069" s="62"/>
      <c r="O1069" s="62"/>
      <c r="P1069" s="62"/>
      <c r="Q1069" s="73"/>
      <c r="R1069" s="53" t="s">
        <v>159</v>
      </c>
      <c r="S1069" s="66" t="s">
        <v>2</v>
      </c>
      <c r="T1069" s="83" t="s">
        <v>78</v>
      </c>
      <c r="U1069" s="62"/>
      <c r="V1069" s="62"/>
      <c r="W1069" s="62"/>
      <c r="X1069" s="74"/>
    </row>
    <row r="1070" spans="9:24" x14ac:dyDescent="0.15">
      <c r="I1070" s="73"/>
      <c r="J1070" s="59"/>
      <c r="K1070" s="66" t="s">
        <v>117</v>
      </c>
      <c r="L1070" s="83" t="s">
        <v>78</v>
      </c>
      <c r="M1070" s="62"/>
      <c r="N1070" s="62"/>
      <c r="O1070" s="62"/>
      <c r="P1070" s="62"/>
      <c r="Q1070" s="73"/>
      <c r="R1070" s="59"/>
      <c r="S1070" s="66" t="s">
        <v>117</v>
      </c>
      <c r="T1070" s="83" t="s">
        <v>78</v>
      </c>
      <c r="U1070" s="62"/>
      <c r="V1070" s="62"/>
      <c r="W1070" s="62"/>
      <c r="X1070" s="74"/>
    </row>
    <row r="1071" spans="9:24" x14ac:dyDescent="0.15">
      <c r="I1071" s="73"/>
      <c r="J1071" s="65" t="s">
        <v>160</v>
      </c>
      <c r="K1071" s="67" t="s">
        <v>2</v>
      </c>
      <c r="L1071" s="84" t="s">
        <v>215</v>
      </c>
      <c r="M1071" s="62"/>
      <c r="N1071" s="62"/>
      <c r="O1071" s="62"/>
      <c r="P1071" s="62"/>
      <c r="Q1071" s="73"/>
      <c r="R1071" s="65" t="s">
        <v>160</v>
      </c>
      <c r="S1071" s="67" t="s">
        <v>2</v>
      </c>
      <c r="T1071" s="84" t="s">
        <v>215</v>
      </c>
      <c r="U1071" s="62"/>
      <c r="V1071" s="62"/>
      <c r="W1071" s="62"/>
      <c r="X1071" s="74"/>
    </row>
    <row r="1072" spans="9:24" x14ac:dyDescent="0.15">
      <c r="I1072" s="73"/>
      <c r="J1072" s="53"/>
      <c r="K1072" s="66" t="s">
        <v>156</v>
      </c>
      <c r="L1072" s="83" t="s">
        <v>78</v>
      </c>
      <c r="M1072" s="62"/>
      <c r="N1072" s="62"/>
      <c r="O1072" s="62"/>
      <c r="P1072" s="62"/>
      <c r="Q1072" s="73"/>
      <c r="R1072" s="53"/>
      <c r="S1072" s="66" t="s">
        <v>156</v>
      </c>
      <c r="T1072" s="83" t="s">
        <v>78</v>
      </c>
      <c r="U1072" s="62"/>
      <c r="V1072" s="62"/>
      <c r="W1072" s="62"/>
      <c r="X1072" s="74"/>
    </row>
    <row r="1073" spans="9:24" x14ac:dyDescent="0.15">
      <c r="I1073" s="73"/>
      <c r="J1073" s="53" t="s">
        <v>159</v>
      </c>
      <c r="K1073" s="66" t="s">
        <v>2</v>
      </c>
      <c r="L1073" s="83" t="s">
        <v>78</v>
      </c>
      <c r="M1073" s="62"/>
      <c r="N1073" s="62"/>
      <c r="O1073" s="62"/>
      <c r="P1073" s="62"/>
      <c r="Q1073" s="73"/>
      <c r="R1073" s="53" t="s">
        <v>159</v>
      </c>
      <c r="S1073" s="66" t="s">
        <v>2</v>
      </c>
      <c r="T1073" s="83" t="s">
        <v>78</v>
      </c>
      <c r="U1073" s="62"/>
      <c r="V1073" s="62"/>
      <c r="W1073" s="62"/>
      <c r="X1073" s="74"/>
    </row>
    <row r="1074" spans="9:24" x14ac:dyDescent="0.15">
      <c r="I1074" s="73"/>
      <c r="J1074" s="59"/>
      <c r="K1074" s="66" t="s">
        <v>117</v>
      </c>
      <c r="L1074" s="83" t="s">
        <v>78</v>
      </c>
      <c r="M1074" s="62"/>
      <c r="N1074" s="62"/>
      <c r="O1074" s="62"/>
      <c r="P1074" s="62"/>
      <c r="Q1074" s="73"/>
      <c r="R1074" s="59"/>
      <c r="S1074" s="66" t="s">
        <v>117</v>
      </c>
      <c r="T1074" s="83" t="s">
        <v>78</v>
      </c>
      <c r="U1074" s="62"/>
      <c r="V1074" s="62"/>
      <c r="W1074" s="62"/>
      <c r="X1074" s="74"/>
    </row>
    <row r="1075" spans="9:24" x14ac:dyDescent="0.15">
      <c r="I1075" s="73"/>
      <c r="J1075" s="65" t="s">
        <v>160</v>
      </c>
      <c r="K1075" s="67" t="s">
        <v>2</v>
      </c>
      <c r="L1075" s="84" t="s">
        <v>215</v>
      </c>
      <c r="M1075" s="62"/>
      <c r="N1075" s="62"/>
      <c r="O1075" s="62"/>
      <c r="P1075" s="62"/>
      <c r="Q1075" s="73"/>
      <c r="R1075" s="65" t="s">
        <v>160</v>
      </c>
      <c r="S1075" s="67" t="s">
        <v>2</v>
      </c>
      <c r="T1075" s="84" t="s">
        <v>215</v>
      </c>
      <c r="U1075" s="62"/>
      <c r="V1075" s="62"/>
      <c r="W1075" s="62"/>
      <c r="X1075" s="74"/>
    </row>
    <row r="1076" spans="9:24" x14ac:dyDescent="0.15">
      <c r="I1076" s="73"/>
      <c r="J1076" s="53"/>
      <c r="K1076" s="66" t="s">
        <v>156</v>
      </c>
      <c r="L1076" s="83" t="s">
        <v>78</v>
      </c>
      <c r="M1076" s="62"/>
      <c r="N1076" s="62"/>
      <c r="O1076" s="62"/>
      <c r="P1076" s="62"/>
      <c r="Q1076" s="73"/>
      <c r="R1076" s="53"/>
      <c r="S1076" s="66" t="s">
        <v>156</v>
      </c>
      <c r="T1076" s="83" t="s">
        <v>78</v>
      </c>
      <c r="U1076" s="62"/>
      <c r="V1076" s="62"/>
      <c r="W1076" s="62"/>
      <c r="X1076" s="74"/>
    </row>
    <row r="1077" spans="9:24" x14ac:dyDescent="0.15">
      <c r="I1077" s="73"/>
      <c r="J1077" s="53" t="s">
        <v>159</v>
      </c>
      <c r="K1077" s="66" t="s">
        <v>2</v>
      </c>
      <c r="L1077" s="83" t="s">
        <v>78</v>
      </c>
      <c r="M1077" s="62"/>
      <c r="N1077" s="62"/>
      <c r="O1077" s="62"/>
      <c r="P1077" s="62"/>
      <c r="Q1077" s="73"/>
      <c r="R1077" s="53" t="s">
        <v>159</v>
      </c>
      <c r="S1077" s="66" t="s">
        <v>2</v>
      </c>
      <c r="T1077" s="83" t="s">
        <v>78</v>
      </c>
      <c r="U1077" s="62"/>
      <c r="V1077" s="62"/>
      <c r="W1077" s="62"/>
      <c r="X1077" s="74"/>
    </row>
    <row r="1078" spans="9:24" x14ac:dyDescent="0.15">
      <c r="I1078" s="73"/>
      <c r="J1078" s="59"/>
      <c r="K1078" s="66" t="s">
        <v>117</v>
      </c>
      <c r="L1078" s="83" t="s">
        <v>78</v>
      </c>
      <c r="M1078" s="62"/>
      <c r="N1078" s="62"/>
      <c r="O1078" s="62"/>
      <c r="P1078" s="62"/>
      <c r="Q1078" s="73"/>
      <c r="R1078" s="59"/>
      <c r="S1078" s="66" t="s">
        <v>117</v>
      </c>
      <c r="T1078" s="83" t="s">
        <v>78</v>
      </c>
      <c r="U1078" s="62"/>
      <c r="V1078" s="62"/>
      <c r="W1078" s="62"/>
      <c r="X1078" s="74"/>
    </row>
    <row r="1079" spans="9:24" x14ac:dyDescent="0.15">
      <c r="I1079" s="73"/>
      <c r="J1079" s="65" t="s">
        <v>160</v>
      </c>
      <c r="K1079" s="67" t="s">
        <v>2</v>
      </c>
      <c r="L1079" s="84" t="s">
        <v>215</v>
      </c>
      <c r="M1079" s="62"/>
      <c r="N1079" s="62"/>
      <c r="O1079" s="62"/>
      <c r="P1079" s="62"/>
      <c r="Q1079" s="73"/>
      <c r="R1079" s="65" t="s">
        <v>160</v>
      </c>
      <c r="S1079" s="67" t="s">
        <v>2</v>
      </c>
      <c r="T1079" s="84" t="s">
        <v>215</v>
      </c>
      <c r="U1079" s="62"/>
      <c r="V1079" s="62"/>
      <c r="W1079" s="62"/>
      <c r="X1079" s="74"/>
    </row>
    <row r="1080" spans="9:24" x14ac:dyDescent="0.15">
      <c r="I1080" s="73"/>
      <c r="J1080" s="53"/>
      <c r="K1080" s="66" t="s">
        <v>156</v>
      </c>
      <c r="L1080" s="83" t="s">
        <v>78</v>
      </c>
      <c r="M1080" s="62"/>
      <c r="N1080" s="62"/>
      <c r="O1080" s="62"/>
      <c r="P1080" s="62"/>
      <c r="Q1080" s="73"/>
      <c r="R1080" s="53"/>
      <c r="S1080" s="66" t="s">
        <v>156</v>
      </c>
      <c r="T1080" s="83" t="s">
        <v>78</v>
      </c>
      <c r="U1080" s="62"/>
      <c r="V1080" s="62"/>
      <c r="W1080" s="62"/>
      <c r="X1080" s="74"/>
    </row>
    <row r="1081" spans="9:24" x14ac:dyDescent="0.15">
      <c r="I1081" s="73"/>
      <c r="J1081" s="53" t="s">
        <v>159</v>
      </c>
      <c r="K1081" s="66" t="s">
        <v>2</v>
      </c>
      <c r="L1081" s="83" t="s">
        <v>78</v>
      </c>
      <c r="M1081" s="62"/>
      <c r="N1081" s="62"/>
      <c r="O1081" s="62"/>
      <c r="P1081" s="62"/>
      <c r="Q1081" s="73"/>
      <c r="R1081" s="53" t="s">
        <v>159</v>
      </c>
      <c r="S1081" s="66" t="s">
        <v>2</v>
      </c>
      <c r="T1081" s="83" t="s">
        <v>78</v>
      </c>
      <c r="U1081" s="62"/>
      <c r="V1081" s="62"/>
      <c r="W1081" s="62"/>
      <c r="X1081" s="74"/>
    </row>
    <row r="1082" spans="9:24" x14ac:dyDescent="0.15">
      <c r="I1082" s="73"/>
      <c r="J1082" s="59"/>
      <c r="K1082" s="66" t="s">
        <v>117</v>
      </c>
      <c r="L1082" s="83" t="s">
        <v>78</v>
      </c>
      <c r="M1082" s="62"/>
      <c r="N1082" s="62"/>
      <c r="O1082" s="62"/>
      <c r="P1082" s="62"/>
      <c r="Q1082" s="73"/>
      <c r="R1082" s="59"/>
      <c r="S1082" s="66" t="s">
        <v>117</v>
      </c>
      <c r="T1082" s="83" t="s">
        <v>78</v>
      </c>
      <c r="U1082" s="62"/>
      <c r="V1082" s="62"/>
      <c r="W1082" s="62"/>
      <c r="X1082" s="74"/>
    </row>
    <row r="1083" spans="9:24" x14ac:dyDescent="0.15">
      <c r="I1083" s="73"/>
      <c r="J1083" s="65" t="s">
        <v>160</v>
      </c>
      <c r="K1083" s="67" t="s">
        <v>2</v>
      </c>
      <c r="L1083" s="84" t="s">
        <v>215</v>
      </c>
      <c r="M1083" s="62"/>
      <c r="N1083" s="62"/>
      <c r="O1083" s="62"/>
      <c r="P1083" s="62"/>
      <c r="Q1083" s="73"/>
      <c r="R1083" s="65" t="s">
        <v>160</v>
      </c>
      <c r="S1083" s="67" t="s">
        <v>2</v>
      </c>
      <c r="T1083" s="84" t="s">
        <v>215</v>
      </c>
      <c r="U1083" s="62"/>
      <c r="V1083" s="62"/>
      <c r="W1083" s="62"/>
      <c r="X1083" s="74"/>
    </row>
    <row r="1084" spans="9:24" x14ac:dyDescent="0.15">
      <c r="I1084" s="73"/>
      <c r="J1084" s="53"/>
      <c r="K1084" s="66" t="s">
        <v>156</v>
      </c>
      <c r="L1084" s="83" t="s">
        <v>78</v>
      </c>
      <c r="M1084" s="62"/>
      <c r="N1084" s="62"/>
      <c r="O1084" s="62"/>
      <c r="P1084" s="62"/>
      <c r="Q1084" s="73"/>
      <c r="R1084" s="53"/>
      <c r="S1084" s="66" t="s">
        <v>156</v>
      </c>
      <c r="T1084" s="83" t="s">
        <v>78</v>
      </c>
      <c r="U1084" s="62"/>
      <c r="V1084" s="62"/>
      <c r="W1084" s="62"/>
      <c r="X1084" s="74"/>
    </row>
    <row r="1085" spans="9:24" x14ac:dyDescent="0.15">
      <c r="I1085" s="73"/>
      <c r="J1085" s="53" t="s">
        <v>159</v>
      </c>
      <c r="K1085" s="66" t="s">
        <v>2</v>
      </c>
      <c r="L1085" s="83" t="s">
        <v>78</v>
      </c>
      <c r="M1085" s="62"/>
      <c r="N1085" s="62"/>
      <c r="O1085" s="62"/>
      <c r="P1085" s="62"/>
      <c r="Q1085" s="73"/>
      <c r="R1085" s="53" t="s">
        <v>159</v>
      </c>
      <c r="S1085" s="66" t="s">
        <v>2</v>
      </c>
      <c r="T1085" s="83" t="s">
        <v>78</v>
      </c>
      <c r="U1085" s="62"/>
      <c r="V1085" s="62"/>
      <c r="W1085" s="62"/>
      <c r="X1085" s="74"/>
    </row>
    <row r="1086" spans="9:24" x14ac:dyDescent="0.15">
      <c r="I1086" s="73"/>
      <c r="J1086" s="59"/>
      <c r="K1086" s="66" t="s">
        <v>117</v>
      </c>
      <c r="L1086" s="83" t="s">
        <v>78</v>
      </c>
      <c r="M1086" s="62"/>
      <c r="N1086" s="62"/>
      <c r="O1086" s="62"/>
      <c r="P1086" s="62"/>
      <c r="Q1086" s="73"/>
      <c r="R1086" s="59"/>
      <c r="S1086" s="66" t="s">
        <v>117</v>
      </c>
      <c r="T1086" s="83" t="s">
        <v>78</v>
      </c>
      <c r="U1086" s="62"/>
      <c r="V1086" s="62"/>
      <c r="W1086" s="62"/>
      <c r="X1086" s="74"/>
    </row>
    <row r="1087" spans="9:24" x14ac:dyDescent="0.15">
      <c r="I1087" s="73"/>
      <c r="J1087" s="65" t="s">
        <v>160</v>
      </c>
      <c r="K1087" s="67" t="s">
        <v>2</v>
      </c>
      <c r="L1087" s="84" t="s">
        <v>215</v>
      </c>
      <c r="M1087" s="62"/>
      <c r="N1087" s="62"/>
      <c r="O1087" s="62"/>
      <c r="P1087" s="62"/>
      <c r="Q1087" s="73"/>
      <c r="R1087" s="65" t="s">
        <v>160</v>
      </c>
      <c r="S1087" s="67" t="s">
        <v>2</v>
      </c>
      <c r="T1087" s="84" t="s">
        <v>215</v>
      </c>
      <c r="U1087" s="62"/>
      <c r="V1087" s="62"/>
      <c r="W1087" s="62"/>
      <c r="X1087" s="74"/>
    </row>
    <row r="1088" spans="9:24" x14ac:dyDescent="0.15">
      <c r="I1088" s="73"/>
      <c r="J1088" s="53"/>
      <c r="K1088" s="66" t="s">
        <v>156</v>
      </c>
      <c r="L1088" s="83" t="s">
        <v>78</v>
      </c>
      <c r="M1088" s="62"/>
      <c r="N1088" s="62"/>
      <c r="O1088" s="62"/>
      <c r="P1088" s="62"/>
      <c r="Q1088" s="73"/>
      <c r="R1088" s="53"/>
      <c r="S1088" s="66" t="s">
        <v>156</v>
      </c>
      <c r="T1088" s="83" t="s">
        <v>78</v>
      </c>
      <c r="U1088" s="62"/>
      <c r="V1088" s="62"/>
      <c r="W1088" s="62"/>
      <c r="X1088" s="74"/>
    </row>
    <row r="1089" spans="9:24" x14ac:dyDescent="0.15">
      <c r="I1089" s="73"/>
      <c r="J1089" s="53" t="s">
        <v>159</v>
      </c>
      <c r="K1089" s="66" t="s">
        <v>2</v>
      </c>
      <c r="L1089" s="83" t="s">
        <v>78</v>
      </c>
      <c r="M1089" s="62"/>
      <c r="N1089" s="62"/>
      <c r="O1089" s="62"/>
      <c r="P1089" s="62"/>
      <c r="Q1089" s="73"/>
      <c r="R1089" s="53" t="s">
        <v>159</v>
      </c>
      <c r="S1089" s="66" t="s">
        <v>2</v>
      </c>
      <c r="T1089" s="83" t="s">
        <v>78</v>
      </c>
      <c r="U1089" s="62"/>
      <c r="V1089" s="62"/>
      <c r="W1089" s="62"/>
      <c r="X1089" s="74"/>
    </row>
    <row r="1090" spans="9:24" x14ac:dyDescent="0.15">
      <c r="I1090" s="73"/>
      <c r="J1090" s="59"/>
      <c r="K1090" s="66" t="s">
        <v>117</v>
      </c>
      <c r="L1090" s="83" t="s">
        <v>78</v>
      </c>
      <c r="M1090" s="62"/>
      <c r="N1090" s="62"/>
      <c r="O1090" s="62"/>
      <c r="P1090" s="62"/>
      <c r="Q1090" s="73"/>
      <c r="R1090" s="59"/>
      <c r="S1090" s="66" t="s">
        <v>117</v>
      </c>
      <c r="T1090" s="83" t="s">
        <v>78</v>
      </c>
      <c r="U1090" s="62"/>
      <c r="V1090" s="62"/>
      <c r="W1090" s="62"/>
      <c r="X1090" s="74"/>
    </row>
    <row r="1091" spans="9:24" x14ac:dyDescent="0.15">
      <c r="I1091" s="73"/>
      <c r="J1091" s="65" t="s">
        <v>160</v>
      </c>
      <c r="K1091" s="67" t="s">
        <v>2</v>
      </c>
      <c r="L1091" s="84" t="s">
        <v>215</v>
      </c>
      <c r="M1091" s="62"/>
      <c r="N1091" s="62"/>
      <c r="O1091" s="62"/>
      <c r="P1091" s="62"/>
      <c r="Q1091" s="73"/>
      <c r="R1091" s="65" t="s">
        <v>160</v>
      </c>
      <c r="S1091" s="67" t="s">
        <v>2</v>
      </c>
      <c r="T1091" s="84" t="s">
        <v>215</v>
      </c>
      <c r="U1091" s="62"/>
      <c r="V1091" s="62"/>
      <c r="W1091" s="62"/>
      <c r="X1091" s="74"/>
    </row>
    <row r="1092" spans="9:24" x14ac:dyDescent="0.15">
      <c r="I1092" s="73"/>
      <c r="J1092" s="53"/>
      <c r="K1092" s="66" t="s">
        <v>156</v>
      </c>
      <c r="L1092" s="83" t="s">
        <v>78</v>
      </c>
      <c r="M1092" s="62"/>
      <c r="N1092" s="62"/>
      <c r="O1092" s="62"/>
      <c r="P1092" s="62"/>
      <c r="Q1092" s="73"/>
      <c r="R1092" s="53"/>
      <c r="S1092" s="66" t="s">
        <v>156</v>
      </c>
      <c r="T1092" s="83" t="s">
        <v>78</v>
      </c>
      <c r="U1092" s="62"/>
      <c r="V1092" s="62"/>
      <c r="W1092" s="62"/>
      <c r="X1092" s="74"/>
    </row>
    <row r="1093" spans="9:24" x14ac:dyDescent="0.15">
      <c r="I1093" s="73"/>
      <c r="J1093" s="53" t="s">
        <v>159</v>
      </c>
      <c r="K1093" s="66" t="s">
        <v>2</v>
      </c>
      <c r="L1093" s="83" t="s">
        <v>78</v>
      </c>
      <c r="M1093" s="62"/>
      <c r="N1093" s="62"/>
      <c r="O1093" s="62"/>
      <c r="P1093" s="62"/>
      <c r="Q1093" s="73"/>
      <c r="R1093" s="53" t="s">
        <v>159</v>
      </c>
      <c r="S1093" s="66" t="s">
        <v>2</v>
      </c>
      <c r="T1093" s="83" t="s">
        <v>78</v>
      </c>
      <c r="U1093" s="62"/>
      <c r="V1093" s="62"/>
      <c r="W1093" s="62"/>
      <c r="X1093" s="74"/>
    </row>
    <row r="1094" spans="9:24" x14ac:dyDescent="0.15">
      <c r="I1094" s="73"/>
      <c r="J1094" s="59"/>
      <c r="K1094" s="66" t="s">
        <v>117</v>
      </c>
      <c r="L1094" s="83" t="s">
        <v>78</v>
      </c>
      <c r="M1094" s="62"/>
      <c r="N1094" s="62"/>
      <c r="O1094" s="62"/>
      <c r="P1094" s="62"/>
      <c r="Q1094" s="73"/>
      <c r="R1094" s="59"/>
      <c r="S1094" s="66" t="s">
        <v>117</v>
      </c>
      <c r="T1094" s="83" t="s">
        <v>78</v>
      </c>
      <c r="U1094" s="62"/>
      <c r="V1094" s="62"/>
      <c r="W1094" s="62"/>
      <c r="X1094" s="74"/>
    </row>
    <row r="1095" spans="9:24" x14ac:dyDescent="0.15">
      <c r="I1095" s="73"/>
      <c r="J1095" s="65" t="s">
        <v>160</v>
      </c>
      <c r="K1095" s="67" t="s">
        <v>2</v>
      </c>
      <c r="L1095" s="84" t="s">
        <v>215</v>
      </c>
      <c r="M1095" s="62"/>
      <c r="N1095" s="62"/>
      <c r="O1095" s="62"/>
      <c r="P1095" s="62"/>
      <c r="Q1095" s="73"/>
      <c r="R1095" s="65" t="s">
        <v>160</v>
      </c>
      <c r="S1095" s="67" t="s">
        <v>2</v>
      </c>
      <c r="T1095" s="84" t="s">
        <v>215</v>
      </c>
      <c r="U1095" s="62"/>
      <c r="V1095" s="62"/>
      <c r="W1095" s="62"/>
      <c r="X1095" s="74"/>
    </row>
    <row r="1096" spans="9:24" x14ac:dyDescent="0.15">
      <c r="I1096" s="73"/>
      <c r="J1096" s="53"/>
      <c r="K1096" s="66" t="s">
        <v>156</v>
      </c>
      <c r="L1096" s="83" t="s">
        <v>78</v>
      </c>
      <c r="M1096" s="62"/>
      <c r="N1096" s="62"/>
      <c r="O1096" s="62"/>
      <c r="P1096" s="62"/>
      <c r="Q1096" s="73"/>
      <c r="R1096" s="53"/>
      <c r="S1096" s="66" t="s">
        <v>156</v>
      </c>
      <c r="T1096" s="83" t="s">
        <v>78</v>
      </c>
      <c r="U1096" s="62"/>
      <c r="V1096" s="62"/>
      <c r="W1096" s="62"/>
      <c r="X1096" s="74"/>
    </row>
    <row r="1097" spans="9:24" x14ac:dyDescent="0.15">
      <c r="I1097" s="73"/>
      <c r="J1097" s="53" t="s">
        <v>159</v>
      </c>
      <c r="K1097" s="66" t="s">
        <v>2</v>
      </c>
      <c r="L1097" s="83" t="s">
        <v>78</v>
      </c>
      <c r="M1097" s="62"/>
      <c r="N1097" s="62"/>
      <c r="O1097" s="62"/>
      <c r="P1097" s="62"/>
      <c r="Q1097" s="73"/>
      <c r="R1097" s="53" t="s">
        <v>159</v>
      </c>
      <c r="S1097" s="66" t="s">
        <v>2</v>
      </c>
      <c r="T1097" s="83" t="s">
        <v>78</v>
      </c>
      <c r="U1097" s="62"/>
      <c r="V1097" s="62"/>
      <c r="W1097" s="62"/>
      <c r="X1097" s="74"/>
    </row>
    <row r="1098" spans="9:24" x14ac:dyDescent="0.15">
      <c r="I1098" s="73"/>
      <c r="J1098" s="59"/>
      <c r="K1098" s="66" t="s">
        <v>117</v>
      </c>
      <c r="L1098" s="83" t="s">
        <v>78</v>
      </c>
      <c r="M1098" s="62"/>
      <c r="N1098" s="62"/>
      <c r="O1098" s="62"/>
      <c r="P1098" s="62"/>
      <c r="Q1098" s="73"/>
      <c r="R1098" s="59"/>
      <c r="S1098" s="66" t="s">
        <v>117</v>
      </c>
      <c r="T1098" s="83" t="s">
        <v>78</v>
      </c>
      <c r="U1098" s="62"/>
      <c r="V1098" s="62"/>
      <c r="W1098" s="62"/>
      <c r="X1098" s="74"/>
    </row>
    <row r="1099" spans="9:24" x14ac:dyDescent="0.15">
      <c r="I1099" s="73"/>
      <c r="J1099" s="65" t="s">
        <v>160</v>
      </c>
      <c r="K1099" s="67" t="s">
        <v>2</v>
      </c>
      <c r="L1099" s="84" t="s">
        <v>215</v>
      </c>
      <c r="M1099" s="62"/>
      <c r="N1099" s="62"/>
      <c r="O1099" s="62"/>
      <c r="P1099" s="62"/>
      <c r="Q1099" s="73"/>
      <c r="R1099" s="65" t="s">
        <v>160</v>
      </c>
      <c r="S1099" s="67" t="s">
        <v>2</v>
      </c>
      <c r="T1099" s="84" t="s">
        <v>215</v>
      </c>
      <c r="U1099" s="62"/>
      <c r="V1099" s="62"/>
      <c r="W1099" s="62"/>
      <c r="X1099" s="74"/>
    </row>
    <row r="1100" spans="9:24" x14ac:dyDescent="0.15">
      <c r="I1100" s="73"/>
      <c r="J1100" s="53"/>
      <c r="K1100" s="66" t="s">
        <v>156</v>
      </c>
      <c r="L1100" s="83" t="s">
        <v>78</v>
      </c>
      <c r="M1100" s="62"/>
      <c r="N1100" s="62"/>
      <c r="O1100" s="62"/>
      <c r="P1100" s="62"/>
      <c r="Q1100" s="73"/>
      <c r="R1100" s="53"/>
      <c r="S1100" s="66" t="s">
        <v>156</v>
      </c>
      <c r="T1100" s="83" t="s">
        <v>78</v>
      </c>
      <c r="U1100" s="62"/>
      <c r="V1100" s="62"/>
      <c r="W1100" s="62"/>
      <c r="X1100" s="74"/>
    </row>
    <row r="1101" spans="9:24" x14ac:dyDescent="0.15">
      <c r="I1101" s="73"/>
      <c r="J1101" s="53" t="s">
        <v>159</v>
      </c>
      <c r="K1101" s="66" t="s">
        <v>2</v>
      </c>
      <c r="L1101" s="83" t="s">
        <v>78</v>
      </c>
      <c r="M1101" s="62"/>
      <c r="N1101" s="62"/>
      <c r="O1101" s="62"/>
      <c r="P1101" s="62"/>
      <c r="Q1101" s="73"/>
      <c r="R1101" s="53" t="s">
        <v>159</v>
      </c>
      <c r="S1101" s="66" t="s">
        <v>2</v>
      </c>
      <c r="T1101" s="83" t="s">
        <v>78</v>
      </c>
      <c r="U1101" s="62"/>
      <c r="V1101" s="62"/>
      <c r="W1101" s="62"/>
      <c r="X1101" s="74"/>
    </row>
    <row r="1102" spans="9:24" x14ac:dyDescent="0.15">
      <c r="I1102" s="73"/>
      <c r="J1102" s="59"/>
      <c r="K1102" s="66" t="s">
        <v>117</v>
      </c>
      <c r="L1102" s="83" t="s">
        <v>78</v>
      </c>
      <c r="M1102" s="62"/>
      <c r="N1102" s="62"/>
      <c r="O1102" s="62"/>
      <c r="P1102" s="62"/>
      <c r="Q1102" s="73"/>
      <c r="R1102" s="59"/>
      <c r="S1102" s="66" t="s">
        <v>117</v>
      </c>
      <c r="T1102" s="83" t="s">
        <v>78</v>
      </c>
      <c r="U1102" s="62"/>
      <c r="V1102" s="62"/>
      <c r="W1102" s="62"/>
      <c r="X1102" s="74"/>
    </row>
    <row r="1103" spans="9:24" x14ac:dyDescent="0.15">
      <c r="I1103" s="73"/>
      <c r="J1103" s="65" t="s">
        <v>160</v>
      </c>
      <c r="K1103" s="67" t="s">
        <v>2</v>
      </c>
      <c r="L1103" s="84" t="s">
        <v>215</v>
      </c>
      <c r="M1103" s="62"/>
      <c r="N1103" s="62"/>
      <c r="O1103" s="62"/>
      <c r="P1103" s="62"/>
      <c r="Q1103" s="73"/>
      <c r="R1103" s="65" t="s">
        <v>160</v>
      </c>
      <c r="S1103" s="67" t="s">
        <v>2</v>
      </c>
      <c r="T1103" s="84" t="s">
        <v>215</v>
      </c>
      <c r="U1103" s="62"/>
      <c r="V1103" s="62"/>
      <c r="W1103" s="62"/>
      <c r="X1103" s="74"/>
    </row>
    <row r="1104" spans="9:24" x14ac:dyDescent="0.15">
      <c r="I1104" s="73"/>
      <c r="J1104" s="53"/>
      <c r="K1104" s="66" t="s">
        <v>156</v>
      </c>
      <c r="L1104" s="83" t="s">
        <v>78</v>
      </c>
      <c r="M1104" s="62"/>
      <c r="N1104" s="62"/>
      <c r="O1104" s="62"/>
      <c r="P1104" s="62"/>
      <c r="Q1104" s="73"/>
      <c r="R1104" s="53"/>
      <c r="S1104" s="66" t="s">
        <v>156</v>
      </c>
      <c r="T1104" s="83" t="s">
        <v>78</v>
      </c>
      <c r="U1104" s="62"/>
      <c r="V1104" s="62"/>
      <c r="W1104" s="62"/>
      <c r="X1104" s="74"/>
    </row>
    <row r="1105" spans="9:24" x14ac:dyDescent="0.15">
      <c r="I1105" s="73"/>
      <c r="J1105" s="53" t="s">
        <v>159</v>
      </c>
      <c r="K1105" s="66" t="s">
        <v>2</v>
      </c>
      <c r="L1105" s="83" t="s">
        <v>78</v>
      </c>
      <c r="M1105" s="62"/>
      <c r="N1105" s="62"/>
      <c r="O1105" s="62"/>
      <c r="P1105" s="62"/>
      <c r="Q1105" s="73"/>
      <c r="R1105" s="53" t="s">
        <v>159</v>
      </c>
      <c r="S1105" s="66" t="s">
        <v>2</v>
      </c>
      <c r="T1105" s="83" t="s">
        <v>78</v>
      </c>
      <c r="U1105" s="62"/>
      <c r="V1105" s="62"/>
      <c r="W1105" s="62"/>
      <c r="X1105" s="74"/>
    </row>
    <row r="1106" spans="9:24" x14ac:dyDescent="0.15">
      <c r="I1106" s="73"/>
      <c r="J1106" s="59"/>
      <c r="K1106" s="66" t="s">
        <v>117</v>
      </c>
      <c r="L1106" s="83" t="s">
        <v>78</v>
      </c>
      <c r="M1106" s="62"/>
      <c r="N1106" s="62"/>
      <c r="O1106" s="62"/>
      <c r="P1106" s="62"/>
      <c r="Q1106" s="73"/>
      <c r="R1106" s="59"/>
      <c r="S1106" s="66" t="s">
        <v>117</v>
      </c>
      <c r="T1106" s="83" t="s">
        <v>78</v>
      </c>
      <c r="U1106" s="62"/>
      <c r="V1106" s="62"/>
      <c r="W1106" s="62"/>
      <c r="X1106" s="74"/>
    </row>
    <row r="1107" spans="9:24" x14ac:dyDescent="0.15">
      <c r="I1107" s="73"/>
      <c r="J1107" s="65" t="s">
        <v>160</v>
      </c>
      <c r="K1107" s="67" t="s">
        <v>2</v>
      </c>
      <c r="L1107" s="84" t="s">
        <v>215</v>
      </c>
      <c r="M1107" s="62"/>
      <c r="N1107" s="62"/>
      <c r="O1107" s="62"/>
      <c r="P1107" s="62"/>
      <c r="Q1107" s="73"/>
      <c r="R1107" s="65" t="s">
        <v>160</v>
      </c>
      <c r="S1107" s="67" t="s">
        <v>2</v>
      </c>
      <c r="T1107" s="84" t="s">
        <v>215</v>
      </c>
      <c r="U1107" s="62"/>
      <c r="V1107" s="62"/>
      <c r="W1107" s="62"/>
      <c r="X1107" s="74"/>
    </row>
    <row r="1108" spans="9:24" x14ac:dyDescent="0.15">
      <c r="I1108" s="73"/>
      <c r="J1108" s="53"/>
      <c r="K1108" s="66" t="s">
        <v>156</v>
      </c>
      <c r="L1108" s="83" t="s">
        <v>78</v>
      </c>
      <c r="M1108" s="62"/>
      <c r="N1108" s="62"/>
      <c r="O1108" s="62"/>
      <c r="P1108" s="62"/>
      <c r="Q1108" s="73"/>
      <c r="R1108" s="53"/>
      <c r="S1108" s="66" t="s">
        <v>156</v>
      </c>
      <c r="T1108" s="83" t="s">
        <v>78</v>
      </c>
      <c r="U1108" s="62"/>
      <c r="V1108" s="62"/>
      <c r="W1108" s="62"/>
      <c r="X1108" s="74"/>
    </row>
    <row r="1109" spans="9:24" x14ac:dyDescent="0.15">
      <c r="I1109" s="73"/>
      <c r="J1109" s="53" t="s">
        <v>159</v>
      </c>
      <c r="K1109" s="66" t="s">
        <v>2</v>
      </c>
      <c r="L1109" s="83" t="s">
        <v>78</v>
      </c>
      <c r="M1109" s="62"/>
      <c r="N1109" s="62"/>
      <c r="O1109" s="62"/>
      <c r="P1109" s="62"/>
      <c r="Q1109" s="73"/>
      <c r="R1109" s="53" t="s">
        <v>159</v>
      </c>
      <c r="S1109" s="66" t="s">
        <v>2</v>
      </c>
      <c r="T1109" s="83" t="s">
        <v>78</v>
      </c>
      <c r="U1109" s="62"/>
      <c r="V1109" s="62"/>
      <c r="W1109" s="62"/>
      <c r="X1109" s="74"/>
    </row>
    <row r="1110" spans="9:24" x14ac:dyDescent="0.15">
      <c r="I1110" s="73"/>
      <c r="J1110" s="59"/>
      <c r="K1110" s="66" t="s">
        <v>117</v>
      </c>
      <c r="L1110" s="83" t="s">
        <v>78</v>
      </c>
      <c r="M1110" s="62"/>
      <c r="N1110" s="62"/>
      <c r="O1110" s="62"/>
      <c r="P1110" s="62"/>
      <c r="Q1110" s="73"/>
      <c r="R1110" s="59"/>
      <c r="S1110" s="66" t="s">
        <v>117</v>
      </c>
      <c r="T1110" s="83" t="s">
        <v>78</v>
      </c>
      <c r="U1110" s="62"/>
      <c r="V1110" s="62"/>
      <c r="W1110" s="62"/>
      <c r="X1110" s="74"/>
    </row>
    <row r="1111" spans="9:24" x14ac:dyDescent="0.15">
      <c r="I1111" s="73"/>
      <c r="J1111" s="65" t="s">
        <v>160</v>
      </c>
      <c r="K1111" s="67" t="s">
        <v>2</v>
      </c>
      <c r="L1111" s="84" t="s">
        <v>215</v>
      </c>
      <c r="M1111" s="62"/>
      <c r="N1111" s="62"/>
      <c r="O1111" s="62"/>
      <c r="P1111" s="62"/>
      <c r="Q1111" s="73"/>
      <c r="R1111" s="65" t="s">
        <v>160</v>
      </c>
      <c r="S1111" s="67" t="s">
        <v>2</v>
      </c>
      <c r="T1111" s="84" t="s">
        <v>215</v>
      </c>
      <c r="U1111" s="62"/>
      <c r="V1111" s="62"/>
      <c r="W1111" s="62"/>
      <c r="X1111" s="74"/>
    </row>
    <row r="1112" spans="9:24" x14ac:dyDescent="0.15">
      <c r="I1112" s="73"/>
      <c r="J1112" s="53"/>
      <c r="K1112" s="66" t="s">
        <v>156</v>
      </c>
      <c r="L1112" s="83" t="s">
        <v>78</v>
      </c>
      <c r="M1112" s="62"/>
      <c r="N1112" s="62"/>
      <c r="O1112" s="62"/>
      <c r="P1112" s="62"/>
      <c r="Q1112" s="73"/>
      <c r="R1112" s="53"/>
      <c r="S1112" s="66" t="s">
        <v>156</v>
      </c>
      <c r="T1112" s="83" t="s">
        <v>78</v>
      </c>
      <c r="U1112" s="62"/>
      <c r="V1112" s="62"/>
      <c r="W1112" s="62"/>
      <c r="X1112" s="74"/>
    </row>
    <row r="1113" spans="9:24" x14ac:dyDescent="0.15">
      <c r="I1113" s="73"/>
      <c r="J1113" s="53" t="s">
        <v>159</v>
      </c>
      <c r="K1113" s="66" t="s">
        <v>2</v>
      </c>
      <c r="L1113" s="83" t="s">
        <v>78</v>
      </c>
      <c r="M1113" s="62"/>
      <c r="N1113" s="62"/>
      <c r="O1113" s="62"/>
      <c r="P1113" s="62"/>
      <c r="Q1113" s="73"/>
      <c r="R1113" s="53" t="s">
        <v>159</v>
      </c>
      <c r="S1113" s="66" t="s">
        <v>2</v>
      </c>
      <c r="T1113" s="83" t="s">
        <v>78</v>
      </c>
      <c r="U1113" s="62"/>
      <c r="V1113" s="62"/>
      <c r="W1113" s="62"/>
      <c r="X1113" s="74"/>
    </row>
    <row r="1114" spans="9:24" x14ac:dyDescent="0.15">
      <c r="I1114" s="73"/>
      <c r="J1114" s="59"/>
      <c r="K1114" s="66" t="s">
        <v>117</v>
      </c>
      <c r="L1114" s="83" t="s">
        <v>78</v>
      </c>
      <c r="M1114" s="62"/>
      <c r="N1114" s="62"/>
      <c r="O1114" s="62"/>
      <c r="P1114" s="62"/>
      <c r="Q1114" s="73"/>
      <c r="R1114" s="59"/>
      <c r="S1114" s="66" t="s">
        <v>117</v>
      </c>
      <c r="T1114" s="83" t="s">
        <v>78</v>
      </c>
      <c r="U1114" s="62"/>
      <c r="V1114" s="62"/>
      <c r="W1114" s="62"/>
      <c r="X1114" s="74"/>
    </row>
    <row r="1115" spans="9:24" x14ac:dyDescent="0.15">
      <c r="I1115" s="73"/>
      <c r="J1115" s="65" t="s">
        <v>160</v>
      </c>
      <c r="K1115" s="67" t="s">
        <v>2</v>
      </c>
      <c r="L1115" s="84" t="s">
        <v>215</v>
      </c>
      <c r="M1115" s="62"/>
      <c r="N1115" s="62"/>
      <c r="O1115" s="62"/>
      <c r="P1115" s="62"/>
      <c r="Q1115" s="73"/>
      <c r="R1115" s="65" t="s">
        <v>160</v>
      </c>
      <c r="S1115" s="67" t="s">
        <v>2</v>
      </c>
      <c r="T1115" s="84" t="s">
        <v>215</v>
      </c>
      <c r="U1115" s="62"/>
      <c r="V1115" s="62"/>
      <c r="W1115" s="62"/>
      <c r="X1115" s="74"/>
    </row>
    <row r="1116" spans="9:24" x14ac:dyDescent="0.15">
      <c r="I1116" s="73"/>
      <c r="J1116" s="53"/>
      <c r="K1116" s="66" t="s">
        <v>156</v>
      </c>
      <c r="L1116" s="83" t="s">
        <v>78</v>
      </c>
      <c r="M1116" s="62"/>
      <c r="N1116" s="62"/>
      <c r="O1116" s="62"/>
      <c r="P1116" s="62"/>
      <c r="Q1116" s="73"/>
      <c r="R1116" s="53"/>
      <c r="S1116" s="66" t="s">
        <v>156</v>
      </c>
      <c r="T1116" s="83" t="s">
        <v>78</v>
      </c>
      <c r="U1116" s="62"/>
      <c r="V1116" s="62"/>
      <c r="W1116" s="62"/>
      <c r="X1116" s="74"/>
    </row>
    <row r="1117" spans="9:24" x14ac:dyDescent="0.15">
      <c r="I1117" s="73"/>
      <c r="J1117" s="53" t="s">
        <v>159</v>
      </c>
      <c r="K1117" s="66" t="s">
        <v>2</v>
      </c>
      <c r="L1117" s="83" t="s">
        <v>78</v>
      </c>
      <c r="M1117" s="62"/>
      <c r="N1117" s="62"/>
      <c r="O1117" s="62"/>
      <c r="P1117" s="62"/>
      <c r="Q1117" s="73"/>
      <c r="R1117" s="53" t="s">
        <v>159</v>
      </c>
      <c r="S1117" s="66" t="s">
        <v>2</v>
      </c>
      <c r="T1117" s="83" t="s">
        <v>78</v>
      </c>
      <c r="U1117" s="62"/>
      <c r="V1117" s="62"/>
      <c r="W1117" s="62"/>
      <c r="X1117" s="74"/>
    </row>
    <row r="1118" spans="9:24" x14ac:dyDescent="0.15">
      <c r="I1118" s="73"/>
      <c r="J1118" s="59"/>
      <c r="K1118" s="66" t="s">
        <v>117</v>
      </c>
      <c r="L1118" s="83" t="s">
        <v>78</v>
      </c>
      <c r="M1118" s="62"/>
      <c r="N1118" s="62"/>
      <c r="O1118" s="62"/>
      <c r="P1118" s="62"/>
      <c r="Q1118" s="73"/>
      <c r="R1118" s="59"/>
      <c r="S1118" s="66" t="s">
        <v>117</v>
      </c>
      <c r="T1118" s="83" t="s">
        <v>78</v>
      </c>
      <c r="U1118" s="62"/>
      <c r="V1118" s="62"/>
      <c r="W1118" s="62"/>
      <c r="X1118" s="74"/>
    </row>
    <row r="1119" spans="9:24" x14ac:dyDescent="0.15">
      <c r="I1119" s="73"/>
      <c r="J1119" s="65" t="s">
        <v>160</v>
      </c>
      <c r="K1119" s="67" t="s">
        <v>2</v>
      </c>
      <c r="L1119" s="84" t="s">
        <v>215</v>
      </c>
      <c r="M1119" s="62"/>
      <c r="N1119" s="62"/>
      <c r="O1119" s="62"/>
      <c r="P1119" s="62"/>
      <c r="Q1119" s="73"/>
      <c r="R1119" s="65" t="s">
        <v>160</v>
      </c>
      <c r="S1119" s="67" t="s">
        <v>2</v>
      </c>
      <c r="T1119" s="84" t="s">
        <v>215</v>
      </c>
      <c r="U1119" s="62"/>
      <c r="V1119" s="62"/>
      <c r="W1119" s="62"/>
      <c r="X1119" s="74"/>
    </row>
    <row r="1120" spans="9:24" x14ac:dyDescent="0.15">
      <c r="I1120" s="73"/>
      <c r="J1120" s="53"/>
      <c r="K1120" s="66" t="s">
        <v>156</v>
      </c>
      <c r="L1120" s="83" t="s">
        <v>78</v>
      </c>
      <c r="M1120" s="62"/>
      <c r="N1120" s="62"/>
      <c r="O1120" s="62"/>
      <c r="P1120" s="62"/>
      <c r="Q1120" s="73"/>
      <c r="R1120" s="53"/>
      <c r="S1120" s="66" t="s">
        <v>156</v>
      </c>
      <c r="T1120" s="83" t="s">
        <v>78</v>
      </c>
      <c r="U1120" s="62"/>
      <c r="V1120" s="62"/>
      <c r="W1120" s="62"/>
      <c r="X1120" s="74"/>
    </row>
    <row r="1121" spans="9:24" x14ac:dyDescent="0.15">
      <c r="I1121" s="73"/>
      <c r="J1121" s="53" t="s">
        <v>159</v>
      </c>
      <c r="K1121" s="66" t="s">
        <v>2</v>
      </c>
      <c r="L1121" s="83" t="s">
        <v>78</v>
      </c>
      <c r="M1121" s="62"/>
      <c r="N1121" s="62"/>
      <c r="O1121" s="62"/>
      <c r="P1121" s="62"/>
      <c r="Q1121" s="73"/>
      <c r="R1121" s="53" t="s">
        <v>159</v>
      </c>
      <c r="S1121" s="66" t="s">
        <v>2</v>
      </c>
      <c r="T1121" s="83" t="s">
        <v>78</v>
      </c>
      <c r="U1121" s="62"/>
      <c r="V1121" s="62"/>
      <c r="W1121" s="62"/>
      <c r="X1121" s="74"/>
    </row>
    <row r="1122" spans="9:24" x14ac:dyDescent="0.15">
      <c r="I1122" s="73"/>
      <c r="J1122" s="59"/>
      <c r="K1122" s="66" t="s">
        <v>117</v>
      </c>
      <c r="L1122" s="83" t="s">
        <v>78</v>
      </c>
      <c r="M1122" s="62"/>
      <c r="N1122" s="62"/>
      <c r="O1122" s="62"/>
      <c r="P1122" s="62"/>
      <c r="Q1122" s="73"/>
      <c r="R1122" s="59"/>
      <c r="S1122" s="66" t="s">
        <v>117</v>
      </c>
      <c r="T1122" s="83" t="s">
        <v>78</v>
      </c>
      <c r="U1122" s="62"/>
      <c r="V1122" s="62"/>
      <c r="W1122" s="62"/>
      <c r="X1122" s="74"/>
    </row>
    <row r="1123" spans="9:24" x14ac:dyDescent="0.15">
      <c r="I1123" s="73"/>
      <c r="J1123" s="65" t="s">
        <v>160</v>
      </c>
      <c r="K1123" s="67" t="s">
        <v>2</v>
      </c>
      <c r="L1123" s="84" t="s">
        <v>215</v>
      </c>
      <c r="M1123" s="62"/>
      <c r="N1123" s="62"/>
      <c r="O1123" s="62"/>
      <c r="P1123" s="62"/>
      <c r="Q1123" s="73"/>
      <c r="R1123" s="65" t="s">
        <v>160</v>
      </c>
      <c r="S1123" s="67" t="s">
        <v>2</v>
      </c>
      <c r="T1123" s="84" t="s">
        <v>215</v>
      </c>
      <c r="U1123" s="62"/>
      <c r="V1123" s="62"/>
      <c r="W1123" s="62"/>
      <c r="X1123" s="74"/>
    </row>
    <row r="1124" spans="9:24" x14ac:dyDescent="0.15">
      <c r="I1124" s="73"/>
      <c r="J1124" s="53"/>
      <c r="K1124" s="66" t="s">
        <v>156</v>
      </c>
      <c r="L1124" s="83" t="s">
        <v>78</v>
      </c>
      <c r="M1124" s="62"/>
      <c r="N1124" s="62"/>
      <c r="O1124" s="62"/>
      <c r="P1124" s="62"/>
      <c r="Q1124" s="73"/>
      <c r="R1124" s="53"/>
      <c r="S1124" s="66" t="s">
        <v>156</v>
      </c>
      <c r="T1124" s="83" t="s">
        <v>78</v>
      </c>
      <c r="U1124" s="62"/>
      <c r="V1124" s="62"/>
      <c r="W1124" s="62"/>
      <c r="X1124" s="74"/>
    </row>
    <row r="1125" spans="9:24" x14ac:dyDescent="0.15">
      <c r="I1125" s="73"/>
      <c r="J1125" s="53" t="s">
        <v>159</v>
      </c>
      <c r="K1125" s="66" t="s">
        <v>2</v>
      </c>
      <c r="L1125" s="83" t="s">
        <v>78</v>
      </c>
      <c r="M1125" s="62"/>
      <c r="N1125" s="62"/>
      <c r="O1125" s="62"/>
      <c r="P1125" s="62"/>
      <c r="Q1125" s="73"/>
      <c r="R1125" s="53" t="s">
        <v>159</v>
      </c>
      <c r="S1125" s="66" t="s">
        <v>2</v>
      </c>
      <c r="T1125" s="83" t="s">
        <v>78</v>
      </c>
      <c r="U1125" s="62"/>
      <c r="V1125" s="62"/>
      <c r="W1125" s="62"/>
      <c r="X1125" s="74"/>
    </row>
    <row r="1126" spans="9:24" x14ac:dyDescent="0.15">
      <c r="I1126" s="73"/>
      <c r="J1126" s="59"/>
      <c r="K1126" s="66" t="s">
        <v>117</v>
      </c>
      <c r="L1126" s="83" t="s">
        <v>78</v>
      </c>
      <c r="M1126" s="62"/>
      <c r="N1126" s="62"/>
      <c r="O1126" s="62"/>
      <c r="P1126" s="62"/>
      <c r="Q1126" s="73"/>
      <c r="R1126" s="59"/>
      <c r="S1126" s="66" t="s">
        <v>117</v>
      </c>
      <c r="T1126" s="83" t="s">
        <v>78</v>
      </c>
      <c r="U1126" s="62"/>
      <c r="V1126" s="62"/>
      <c r="W1126" s="62"/>
      <c r="X1126" s="74"/>
    </row>
    <row r="1127" spans="9:24" x14ac:dyDescent="0.15">
      <c r="I1127" s="73"/>
      <c r="J1127" s="65" t="s">
        <v>160</v>
      </c>
      <c r="K1127" s="67" t="s">
        <v>2</v>
      </c>
      <c r="L1127" s="84" t="s">
        <v>215</v>
      </c>
      <c r="M1127" s="62"/>
      <c r="N1127" s="62"/>
      <c r="O1127" s="62"/>
      <c r="P1127" s="62"/>
      <c r="Q1127" s="73"/>
      <c r="R1127" s="65" t="s">
        <v>160</v>
      </c>
      <c r="S1127" s="67" t="s">
        <v>2</v>
      </c>
      <c r="T1127" s="84" t="s">
        <v>215</v>
      </c>
      <c r="U1127" s="62"/>
      <c r="V1127" s="62"/>
      <c r="W1127" s="62"/>
      <c r="X1127" s="74"/>
    </row>
    <row r="1128" spans="9:24" x14ac:dyDescent="0.15">
      <c r="I1128" s="73"/>
      <c r="J1128" s="53"/>
      <c r="K1128" s="66" t="s">
        <v>156</v>
      </c>
      <c r="L1128" s="83" t="s">
        <v>78</v>
      </c>
      <c r="M1128" s="62"/>
      <c r="N1128" s="62"/>
      <c r="O1128" s="62"/>
      <c r="P1128" s="62"/>
      <c r="Q1128" s="73"/>
      <c r="R1128" s="53"/>
      <c r="S1128" s="66" t="s">
        <v>156</v>
      </c>
      <c r="T1128" s="83" t="s">
        <v>78</v>
      </c>
      <c r="U1128" s="62"/>
      <c r="V1128" s="62"/>
      <c r="W1128" s="62"/>
      <c r="X1128" s="74"/>
    </row>
    <row r="1129" spans="9:24" x14ac:dyDescent="0.15">
      <c r="I1129" s="73"/>
      <c r="J1129" s="53" t="s">
        <v>159</v>
      </c>
      <c r="K1129" s="66" t="s">
        <v>2</v>
      </c>
      <c r="L1129" s="83" t="s">
        <v>78</v>
      </c>
      <c r="M1129" s="62"/>
      <c r="N1129" s="62"/>
      <c r="O1129" s="62"/>
      <c r="P1129" s="62"/>
      <c r="Q1129" s="73"/>
      <c r="R1129" s="53" t="s">
        <v>159</v>
      </c>
      <c r="S1129" s="66" t="s">
        <v>2</v>
      </c>
      <c r="T1129" s="83" t="s">
        <v>78</v>
      </c>
      <c r="U1129" s="62"/>
      <c r="V1129" s="62"/>
      <c r="W1129" s="62"/>
      <c r="X1129" s="74"/>
    </row>
    <row r="1130" spans="9:24" x14ac:dyDescent="0.15">
      <c r="I1130" s="73"/>
      <c r="J1130" s="59"/>
      <c r="K1130" s="66" t="s">
        <v>117</v>
      </c>
      <c r="L1130" s="83" t="s">
        <v>78</v>
      </c>
      <c r="M1130" s="62"/>
      <c r="N1130" s="62"/>
      <c r="O1130" s="62"/>
      <c r="P1130" s="62"/>
      <c r="Q1130" s="73"/>
      <c r="R1130" s="59"/>
      <c r="S1130" s="66" t="s">
        <v>117</v>
      </c>
      <c r="T1130" s="83" t="s">
        <v>78</v>
      </c>
      <c r="U1130" s="62"/>
      <c r="V1130" s="62"/>
      <c r="W1130" s="62"/>
      <c r="X1130" s="74"/>
    </row>
    <row r="1131" spans="9:24" x14ac:dyDescent="0.15">
      <c r="I1131" s="73"/>
      <c r="J1131" s="65" t="s">
        <v>160</v>
      </c>
      <c r="K1131" s="67" t="s">
        <v>2</v>
      </c>
      <c r="L1131" s="84" t="s">
        <v>215</v>
      </c>
      <c r="M1131" s="62"/>
      <c r="N1131" s="62"/>
      <c r="O1131" s="62"/>
      <c r="P1131" s="62"/>
      <c r="Q1131" s="73"/>
      <c r="R1131" s="65" t="s">
        <v>160</v>
      </c>
      <c r="S1131" s="67" t="s">
        <v>2</v>
      </c>
      <c r="T1131" s="84" t="s">
        <v>215</v>
      </c>
      <c r="U1131" s="62"/>
      <c r="V1131" s="62"/>
      <c r="W1131" s="62"/>
      <c r="X1131" s="74"/>
    </row>
    <row r="1132" spans="9:24" x14ac:dyDescent="0.15">
      <c r="I1132" s="73"/>
      <c r="J1132" s="53"/>
      <c r="K1132" s="66" t="s">
        <v>156</v>
      </c>
      <c r="L1132" s="83" t="s">
        <v>78</v>
      </c>
      <c r="M1132" s="62"/>
      <c r="N1132" s="62"/>
      <c r="O1132" s="62"/>
      <c r="P1132" s="62"/>
      <c r="Q1132" s="73"/>
      <c r="R1132" s="53"/>
      <c r="S1132" s="66" t="s">
        <v>156</v>
      </c>
      <c r="T1132" s="83" t="s">
        <v>78</v>
      </c>
      <c r="U1132" s="62"/>
      <c r="V1132" s="62"/>
      <c r="W1132" s="62"/>
      <c r="X1132" s="74"/>
    </row>
    <row r="1133" spans="9:24" x14ac:dyDescent="0.15">
      <c r="I1133" s="73"/>
      <c r="J1133" s="53" t="s">
        <v>159</v>
      </c>
      <c r="K1133" s="66" t="s">
        <v>2</v>
      </c>
      <c r="L1133" s="83" t="s">
        <v>78</v>
      </c>
      <c r="M1133" s="62"/>
      <c r="N1133" s="62"/>
      <c r="O1133" s="62"/>
      <c r="P1133" s="62"/>
      <c r="Q1133" s="73"/>
      <c r="R1133" s="53" t="s">
        <v>159</v>
      </c>
      <c r="S1133" s="66" t="s">
        <v>2</v>
      </c>
      <c r="T1133" s="83" t="s">
        <v>78</v>
      </c>
      <c r="U1133" s="62"/>
      <c r="V1133" s="62"/>
      <c r="W1133" s="62"/>
      <c r="X1133" s="74"/>
    </row>
    <row r="1134" spans="9:24" x14ac:dyDescent="0.15">
      <c r="I1134" s="73"/>
      <c r="J1134" s="59"/>
      <c r="K1134" s="66" t="s">
        <v>117</v>
      </c>
      <c r="L1134" s="83" t="s">
        <v>78</v>
      </c>
      <c r="M1134" s="62"/>
      <c r="N1134" s="62"/>
      <c r="O1134" s="62"/>
      <c r="P1134" s="62"/>
      <c r="Q1134" s="73"/>
      <c r="R1134" s="59"/>
      <c r="S1134" s="66" t="s">
        <v>117</v>
      </c>
      <c r="T1134" s="83" t="s">
        <v>78</v>
      </c>
      <c r="U1134" s="62"/>
      <c r="V1134" s="62"/>
      <c r="W1134" s="62"/>
      <c r="X1134" s="74"/>
    </row>
    <row r="1135" spans="9:24" x14ac:dyDescent="0.15">
      <c r="I1135" s="73"/>
      <c r="J1135" s="65" t="s">
        <v>160</v>
      </c>
      <c r="K1135" s="67" t="s">
        <v>2</v>
      </c>
      <c r="L1135" s="84" t="s">
        <v>215</v>
      </c>
      <c r="M1135" s="62"/>
      <c r="N1135" s="62"/>
      <c r="O1135" s="62"/>
      <c r="P1135" s="62"/>
      <c r="Q1135" s="73"/>
      <c r="R1135" s="65" t="s">
        <v>160</v>
      </c>
      <c r="S1135" s="67" t="s">
        <v>2</v>
      </c>
      <c r="T1135" s="84" t="s">
        <v>215</v>
      </c>
      <c r="U1135" s="62"/>
      <c r="V1135" s="62"/>
      <c r="W1135" s="62"/>
      <c r="X1135" s="74"/>
    </row>
    <row r="1136" spans="9:24" x14ac:dyDescent="0.15">
      <c r="I1136" s="73"/>
      <c r="J1136" s="53"/>
      <c r="K1136" s="66" t="s">
        <v>156</v>
      </c>
      <c r="L1136" s="83" t="s">
        <v>78</v>
      </c>
      <c r="M1136" s="62"/>
      <c r="N1136" s="62"/>
      <c r="O1136" s="62"/>
      <c r="P1136" s="62"/>
      <c r="Q1136" s="73"/>
      <c r="R1136" s="53"/>
      <c r="S1136" s="66" t="s">
        <v>156</v>
      </c>
      <c r="T1136" s="83" t="s">
        <v>78</v>
      </c>
      <c r="U1136" s="62"/>
      <c r="V1136" s="62"/>
      <c r="W1136" s="62"/>
      <c r="X1136" s="74"/>
    </row>
    <row r="1137" spans="9:24" x14ac:dyDescent="0.15">
      <c r="I1137" s="73"/>
      <c r="J1137" s="53" t="s">
        <v>159</v>
      </c>
      <c r="K1137" s="66" t="s">
        <v>2</v>
      </c>
      <c r="L1137" s="83" t="s">
        <v>78</v>
      </c>
      <c r="M1137" s="62"/>
      <c r="N1137" s="62"/>
      <c r="O1137" s="62"/>
      <c r="P1137" s="62"/>
      <c r="Q1137" s="73"/>
      <c r="R1137" s="53" t="s">
        <v>159</v>
      </c>
      <c r="S1137" s="66" t="s">
        <v>2</v>
      </c>
      <c r="T1137" s="83" t="s">
        <v>78</v>
      </c>
      <c r="U1137" s="62"/>
      <c r="V1137" s="62"/>
      <c r="W1137" s="62"/>
      <c r="X1137" s="74"/>
    </row>
    <row r="1138" spans="9:24" x14ac:dyDescent="0.15">
      <c r="I1138" s="73"/>
      <c r="J1138" s="59"/>
      <c r="K1138" s="66" t="s">
        <v>117</v>
      </c>
      <c r="L1138" s="83" t="s">
        <v>78</v>
      </c>
      <c r="M1138" s="62"/>
      <c r="N1138" s="62"/>
      <c r="O1138" s="62"/>
      <c r="P1138" s="62"/>
      <c r="Q1138" s="73"/>
      <c r="R1138" s="59"/>
      <c r="S1138" s="66" t="s">
        <v>117</v>
      </c>
      <c r="T1138" s="83" t="s">
        <v>78</v>
      </c>
      <c r="U1138" s="62"/>
      <c r="V1138" s="62"/>
      <c r="W1138" s="62"/>
      <c r="X1138" s="74"/>
    </row>
    <row r="1139" spans="9:24" x14ac:dyDescent="0.15">
      <c r="I1139" s="73"/>
      <c r="J1139" s="65" t="s">
        <v>160</v>
      </c>
      <c r="K1139" s="67" t="s">
        <v>2</v>
      </c>
      <c r="L1139" s="84" t="s">
        <v>215</v>
      </c>
      <c r="M1139" s="62"/>
      <c r="N1139" s="62"/>
      <c r="O1139" s="62"/>
      <c r="P1139" s="62"/>
      <c r="Q1139" s="73"/>
      <c r="R1139" s="65" t="s">
        <v>160</v>
      </c>
      <c r="S1139" s="67" t="s">
        <v>2</v>
      </c>
      <c r="T1139" s="84" t="s">
        <v>215</v>
      </c>
      <c r="U1139" s="62"/>
      <c r="V1139" s="62"/>
      <c r="W1139" s="62"/>
      <c r="X1139" s="74"/>
    </row>
    <row r="1140" spans="9:24" x14ac:dyDescent="0.15">
      <c r="I1140" s="73"/>
      <c r="J1140" s="53"/>
      <c r="K1140" s="66" t="s">
        <v>156</v>
      </c>
      <c r="L1140" s="83" t="s">
        <v>78</v>
      </c>
      <c r="M1140" s="62"/>
      <c r="N1140" s="62"/>
      <c r="O1140" s="62"/>
      <c r="P1140" s="62"/>
      <c r="Q1140" s="73"/>
      <c r="R1140" s="53"/>
      <c r="S1140" s="66" t="s">
        <v>156</v>
      </c>
      <c r="T1140" s="83" t="s">
        <v>78</v>
      </c>
      <c r="U1140" s="62"/>
      <c r="V1140" s="62"/>
      <c r="W1140" s="62"/>
      <c r="X1140" s="74"/>
    </row>
    <row r="1141" spans="9:24" x14ac:dyDescent="0.15">
      <c r="I1141" s="73"/>
      <c r="J1141" s="53" t="s">
        <v>159</v>
      </c>
      <c r="K1141" s="66" t="s">
        <v>2</v>
      </c>
      <c r="L1141" s="83" t="s">
        <v>78</v>
      </c>
      <c r="M1141" s="62"/>
      <c r="N1141" s="62"/>
      <c r="O1141" s="62"/>
      <c r="P1141" s="62"/>
      <c r="Q1141" s="73"/>
      <c r="R1141" s="53" t="s">
        <v>159</v>
      </c>
      <c r="S1141" s="66" t="s">
        <v>2</v>
      </c>
      <c r="T1141" s="83" t="s">
        <v>78</v>
      </c>
      <c r="U1141" s="62"/>
      <c r="V1141" s="62"/>
      <c r="W1141" s="62"/>
      <c r="X1141" s="74"/>
    </row>
    <row r="1142" spans="9:24" x14ac:dyDescent="0.15">
      <c r="I1142" s="73"/>
      <c r="J1142" s="59"/>
      <c r="K1142" s="66" t="s">
        <v>117</v>
      </c>
      <c r="L1142" s="83" t="s">
        <v>78</v>
      </c>
      <c r="M1142" s="62"/>
      <c r="N1142" s="62"/>
      <c r="O1142" s="62"/>
      <c r="P1142" s="62"/>
      <c r="Q1142" s="73"/>
      <c r="R1142" s="59"/>
      <c r="S1142" s="66" t="s">
        <v>117</v>
      </c>
      <c r="T1142" s="83" t="s">
        <v>78</v>
      </c>
      <c r="U1142" s="62"/>
      <c r="V1142" s="62"/>
      <c r="W1142" s="62"/>
      <c r="X1142" s="74"/>
    </row>
    <row r="1143" spans="9:24" x14ac:dyDescent="0.15">
      <c r="I1143" s="73"/>
      <c r="J1143" s="65" t="s">
        <v>160</v>
      </c>
      <c r="K1143" s="67" t="s">
        <v>2</v>
      </c>
      <c r="L1143" s="84" t="s">
        <v>215</v>
      </c>
      <c r="M1143" s="62"/>
      <c r="N1143" s="62"/>
      <c r="O1143" s="62"/>
      <c r="P1143" s="62"/>
      <c r="Q1143" s="73"/>
      <c r="R1143" s="65" t="s">
        <v>160</v>
      </c>
      <c r="S1143" s="67" t="s">
        <v>2</v>
      </c>
      <c r="T1143" s="84" t="s">
        <v>215</v>
      </c>
      <c r="U1143" s="62"/>
      <c r="V1143" s="62"/>
      <c r="W1143" s="62"/>
      <c r="X1143" s="74"/>
    </row>
    <row r="1144" spans="9:24" x14ac:dyDescent="0.15">
      <c r="I1144" s="73"/>
      <c r="J1144" s="53"/>
      <c r="K1144" s="66" t="s">
        <v>156</v>
      </c>
      <c r="L1144" s="83" t="s">
        <v>78</v>
      </c>
      <c r="M1144" s="62"/>
      <c r="N1144" s="62"/>
      <c r="O1144" s="62"/>
      <c r="P1144" s="62"/>
      <c r="Q1144" s="73"/>
      <c r="R1144" s="53"/>
      <c r="S1144" s="66" t="s">
        <v>156</v>
      </c>
      <c r="T1144" s="83" t="s">
        <v>78</v>
      </c>
      <c r="U1144" s="62"/>
      <c r="V1144" s="62"/>
      <c r="W1144" s="62"/>
      <c r="X1144" s="74"/>
    </row>
    <row r="1145" spans="9:24" x14ac:dyDescent="0.15">
      <c r="I1145" s="73"/>
      <c r="J1145" s="53" t="s">
        <v>159</v>
      </c>
      <c r="K1145" s="66" t="s">
        <v>2</v>
      </c>
      <c r="L1145" s="83" t="s">
        <v>78</v>
      </c>
      <c r="M1145" s="62"/>
      <c r="N1145" s="62"/>
      <c r="O1145" s="62"/>
      <c r="P1145" s="62"/>
      <c r="Q1145" s="73"/>
      <c r="R1145" s="53" t="s">
        <v>159</v>
      </c>
      <c r="S1145" s="66" t="s">
        <v>2</v>
      </c>
      <c r="T1145" s="83" t="s">
        <v>78</v>
      </c>
      <c r="U1145" s="62"/>
      <c r="V1145" s="62"/>
      <c r="W1145" s="62"/>
      <c r="X1145" s="74"/>
    </row>
    <row r="1146" spans="9:24" x14ac:dyDescent="0.15">
      <c r="I1146" s="73"/>
      <c r="J1146" s="59"/>
      <c r="K1146" s="66" t="s">
        <v>117</v>
      </c>
      <c r="L1146" s="83" t="s">
        <v>78</v>
      </c>
      <c r="M1146" s="62"/>
      <c r="N1146" s="62"/>
      <c r="O1146" s="62"/>
      <c r="P1146" s="62"/>
      <c r="Q1146" s="73"/>
      <c r="R1146" s="59"/>
      <c r="S1146" s="66" t="s">
        <v>117</v>
      </c>
      <c r="T1146" s="83" t="s">
        <v>78</v>
      </c>
      <c r="U1146" s="62"/>
      <c r="V1146" s="62"/>
      <c r="W1146" s="62"/>
      <c r="X1146" s="74"/>
    </row>
    <row r="1147" spans="9:24" x14ac:dyDescent="0.15">
      <c r="I1147" s="73"/>
      <c r="J1147" s="65" t="s">
        <v>160</v>
      </c>
      <c r="K1147" s="67" t="s">
        <v>2</v>
      </c>
      <c r="L1147" s="84" t="s">
        <v>215</v>
      </c>
      <c r="M1147" s="62"/>
      <c r="N1147" s="62"/>
      <c r="O1147" s="62"/>
      <c r="P1147" s="62"/>
      <c r="Q1147" s="73"/>
      <c r="R1147" s="65" t="s">
        <v>160</v>
      </c>
      <c r="S1147" s="67" t="s">
        <v>2</v>
      </c>
      <c r="T1147" s="84" t="s">
        <v>215</v>
      </c>
      <c r="U1147" s="62"/>
      <c r="V1147" s="62"/>
      <c r="W1147" s="62"/>
      <c r="X1147" s="74"/>
    </row>
    <row r="1148" spans="9:24" x14ac:dyDescent="0.15">
      <c r="I1148" s="73"/>
      <c r="J1148" s="53"/>
      <c r="K1148" s="66" t="s">
        <v>156</v>
      </c>
      <c r="L1148" s="83" t="s">
        <v>78</v>
      </c>
      <c r="M1148" s="62"/>
      <c r="N1148" s="62"/>
      <c r="O1148" s="62"/>
      <c r="P1148" s="62"/>
      <c r="Q1148" s="73"/>
      <c r="R1148" s="53"/>
      <c r="S1148" s="66" t="s">
        <v>156</v>
      </c>
      <c r="T1148" s="83" t="s">
        <v>78</v>
      </c>
      <c r="U1148" s="62"/>
      <c r="V1148" s="62"/>
      <c r="W1148" s="62"/>
      <c r="X1148" s="74"/>
    </row>
    <row r="1149" spans="9:24" x14ac:dyDescent="0.15">
      <c r="I1149" s="73"/>
      <c r="J1149" s="53" t="s">
        <v>159</v>
      </c>
      <c r="K1149" s="66" t="s">
        <v>2</v>
      </c>
      <c r="L1149" s="83" t="s">
        <v>78</v>
      </c>
      <c r="M1149" s="62"/>
      <c r="N1149" s="62"/>
      <c r="O1149" s="62"/>
      <c r="P1149" s="62"/>
      <c r="Q1149" s="73"/>
      <c r="R1149" s="53" t="s">
        <v>159</v>
      </c>
      <c r="S1149" s="66" t="s">
        <v>2</v>
      </c>
      <c r="T1149" s="83" t="s">
        <v>78</v>
      </c>
      <c r="U1149" s="62"/>
      <c r="V1149" s="62"/>
      <c r="W1149" s="62"/>
      <c r="X1149" s="74"/>
    </row>
    <row r="1150" spans="9:24" x14ac:dyDescent="0.15">
      <c r="I1150" s="73"/>
      <c r="J1150" s="59"/>
      <c r="K1150" s="66" t="s">
        <v>117</v>
      </c>
      <c r="L1150" s="83" t="s">
        <v>78</v>
      </c>
      <c r="M1150" s="62"/>
      <c r="N1150" s="62"/>
      <c r="O1150" s="62"/>
      <c r="P1150" s="62"/>
      <c r="Q1150" s="73"/>
      <c r="R1150" s="59"/>
      <c r="S1150" s="66" t="s">
        <v>117</v>
      </c>
      <c r="T1150" s="83" t="s">
        <v>78</v>
      </c>
      <c r="U1150" s="62"/>
      <c r="V1150" s="62"/>
      <c r="W1150" s="62"/>
      <c r="X1150" s="74"/>
    </row>
    <row r="1151" spans="9:24" x14ac:dyDescent="0.15">
      <c r="I1151" s="73"/>
      <c r="J1151" s="65" t="s">
        <v>160</v>
      </c>
      <c r="K1151" s="67" t="s">
        <v>2</v>
      </c>
      <c r="L1151" s="84" t="s">
        <v>215</v>
      </c>
      <c r="M1151" s="62"/>
      <c r="N1151" s="62"/>
      <c r="O1151" s="62"/>
      <c r="P1151" s="62"/>
      <c r="Q1151" s="73"/>
      <c r="R1151" s="65" t="s">
        <v>160</v>
      </c>
      <c r="S1151" s="67" t="s">
        <v>2</v>
      </c>
      <c r="T1151" s="84" t="s">
        <v>215</v>
      </c>
      <c r="U1151" s="62"/>
      <c r="V1151" s="62"/>
      <c r="W1151" s="62"/>
      <c r="X1151" s="74"/>
    </row>
    <row r="1152" spans="9:24" x14ac:dyDescent="0.15">
      <c r="I1152" s="73"/>
      <c r="J1152" s="53"/>
      <c r="K1152" s="66" t="s">
        <v>156</v>
      </c>
      <c r="L1152" s="83" t="s">
        <v>78</v>
      </c>
      <c r="M1152" s="62"/>
      <c r="N1152" s="62"/>
      <c r="O1152" s="62"/>
      <c r="P1152" s="62"/>
      <c r="Q1152" s="73"/>
      <c r="R1152" s="53"/>
      <c r="S1152" s="66" t="s">
        <v>156</v>
      </c>
      <c r="T1152" s="83" t="s">
        <v>78</v>
      </c>
      <c r="U1152" s="62"/>
      <c r="V1152" s="62"/>
      <c r="W1152" s="62"/>
      <c r="X1152" s="74"/>
    </row>
    <row r="1153" spans="9:24" x14ac:dyDescent="0.15">
      <c r="I1153" s="73"/>
      <c r="J1153" s="53" t="s">
        <v>159</v>
      </c>
      <c r="K1153" s="66" t="s">
        <v>2</v>
      </c>
      <c r="L1153" s="83" t="s">
        <v>78</v>
      </c>
      <c r="M1153" s="62"/>
      <c r="N1153" s="62"/>
      <c r="O1153" s="62"/>
      <c r="P1153" s="62"/>
      <c r="Q1153" s="73"/>
      <c r="R1153" s="53" t="s">
        <v>159</v>
      </c>
      <c r="S1153" s="66" t="s">
        <v>2</v>
      </c>
      <c r="T1153" s="83" t="s">
        <v>78</v>
      </c>
      <c r="U1153" s="62"/>
      <c r="V1153" s="62"/>
      <c r="W1153" s="62"/>
      <c r="X1153" s="74"/>
    </row>
    <row r="1154" spans="9:24" x14ac:dyDescent="0.15">
      <c r="I1154" s="73"/>
      <c r="J1154" s="59"/>
      <c r="K1154" s="66" t="s">
        <v>117</v>
      </c>
      <c r="L1154" s="83" t="s">
        <v>78</v>
      </c>
      <c r="M1154" s="62"/>
      <c r="N1154" s="62"/>
      <c r="O1154" s="62"/>
      <c r="P1154" s="62"/>
      <c r="Q1154" s="73"/>
      <c r="R1154" s="59"/>
      <c r="S1154" s="66" t="s">
        <v>117</v>
      </c>
      <c r="T1154" s="83" t="s">
        <v>78</v>
      </c>
      <c r="U1154" s="62"/>
      <c r="V1154" s="62"/>
      <c r="W1154" s="62"/>
      <c r="X1154" s="74"/>
    </row>
    <row r="1155" spans="9:24" x14ac:dyDescent="0.15">
      <c r="I1155" s="73"/>
      <c r="J1155" s="65" t="s">
        <v>160</v>
      </c>
      <c r="K1155" s="67" t="s">
        <v>2</v>
      </c>
      <c r="L1155" s="84" t="s">
        <v>215</v>
      </c>
      <c r="M1155" s="62"/>
      <c r="N1155" s="62"/>
      <c r="O1155" s="62"/>
      <c r="P1155" s="62"/>
      <c r="Q1155" s="73"/>
      <c r="R1155" s="65" t="s">
        <v>160</v>
      </c>
      <c r="S1155" s="67" t="s">
        <v>2</v>
      </c>
      <c r="T1155" s="84" t="s">
        <v>215</v>
      </c>
      <c r="U1155" s="62"/>
      <c r="V1155" s="62"/>
      <c r="W1155" s="62"/>
      <c r="X1155" s="74"/>
    </row>
    <row r="1156" spans="9:24" x14ac:dyDescent="0.15">
      <c r="I1156" s="73"/>
      <c r="J1156" s="53"/>
      <c r="K1156" s="66" t="s">
        <v>156</v>
      </c>
      <c r="L1156" s="83" t="s">
        <v>78</v>
      </c>
      <c r="M1156" s="62"/>
      <c r="N1156" s="62"/>
      <c r="O1156" s="62"/>
      <c r="P1156" s="62"/>
      <c r="Q1156" s="73"/>
      <c r="R1156" s="53"/>
      <c r="S1156" s="66" t="s">
        <v>156</v>
      </c>
      <c r="T1156" s="83" t="s">
        <v>78</v>
      </c>
      <c r="U1156" s="62"/>
      <c r="V1156" s="62"/>
      <c r="W1156" s="62"/>
      <c r="X1156" s="74"/>
    </row>
    <row r="1157" spans="9:24" x14ac:dyDescent="0.15">
      <c r="I1157" s="73"/>
      <c r="J1157" s="53" t="s">
        <v>159</v>
      </c>
      <c r="K1157" s="66" t="s">
        <v>2</v>
      </c>
      <c r="L1157" s="83" t="s">
        <v>78</v>
      </c>
      <c r="M1157" s="62"/>
      <c r="N1157" s="62"/>
      <c r="O1157" s="62"/>
      <c r="P1157" s="62"/>
      <c r="Q1157" s="73"/>
      <c r="R1157" s="53" t="s">
        <v>159</v>
      </c>
      <c r="S1157" s="66" t="s">
        <v>2</v>
      </c>
      <c r="T1157" s="83" t="s">
        <v>78</v>
      </c>
      <c r="U1157" s="62"/>
      <c r="V1157" s="62"/>
      <c r="W1157" s="62"/>
      <c r="X1157" s="74"/>
    </row>
    <row r="1158" spans="9:24" x14ac:dyDescent="0.15">
      <c r="I1158" s="73"/>
      <c r="J1158" s="59"/>
      <c r="K1158" s="66" t="s">
        <v>117</v>
      </c>
      <c r="L1158" s="83" t="s">
        <v>78</v>
      </c>
      <c r="M1158" s="62"/>
      <c r="N1158" s="62"/>
      <c r="O1158" s="62"/>
      <c r="P1158" s="62"/>
      <c r="Q1158" s="73"/>
      <c r="R1158" s="59"/>
      <c r="S1158" s="66" t="s">
        <v>117</v>
      </c>
      <c r="T1158" s="83" t="s">
        <v>78</v>
      </c>
      <c r="U1158" s="62"/>
      <c r="V1158" s="62"/>
      <c r="W1158" s="62"/>
      <c r="X1158" s="74"/>
    </row>
    <row r="1159" spans="9:24" x14ac:dyDescent="0.15">
      <c r="I1159" s="73"/>
      <c r="J1159" s="65" t="s">
        <v>160</v>
      </c>
      <c r="K1159" s="67" t="s">
        <v>2</v>
      </c>
      <c r="L1159" s="84" t="s">
        <v>215</v>
      </c>
      <c r="M1159" s="62"/>
      <c r="N1159" s="62"/>
      <c r="O1159" s="62"/>
      <c r="P1159" s="62"/>
      <c r="Q1159" s="73"/>
      <c r="R1159" s="65" t="s">
        <v>160</v>
      </c>
      <c r="S1159" s="67" t="s">
        <v>2</v>
      </c>
      <c r="T1159" s="84" t="s">
        <v>215</v>
      </c>
      <c r="U1159" s="62"/>
      <c r="V1159" s="62"/>
      <c r="W1159" s="62"/>
      <c r="X1159" s="74"/>
    </row>
    <row r="1160" spans="9:24" x14ac:dyDescent="0.15">
      <c r="I1160" s="73"/>
      <c r="J1160" s="53"/>
      <c r="K1160" s="66" t="s">
        <v>156</v>
      </c>
      <c r="L1160" s="83" t="s">
        <v>78</v>
      </c>
      <c r="M1160" s="62"/>
      <c r="N1160" s="62"/>
      <c r="O1160" s="62"/>
      <c r="P1160" s="62"/>
      <c r="Q1160" s="73"/>
      <c r="R1160" s="53"/>
      <c r="S1160" s="66" t="s">
        <v>156</v>
      </c>
      <c r="T1160" s="83" t="s">
        <v>78</v>
      </c>
      <c r="U1160" s="62"/>
      <c r="V1160" s="62"/>
      <c r="W1160" s="62"/>
      <c r="X1160" s="74"/>
    </row>
    <row r="1161" spans="9:24" x14ac:dyDescent="0.15">
      <c r="I1161" s="73"/>
      <c r="J1161" s="53" t="s">
        <v>159</v>
      </c>
      <c r="K1161" s="66" t="s">
        <v>2</v>
      </c>
      <c r="L1161" s="83" t="s">
        <v>78</v>
      </c>
      <c r="M1161" s="62"/>
      <c r="N1161" s="62"/>
      <c r="O1161" s="62"/>
      <c r="P1161" s="62"/>
      <c r="Q1161" s="73"/>
      <c r="R1161" s="53" t="s">
        <v>159</v>
      </c>
      <c r="S1161" s="66" t="s">
        <v>2</v>
      </c>
      <c r="T1161" s="83" t="s">
        <v>78</v>
      </c>
      <c r="U1161" s="62"/>
      <c r="V1161" s="62"/>
      <c r="W1161" s="62"/>
      <c r="X1161" s="74"/>
    </row>
    <row r="1162" spans="9:24" x14ac:dyDescent="0.15">
      <c r="I1162" s="73"/>
      <c r="J1162" s="59"/>
      <c r="K1162" s="66" t="s">
        <v>117</v>
      </c>
      <c r="L1162" s="83" t="s">
        <v>78</v>
      </c>
      <c r="M1162" s="62"/>
      <c r="N1162" s="62"/>
      <c r="O1162" s="62"/>
      <c r="P1162" s="62"/>
      <c r="Q1162" s="73"/>
      <c r="R1162" s="59"/>
      <c r="S1162" s="66" t="s">
        <v>117</v>
      </c>
      <c r="T1162" s="83" t="s">
        <v>78</v>
      </c>
      <c r="U1162" s="62"/>
      <c r="V1162" s="62"/>
      <c r="W1162" s="62"/>
      <c r="X1162" s="74"/>
    </row>
    <row r="1163" spans="9:24" x14ac:dyDescent="0.15">
      <c r="I1163" s="73"/>
      <c r="J1163" s="65" t="s">
        <v>160</v>
      </c>
      <c r="K1163" s="67" t="s">
        <v>2</v>
      </c>
      <c r="L1163" s="84" t="s">
        <v>215</v>
      </c>
      <c r="M1163" s="62"/>
      <c r="N1163" s="62"/>
      <c r="O1163" s="62"/>
      <c r="P1163" s="62"/>
      <c r="Q1163" s="73"/>
      <c r="R1163" s="65" t="s">
        <v>160</v>
      </c>
      <c r="S1163" s="67" t="s">
        <v>2</v>
      </c>
      <c r="T1163" s="84" t="s">
        <v>215</v>
      </c>
      <c r="U1163" s="62"/>
      <c r="V1163" s="62"/>
      <c r="W1163" s="62"/>
      <c r="X1163" s="74"/>
    </row>
    <row r="1164" spans="9:24" x14ac:dyDescent="0.15">
      <c r="I1164" s="73"/>
      <c r="J1164" s="53"/>
      <c r="K1164" s="66" t="s">
        <v>156</v>
      </c>
      <c r="L1164" s="83" t="s">
        <v>78</v>
      </c>
      <c r="M1164" s="62"/>
      <c r="N1164" s="62"/>
      <c r="O1164" s="62"/>
      <c r="P1164" s="62"/>
      <c r="Q1164" s="73"/>
      <c r="R1164" s="53"/>
      <c r="S1164" s="66" t="s">
        <v>156</v>
      </c>
      <c r="T1164" s="83" t="s">
        <v>78</v>
      </c>
      <c r="U1164" s="62"/>
      <c r="V1164" s="62"/>
      <c r="W1164" s="62"/>
      <c r="X1164" s="74"/>
    </row>
    <row r="1165" spans="9:24" x14ac:dyDescent="0.15">
      <c r="I1165" s="73"/>
      <c r="J1165" s="53" t="s">
        <v>159</v>
      </c>
      <c r="K1165" s="66" t="s">
        <v>2</v>
      </c>
      <c r="L1165" s="83" t="s">
        <v>78</v>
      </c>
      <c r="M1165" s="62"/>
      <c r="N1165" s="62"/>
      <c r="O1165" s="62"/>
      <c r="P1165" s="62"/>
      <c r="Q1165" s="73"/>
      <c r="R1165" s="53" t="s">
        <v>159</v>
      </c>
      <c r="S1165" s="66" t="s">
        <v>2</v>
      </c>
      <c r="T1165" s="83" t="s">
        <v>78</v>
      </c>
      <c r="U1165" s="62"/>
      <c r="V1165" s="62"/>
      <c r="W1165" s="62"/>
      <c r="X1165" s="74"/>
    </row>
    <row r="1166" spans="9:24" x14ac:dyDescent="0.15">
      <c r="I1166" s="73"/>
      <c r="J1166" s="59"/>
      <c r="K1166" s="66" t="s">
        <v>117</v>
      </c>
      <c r="L1166" s="83" t="s">
        <v>78</v>
      </c>
      <c r="M1166" s="62"/>
      <c r="N1166" s="62"/>
      <c r="O1166" s="62"/>
      <c r="P1166" s="62"/>
      <c r="Q1166" s="73"/>
      <c r="R1166" s="59"/>
      <c r="S1166" s="66" t="s">
        <v>117</v>
      </c>
      <c r="T1166" s="83" t="s">
        <v>78</v>
      </c>
      <c r="U1166" s="62"/>
      <c r="V1166" s="62"/>
      <c r="W1166" s="62"/>
      <c r="X1166" s="74"/>
    </row>
    <row r="1167" spans="9:24" x14ac:dyDescent="0.15">
      <c r="I1167" s="73"/>
      <c r="J1167" s="65" t="s">
        <v>160</v>
      </c>
      <c r="K1167" s="67" t="s">
        <v>2</v>
      </c>
      <c r="L1167" s="84" t="s">
        <v>215</v>
      </c>
      <c r="M1167" s="62"/>
      <c r="N1167" s="62"/>
      <c r="O1167" s="62"/>
      <c r="P1167" s="62"/>
      <c r="Q1167" s="73"/>
      <c r="R1167" s="65" t="s">
        <v>160</v>
      </c>
      <c r="S1167" s="67" t="s">
        <v>2</v>
      </c>
      <c r="T1167" s="84" t="s">
        <v>215</v>
      </c>
      <c r="U1167" s="62"/>
      <c r="V1167" s="62"/>
      <c r="W1167" s="62"/>
      <c r="X1167" s="74"/>
    </row>
    <row r="1168" spans="9:24" x14ac:dyDescent="0.15">
      <c r="I1168" s="73"/>
      <c r="J1168" s="53"/>
      <c r="K1168" s="66" t="s">
        <v>156</v>
      </c>
      <c r="L1168" s="83" t="s">
        <v>78</v>
      </c>
      <c r="M1168" s="62"/>
      <c r="N1168" s="62"/>
      <c r="O1168" s="62"/>
      <c r="P1168" s="62"/>
      <c r="Q1168" s="73"/>
      <c r="R1168" s="53"/>
      <c r="S1168" s="66" t="s">
        <v>156</v>
      </c>
      <c r="T1168" s="83" t="s">
        <v>78</v>
      </c>
      <c r="U1168" s="62"/>
      <c r="V1168" s="62"/>
      <c r="W1168" s="62"/>
      <c r="X1168" s="74"/>
    </row>
    <row r="1169" spans="9:24" x14ac:dyDescent="0.15">
      <c r="I1169" s="73"/>
      <c r="J1169" s="53" t="s">
        <v>159</v>
      </c>
      <c r="K1169" s="66" t="s">
        <v>2</v>
      </c>
      <c r="L1169" s="83" t="s">
        <v>78</v>
      </c>
      <c r="M1169" s="62"/>
      <c r="N1169" s="62"/>
      <c r="O1169" s="62"/>
      <c r="P1169" s="62"/>
      <c r="Q1169" s="73"/>
      <c r="R1169" s="53" t="s">
        <v>159</v>
      </c>
      <c r="S1169" s="66" t="s">
        <v>2</v>
      </c>
      <c r="T1169" s="83" t="s">
        <v>78</v>
      </c>
      <c r="U1169" s="62"/>
      <c r="V1169" s="62"/>
      <c r="W1169" s="62"/>
      <c r="X1169" s="74"/>
    </row>
    <row r="1170" spans="9:24" x14ac:dyDescent="0.15">
      <c r="I1170" s="73"/>
      <c r="J1170" s="59"/>
      <c r="K1170" s="66" t="s">
        <v>117</v>
      </c>
      <c r="L1170" s="83" t="s">
        <v>78</v>
      </c>
      <c r="M1170" s="62"/>
      <c r="N1170" s="62"/>
      <c r="O1170" s="62"/>
      <c r="P1170" s="62"/>
      <c r="Q1170" s="73"/>
      <c r="R1170" s="59"/>
      <c r="S1170" s="66" t="s">
        <v>117</v>
      </c>
      <c r="T1170" s="83" t="s">
        <v>78</v>
      </c>
      <c r="U1170" s="62"/>
      <c r="V1170" s="62"/>
      <c r="W1170" s="62"/>
      <c r="X1170" s="74"/>
    </row>
    <row r="1171" spans="9:24" x14ac:dyDescent="0.15">
      <c r="I1171" s="73"/>
      <c r="J1171" s="65" t="s">
        <v>160</v>
      </c>
      <c r="K1171" s="67" t="s">
        <v>2</v>
      </c>
      <c r="L1171" s="84" t="s">
        <v>215</v>
      </c>
      <c r="M1171" s="62"/>
      <c r="N1171" s="62"/>
      <c r="O1171" s="62"/>
      <c r="P1171" s="62"/>
      <c r="Q1171" s="73"/>
      <c r="R1171" s="65" t="s">
        <v>160</v>
      </c>
      <c r="S1171" s="67" t="s">
        <v>2</v>
      </c>
      <c r="T1171" s="84" t="s">
        <v>215</v>
      </c>
      <c r="U1171" s="62"/>
      <c r="V1171" s="62"/>
      <c r="W1171" s="62"/>
      <c r="X1171" s="74"/>
    </row>
    <row r="1172" spans="9:24" x14ac:dyDescent="0.15">
      <c r="I1172" s="73"/>
      <c r="J1172" s="53"/>
      <c r="K1172" s="66" t="s">
        <v>156</v>
      </c>
      <c r="L1172" s="83" t="s">
        <v>78</v>
      </c>
      <c r="M1172" s="62"/>
      <c r="N1172" s="62"/>
      <c r="O1172" s="62"/>
      <c r="P1172" s="62"/>
      <c r="Q1172" s="73"/>
      <c r="R1172" s="53"/>
      <c r="S1172" s="66" t="s">
        <v>156</v>
      </c>
      <c r="T1172" s="83" t="s">
        <v>78</v>
      </c>
      <c r="U1172" s="62"/>
      <c r="V1172" s="62"/>
      <c r="W1172" s="62"/>
      <c r="X1172" s="74"/>
    </row>
    <row r="1173" spans="9:24" x14ac:dyDescent="0.15">
      <c r="I1173" s="73"/>
      <c r="J1173" s="53" t="s">
        <v>159</v>
      </c>
      <c r="K1173" s="66" t="s">
        <v>2</v>
      </c>
      <c r="L1173" s="83" t="s">
        <v>78</v>
      </c>
      <c r="M1173" s="62"/>
      <c r="N1173" s="62"/>
      <c r="O1173" s="62"/>
      <c r="P1173" s="62"/>
      <c r="Q1173" s="73"/>
      <c r="R1173" s="53" t="s">
        <v>159</v>
      </c>
      <c r="S1173" s="66" t="s">
        <v>2</v>
      </c>
      <c r="T1173" s="83" t="s">
        <v>78</v>
      </c>
      <c r="U1173" s="62"/>
      <c r="V1173" s="62"/>
      <c r="W1173" s="62"/>
      <c r="X1173" s="74"/>
    </row>
    <row r="1174" spans="9:24" x14ac:dyDescent="0.15">
      <c r="I1174" s="73"/>
      <c r="J1174" s="59"/>
      <c r="K1174" s="66" t="s">
        <v>117</v>
      </c>
      <c r="L1174" s="83" t="s">
        <v>78</v>
      </c>
      <c r="M1174" s="62"/>
      <c r="N1174" s="62"/>
      <c r="O1174" s="62"/>
      <c r="P1174" s="62"/>
      <c r="Q1174" s="73"/>
      <c r="R1174" s="59"/>
      <c r="S1174" s="66" t="s">
        <v>117</v>
      </c>
      <c r="T1174" s="83" t="s">
        <v>78</v>
      </c>
      <c r="U1174" s="62"/>
      <c r="V1174" s="62"/>
      <c r="W1174" s="62"/>
      <c r="X1174" s="74"/>
    </row>
    <row r="1175" spans="9:24" x14ac:dyDescent="0.15">
      <c r="I1175" s="73"/>
      <c r="J1175" s="65" t="s">
        <v>160</v>
      </c>
      <c r="K1175" s="67" t="s">
        <v>2</v>
      </c>
      <c r="L1175" s="84" t="s">
        <v>215</v>
      </c>
      <c r="M1175" s="62"/>
      <c r="N1175" s="62"/>
      <c r="O1175" s="62"/>
      <c r="P1175" s="62"/>
      <c r="Q1175" s="73"/>
      <c r="R1175" s="65" t="s">
        <v>160</v>
      </c>
      <c r="S1175" s="67" t="s">
        <v>2</v>
      </c>
      <c r="T1175" s="84" t="s">
        <v>215</v>
      </c>
      <c r="U1175" s="62"/>
      <c r="V1175" s="62"/>
      <c r="W1175" s="62"/>
      <c r="X1175" s="74"/>
    </row>
    <row r="1176" spans="9:24" x14ac:dyDescent="0.15">
      <c r="I1176" s="73"/>
      <c r="J1176" s="53"/>
      <c r="K1176" s="66" t="s">
        <v>156</v>
      </c>
      <c r="L1176" s="83" t="s">
        <v>78</v>
      </c>
      <c r="M1176" s="62"/>
      <c r="N1176" s="62"/>
      <c r="O1176" s="62"/>
      <c r="P1176" s="62"/>
      <c r="Q1176" s="73"/>
      <c r="R1176" s="53"/>
      <c r="S1176" s="66" t="s">
        <v>156</v>
      </c>
      <c r="T1176" s="83" t="s">
        <v>78</v>
      </c>
      <c r="U1176" s="62"/>
      <c r="V1176" s="62"/>
      <c r="W1176" s="62"/>
      <c r="X1176" s="74"/>
    </row>
    <row r="1177" spans="9:24" x14ac:dyDescent="0.15">
      <c r="I1177" s="73"/>
      <c r="J1177" s="53" t="s">
        <v>159</v>
      </c>
      <c r="K1177" s="66" t="s">
        <v>2</v>
      </c>
      <c r="L1177" s="83" t="s">
        <v>78</v>
      </c>
      <c r="M1177" s="62"/>
      <c r="N1177" s="62"/>
      <c r="O1177" s="62"/>
      <c r="P1177" s="62"/>
      <c r="Q1177" s="73"/>
      <c r="R1177" s="53" t="s">
        <v>159</v>
      </c>
      <c r="S1177" s="66" t="s">
        <v>2</v>
      </c>
      <c r="T1177" s="83" t="s">
        <v>78</v>
      </c>
      <c r="U1177" s="62"/>
      <c r="V1177" s="62"/>
      <c r="W1177" s="62"/>
      <c r="X1177" s="74"/>
    </row>
    <row r="1178" spans="9:24" x14ac:dyDescent="0.15">
      <c r="I1178" s="73"/>
      <c r="J1178" s="59"/>
      <c r="K1178" s="66" t="s">
        <v>117</v>
      </c>
      <c r="L1178" s="83" t="s">
        <v>78</v>
      </c>
      <c r="M1178" s="62"/>
      <c r="N1178" s="62"/>
      <c r="O1178" s="62"/>
      <c r="P1178" s="62"/>
      <c r="Q1178" s="73"/>
      <c r="R1178" s="59"/>
      <c r="S1178" s="66" t="s">
        <v>117</v>
      </c>
      <c r="T1178" s="83" t="s">
        <v>78</v>
      </c>
      <c r="U1178" s="62"/>
      <c r="V1178" s="62"/>
      <c r="W1178" s="62"/>
      <c r="X1178" s="74"/>
    </row>
    <row r="1179" spans="9:24" x14ac:dyDescent="0.15">
      <c r="I1179" s="73"/>
      <c r="J1179" s="65" t="s">
        <v>160</v>
      </c>
      <c r="K1179" s="67" t="s">
        <v>2</v>
      </c>
      <c r="L1179" s="84" t="s">
        <v>215</v>
      </c>
      <c r="M1179" s="62"/>
      <c r="N1179" s="62"/>
      <c r="O1179" s="62"/>
      <c r="P1179" s="62"/>
      <c r="Q1179" s="73"/>
      <c r="R1179" s="65" t="s">
        <v>160</v>
      </c>
      <c r="S1179" s="67" t="s">
        <v>2</v>
      </c>
      <c r="T1179" s="84" t="s">
        <v>215</v>
      </c>
      <c r="U1179" s="62"/>
      <c r="V1179" s="62"/>
      <c r="W1179" s="62"/>
      <c r="X1179" s="74"/>
    </row>
    <row r="1180" spans="9:24" x14ac:dyDescent="0.15">
      <c r="I1180" s="73"/>
      <c r="J1180" s="53"/>
      <c r="K1180" s="66" t="s">
        <v>156</v>
      </c>
      <c r="L1180" s="83" t="s">
        <v>78</v>
      </c>
      <c r="M1180" s="62"/>
      <c r="N1180" s="62"/>
      <c r="O1180" s="62"/>
      <c r="P1180" s="62"/>
      <c r="Q1180" s="73"/>
      <c r="R1180" s="53"/>
      <c r="S1180" s="66" t="s">
        <v>156</v>
      </c>
      <c r="T1180" s="83" t="s">
        <v>78</v>
      </c>
      <c r="U1180" s="62"/>
      <c r="V1180" s="62"/>
      <c r="W1180" s="62"/>
      <c r="X1180" s="74"/>
    </row>
    <row r="1181" spans="9:24" x14ac:dyDescent="0.15">
      <c r="I1181" s="73"/>
      <c r="J1181" s="53" t="s">
        <v>159</v>
      </c>
      <c r="K1181" s="66" t="s">
        <v>2</v>
      </c>
      <c r="L1181" s="83" t="s">
        <v>78</v>
      </c>
      <c r="M1181" s="62"/>
      <c r="N1181" s="62"/>
      <c r="O1181" s="62"/>
      <c r="P1181" s="62"/>
      <c r="Q1181" s="73"/>
      <c r="R1181" s="53" t="s">
        <v>159</v>
      </c>
      <c r="S1181" s="66" t="s">
        <v>2</v>
      </c>
      <c r="T1181" s="83" t="s">
        <v>78</v>
      </c>
      <c r="U1181" s="62"/>
      <c r="V1181" s="62"/>
      <c r="W1181" s="62"/>
      <c r="X1181" s="74"/>
    </row>
    <row r="1182" spans="9:24" x14ac:dyDescent="0.15">
      <c r="I1182" s="73"/>
      <c r="J1182" s="59"/>
      <c r="K1182" s="66" t="s">
        <v>117</v>
      </c>
      <c r="L1182" s="83" t="s">
        <v>78</v>
      </c>
      <c r="M1182" s="62"/>
      <c r="N1182" s="62"/>
      <c r="O1182" s="62"/>
      <c r="P1182" s="62"/>
      <c r="Q1182" s="73"/>
      <c r="R1182" s="59"/>
      <c r="S1182" s="66" t="s">
        <v>117</v>
      </c>
      <c r="T1182" s="83" t="s">
        <v>78</v>
      </c>
      <c r="U1182" s="62"/>
      <c r="V1182" s="62"/>
      <c r="W1182" s="62"/>
      <c r="X1182" s="74"/>
    </row>
    <row r="1183" spans="9:24" x14ac:dyDescent="0.15">
      <c r="I1183" s="73"/>
      <c r="J1183" s="65" t="s">
        <v>160</v>
      </c>
      <c r="K1183" s="67" t="s">
        <v>2</v>
      </c>
      <c r="L1183" s="84" t="s">
        <v>215</v>
      </c>
      <c r="M1183" s="62"/>
      <c r="N1183" s="62"/>
      <c r="O1183" s="62"/>
      <c r="P1183" s="62"/>
      <c r="Q1183" s="73"/>
      <c r="R1183" s="65" t="s">
        <v>160</v>
      </c>
      <c r="S1183" s="67" t="s">
        <v>2</v>
      </c>
      <c r="T1183" s="84" t="s">
        <v>215</v>
      </c>
      <c r="U1183" s="62"/>
      <c r="V1183" s="62"/>
      <c r="W1183" s="62"/>
      <c r="X1183" s="74"/>
    </row>
    <row r="1184" spans="9:24" x14ac:dyDescent="0.15">
      <c r="I1184" s="73"/>
      <c r="J1184" s="53"/>
      <c r="K1184" s="66" t="s">
        <v>156</v>
      </c>
      <c r="L1184" s="83" t="s">
        <v>78</v>
      </c>
      <c r="M1184" s="62"/>
      <c r="N1184" s="62"/>
      <c r="O1184" s="62"/>
      <c r="P1184" s="62"/>
      <c r="Q1184" s="73"/>
      <c r="R1184" s="53"/>
      <c r="S1184" s="66" t="s">
        <v>156</v>
      </c>
      <c r="T1184" s="83" t="s">
        <v>78</v>
      </c>
      <c r="U1184" s="62"/>
      <c r="V1184" s="62"/>
      <c r="W1184" s="62"/>
      <c r="X1184" s="74"/>
    </row>
    <row r="1185" spans="9:24" x14ac:dyDescent="0.15">
      <c r="I1185" s="73"/>
      <c r="J1185" s="53" t="s">
        <v>159</v>
      </c>
      <c r="K1185" s="66" t="s">
        <v>2</v>
      </c>
      <c r="L1185" s="83" t="s">
        <v>78</v>
      </c>
      <c r="M1185" s="62"/>
      <c r="N1185" s="62"/>
      <c r="O1185" s="62"/>
      <c r="P1185" s="62"/>
      <c r="Q1185" s="73"/>
      <c r="R1185" s="53" t="s">
        <v>159</v>
      </c>
      <c r="S1185" s="66" t="s">
        <v>2</v>
      </c>
      <c r="T1185" s="83" t="s">
        <v>78</v>
      </c>
      <c r="U1185" s="62"/>
      <c r="V1185" s="62"/>
      <c r="W1185" s="62"/>
      <c r="X1185" s="74"/>
    </row>
    <row r="1186" spans="9:24" x14ac:dyDescent="0.15">
      <c r="I1186" s="73"/>
      <c r="J1186" s="59"/>
      <c r="K1186" s="66" t="s">
        <v>117</v>
      </c>
      <c r="L1186" s="83" t="s">
        <v>78</v>
      </c>
      <c r="M1186" s="62"/>
      <c r="N1186" s="62"/>
      <c r="O1186" s="62"/>
      <c r="P1186" s="62"/>
      <c r="Q1186" s="73"/>
      <c r="R1186" s="59"/>
      <c r="S1186" s="66" t="s">
        <v>117</v>
      </c>
      <c r="T1186" s="83" t="s">
        <v>78</v>
      </c>
      <c r="U1186" s="62"/>
      <c r="V1186" s="62"/>
      <c r="W1186" s="62"/>
      <c r="X1186" s="74"/>
    </row>
    <row r="1187" spans="9:24" x14ac:dyDescent="0.15">
      <c r="I1187" s="73"/>
      <c r="J1187" s="65" t="s">
        <v>160</v>
      </c>
      <c r="K1187" s="67" t="s">
        <v>2</v>
      </c>
      <c r="L1187" s="84" t="s">
        <v>215</v>
      </c>
      <c r="M1187" s="62"/>
      <c r="N1187" s="62"/>
      <c r="O1187" s="62"/>
      <c r="P1187" s="62"/>
      <c r="Q1187" s="73"/>
      <c r="R1187" s="65" t="s">
        <v>160</v>
      </c>
      <c r="S1187" s="67" t="s">
        <v>2</v>
      </c>
      <c r="T1187" s="84" t="s">
        <v>215</v>
      </c>
      <c r="U1187" s="62"/>
      <c r="V1187" s="62"/>
      <c r="W1187" s="62"/>
      <c r="X1187" s="74"/>
    </row>
    <row r="1188" spans="9:24" x14ac:dyDescent="0.15">
      <c r="I1188" s="73"/>
      <c r="J1188" s="53"/>
      <c r="K1188" s="66" t="s">
        <v>156</v>
      </c>
      <c r="L1188" s="83" t="s">
        <v>78</v>
      </c>
      <c r="M1188" s="62"/>
      <c r="N1188" s="62"/>
      <c r="O1188" s="62"/>
      <c r="P1188" s="62"/>
      <c r="Q1188" s="73"/>
      <c r="R1188" s="53"/>
      <c r="S1188" s="66" t="s">
        <v>156</v>
      </c>
      <c r="T1188" s="83" t="s">
        <v>78</v>
      </c>
      <c r="U1188" s="62"/>
      <c r="V1188" s="62"/>
      <c r="W1188" s="62"/>
      <c r="X1188" s="74"/>
    </row>
    <row r="1189" spans="9:24" x14ac:dyDescent="0.15">
      <c r="I1189" s="73"/>
      <c r="J1189" s="53" t="s">
        <v>159</v>
      </c>
      <c r="K1189" s="66" t="s">
        <v>2</v>
      </c>
      <c r="L1189" s="83" t="s">
        <v>78</v>
      </c>
      <c r="M1189" s="62"/>
      <c r="N1189" s="62"/>
      <c r="O1189" s="62"/>
      <c r="P1189" s="62"/>
      <c r="Q1189" s="73"/>
      <c r="R1189" s="53" t="s">
        <v>159</v>
      </c>
      <c r="S1189" s="66" t="s">
        <v>2</v>
      </c>
      <c r="T1189" s="83" t="s">
        <v>78</v>
      </c>
      <c r="U1189" s="62"/>
      <c r="V1189" s="62"/>
      <c r="W1189" s="62"/>
      <c r="X1189" s="74"/>
    </row>
    <row r="1190" spans="9:24" x14ac:dyDescent="0.15">
      <c r="I1190" s="73"/>
      <c r="J1190" s="59"/>
      <c r="K1190" s="66" t="s">
        <v>117</v>
      </c>
      <c r="L1190" s="83" t="s">
        <v>78</v>
      </c>
      <c r="M1190" s="62"/>
      <c r="N1190" s="62"/>
      <c r="O1190" s="62"/>
      <c r="P1190" s="62"/>
      <c r="Q1190" s="73"/>
      <c r="R1190" s="59"/>
      <c r="S1190" s="66" t="s">
        <v>117</v>
      </c>
      <c r="T1190" s="83" t="s">
        <v>78</v>
      </c>
      <c r="U1190" s="62"/>
      <c r="V1190" s="62"/>
      <c r="W1190" s="62"/>
      <c r="X1190" s="74"/>
    </row>
    <row r="1191" spans="9:24" x14ac:dyDescent="0.15">
      <c r="I1191" s="73"/>
      <c r="J1191" s="65" t="s">
        <v>160</v>
      </c>
      <c r="K1191" s="67" t="s">
        <v>2</v>
      </c>
      <c r="L1191" s="84" t="s">
        <v>215</v>
      </c>
      <c r="M1191" s="62"/>
      <c r="N1191" s="62"/>
      <c r="O1191" s="62"/>
      <c r="P1191" s="62"/>
      <c r="Q1191" s="73"/>
      <c r="R1191" s="65" t="s">
        <v>160</v>
      </c>
      <c r="S1191" s="67" t="s">
        <v>2</v>
      </c>
      <c r="T1191" s="84" t="s">
        <v>215</v>
      </c>
      <c r="U1191" s="62"/>
      <c r="V1191" s="62"/>
      <c r="W1191" s="62"/>
      <c r="X1191" s="74"/>
    </row>
    <row r="1192" spans="9:24" x14ac:dyDescent="0.15">
      <c r="I1192" s="73"/>
      <c r="J1192" s="53"/>
      <c r="K1192" s="66" t="s">
        <v>156</v>
      </c>
      <c r="L1192" s="83" t="s">
        <v>78</v>
      </c>
      <c r="M1192" s="62"/>
      <c r="N1192" s="62"/>
      <c r="O1192" s="62"/>
      <c r="P1192" s="62"/>
      <c r="Q1192" s="73"/>
      <c r="R1192" s="53"/>
      <c r="S1192" s="66" t="s">
        <v>156</v>
      </c>
      <c r="T1192" s="83" t="s">
        <v>78</v>
      </c>
      <c r="U1192" s="62"/>
      <c r="V1192" s="62"/>
      <c r="W1192" s="62"/>
      <c r="X1192" s="74"/>
    </row>
    <row r="1193" spans="9:24" x14ac:dyDescent="0.15">
      <c r="I1193" s="73"/>
      <c r="J1193" s="53" t="s">
        <v>159</v>
      </c>
      <c r="K1193" s="66" t="s">
        <v>2</v>
      </c>
      <c r="L1193" s="83" t="s">
        <v>78</v>
      </c>
      <c r="M1193" s="62"/>
      <c r="N1193" s="62"/>
      <c r="O1193" s="62"/>
      <c r="P1193" s="62"/>
      <c r="Q1193" s="73"/>
      <c r="R1193" s="53" t="s">
        <v>159</v>
      </c>
      <c r="S1193" s="66" t="s">
        <v>2</v>
      </c>
      <c r="T1193" s="83" t="s">
        <v>78</v>
      </c>
      <c r="U1193" s="62"/>
      <c r="V1193" s="62"/>
      <c r="W1193" s="62"/>
      <c r="X1193" s="74"/>
    </row>
    <row r="1194" spans="9:24" x14ac:dyDescent="0.15">
      <c r="I1194" s="73"/>
      <c r="J1194" s="59"/>
      <c r="K1194" s="66" t="s">
        <v>117</v>
      </c>
      <c r="L1194" s="83" t="s">
        <v>78</v>
      </c>
      <c r="M1194" s="62"/>
      <c r="N1194" s="62"/>
      <c r="O1194" s="62"/>
      <c r="P1194" s="62"/>
      <c r="Q1194" s="73"/>
      <c r="R1194" s="59"/>
      <c r="S1194" s="66" t="s">
        <v>117</v>
      </c>
      <c r="T1194" s="83" t="s">
        <v>78</v>
      </c>
      <c r="U1194" s="62"/>
      <c r="V1194" s="62"/>
      <c r="W1194" s="62"/>
      <c r="X1194" s="74"/>
    </row>
    <row r="1195" spans="9:24" x14ac:dyDescent="0.15">
      <c r="I1195" s="73"/>
      <c r="J1195" s="65" t="s">
        <v>160</v>
      </c>
      <c r="K1195" s="67" t="s">
        <v>2</v>
      </c>
      <c r="L1195" s="84" t="s">
        <v>215</v>
      </c>
      <c r="M1195" s="62"/>
      <c r="N1195" s="62"/>
      <c r="O1195" s="62"/>
      <c r="P1195" s="62"/>
      <c r="Q1195" s="73"/>
      <c r="R1195" s="65" t="s">
        <v>160</v>
      </c>
      <c r="S1195" s="67" t="s">
        <v>2</v>
      </c>
      <c r="T1195" s="84" t="s">
        <v>215</v>
      </c>
      <c r="U1195" s="62"/>
      <c r="V1195" s="62"/>
      <c r="W1195" s="62"/>
      <c r="X1195" s="74"/>
    </row>
    <row r="1196" spans="9:24" x14ac:dyDescent="0.15">
      <c r="I1196" s="73"/>
      <c r="J1196" s="53"/>
      <c r="K1196" s="66" t="s">
        <v>156</v>
      </c>
      <c r="L1196" s="83" t="s">
        <v>78</v>
      </c>
      <c r="M1196" s="62"/>
      <c r="N1196" s="62"/>
      <c r="O1196" s="62"/>
      <c r="P1196" s="62"/>
      <c r="Q1196" s="73"/>
      <c r="R1196" s="53"/>
      <c r="S1196" s="66" t="s">
        <v>156</v>
      </c>
      <c r="T1196" s="83" t="s">
        <v>78</v>
      </c>
      <c r="U1196" s="62"/>
      <c r="V1196" s="62"/>
      <c r="W1196" s="62"/>
      <c r="X1196" s="74"/>
    </row>
    <row r="1197" spans="9:24" x14ac:dyDescent="0.15">
      <c r="I1197" s="73"/>
      <c r="J1197" s="53" t="s">
        <v>159</v>
      </c>
      <c r="K1197" s="66" t="s">
        <v>2</v>
      </c>
      <c r="L1197" s="83" t="s">
        <v>78</v>
      </c>
      <c r="M1197" s="62"/>
      <c r="N1197" s="62"/>
      <c r="O1197" s="62"/>
      <c r="P1197" s="62"/>
      <c r="Q1197" s="73"/>
      <c r="R1197" s="53" t="s">
        <v>159</v>
      </c>
      <c r="S1197" s="66" t="s">
        <v>2</v>
      </c>
      <c r="T1197" s="83" t="s">
        <v>78</v>
      </c>
      <c r="U1197" s="62"/>
      <c r="V1197" s="62"/>
      <c r="W1197" s="62"/>
      <c r="X1197" s="74"/>
    </row>
    <row r="1198" spans="9:24" x14ac:dyDescent="0.15">
      <c r="I1198" s="73"/>
      <c r="J1198" s="59"/>
      <c r="K1198" s="66" t="s">
        <v>117</v>
      </c>
      <c r="L1198" s="83" t="s">
        <v>78</v>
      </c>
      <c r="M1198" s="62"/>
      <c r="N1198" s="62"/>
      <c r="O1198" s="62"/>
      <c r="P1198" s="62"/>
      <c r="Q1198" s="73"/>
      <c r="R1198" s="59"/>
      <c r="S1198" s="66" t="s">
        <v>117</v>
      </c>
      <c r="T1198" s="83" t="s">
        <v>78</v>
      </c>
      <c r="U1198" s="62"/>
      <c r="V1198" s="62"/>
      <c r="W1198" s="62"/>
      <c r="X1198" s="74"/>
    </row>
    <row r="1199" spans="9:24" x14ac:dyDescent="0.15">
      <c r="I1199" s="73"/>
      <c r="J1199" s="65" t="s">
        <v>160</v>
      </c>
      <c r="K1199" s="67" t="s">
        <v>2</v>
      </c>
      <c r="L1199" s="84" t="s">
        <v>215</v>
      </c>
      <c r="M1199" s="62"/>
      <c r="N1199" s="62"/>
      <c r="O1199" s="62"/>
      <c r="P1199" s="62"/>
      <c r="Q1199" s="73"/>
      <c r="R1199" s="65" t="s">
        <v>160</v>
      </c>
      <c r="S1199" s="67" t="s">
        <v>2</v>
      </c>
      <c r="T1199" s="84" t="s">
        <v>215</v>
      </c>
      <c r="U1199" s="62"/>
      <c r="V1199" s="62"/>
      <c r="W1199" s="62"/>
      <c r="X1199" s="74"/>
    </row>
    <row r="1200" spans="9:24" x14ac:dyDescent="0.15">
      <c r="I1200" s="73"/>
      <c r="J1200" s="53"/>
      <c r="K1200" s="66" t="s">
        <v>156</v>
      </c>
      <c r="L1200" s="83" t="s">
        <v>78</v>
      </c>
      <c r="M1200" s="62"/>
      <c r="N1200" s="62"/>
      <c r="O1200" s="62"/>
      <c r="P1200" s="62"/>
      <c r="Q1200" s="73"/>
      <c r="R1200" s="53"/>
      <c r="S1200" s="66" t="s">
        <v>156</v>
      </c>
      <c r="T1200" s="83" t="s">
        <v>78</v>
      </c>
      <c r="U1200" s="62"/>
      <c r="V1200" s="62"/>
      <c r="W1200" s="62"/>
      <c r="X1200" s="74"/>
    </row>
    <row r="1201" spans="9:24" x14ac:dyDescent="0.15">
      <c r="I1201" s="73"/>
      <c r="J1201" s="53" t="s">
        <v>159</v>
      </c>
      <c r="K1201" s="66" t="s">
        <v>2</v>
      </c>
      <c r="L1201" s="83" t="s">
        <v>78</v>
      </c>
      <c r="M1201" s="62"/>
      <c r="N1201" s="62"/>
      <c r="O1201" s="62"/>
      <c r="P1201" s="62"/>
      <c r="Q1201" s="73"/>
      <c r="R1201" s="53" t="s">
        <v>159</v>
      </c>
      <c r="S1201" s="66" t="s">
        <v>2</v>
      </c>
      <c r="T1201" s="83" t="s">
        <v>78</v>
      </c>
      <c r="U1201" s="62"/>
      <c r="V1201" s="62"/>
      <c r="W1201" s="62"/>
      <c r="X1201" s="74"/>
    </row>
    <row r="1202" spans="9:24" x14ac:dyDescent="0.15">
      <c r="I1202" s="73"/>
      <c r="J1202" s="59"/>
      <c r="K1202" s="66" t="s">
        <v>117</v>
      </c>
      <c r="L1202" s="83" t="s">
        <v>78</v>
      </c>
      <c r="M1202" s="62"/>
      <c r="N1202" s="62"/>
      <c r="O1202" s="62"/>
      <c r="P1202" s="62"/>
      <c r="Q1202" s="73"/>
      <c r="R1202" s="59"/>
      <c r="S1202" s="66" t="s">
        <v>117</v>
      </c>
      <c r="T1202" s="83" t="s">
        <v>78</v>
      </c>
      <c r="U1202" s="62"/>
      <c r="V1202" s="62"/>
      <c r="W1202" s="62"/>
      <c r="X1202" s="74"/>
    </row>
    <row r="1203" spans="9:24" x14ac:dyDescent="0.15">
      <c r="I1203" s="73"/>
      <c r="J1203" s="65" t="s">
        <v>160</v>
      </c>
      <c r="K1203" s="67" t="s">
        <v>2</v>
      </c>
      <c r="L1203" s="84" t="s">
        <v>215</v>
      </c>
      <c r="M1203" s="62"/>
      <c r="N1203" s="62"/>
      <c r="O1203" s="62"/>
      <c r="P1203" s="62"/>
      <c r="Q1203" s="73"/>
      <c r="R1203" s="65" t="s">
        <v>160</v>
      </c>
      <c r="S1203" s="67" t="s">
        <v>2</v>
      </c>
      <c r="T1203" s="84" t="s">
        <v>215</v>
      </c>
      <c r="U1203" s="62"/>
      <c r="V1203" s="62"/>
      <c r="W1203" s="62"/>
      <c r="X1203" s="74"/>
    </row>
    <row r="1204" spans="9:24" x14ac:dyDescent="0.15">
      <c r="I1204" s="73"/>
      <c r="J1204" s="53"/>
      <c r="K1204" s="66" t="s">
        <v>156</v>
      </c>
      <c r="L1204" s="83" t="s">
        <v>78</v>
      </c>
      <c r="M1204" s="62"/>
      <c r="N1204" s="62"/>
      <c r="O1204" s="62"/>
      <c r="P1204" s="62"/>
      <c r="Q1204" s="73"/>
      <c r="R1204" s="53"/>
      <c r="S1204" s="66" t="s">
        <v>156</v>
      </c>
      <c r="T1204" s="83" t="s">
        <v>78</v>
      </c>
      <c r="U1204" s="62"/>
      <c r="V1204" s="62"/>
      <c r="W1204" s="62"/>
      <c r="X1204" s="74"/>
    </row>
    <row r="1205" spans="9:24" x14ac:dyDescent="0.15">
      <c r="I1205" s="73"/>
      <c r="J1205" s="53" t="s">
        <v>159</v>
      </c>
      <c r="K1205" s="66" t="s">
        <v>2</v>
      </c>
      <c r="L1205" s="83" t="s">
        <v>78</v>
      </c>
      <c r="M1205" s="62"/>
      <c r="N1205" s="62"/>
      <c r="O1205" s="62"/>
      <c r="P1205" s="62"/>
      <c r="Q1205" s="73"/>
      <c r="R1205" s="53" t="s">
        <v>159</v>
      </c>
      <c r="S1205" s="66" t="s">
        <v>2</v>
      </c>
      <c r="T1205" s="83" t="s">
        <v>78</v>
      </c>
      <c r="U1205" s="62"/>
      <c r="V1205" s="62"/>
      <c r="W1205" s="62"/>
      <c r="X1205" s="74"/>
    </row>
    <row r="1206" spans="9:24" x14ac:dyDescent="0.15">
      <c r="I1206" s="73"/>
      <c r="J1206" s="59"/>
      <c r="K1206" s="66" t="s">
        <v>117</v>
      </c>
      <c r="L1206" s="83" t="s">
        <v>78</v>
      </c>
      <c r="M1206" s="62"/>
      <c r="N1206" s="62"/>
      <c r="O1206" s="62"/>
      <c r="P1206" s="62"/>
      <c r="Q1206" s="73"/>
      <c r="R1206" s="59"/>
      <c r="S1206" s="66" t="s">
        <v>117</v>
      </c>
      <c r="T1206" s="83" t="s">
        <v>78</v>
      </c>
      <c r="U1206" s="62"/>
      <c r="V1206" s="62"/>
      <c r="W1206" s="62"/>
      <c r="X1206" s="74"/>
    </row>
    <row r="1207" spans="9:24" x14ac:dyDescent="0.15">
      <c r="I1207" s="73"/>
      <c r="J1207" s="65" t="s">
        <v>160</v>
      </c>
      <c r="K1207" s="67" t="s">
        <v>2</v>
      </c>
      <c r="L1207" s="84" t="s">
        <v>215</v>
      </c>
      <c r="M1207" s="62"/>
      <c r="N1207" s="62"/>
      <c r="O1207" s="62"/>
      <c r="P1207" s="62"/>
      <c r="Q1207" s="73"/>
      <c r="R1207" s="65" t="s">
        <v>160</v>
      </c>
      <c r="S1207" s="67" t="s">
        <v>2</v>
      </c>
      <c r="T1207" s="84" t="s">
        <v>215</v>
      </c>
      <c r="U1207" s="62"/>
      <c r="V1207" s="62"/>
      <c r="W1207" s="62"/>
      <c r="X1207" s="74"/>
    </row>
    <row r="1208" spans="9:24" x14ac:dyDescent="0.15">
      <c r="I1208" s="73"/>
      <c r="J1208" s="53"/>
      <c r="K1208" s="66" t="s">
        <v>156</v>
      </c>
      <c r="L1208" s="83" t="s">
        <v>78</v>
      </c>
      <c r="M1208" s="62"/>
      <c r="N1208" s="62"/>
      <c r="O1208" s="62"/>
      <c r="P1208" s="62"/>
      <c r="Q1208" s="73"/>
      <c r="R1208" s="53"/>
      <c r="S1208" s="66" t="s">
        <v>156</v>
      </c>
      <c r="T1208" s="83" t="s">
        <v>78</v>
      </c>
      <c r="U1208" s="62"/>
      <c r="V1208" s="62"/>
      <c r="W1208" s="62"/>
      <c r="X1208" s="74"/>
    </row>
    <row r="1209" spans="9:24" x14ac:dyDescent="0.15">
      <c r="I1209" s="73"/>
      <c r="J1209" s="53" t="s">
        <v>159</v>
      </c>
      <c r="K1209" s="66" t="s">
        <v>2</v>
      </c>
      <c r="L1209" s="83" t="s">
        <v>78</v>
      </c>
      <c r="M1209" s="62"/>
      <c r="N1209" s="62"/>
      <c r="O1209" s="62"/>
      <c r="P1209" s="62"/>
      <c r="Q1209" s="73"/>
      <c r="R1209" s="53" t="s">
        <v>159</v>
      </c>
      <c r="S1209" s="66" t="s">
        <v>2</v>
      </c>
      <c r="T1209" s="83" t="s">
        <v>78</v>
      </c>
      <c r="U1209" s="62"/>
      <c r="V1209" s="62"/>
      <c r="W1209" s="62"/>
      <c r="X1209" s="74"/>
    </row>
    <row r="1210" spans="9:24" x14ac:dyDescent="0.15">
      <c r="I1210" s="73"/>
      <c r="J1210" s="59"/>
      <c r="K1210" s="66" t="s">
        <v>117</v>
      </c>
      <c r="L1210" s="83" t="s">
        <v>78</v>
      </c>
      <c r="M1210" s="62"/>
      <c r="N1210" s="62"/>
      <c r="O1210" s="62"/>
      <c r="P1210" s="62"/>
      <c r="Q1210" s="73"/>
      <c r="R1210" s="59"/>
      <c r="S1210" s="66" t="s">
        <v>117</v>
      </c>
      <c r="T1210" s="83" t="s">
        <v>78</v>
      </c>
      <c r="U1210" s="62"/>
      <c r="V1210" s="62"/>
      <c r="W1210" s="62"/>
      <c r="X1210" s="74"/>
    </row>
    <row r="1211" spans="9:24" x14ac:dyDescent="0.15">
      <c r="I1211" s="73"/>
      <c r="J1211" s="65" t="s">
        <v>160</v>
      </c>
      <c r="K1211" s="67" t="s">
        <v>2</v>
      </c>
      <c r="L1211" s="84" t="s">
        <v>215</v>
      </c>
      <c r="M1211" s="62"/>
      <c r="N1211" s="62"/>
      <c r="O1211" s="62"/>
      <c r="P1211" s="62"/>
      <c r="Q1211" s="73"/>
      <c r="R1211" s="65" t="s">
        <v>160</v>
      </c>
      <c r="S1211" s="67" t="s">
        <v>2</v>
      </c>
      <c r="T1211" s="84" t="s">
        <v>215</v>
      </c>
      <c r="U1211" s="62"/>
      <c r="V1211" s="62"/>
      <c r="W1211" s="62"/>
      <c r="X1211" s="74"/>
    </row>
    <row r="1212" spans="9:24" x14ac:dyDescent="0.15">
      <c r="I1212" s="73"/>
      <c r="J1212" s="53"/>
      <c r="K1212" s="66" t="s">
        <v>156</v>
      </c>
      <c r="L1212" s="83" t="s">
        <v>78</v>
      </c>
      <c r="M1212" s="62"/>
      <c r="N1212" s="62"/>
      <c r="O1212" s="62"/>
      <c r="P1212" s="62"/>
      <c r="Q1212" s="73"/>
      <c r="R1212" s="53"/>
      <c r="S1212" s="66" t="s">
        <v>156</v>
      </c>
      <c r="T1212" s="83" t="s">
        <v>78</v>
      </c>
      <c r="U1212" s="62"/>
      <c r="V1212" s="62"/>
      <c r="W1212" s="62"/>
      <c r="X1212" s="74"/>
    </row>
    <row r="1213" spans="9:24" x14ac:dyDescent="0.15">
      <c r="I1213" s="73"/>
      <c r="J1213" s="53" t="s">
        <v>159</v>
      </c>
      <c r="K1213" s="66" t="s">
        <v>2</v>
      </c>
      <c r="L1213" s="83" t="s">
        <v>78</v>
      </c>
      <c r="M1213" s="62"/>
      <c r="N1213" s="62"/>
      <c r="O1213" s="62"/>
      <c r="P1213" s="62"/>
      <c r="Q1213" s="73"/>
      <c r="R1213" s="53" t="s">
        <v>159</v>
      </c>
      <c r="S1213" s="66" t="s">
        <v>2</v>
      </c>
      <c r="T1213" s="83" t="s">
        <v>78</v>
      </c>
      <c r="U1213" s="62"/>
      <c r="V1213" s="62"/>
      <c r="W1213" s="62"/>
      <c r="X1213" s="74"/>
    </row>
    <row r="1214" spans="9:24" x14ac:dyDescent="0.15">
      <c r="I1214" s="73"/>
      <c r="J1214" s="59"/>
      <c r="K1214" s="66" t="s">
        <v>117</v>
      </c>
      <c r="L1214" s="83" t="s">
        <v>78</v>
      </c>
      <c r="M1214" s="62"/>
      <c r="N1214" s="62"/>
      <c r="O1214" s="62"/>
      <c r="P1214" s="62"/>
      <c r="Q1214" s="73"/>
      <c r="R1214" s="59"/>
      <c r="S1214" s="66" t="s">
        <v>117</v>
      </c>
      <c r="T1214" s="83" t="s">
        <v>78</v>
      </c>
      <c r="U1214" s="62"/>
      <c r="V1214" s="62"/>
      <c r="W1214" s="62"/>
      <c r="X1214" s="74"/>
    </row>
    <row r="1215" spans="9:24" x14ac:dyDescent="0.15">
      <c r="I1215" s="73"/>
      <c r="J1215" s="65" t="s">
        <v>160</v>
      </c>
      <c r="K1215" s="67" t="s">
        <v>2</v>
      </c>
      <c r="L1215" s="84" t="s">
        <v>215</v>
      </c>
      <c r="M1215" s="62"/>
      <c r="N1215" s="62"/>
      <c r="O1215" s="62"/>
      <c r="P1215" s="62"/>
      <c r="Q1215" s="73"/>
      <c r="R1215" s="65" t="s">
        <v>160</v>
      </c>
      <c r="S1215" s="67" t="s">
        <v>2</v>
      </c>
      <c r="T1215" s="84" t="s">
        <v>215</v>
      </c>
      <c r="U1215" s="62"/>
      <c r="V1215" s="62"/>
      <c r="W1215" s="62"/>
      <c r="X1215" s="74"/>
    </row>
    <row r="1216" spans="9:24" x14ac:dyDescent="0.15">
      <c r="I1216" s="73"/>
      <c r="J1216" s="53"/>
      <c r="K1216" s="66" t="s">
        <v>156</v>
      </c>
      <c r="L1216" s="83" t="s">
        <v>78</v>
      </c>
      <c r="M1216" s="62"/>
      <c r="N1216" s="62"/>
      <c r="O1216" s="62"/>
      <c r="P1216" s="62"/>
      <c r="Q1216" s="73"/>
      <c r="R1216" s="53"/>
      <c r="S1216" s="66" t="s">
        <v>156</v>
      </c>
      <c r="T1216" s="83" t="s">
        <v>78</v>
      </c>
      <c r="U1216" s="62"/>
      <c r="V1216" s="62"/>
      <c r="W1216" s="62"/>
      <c r="X1216" s="74"/>
    </row>
    <row r="1217" spans="9:24" x14ac:dyDescent="0.15">
      <c r="I1217" s="73"/>
      <c r="J1217" s="53" t="s">
        <v>159</v>
      </c>
      <c r="K1217" s="66" t="s">
        <v>2</v>
      </c>
      <c r="L1217" s="83" t="s">
        <v>78</v>
      </c>
      <c r="M1217" s="62"/>
      <c r="N1217" s="62"/>
      <c r="O1217" s="62"/>
      <c r="P1217" s="62"/>
      <c r="Q1217" s="73"/>
      <c r="R1217" s="53" t="s">
        <v>159</v>
      </c>
      <c r="S1217" s="66" t="s">
        <v>2</v>
      </c>
      <c r="T1217" s="83" t="s">
        <v>78</v>
      </c>
      <c r="U1217" s="62"/>
      <c r="V1217" s="62"/>
      <c r="W1217" s="62"/>
      <c r="X1217" s="74"/>
    </row>
    <row r="1218" spans="9:24" x14ac:dyDescent="0.15">
      <c r="I1218" s="73"/>
      <c r="J1218" s="59"/>
      <c r="K1218" s="66" t="s">
        <v>117</v>
      </c>
      <c r="L1218" s="83" t="s">
        <v>78</v>
      </c>
      <c r="M1218" s="62"/>
      <c r="N1218" s="62"/>
      <c r="O1218" s="62"/>
      <c r="P1218" s="62"/>
      <c r="Q1218" s="73"/>
      <c r="R1218" s="59"/>
      <c r="S1218" s="66" t="s">
        <v>117</v>
      </c>
      <c r="T1218" s="83" t="s">
        <v>78</v>
      </c>
      <c r="U1218" s="62"/>
      <c r="V1218" s="62"/>
      <c r="W1218" s="62"/>
      <c r="X1218" s="74"/>
    </row>
    <row r="1219" spans="9:24" x14ac:dyDescent="0.15">
      <c r="I1219" s="73"/>
      <c r="J1219" s="65" t="s">
        <v>160</v>
      </c>
      <c r="K1219" s="67" t="s">
        <v>2</v>
      </c>
      <c r="L1219" s="84" t="s">
        <v>215</v>
      </c>
      <c r="M1219" s="62"/>
      <c r="N1219" s="62"/>
      <c r="O1219" s="62"/>
      <c r="P1219" s="62"/>
      <c r="Q1219" s="73"/>
      <c r="R1219" s="65" t="s">
        <v>160</v>
      </c>
      <c r="S1219" s="67" t="s">
        <v>2</v>
      </c>
      <c r="T1219" s="84" t="s">
        <v>215</v>
      </c>
      <c r="U1219" s="62"/>
      <c r="V1219" s="62"/>
      <c r="W1219" s="62"/>
      <c r="X1219" s="74"/>
    </row>
    <row r="1220" spans="9:24" x14ac:dyDescent="0.15">
      <c r="I1220" s="73"/>
      <c r="J1220" s="53"/>
      <c r="K1220" s="66" t="s">
        <v>156</v>
      </c>
      <c r="L1220" s="83" t="s">
        <v>78</v>
      </c>
      <c r="M1220" s="62"/>
      <c r="N1220" s="62"/>
      <c r="O1220" s="62"/>
      <c r="P1220" s="62"/>
      <c r="Q1220" s="73"/>
      <c r="R1220" s="53"/>
      <c r="S1220" s="66" t="s">
        <v>156</v>
      </c>
      <c r="T1220" s="83" t="s">
        <v>78</v>
      </c>
      <c r="U1220" s="62"/>
      <c r="V1220" s="62"/>
      <c r="W1220" s="62"/>
      <c r="X1220" s="74"/>
    </row>
    <row r="1221" spans="9:24" x14ac:dyDescent="0.15">
      <c r="I1221" s="73"/>
      <c r="J1221" s="53" t="s">
        <v>159</v>
      </c>
      <c r="K1221" s="66" t="s">
        <v>2</v>
      </c>
      <c r="L1221" s="83" t="s">
        <v>78</v>
      </c>
      <c r="M1221" s="62"/>
      <c r="N1221" s="62"/>
      <c r="O1221" s="62"/>
      <c r="P1221" s="62"/>
      <c r="Q1221" s="73"/>
      <c r="R1221" s="53" t="s">
        <v>159</v>
      </c>
      <c r="S1221" s="66" t="s">
        <v>2</v>
      </c>
      <c r="T1221" s="83" t="s">
        <v>78</v>
      </c>
      <c r="U1221" s="62"/>
      <c r="V1221" s="62"/>
      <c r="W1221" s="62"/>
      <c r="X1221" s="74"/>
    </row>
    <row r="1222" spans="9:24" x14ac:dyDescent="0.15">
      <c r="I1222" s="73"/>
      <c r="J1222" s="59"/>
      <c r="K1222" s="66" t="s">
        <v>117</v>
      </c>
      <c r="L1222" s="83" t="s">
        <v>78</v>
      </c>
      <c r="M1222" s="62"/>
      <c r="N1222" s="62"/>
      <c r="O1222" s="62"/>
      <c r="P1222" s="62"/>
      <c r="Q1222" s="73"/>
      <c r="R1222" s="59"/>
      <c r="S1222" s="66" t="s">
        <v>117</v>
      </c>
      <c r="T1222" s="83" t="s">
        <v>78</v>
      </c>
      <c r="U1222" s="62"/>
      <c r="V1222" s="62"/>
      <c r="W1222" s="62"/>
      <c r="X1222" s="74"/>
    </row>
    <row r="1223" spans="9:24" x14ac:dyDescent="0.15">
      <c r="I1223" s="73"/>
      <c r="J1223" s="65" t="s">
        <v>160</v>
      </c>
      <c r="K1223" s="67" t="s">
        <v>2</v>
      </c>
      <c r="L1223" s="84" t="s">
        <v>215</v>
      </c>
      <c r="M1223" s="62"/>
      <c r="N1223" s="62"/>
      <c r="O1223" s="62"/>
      <c r="P1223" s="62"/>
      <c r="Q1223" s="73"/>
      <c r="R1223" s="65" t="s">
        <v>160</v>
      </c>
      <c r="S1223" s="67" t="s">
        <v>2</v>
      </c>
      <c r="T1223" s="84" t="s">
        <v>215</v>
      </c>
      <c r="U1223" s="62"/>
      <c r="V1223" s="62"/>
      <c r="W1223" s="62"/>
      <c r="X1223" s="74"/>
    </row>
    <row r="1224" spans="9:24" x14ac:dyDescent="0.15">
      <c r="I1224" s="73"/>
      <c r="J1224" s="53"/>
      <c r="K1224" s="66" t="s">
        <v>156</v>
      </c>
      <c r="L1224" s="83" t="s">
        <v>78</v>
      </c>
      <c r="M1224" s="62"/>
      <c r="N1224" s="62"/>
      <c r="O1224" s="62"/>
      <c r="P1224" s="62"/>
      <c r="Q1224" s="73"/>
      <c r="R1224" s="53"/>
      <c r="S1224" s="66" t="s">
        <v>156</v>
      </c>
      <c r="T1224" s="83" t="s">
        <v>78</v>
      </c>
      <c r="U1224" s="62"/>
      <c r="V1224" s="62"/>
      <c r="W1224" s="62"/>
      <c r="X1224" s="74"/>
    </row>
    <row r="1225" spans="9:24" x14ac:dyDescent="0.15">
      <c r="I1225" s="73"/>
      <c r="J1225" s="53" t="s">
        <v>159</v>
      </c>
      <c r="K1225" s="66" t="s">
        <v>2</v>
      </c>
      <c r="L1225" s="83" t="s">
        <v>78</v>
      </c>
      <c r="M1225" s="62"/>
      <c r="N1225" s="62"/>
      <c r="O1225" s="62"/>
      <c r="P1225" s="62"/>
      <c r="Q1225" s="73"/>
      <c r="R1225" s="53" t="s">
        <v>159</v>
      </c>
      <c r="S1225" s="66" t="s">
        <v>2</v>
      </c>
      <c r="T1225" s="83" t="s">
        <v>78</v>
      </c>
      <c r="U1225" s="62"/>
      <c r="V1225" s="62"/>
      <c r="W1225" s="62"/>
      <c r="X1225" s="74"/>
    </row>
    <row r="1226" spans="9:24" x14ac:dyDescent="0.15">
      <c r="I1226" s="73"/>
      <c r="J1226" s="59"/>
      <c r="K1226" s="66" t="s">
        <v>117</v>
      </c>
      <c r="L1226" s="83" t="s">
        <v>78</v>
      </c>
      <c r="M1226" s="62"/>
      <c r="N1226" s="62"/>
      <c r="O1226" s="62"/>
      <c r="P1226" s="62"/>
      <c r="Q1226" s="73"/>
      <c r="R1226" s="59"/>
      <c r="S1226" s="66" t="s">
        <v>117</v>
      </c>
      <c r="T1226" s="83" t="s">
        <v>78</v>
      </c>
      <c r="U1226" s="62"/>
      <c r="V1226" s="62"/>
      <c r="W1226" s="62"/>
      <c r="X1226" s="74"/>
    </row>
    <row r="1227" spans="9:24" x14ac:dyDescent="0.15">
      <c r="I1227" s="73"/>
      <c r="J1227" s="65" t="s">
        <v>160</v>
      </c>
      <c r="K1227" s="67" t="s">
        <v>2</v>
      </c>
      <c r="L1227" s="84" t="s">
        <v>215</v>
      </c>
      <c r="M1227" s="62"/>
      <c r="N1227" s="62"/>
      <c r="O1227" s="62"/>
      <c r="P1227" s="62"/>
      <c r="Q1227" s="73"/>
      <c r="R1227" s="65" t="s">
        <v>160</v>
      </c>
      <c r="S1227" s="67" t="s">
        <v>2</v>
      </c>
      <c r="T1227" s="84" t="s">
        <v>215</v>
      </c>
      <c r="U1227" s="62"/>
      <c r="V1227" s="62"/>
      <c r="W1227" s="62"/>
      <c r="X1227" s="74"/>
    </row>
    <row r="1228" spans="9:24" x14ac:dyDescent="0.15">
      <c r="I1228" s="73"/>
      <c r="J1228" s="53"/>
      <c r="K1228" s="66" t="s">
        <v>156</v>
      </c>
      <c r="L1228" s="83" t="s">
        <v>78</v>
      </c>
      <c r="M1228" s="62"/>
      <c r="N1228" s="62"/>
      <c r="O1228" s="62"/>
      <c r="P1228" s="62"/>
      <c r="Q1228" s="73"/>
      <c r="R1228" s="53"/>
      <c r="S1228" s="66" t="s">
        <v>156</v>
      </c>
      <c r="T1228" s="83" t="s">
        <v>78</v>
      </c>
      <c r="U1228" s="62"/>
      <c r="V1228" s="62"/>
      <c r="W1228" s="62"/>
      <c r="X1228" s="74"/>
    </row>
    <row r="1229" spans="9:24" x14ac:dyDescent="0.15">
      <c r="I1229" s="73"/>
      <c r="J1229" s="53" t="s">
        <v>159</v>
      </c>
      <c r="K1229" s="66" t="s">
        <v>2</v>
      </c>
      <c r="L1229" s="83" t="s">
        <v>78</v>
      </c>
      <c r="M1229" s="62"/>
      <c r="N1229" s="62"/>
      <c r="O1229" s="62"/>
      <c r="P1229" s="62"/>
      <c r="Q1229" s="73"/>
      <c r="R1229" s="53" t="s">
        <v>159</v>
      </c>
      <c r="S1229" s="66" t="s">
        <v>2</v>
      </c>
      <c r="T1229" s="83" t="s">
        <v>78</v>
      </c>
      <c r="U1229" s="62"/>
      <c r="V1229" s="62"/>
      <c r="W1229" s="62"/>
      <c r="X1229" s="74"/>
    </row>
    <row r="1230" spans="9:24" x14ac:dyDescent="0.15">
      <c r="I1230" s="73"/>
      <c r="J1230" s="59"/>
      <c r="K1230" s="66" t="s">
        <v>117</v>
      </c>
      <c r="L1230" s="83" t="s">
        <v>78</v>
      </c>
      <c r="M1230" s="62"/>
      <c r="N1230" s="62"/>
      <c r="O1230" s="62"/>
      <c r="P1230" s="62"/>
      <c r="Q1230" s="73"/>
      <c r="R1230" s="59"/>
      <c r="S1230" s="66" t="s">
        <v>117</v>
      </c>
      <c r="T1230" s="83" t="s">
        <v>78</v>
      </c>
      <c r="U1230" s="62"/>
      <c r="V1230" s="62"/>
      <c r="W1230" s="62"/>
      <c r="X1230" s="74"/>
    </row>
    <row r="1231" spans="9:24" x14ac:dyDescent="0.15">
      <c r="I1231" s="73"/>
      <c r="J1231" s="65" t="s">
        <v>160</v>
      </c>
      <c r="K1231" s="67" t="s">
        <v>2</v>
      </c>
      <c r="L1231" s="84" t="s">
        <v>215</v>
      </c>
      <c r="M1231" s="62"/>
      <c r="N1231" s="62"/>
      <c r="O1231" s="62"/>
      <c r="P1231" s="62"/>
      <c r="Q1231" s="73"/>
      <c r="R1231" s="65" t="s">
        <v>160</v>
      </c>
      <c r="S1231" s="67" t="s">
        <v>2</v>
      </c>
      <c r="T1231" s="84" t="s">
        <v>215</v>
      </c>
      <c r="U1231" s="62"/>
      <c r="V1231" s="62"/>
      <c r="W1231" s="62"/>
      <c r="X1231" s="74"/>
    </row>
    <row r="1232" spans="9:24" x14ac:dyDescent="0.15">
      <c r="I1232" s="73"/>
      <c r="J1232" s="53"/>
      <c r="K1232" s="66" t="s">
        <v>156</v>
      </c>
      <c r="L1232" s="83" t="s">
        <v>78</v>
      </c>
      <c r="M1232" s="62"/>
      <c r="N1232" s="62"/>
      <c r="O1232" s="62"/>
      <c r="P1232" s="62"/>
      <c r="Q1232" s="73"/>
      <c r="R1232" s="53"/>
      <c r="S1232" s="66" t="s">
        <v>156</v>
      </c>
      <c r="T1232" s="83" t="s">
        <v>78</v>
      </c>
      <c r="U1232" s="62"/>
      <c r="V1232" s="62"/>
      <c r="W1232" s="62"/>
      <c r="X1232" s="74"/>
    </row>
    <row r="1233" spans="9:24" x14ac:dyDescent="0.15">
      <c r="I1233" s="73"/>
      <c r="J1233" s="53" t="s">
        <v>159</v>
      </c>
      <c r="K1233" s="66" t="s">
        <v>2</v>
      </c>
      <c r="L1233" s="83" t="s">
        <v>78</v>
      </c>
      <c r="M1233" s="62"/>
      <c r="N1233" s="62"/>
      <c r="O1233" s="62"/>
      <c r="P1233" s="62"/>
      <c r="Q1233" s="73"/>
      <c r="R1233" s="53" t="s">
        <v>159</v>
      </c>
      <c r="S1233" s="66" t="s">
        <v>2</v>
      </c>
      <c r="T1233" s="83" t="s">
        <v>78</v>
      </c>
      <c r="U1233" s="62"/>
      <c r="V1233" s="62"/>
      <c r="W1233" s="62"/>
      <c r="X1233" s="74"/>
    </row>
    <row r="1234" spans="9:24" x14ac:dyDescent="0.15">
      <c r="I1234" s="73"/>
      <c r="J1234" s="59"/>
      <c r="K1234" s="66" t="s">
        <v>117</v>
      </c>
      <c r="L1234" s="83" t="s">
        <v>78</v>
      </c>
      <c r="M1234" s="62"/>
      <c r="N1234" s="62"/>
      <c r="O1234" s="62"/>
      <c r="P1234" s="62"/>
      <c r="Q1234" s="73"/>
      <c r="R1234" s="59"/>
      <c r="S1234" s="66" t="s">
        <v>117</v>
      </c>
      <c r="T1234" s="83" t="s">
        <v>78</v>
      </c>
      <c r="U1234" s="62"/>
      <c r="V1234" s="62"/>
      <c r="W1234" s="62"/>
      <c r="X1234" s="74"/>
    </row>
    <row r="1235" spans="9:24" x14ac:dyDescent="0.15">
      <c r="I1235" s="73"/>
      <c r="J1235" s="65" t="s">
        <v>160</v>
      </c>
      <c r="K1235" s="67" t="s">
        <v>2</v>
      </c>
      <c r="L1235" s="84" t="s">
        <v>215</v>
      </c>
      <c r="M1235" s="62"/>
      <c r="N1235" s="62"/>
      <c r="O1235" s="62"/>
      <c r="P1235" s="62"/>
      <c r="Q1235" s="73"/>
      <c r="R1235" s="65" t="s">
        <v>160</v>
      </c>
      <c r="S1235" s="67" t="s">
        <v>2</v>
      </c>
      <c r="T1235" s="84" t="s">
        <v>215</v>
      </c>
      <c r="U1235" s="62"/>
      <c r="V1235" s="62"/>
      <c r="W1235" s="62"/>
      <c r="X1235" s="74"/>
    </row>
    <row r="1236" spans="9:24" x14ac:dyDescent="0.15">
      <c r="I1236" s="73"/>
      <c r="J1236" s="53"/>
      <c r="K1236" s="66" t="s">
        <v>156</v>
      </c>
      <c r="L1236" s="83" t="s">
        <v>78</v>
      </c>
      <c r="M1236" s="62"/>
      <c r="N1236" s="62"/>
      <c r="O1236" s="62"/>
      <c r="P1236" s="62"/>
      <c r="Q1236" s="73"/>
      <c r="R1236" s="53"/>
      <c r="S1236" s="66" t="s">
        <v>156</v>
      </c>
      <c r="T1236" s="83" t="s">
        <v>78</v>
      </c>
      <c r="U1236" s="62"/>
      <c r="V1236" s="62"/>
      <c r="W1236" s="62"/>
      <c r="X1236" s="74"/>
    </row>
    <row r="1237" spans="9:24" x14ac:dyDescent="0.15">
      <c r="I1237" s="73"/>
      <c r="J1237" s="53" t="s">
        <v>159</v>
      </c>
      <c r="K1237" s="66" t="s">
        <v>2</v>
      </c>
      <c r="L1237" s="83" t="s">
        <v>78</v>
      </c>
      <c r="M1237" s="62"/>
      <c r="N1237" s="62"/>
      <c r="O1237" s="62"/>
      <c r="P1237" s="62"/>
      <c r="Q1237" s="73"/>
      <c r="R1237" s="53" t="s">
        <v>159</v>
      </c>
      <c r="S1237" s="66" t="s">
        <v>2</v>
      </c>
      <c r="T1237" s="83" t="s">
        <v>78</v>
      </c>
      <c r="U1237" s="62"/>
      <c r="V1237" s="62"/>
      <c r="W1237" s="62"/>
      <c r="X1237" s="74"/>
    </row>
    <row r="1238" spans="9:24" x14ac:dyDescent="0.15">
      <c r="I1238" s="73"/>
      <c r="J1238" s="59"/>
      <c r="K1238" s="66" t="s">
        <v>117</v>
      </c>
      <c r="L1238" s="83" t="s">
        <v>78</v>
      </c>
      <c r="M1238" s="62"/>
      <c r="N1238" s="62"/>
      <c r="O1238" s="62"/>
      <c r="P1238" s="62"/>
      <c r="Q1238" s="73"/>
      <c r="R1238" s="59"/>
      <c r="S1238" s="66" t="s">
        <v>117</v>
      </c>
      <c r="T1238" s="83" t="s">
        <v>78</v>
      </c>
      <c r="U1238" s="62"/>
      <c r="V1238" s="62"/>
      <c r="W1238" s="62"/>
      <c r="X1238" s="74"/>
    </row>
    <row r="1239" spans="9:24" x14ac:dyDescent="0.15">
      <c r="I1239" s="73"/>
      <c r="J1239" s="65" t="s">
        <v>160</v>
      </c>
      <c r="K1239" s="67" t="s">
        <v>2</v>
      </c>
      <c r="L1239" s="84" t="s">
        <v>215</v>
      </c>
      <c r="M1239" s="62"/>
      <c r="N1239" s="62"/>
      <c r="O1239" s="62"/>
      <c r="P1239" s="62"/>
      <c r="Q1239" s="73"/>
      <c r="R1239" s="65" t="s">
        <v>160</v>
      </c>
      <c r="S1239" s="67" t="s">
        <v>2</v>
      </c>
      <c r="T1239" s="84" t="s">
        <v>215</v>
      </c>
      <c r="U1239" s="62"/>
      <c r="V1239" s="62"/>
      <c r="W1239" s="62"/>
      <c r="X1239" s="74"/>
    </row>
    <row r="1240" spans="9:24" x14ac:dyDescent="0.15">
      <c r="I1240" s="73"/>
      <c r="J1240" s="53"/>
      <c r="K1240" s="66" t="s">
        <v>156</v>
      </c>
      <c r="L1240" s="83" t="s">
        <v>78</v>
      </c>
      <c r="M1240" s="62"/>
      <c r="N1240" s="62"/>
      <c r="O1240" s="62"/>
      <c r="P1240" s="62"/>
      <c r="Q1240" s="73"/>
      <c r="R1240" s="53"/>
      <c r="S1240" s="66" t="s">
        <v>156</v>
      </c>
      <c r="T1240" s="83" t="s">
        <v>78</v>
      </c>
      <c r="U1240" s="62"/>
      <c r="V1240" s="62"/>
      <c r="W1240" s="62"/>
      <c r="X1240" s="74"/>
    </row>
    <row r="1241" spans="9:24" x14ac:dyDescent="0.15">
      <c r="I1241" s="73"/>
      <c r="J1241" s="53" t="s">
        <v>159</v>
      </c>
      <c r="K1241" s="66" t="s">
        <v>2</v>
      </c>
      <c r="L1241" s="83" t="s">
        <v>78</v>
      </c>
      <c r="M1241" s="62"/>
      <c r="N1241" s="62"/>
      <c r="O1241" s="62"/>
      <c r="P1241" s="62"/>
      <c r="Q1241" s="73"/>
      <c r="R1241" s="53" t="s">
        <v>159</v>
      </c>
      <c r="S1241" s="66" t="s">
        <v>2</v>
      </c>
      <c r="T1241" s="83" t="s">
        <v>78</v>
      </c>
      <c r="U1241" s="62"/>
      <c r="V1241" s="62"/>
      <c r="W1241" s="62"/>
      <c r="X1241" s="74"/>
    </row>
    <row r="1242" spans="9:24" x14ac:dyDescent="0.15">
      <c r="I1242" s="73"/>
      <c r="J1242" s="59"/>
      <c r="K1242" s="66" t="s">
        <v>117</v>
      </c>
      <c r="L1242" s="83" t="s">
        <v>78</v>
      </c>
      <c r="M1242" s="62"/>
      <c r="N1242" s="62"/>
      <c r="O1242" s="62"/>
      <c r="P1242" s="62"/>
      <c r="Q1242" s="73"/>
      <c r="R1242" s="59"/>
      <c r="S1242" s="66" t="s">
        <v>117</v>
      </c>
      <c r="T1242" s="83" t="s">
        <v>78</v>
      </c>
      <c r="U1242" s="62"/>
      <c r="V1242" s="62"/>
      <c r="W1242" s="62"/>
      <c r="X1242" s="74"/>
    </row>
    <row r="1243" spans="9:24" x14ac:dyDescent="0.15">
      <c r="I1243" s="73"/>
      <c r="J1243" s="65" t="s">
        <v>160</v>
      </c>
      <c r="K1243" s="67" t="s">
        <v>2</v>
      </c>
      <c r="L1243" s="84" t="s">
        <v>215</v>
      </c>
      <c r="M1243" s="62"/>
      <c r="N1243" s="62"/>
      <c r="O1243" s="62"/>
      <c r="P1243" s="62"/>
      <c r="Q1243" s="73"/>
      <c r="R1243" s="65" t="s">
        <v>160</v>
      </c>
      <c r="S1243" s="67" t="s">
        <v>2</v>
      </c>
      <c r="T1243" s="84" t="s">
        <v>215</v>
      </c>
      <c r="U1243" s="62"/>
      <c r="V1243" s="62"/>
      <c r="W1243" s="62"/>
      <c r="X1243" s="74"/>
    </row>
    <row r="1244" spans="9:24" x14ac:dyDescent="0.15">
      <c r="I1244" s="73"/>
      <c r="J1244" s="53"/>
      <c r="K1244" s="66" t="s">
        <v>156</v>
      </c>
      <c r="L1244" s="83" t="s">
        <v>78</v>
      </c>
      <c r="M1244" s="62"/>
      <c r="N1244" s="62"/>
      <c r="O1244" s="62"/>
      <c r="P1244" s="62"/>
      <c r="Q1244" s="73"/>
      <c r="R1244" s="53"/>
      <c r="S1244" s="66" t="s">
        <v>156</v>
      </c>
      <c r="T1244" s="83" t="s">
        <v>78</v>
      </c>
      <c r="U1244" s="62"/>
      <c r="V1244" s="62"/>
      <c r="W1244" s="62"/>
      <c r="X1244" s="74"/>
    </row>
    <row r="1245" spans="9:24" x14ac:dyDescent="0.15">
      <c r="I1245" s="73"/>
      <c r="J1245" s="53" t="s">
        <v>159</v>
      </c>
      <c r="K1245" s="66" t="s">
        <v>2</v>
      </c>
      <c r="L1245" s="83" t="s">
        <v>78</v>
      </c>
      <c r="M1245" s="62"/>
      <c r="N1245" s="62"/>
      <c r="O1245" s="62"/>
      <c r="P1245" s="62"/>
      <c r="Q1245" s="73"/>
      <c r="R1245" s="53" t="s">
        <v>159</v>
      </c>
      <c r="S1245" s="66" t="s">
        <v>2</v>
      </c>
      <c r="T1245" s="83" t="s">
        <v>78</v>
      </c>
      <c r="U1245" s="62"/>
      <c r="V1245" s="62"/>
      <c r="W1245" s="62"/>
      <c r="X1245" s="74"/>
    </row>
    <row r="1246" spans="9:24" x14ac:dyDescent="0.15">
      <c r="I1246" s="73"/>
      <c r="J1246" s="59"/>
      <c r="K1246" s="66" t="s">
        <v>117</v>
      </c>
      <c r="L1246" s="83" t="s">
        <v>78</v>
      </c>
      <c r="M1246" s="62"/>
      <c r="N1246" s="62"/>
      <c r="O1246" s="62"/>
      <c r="P1246" s="62"/>
      <c r="Q1246" s="73"/>
      <c r="R1246" s="59"/>
      <c r="S1246" s="66" t="s">
        <v>117</v>
      </c>
      <c r="T1246" s="83" t="s">
        <v>78</v>
      </c>
      <c r="U1246" s="62"/>
      <c r="V1246" s="62"/>
      <c r="W1246" s="62"/>
      <c r="X1246" s="74"/>
    </row>
    <row r="1247" spans="9:24" x14ac:dyDescent="0.15">
      <c r="I1247" s="73"/>
      <c r="J1247" s="65" t="s">
        <v>160</v>
      </c>
      <c r="K1247" s="67" t="s">
        <v>2</v>
      </c>
      <c r="L1247" s="84" t="s">
        <v>215</v>
      </c>
      <c r="M1247" s="62"/>
      <c r="N1247" s="62"/>
      <c r="O1247" s="62"/>
      <c r="P1247" s="62"/>
      <c r="Q1247" s="73"/>
      <c r="R1247" s="65" t="s">
        <v>160</v>
      </c>
      <c r="S1247" s="67" t="s">
        <v>2</v>
      </c>
      <c r="T1247" s="84" t="s">
        <v>215</v>
      </c>
      <c r="U1247" s="62"/>
      <c r="V1247" s="62"/>
      <c r="W1247" s="62"/>
      <c r="X1247" s="74"/>
    </row>
    <row r="1248" spans="9:24" x14ac:dyDescent="0.15">
      <c r="I1248" s="73"/>
      <c r="J1248" s="53"/>
      <c r="K1248" s="66" t="s">
        <v>156</v>
      </c>
      <c r="L1248" s="83" t="s">
        <v>78</v>
      </c>
      <c r="M1248" s="62"/>
      <c r="N1248" s="62"/>
      <c r="O1248" s="62"/>
      <c r="P1248" s="62"/>
      <c r="Q1248" s="73"/>
      <c r="R1248" s="53"/>
      <c r="S1248" s="66" t="s">
        <v>156</v>
      </c>
      <c r="T1248" s="83" t="s">
        <v>78</v>
      </c>
      <c r="U1248" s="62"/>
      <c r="V1248" s="62"/>
      <c r="W1248" s="62"/>
      <c r="X1248" s="74"/>
    </row>
    <row r="1249" spans="9:24" x14ac:dyDescent="0.15">
      <c r="I1249" s="73"/>
      <c r="J1249" s="53" t="s">
        <v>159</v>
      </c>
      <c r="K1249" s="66" t="s">
        <v>2</v>
      </c>
      <c r="L1249" s="83" t="s">
        <v>78</v>
      </c>
      <c r="M1249" s="62"/>
      <c r="N1249" s="62"/>
      <c r="O1249" s="62"/>
      <c r="P1249" s="62"/>
      <c r="Q1249" s="73"/>
      <c r="R1249" s="53" t="s">
        <v>159</v>
      </c>
      <c r="S1249" s="66" t="s">
        <v>2</v>
      </c>
      <c r="T1249" s="83" t="s">
        <v>78</v>
      </c>
      <c r="U1249" s="62"/>
      <c r="V1249" s="62"/>
      <c r="W1249" s="62"/>
      <c r="X1249" s="74"/>
    </row>
    <row r="1250" spans="9:24" x14ac:dyDescent="0.15">
      <c r="I1250" s="73"/>
      <c r="J1250" s="59"/>
      <c r="K1250" s="66" t="s">
        <v>117</v>
      </c>
      <c r="L1250" s="83" t="s">
        <v>78</v>
      </c>
      <c r="M1250" s="62"/>
      <c r="N1250" s="62"/>
      <c r="O1250" s="62"/>
      <c r="P1250" s="62"/>
      <c r="Q1250" s="73"/>
      <c r="R1250" s="59"/>
      <c r="S1250" s="66" t="s">
        <v>117</v>
      </c>
      <c r="T1250" s="83" t="s">
        <v>78</v>
      </c>
      <c r="U1250" s="62"/>
      <c r="V1250" s="62"/>
      <c r="W1250" s="62"/>
      <c r="X1250" s="74"/>
    </row>
    <row r="1251" spans="9:24" x14ac:dyDescent="0.15">
      <c r="I1251" s="73"/>
      <c r="J1251" s="65" t="s">
        <v>160</v>
      </c>
      <c r="K1251" s="67" t="s">
        <v>2</v>
      </c>
      <c r="L1251" s="84" t="s">
        <v>215</v>
      </c>
      <c r="M1251" s="62"/>
      <c r="N1251" s="62"/>
      <c r="O1251" s="62"/>
      <c r="P1251" s="62"/>
      <c r="Q1251" s="73"/>
      <c r="R1251" s="65" t="s">
        <v>160</v>
      </c>
      <c r="S1251" s="67" t="s">
        <v>2</v>
      </c>
      <c r="T1251" s="84" t="s">
        <v>215</v>
      </c>
      <c r="U1251" s="62"/>
      <c r="V1251" s="62"/>
      <c r="W1251" s="62"/>
      <c r="X1251" s="74"/>
    </row>
    <row r="1252" spans="9:24" x14ac:dyDescent="0.15">
      <c r="I1252" s="73"/>
      <c r="J1252" s="53"/>
      <c r="K1252" s="66" t="s">
        <v>156</v>
      </c>
      <c r="L1252" s="83" t="s">
        <v>78</v>
      </c>
      <c r="M1252" s="62"/>
      <c r="N1252" s="62"/>
      <c r="O1252" s="62"/>
      <c r="P1252" s="62"/>
      <c r="Q1252" s="73"/>
      <c r="R1252" s="53"/>
      <c r="S1252" s="66" t="s">
        <v>156</v>
      </c>
      <c r="T1252" s="83" t="s">
        <v>78</v>
      </c>
      <c r="U1252" s="62"/>
      <c r="V1252" s="62"/>
      <c r="W1252" s="62"/>
      <c r="X1252" s="74"/>
    </row>
    <row r="1253" spans="9:24" x14ac:dyDescent="0.15">
      <c r="I1253" s="73"/>
      <c r="J1253" s="53" t="s">
        <v>159</v>
      </c>
      <c r="K1253" s="66" t="s">
        <v>2</v>
      </c>
      <c r="L1253" s="83" t="s">
        <v>78</v>
      </c>
      <c r="M1253" s="62"/>
      <c r="N1253" s="62"/>
      <c r="O1253" s="62"/>
      <c r="P1253" s="62"/>
      <c r="Q1253" s="73"/>
      <c r="R1253" s="53" t="s">
        <v>159</v>
      </c>
      <c r="S1253" s="66" t="s">
        <v>2</v>
      </c>
      <c r="T1253" s="83" t="s">
        <v>78</v>
      </c>
      <c r="U1253" s="62"/>
      <c r="V1253" s="62"/>
      <c r="W1253" s="62"/>
      <c r="X1253" s="74"/>
    </row>
    <row r="1254" spans="9:24" x14ac:dyDescent="0.15">
      <c r="I1254" s="73"/>
      <c r="J1254" s="59"/>
      <c r="K1254" s="66" t="s">
        <v>117</v>
      </c>
      <c r="L1254" s="83" t="s">
        <v>78</v>
      </c>
      <c r="M1254" s="62"/>
      <c r="N1254" s="62"/>
      <c r="O1254" s="62"/>
      <c r="P1254" s="62"/>
      <c r="Q1254" s="73"/>
      <c r="R1254" s="59"/>
      <c r="S1254" s="66" t="s">
        <v>117</v>
      </c>
      <c r="T1254" s="83" t="s">
        <v>78</v>
      </c>
      <c r="U1254" s="62"/>
      <c r="V1254" s="62"/>
      <c r="W1254" s="62"/>
      <c r="X1254" s="74"/>
    </row>
    <row r="1255" spans="9:24" x14ac:dyDescent="0.15">
      <c r="I1255" s="73"/>
      <c r="J1255" s="65" t="s">
        <v>160</v>
      </c>
      <c r="K1255" s="67" t="s">
        <v>2</v>
      </c>
      <c r="L1255" s="84" t="s">
        <v>215</v>
      </c>
      <c r="M1255" s="62"/>
      <c r="N1255" s="62"/>
      <c r="O1255" s="62"/>
      <c r="P1255" s="62"/>
      <c r="Q1255" s="73"/>
      <c r="R1255" s="65" t="s">
        <v>160</v>
      </c>
      <c r="S1255" s="67" t="s">
        <v>2</v>
      </c>
      <c r="T1255" s="84" t="s">
        <v>215</v>
      </c>
      <c r="U1255" s="62"/>
      <c r="V1255" s="62"/>
      <c r="W1255" s="62"/>
      <c r="X1255" s="74"/>
    </row>
    <row r="1256" spans="9:24" x14ac:dyDescent="0.15">
      <c r="I1256" s="73"/>
      <c r="J1256" s="53"/>
      <c r="K1256" s="66" t="s">
        <v>156</v>
      </c>
      <c r="L1256" s="83" t="s">
        <v>78</v>
      </c>
      <c r="M1256" s="62"/>
      <c r="N1256" s="62"/>
      <c r="O1256" s="62"/>
      <c r="P1256" s="62"/>
      <c r="Q1256" s="73"/>
      <c r="R1256" s="53"/>
      <c r="S1256" s="66" t="s">
        <v>156</v>
      </c>
      <c r="T1256" s="83" t="s">
        <v>78</v>
      </c>
      <c r="U1256" s="62"/>
      <c r="V1256" s="62"/>
      <c r="W1256" s="62"/>
      <c r="X1256" s="74"/>
    </row>
    <row r="1257" spans="9:24" x14ac:dyDescent="0.15">
      <c r="I1257" s="73"/>
      <c r="J1257" s="53" t="s">
        <v>159</v>
      </c>
      <c r="K1257" s="66" t="s">
        <v>2</v>
      </c>
      <c r="L1257" s="83" t="s">
        <v>78</v>
      </c>
      <c r="M1257" s="62"/>
      <c r="N1257" s="62"/>
      <c r="O1257" s="62"/>
      <c r="P1257" s="62"/>
      <c r="Q1257" s="73"/>
      <c r="R1257" s="53" t="s">
        <v>159</v>
      </c>
      <c r="S1257" s="66" t="s">
        <v>2</v>
      </c>
      <c r="T1257" s="83" t="s">
        <v>78</v>
      </c>
      <c r="U1257" s="62"/>
      <c r="V1257" s="62"/>
      <c r="W1257" s="62"/>
      <c r="X1257" s="74"/>
    </row>
    <row r="1258" spans="9:24" x14ac:dyDescent="0.15">
      <c r="I1258" s="73"/>
      <c r="J1258" s="59"/>
      <c r="K1258" s="66" t="s">
        <v>117</v>
      </c>
      <c r="L1258" s="83" t="s">
        <v>78</v>
      </c>
      <c r="M1258" s="62"/>
      <c r="N1258" s="62"/>
      <c r="O1258" s="62"/>
      <c r="P1258" s="62"/>
      <c r="Q1258" s="73"/>
      <c r="R1258" s="59"/>
      <c r="S1258" s="66" t="s">
        <v>117</v>
      </c>
      <c r="T1258" s="83" t="s">
        <v>78</v>
      </c>
      <c r="U1258" s="62"/>
      <c r="V1258" s="62"/>
      <c r="W1258" s="62"/>
      <c r="X1258" s="74"/>
    </row>
    <row r="1259" spans="9:24" x14ac:dyDescent="0.15">
      <c r="I1259" s="73"/>
      <c r="J1259" s="65" t="s">
        <v>160</v>
      </c>
      <c r="K1259" s="67" t="s">
        <v>2</v>
      </c>
      <c r="L1259" s="84" t="s">
        <v>215</v>
      </c>
      <c r="M1259" s="62"/>
      <c r="N1259" s="62"/>
      <c r="O1259" s="62"/>
      <c r="P1259" s="62"/>
      <c r="Q1259" s="73"/>
      <c r="R1259" s="65" t="s">
        <v>160</v>
      </c>
      <c r="S1259" s="67" t="s">
        <v>2</v>
      </c>
      <c r="T1259" s="84" t="s">
        <v>215</v>
      </c>
      <c r="U1259" s="62"/>
      <c r="V1259" s="62"/>
      <c r="W1259" s="62"/>
      <c r="X1259" s="74"/>
    </row>
    <row r="1260" spans="9:24" x14ac:dyDescent="0.15">
      <c r="I1260" s="73"/>
      <c r="J1260" s="53"/>
      <c r="K1260" s="66" t="s">
        <v>156</v>
      </c>
      <c r="L1260" s="83" t="s">
        <v>78</v>
      </c>
      <c r="M1260" s="62"/>
      <c r="N1260" s="62"/>
      <c r="O1260" s="62"/>
      <c r="P1260" s="62"/>
      <c r="Q1260" s="73"/>
      <c r="R1260" s="53"/>
      <c r="S1260" s="66" t="s">
        <v>156</v>
      </c>
      <c r="T1260" s="83" t="s">
        <v>78</v>
      </c>
      <c r="U1260" s="62"/>
      <c r="V1260" s="62"/>
      <c r="W1260" s="62"/>
      <c r="X1260" s="74"/>
    </row>
    <row r="1261" spans="9:24" x14ac:dyDescent="0.15">
      <c r="I1261" s="73"/>
      <c r="J1261" s="53" t="s">
        <v>159</v>
      </c>
      <c r="K1261" s="66" t="s">
        <v>2</v>
      </c>
      <c r="L1261" s="83" t="s">
        <v>78</v>
      </c>
      <c r="M1261" s="62"/>
      <c r="N1261" s="62"/>
      <c r="O1261" s="62"/>
      <c r="P1261" s="62"/>
      <c r="Q1261" s="73"/>
      <c r="R1261" s="53" t="s">
        <v>159</v>
      </c>
      <c r="S1261" s="66" t="s">
        <v>2</v>
      </c>
      <c r="T1261" s="83" t="s">
        <v>78</v>
      </c>
      <c r="U1261" s="62"/>
      <c r="V1261" s="62"/>
      <c r="W1261" s="62"/>
      <c r="X1261" s="74"/>
    </row>
    <row r="1262" spans="9:24" x14ac:dyDescent="0.15">
      <c r="I1262" s="73"/>
      <c r="J1262" s="59"/>
      <c r="K1262" s="66" t="s">
        <v>117</v>
      </c>
      <c r="L1262" s="83" t="s">
        <v>78</v>
      </c>
      <c r="M1262" s="62"/>
      <c r="N1262" s="62"/>
      <c r="O1262" s="62"/>
      <c r="P1262" s="62"/>
      <c r="Q1262" s="73"/>
      <c r="R1262" s="59"/>
      <c r="S1262" s="66" t="s">
        <v>117</v>
      </c>
      <c r="T1262" s="83" t="s">
        <v>78</v>
      </c>
      <c r="U1262" s="62"/>
      <c r="V1262" s="62"/>
      <c r="W1262" s="62"/>
      <c r="X1262" s="74"/>
    </row>
    <row r="1263" spans="9:24" x14ac:dyDescent="0.15">
      <c r="I1263" s="73"/>
      <c r="J1263" s="65" t="s">
        <v>160</v>
      </c>
      <c r="K1263" s="67" t="s">
        <v>2</v>
      </c>
      <c r="L1263" s="84" t="s">
        <v>215</v>
      </c>
      <c r="M1263" s="62"/>
      <c r="N1263" s="62"/>
      <c r="O1263" s="62"/>
      <c r="P1263" s="62"/>
      <c r="Q1263" s="73"/>
      <c r="R1263" s="65" t="s">
        <v>160</v>
      </c>
      <c r="S1263" s="67" t="s">
        <v>2</v>
      </c>
      <c r="T1263" s="84" t="s">
        <v>215</v>
      </c>
      <c r="U1263" s="62"/>
      <c r="V1263" s="62"/>
      <c r="W1263" s="62"/>
      <c r="X1263" s="74"/>
    </row>
    <row r="1264" spans="9:24" x14ac:dyDescent="0.15">
      <c r="I1264" s="73"/>
      <c r="J1264" s="53"/>
      <c r="K1264" s="66" t="s">
        <v>156</v>
      </c>
      <c r="L1264" s="83" t="s">
        <v>78</v>
      </c>
      <c r="M1264" s="62"/>
      <c r="N1264" s="62"/>
      <c r="O1264" s="62"/>
      <c r="P1264" s="62"/>
      <c r="Q1264" s="73"/>
      <c r="R1264" s="53"/>
      <c r="S1264" s="66" t="s">
        <v>156</v>
      </c>
      <c r="T1264" s="83" t="s">
        <v>78</v>
      </c>
      <c r="U1264" s="62"/>
      <c r="V1264" s="62"/>
      <c r="W1264" s="62"/>
      <c r="X1264" s="74"/>
    </row>
    <row r="1265" spans="9:24" x14ac:dyDescent="0.15">
      <c r="I1265" s="73"/>
      <c r="J1265" s="53" t="s">
        <v>159</v>
      </c>
      <c r="K1265" s="66" t="s">
        <v>2</v>
      </c>
      <c r="L1265" s="83" t="s">
        <v>78</v>
      </c>
      <c r="M1265" s="62"/>
      <c r="N1265" s="62"/>
      <c r="O1265" s="62"/>
      <c r="P1265" s="62"/>
      <c r="Q1265" s="73"/>
      <c r="R1265" s="53" t="s">
        <v>159</v>
      </c>
      <c r="S1265" s="66" t="s">
        <v>2</v>
      </c>
      <c r="T1265" s="83" t="s">
        <v>78</v>
      </c>
      <c r="U1265" s="62"/>
      <c r="V1265" s="62"/>
      <c r="W1265" s="62"/>
      <c r="X1265" s="74"/>
    </row>
    <row r="1266" spans="9:24" x14ac:dyDescent="0.15">
      <c r="I1266" s="73"/>
      <c r="J1266" s="59"/>
      <c r="K1266" s="66" t="s">
        <v>117</v>
      </c>
      <c r="L1266" s="83" t="s">
        <v>78</v>
      </c>
      <c r="M1266" s="62"/>
      <c r="N1266" s="62"/>
      <c r="O1266" s="62"/>
      <c r="P1266" s="62"/>
      <c r="Q1266" s="73"/>
      <c r="R1266" s="59"/>
      <c r="S1266" s="66" t="s">
        <v>117</v>
      </c>
      <c r="T1266" s="83" t="s">
        <v>78</v>
      </c>
      <c r="U1266" s="62"/>
      <c r="V1266" s="62"/>
      <c r="W1266" s="62"/>
      <c r="X1266" s="74"/>
    </row>
    <row r="1267" spans="9:24" x14ac:dyDescent="0.15">
      <c r="I1267" s="73"/>
      <c r="J1267" s="65" t="s">
        <v>160</v>
      </c>
      <c r="K1267" s="67" t="s">
        <v>2</v>
      </c>
      <c r="L1267" s="84" t="s">
        <v>215</v>
      </c>
      <c r="M1267" s="62"/>
      <c r="N1267" s="62"/>
      <c r="O1267" s="62"/>
      <c r="P1267" s="62"/>
      <c r="Q1267" s="73"/>
      <c r="R1267" s="65" t="s">
        <v>160</v>
      </c>
      <c r="S1267" s="67" t="s">
        <v>2</v>
      </c>
      <c r="T1267" s="84" t="s">
        <v>215</v>
      </c>
      <c r="U1267" s="62"/>
      <c r="V1267" s="62"/>
      <c r="W1267" s="62"/>
      <c r="X1267" s="74"/>
    </row>
    <row r="1268" spans="9:24" x14ac:dyDescent="0.15">
      <c r="I1268" s="73"/>
      <c r="J1268" s="53"/>
      <c r="K1268" s="66" t="s">
        <v>156</v>
      </c>
      <c r="L1268" s="83" t="s">
        <v>78</v>
      </c>
      <c r="M1268" s="62"/>
      <c r="N1268" s="62"/>
      <c r="O1268" s="62"/>
      <c r="P1268" s="62"/>
      <c r="Q1268" s="73"/>
      <c r="R1268" s="53"/>
      <c r="S1268" s="66" t="s">
        <v>156</v>
      </c>
      <c r="T1268" s="83" t="s">
        <v>78</v>
      </c>
      <c r="U1268" s="62"/>
      <c r="V1268" s="62"/>
      <c r="W1268" s="62"/>
      <c r="X1268" s="74"/>
    </row>
    <row r="1269" spans="9:24" x14ac:dyDescent="0.15">
      <c r="I1269" s="73"/>
      <c r="J1269" s="53" t="s">
        <v>159</v>
      </c>
      <c r="K1269" s="66" t="s">
        <v>2</v>
      </c>
      <c r="L1269" s="83" t="s">
        <v>78</v>
      </c>
      <c r="M1269" s="62"/>
      <c r="N1269" s="62"/>
      <c r="O1269" s="62"/>
      <c r="P1269" s="62"/>
      <c r="Q1269" s="73"/>
      <c r="R1269" s="53" t="s">
        <v>159</v>
      </c>
      <c r="S1269" s="66" t="s">
        <v>2</v>
      </c>
      <c r="T1269" s="83" t="s">
        <v>78</v>
      </c>
      <c r="U1269" s="62"/>
      <c r="V1269" s="62"/>
      <c r="W1269" s="62"/>
      <c r="X1269" s="74"/>
    </row>
    <row r="1270" spans="9:24" x14ac:dyDescent="0.15">
      <c r="I1270" s="73"/>
      <c r="J1270" s="59"/>
      <c r="K1270" s="66" t="s">
        <v>117</v>
      </c>
      <c r="L1270" s="83" t="s">
        <v>78</v>
      </c>
      <c r="M1270" s="62"/>
      <c r="N1270" s="62"/>
      <c r="O1270" s="62"/>
      <c r="P1270" s="62"/>
      <c r="Q1270" s="73"/>
      <c r="R1270" s="59"/>
      <c r="S1270" s="66" t="s">
        <v>117</v>
      </c>
      <c r="T1270" s="83" t="s">
        <v>78</v>
      </c>
      <c r="U1270" s="62"/>
      <c r="V1270" s="62"/>
      <c r="W1270" s="62"/>
      <c r="X1270" s="74"/>
    </row>
    <row r="1271" spans="9:24" x14ac:dyDescent="0.15">
      <c r="I1271" s="73"/>
      <c r="J1271" s="65" t="s">
        <v>160</v>
      </c>
      <c r="K1271" s="67" t="s">
        <v>2</v>
      </c>
      <c r="L1271" s="84" t="s">
        <v>215</v>
      </c>
      <c r="M1271" s="62"/>
      <c r="N1271" s="62"/>
      <c r="O1271" s="62"/>
      <c r="P1271" s="62"/>
      <c r="Q1271" s="73"/>
      <c r="R1271" s="65" t="s">
        <v>160</v>
      </c>
      <c r="S1271" s="67" t="s">
        <v>2</v>
      </c>
      <c r="T1271" s="84" t="s">
        <v>215</v>
      </c>
      <c r="U1271" s="62"/>
      <c r="V1271" s="62"/>
      <c r="W1271" s="62"/>
      <c r="X1271" s="74"/>
    </row>
    <row r="1272" spans="9:24" x14ac:dyDescent="0.15">
      <c r="I1272" s="73"/>
      <c r="J1272" s="53"/>
      <c r="K1272" s="66" t="s">
        <v>156</v>
      </c>
      <c r="L1272" s="83" t="s">
        <v>78</v>
      </c>
      <c r="M1272" s="62"/>
      <c r="N1272" s="62"/>
      <c r="O1272" s="62"/>
      <c r="P1272" s="62"/>
      <c r="Q1272" s="73"/>
      <c r="R1272" s="53"/>
      <c r="S1272" s="66" t="s">
        <v>156</v>
      </c>
      <c r="T1272" s="83" t="s">
        <v>78</v>
      </c>
      <c r="U1272" s="62"/>
      <c r="V1272" s="62"/>
      <c r="W1272" s="62"/>
      <c r="X1272" s="74"/>
    </row>
    <row r="1273" spans="9:24" x14ac:dyDescent="0.15">
      <c r="I1273" s="73"/>
      <c r="J1273" s="53" t="s">
        <v>159</v>
      </c>
      <c r="K1273" s="66" t="s">
        <v>2</v>
      </c>
      <c r="L1273" s="83" t="s">
        <v>78</v>
      </c>
      <c r="M1273" s="62"/>
      <c r="N1273" s="62"/>
      <c r="O1273" s="62"/>
      <c r="P1273" s="62"/>
      <c r="Q1273" s="73"/>
      <c r="R1273" s="53" t="s">
        <v>159</v>
      </c>
      <c r="S1273" s="66" t="s">
        <v>2</v>
      </c>
      <c r="T1273" s="83" t="s">
        <v>78</v>
      </c>
      <c r="U1273" s="62"/>
      <c r="V1273" s="62"/>
      <c r="W1273" s="62"/>
      <c r="X1273" s="74"/>
    </row>
    <row r="1274" spans="9:24" x14ac:dyDescent="0.15">
      <c r="I1274" s="73"/>
      <c r="J1274" s="59"/>
      <c r="K1274" s="66" t="s">
        <v>117</v>
      </c>
      <c r="L1274" s="83" t="s">
        <v>78</v>
      </c>
      <c r="M1274" s="62"/>
      <c r="N1274" s="62"/>
      <c r="O1274" s="62"/>
      <c r="P1274" s="62"/>
      <c r="Q1274" s="73"/>
      <c r="R1274" s="59"/>
      <c r="S1274" s="66" t="s">
        <v>117</v>
      </c>
      <c r="T1274" s="83" t="s">
        <v>78</v>
      </c>
      <c r="U1274" s="62"/>
      <c r="V1274" s="62"/>
      <c r="W1274" s="62"/>
      <c r="X1274" s="74"/>
    </row>
    <row r="1275" spans="9:24" x14ac:dyDescent="0.15">
      <c r="I1275" s="73"/>
      <c r="J1275" s="65" t="s">
        <v>160</v>
      </c>
      <c r="K1275" s="67" t="s">
        <v>2</v>
      </c>
      <c r="L1275" s="84" t="s">
        <v>215</v>
      </c>
      <c r="M1275" s="62"/>
      <c r="N1275" s="62"/>
      <c r="O1275" s="62"/>
      <c r="P1275" s="62"/>
      <c r="Q1275" s="73"/>
      <c r="R1275" s="65" t="s">
        <v>160</v>
      </c>
      <c r="S1275" s="67" t="s">
        <v>2</v>
      </c>
      <c r="T1275" s="84" t="s">
        <v>215</v>
      </c>
      <c r="U1275" s="62"/>
      <c r="V1275" s="62"/>
      <c r="W1275" s="62"/>
      <c r="X1275" s="74"/>
    </row>
    <row r="1276" spans="9:24" x14ac:dyDescent="0.15">
      <c r="I1276" s="73"/>
      <c r="J1276" s="53"/>
      <c r="K1276" s="66" t="s">
        <v>156</v>
      </c>
      <c r="L1276" s="83" t="s">
        <v>78</v>
      </c>
      <c r="M1276" s="62"/>
      <c r="N1276" s="62"/>
      <c r="O1276" s="62"/>
      <c r="P1276" s="62"/>
      <c r="Q1276" s="73"/>
      <c r="R1276" s="53"/>
      <c r="S1276" s="66" t="s">
        <v>156</v>
      </c>
      <c r="T1276" s="83" t="s">
        <v>78</v>
      </c>
      <c r="U1276" s="62"/>
      <c r="V1276" s="62"/>
      <c r="W1276" s="62"/>
      <c r="X1276" s="74"/>
    </row>
    <row r="1277" spans="9:24" x14ac:dyDescent="0.15">
      <c r="I1277" s="73"/>
      <c r="J1277" s="53" t="s">
        <v>159</v>
      </c>
      <c r="K1277" s="66" t="s">
        <v>2</v>
      </c>
      <c r="L1277" s="83" t="s">
        <v>78</v>
      </c>
      <c r="M1277" s="62"/>
      <c r="N1277" s="62"/>
      <c r="O1277" s="62"/>
      <c r="P1277" s="62"/>
      <c r="Q1277" s="73"/>
      <c r="R1277" s="53" t="s">
        <v>159</v>
      </c>
      <c r="S1277" s="66" t="s">
        <v>2</v>
      </c>
      <c r="T1277" s="83" t="s">
        <v>78</v>
      </c>
      <c r="U1277" s="62"/>
      <c r="V1277" s="62"/>
      <c r="W1277" s="62"/>
      <c r="X1277" s="74"/>
    </row>
    <row r="1278" spans="9:24" x14ac:dyDescent="0.15">
      <c r="I1278" s="73"/>
      <c r="J1278" s="59"/>
      <c r="K1278" s="66" t="s">
        <v>117</v>
      </c>
      <c r="L1278" s="83" t="s">
        <v>78</v>
      </c>
      <c r="M1278" s="62"/>
      <c r="N1278" s="62"/>
      <c r="O1278" s="62"/>
      <c r="P1278" s="62"/>
      <c r="Q1278" s="73"/>
      <c r="R1278" s="59"/>
      <c r="S1278" s="66" t="s">
        <v>117</v>
      </c>
      <c r="T1278" s="83" t="s">
        <v>78</v>
      </c>
      <c r="U1278" s="62"/>
      <c r="V1278" s="62"/>
      <c r="W1278" s="62"/>
      <c r="X1278" s="74"/>
    </row>
    <row r="1279" spans="9:24" x14ac:dyDescent="0.15">
      <c r="I1279" s="73"/>
      <c r="J1279" s="65" t="s">
        <v>160</v>
      </c>
      <c r="K1279" s="67" t="s">
        <v>2</v>
      </c>
      <c r="L1279" s="84" t="s">
        <v>215</v>
      </c>
      <c r="M1279" s="62"/>
      <c r="N1279" s="62"/>
      <c r="O1279" s="62"/>
      <c r="P1279" s="62"/>
      <c r="Q1279" s="73"/>
      <c r="R1279" s="65" t="s">
        <v>160</v>
      </c>
      <c r="S1279" s="67" t="s">
        <v>2</v>
      </c>
      <c r="T1279" s="84" t="s">
        <v>215</v>
      </c>
      <c r="U1279" s="62"/>
      <c r="V1279" s="62"/>
      <c r="W1279" s="62"/>
      <c r="X1279" s="74"/>
    </row>
    <row r="1280" spans="9:24" x14ac:dyDescent="0.15">
      <c r="I1280" s="73"/>
      <c r="J1280" s="53"/>
      <c r="K1280" s="66" t="s">
        <v>156</v>
      </c>
      <c r="L1280" s="83" t="s">
        <v>78</v>
      </c>
      <c r="M1280" s="62"/>
      <c r="N1280" s="62"/>
      <c r="O1280" s="62"/>
      <c r="P1280" s="62"/>
      <c r="Q1280" s="73"/>
      <c r="R1280" s="53"/>
      <c r="S1280" s="66" t="s">
        <v>156</v>
      </c>
      <c r="T1280" s="83" t="s">
        <v>78</v>
      </c>
      <c r="U1280" s="62"/>
      <c r="V1280" s="62"/>
      <c r="W1280" s="62"/>
      <c r="X1280" s="74"/>
    </row>
    <row r="1281" spans="9:24" x14ac:dyDescent="0.15">
      <c r="I1281" s="73"/>
      <c r="J1281" s="53" t="s">
        <v>159</v>
      </c>
      <c r="K1281" s="66" t="s">
        <v>2</v>
      </c>
      <c r="L1281" s="83" t="s">
        <v>78</v>
      </c>
      <c r="M1281" s="62"/>
      <c r="N1281" s="62"/>
      <c r="O1281" s="62"/>
      <c r="P1281" s="62"/>
      <c r="Q1281" s="73"/>
      <c r="R1281" s="53" t="s">
        <v>159</v>
      </c>
      <c r="S1281" s="66" t="s">
        <v>2</v>
      </c>
      <c r="T1281" s="83" t="s">
        <v>78</v>
      </c>
      <c r="U1281" s="62"/>
      <c r="V1281" s="62"/>
      <c r="W1281" s="62"/>
      <c r="X1281" s="74"/>
    </row>
    <row r="1282" spans="9:24" x14ac:dyDescent="0.15">
      <c r="I1282" s="73"/>
      <c r="J1282" s="59"/>
      <c r="K1282" s="66" t="s">
        <v>117</v>
      </c>
      <c r="L1282" s="83" t="s">
        <v>78</v>
      </c>
      <c r="M1282" s="62"/>
      <c r="N1282" s="62"/>
      <c r="O1282" s="62"/>
      <c r="P1282" s="62"/>
      <c r="Q1282" s="73"/>
      <c r="R1282" s="59"/>
      <c r="S1282" s="66" t="s">
        <v>117</v>
      </c>
      <c r="T1282" s="83" t="s">
        <v>78</v>
      </c>
      <c r="U1282" s="62"/>
      <c r="V1282" s="62"/>
      <c r="W1282" s="62"/>
      <c r="X1282" s="74"/>
    </row>
    <row r="1283" spans="9:24" x14ac:dyDescent="0.15">
      <c r="I1283" s="73"/>
      <c r="J1283" s="65" t="s">
        <v>160</v>
      </c>
      <c r="K1283" s="67" t="s">
        <v>2</v>
      </c>
      <c r="L1283" s="84" t="s">
        <v>215</v>
      </c>
      <c r="M1283" s="62"/>
      <c r="N1283" s="62"/>
      <c r="O1283" s="62"/>
      <c r="P1283" s="62"/>
      <c r="Q1283" s="73"/>
      <c r="R1283" s="65" t="s">
        <v>160</v>
      </c>
      <c r="S1283" s="67" t="s">
        <v>2</v>
      </c>
      <c r="T1283" s="84" t="s">
        <v>215</v>
      </c>
      <c r="U1283" s="62"/>
      <c r="V1283" s="62"/>
      <c r="W1283" s="62"/>
      <c r="X1283" s="74"/>
    </row>
    <row r="1284" spans="9:24" x14ac:dyDescent="0.15">
      <c r="I1284" s="73"/>
      <c r="J1284" s="53"/>
      <c r="K1284" s="66" t="s">
        <v>156</v>
      </c>
      <c r="L1284" s="83" t="s">
        <v>78</v>
      </c>
      <c r="M1284" s="62"/>
      <c r="N1284" s="62"/>
      <c r="O1284" s="62"/>
      <c r="P1284" s="62"/>
      <c r="Q1284" s="73"/>
      <c r="R1284" s="53"/>
      <c r="S1284" s="66" t="s">
        <v>156</v>
      </c>
      <c r="T1284" s="83" t="s">
        <v>78</v>
      </c>
      <c r="U1284" s="62"/>
      <c r="V1284" s="62"/>
      <c r="W1284" s="62"/>
      <c r="X1284" s="74"/>
    </row>
    <row r="1285" spans="9:24" x14ac:dyDescent="0.15">
      <c r="I1285" s="73"/>
      <c r="J1285" s="53" t="s">
        <v>159</v>
      </c>
      <c r="K1285" s="66" t="s">
        <v>2</v>
      </c>
      <c r="L1285" s="83" t="s">
        <v>78</v>
      </c>
      <c r="M1285" s="62"/>
      <c r="N1285" s="62"/>
      <c r="O1285" s="62"/>
      <c r="P1285" s="62"/>
      <c r="Q1285" s="73"/>
      <c r="R1285" s="53" t="s">
        <v>159</v>
      </c>
      <c r="S1285" s="66" t="s">
        <v>2</v>
      </c>
      <c r="T1285" s="83" t="s">
        <v>78</v>
      </c>
      <c r="U1285" s="62"/>
      <c r="V1285" s="62"/>
      <c r="W1285" s="62"/>
      <c r="X1285" s="74"/>
    </row>
    <row r="1286" spans="9:24" x14ac:dyDescent="0.15">
      <c r="I1286" s="73"/>
      <c r="J1286" s="59"/>
      <c r="K1286" s="66" t="s">
        <v>117</v>
      </c>
      <c r="L1286" s="83" t="s">
        <v>78</v>
      </c>
      <c r="M1286" s="62"/>
      <c r="N1286" s="62"/>
      <c r="O1286" s="62"/>
      <c r="P1286" s="62"/>
      <c r="Q1286" s="73"/>
      <c r="R1286" s="59"/>
      <c r="S1286" s="66" t="s">
        <v>117</v>
      </c>
      <c r="T1286" s="83" t="s">
        <v>78</v>
      </c>
      <c r="U1286" s="62"/>
      <c r="V1286" s="62"/>
      <c r="W1286" s="62"/>
      <c r="X1286" s="74"/>
    </row>
    <row r="1287" spans="9:24" x14ac:dyDescent="0.15">
      <c r="I1287" s="73"/>
      <c r="J1287" s="65" t="s">
        <v>160</v>
      </c>
      <c r="K1287" s="67" t="s">
        <v>2</v>
      </c>
      <c r="L1287" s="84" t="s">
        <v>215</v>
      </c>
      <c r="M1287" s="62"/>
      <c r="N1287" s="62"/>
      <c r="O1287" s="62"/>
      <c r="P1287" s="62"/>
      <c r="Q1287" s="73"/>
      <c r="R1287" s="65" t="s">
        <v>160</v>
      </c>
      <c r="S1287" s="67" t="s">
        <v>2</v>
      </c>
      <c r="T1287" s="84" t="s">
        <v>215</v>
      </c>
      <c r="U1287" s="62"/>
      <c r="V1287" s="62"/>
      <c r="W1287" s="62"/>
      <c r="X1287" s="74"/>
    </row>
    <row r="1288" spans="9:24" x14ac:dyDescent="0.15">
      <c r="I1288" s="73"/>
      <c r="J1288" s="53"/>
      <c r="K1288" s="66" t="s">
        <v>156</v>
      </c>
      <c r="L1288" s="83" t="s">
        <v>78</v>
      </c>
      <c r="M1288" s="62"/>
      <c r="N1288" s="62"/>
      <c r="O1288" s="62"/>
      <c r="P1288" s="62"/>
      <c r="Q1288" s="73"/>
      <c r="R1288" s="53"/>
      <c r="S1288" s="66" t="s">
        <v>156</v>
      </c>
      <c r="T1288" s="83" t="s">
        <v>78</v>
      </c>
      <c r="U1288" s="62"/>
      <c r="V1288" s="62"/>
      <c r="W1288" s="62"/>
      <c r="X1288" s="74"/>
    </row>
    <row r="1289" spans="9:24" x14ac:dyDescent="0.15">
      <c r="I1289" s="73"/>
      <c r="J1289" s="53" t="s">
        <v>159</v>
      </c>
      <c r="K1289" s="66" t="s">
        <v>2</v>
      </c>
      <c r="L1289" s="83" t="s">
        <v>78</v>
      </c>
      <c r="M1289" s="62"/>
      <c r="N1289" s="62"/>
      <c r="O1289" s="62"/>
      <c r="P1289" s="62"/>
      <c r="Q1289" s="73"/>
      <c r="R1289" s="53" t="s">
        <v>159</v>
      </c>
      <c r="S1289" s="66" t="s">
        <v>2</v>
      </c>
      <c r="T1289" s="83" t="s">
        <v>78</v>
      </c>
      <c r="U1289" s="62"/>
      <c r="V1289" s="62"/>
      <c r="W1289" s="62"/>
      <c r="X1289" s="74"/>
    </row>
    <row r="1290" spans="9:24" x14ac:dyDescent="0.15">
      <c r="I1290" s="73"/>
      <c r="J1290" s="59"/>
      <c r="K1290" s="66" t="s">
        <v>117</v>
      </c>
      <c r="L1290" s="83" t="s">
        <v>78</v>
      </c>
      <c r="M1290" s="62"/>
      <c r="N1290" s="62"/>
      <c r="O1290" s="62"/>
      <c r="P1290" s="62"/>
      <c r="Q1290" s="73"/>
      <c r="R1290" s="59"/>
      <c r="S1290" s="66" t="s">
        <v>117</v>
      </c>
      <c r="T1290" s="83" t="s">
        <v>78</v>
      </c>
      <c r="U1290" s="62"/>
      <c r="V1290" s="62"/>
      <c r="W1290" s="62"/>
      <c r="X1290" s="74"/>
    </row>
    <row r="1291" spans="9:24" x14ac:dyDescent="0.15">
      <c r="I1291" s="73"/>
      <c r="J1291" s="65" t="s">
        <v>160</v>
      </c>
      <c r="K1291" s="67" t="s">
        <v>2</v>
      </c>
      <c r="L1291" s="84" t="s">
        <v>215</v>
      </c>
      <c r="M1291" s="62"/>
      <c r="N1291" s="62"/>
      <c r="O1291" s="62"/>
      <c r="P1291" s="62"/>
      <c r="Q1291" s="73"/>
      <c r="R1291" s="65" t="s">
        <v>160</v>
      </c>
      <c r="S1291" s="67" t="s">
        <v>2</v>
      </c>
      <c r="T1291" s="84" t="s">
        <v>215</v>
      </c>
      <c r="U1291" s="62"/>
      <c r="V1291" s="62"/>
      <c r="W1291" s="62"/>
      <c r="X1291" s="74"/>
    </row>
    <row r="1292" spans="9:24" x14ac:dyDescent="0.15">
      <c r="I1292" s="73"/>
      <c r="J1292" s="53"/>
      <c r="K1292" s="66" t="s">
        <v>156</v>
      </c>
      <c r="L1292" s="83" t="s">
        <v>78</v>
      </c>
      <c r="M1292" s="62"/>
      <c r="N1292" s="62"/>
      <c r="O1292" s="62"/>
      <c r="P1292" s="62"/>
      <c r="Q1292" s="73"/>
      <c r="R1292" s="53"/>
      <c r="S1292" s="66" t="s">
        <v>156</v>
      </c>
      <c r="T1292" s="83" t="s">
        <v>78</v>
      </c>
      <c r="U1292" s="62"/>
      <c r="V1292" s="62"/>
      <c r="W1292" s="62"/>
      <c r="X1292" s="74"/>
    </row>
    <row r="1293" spans="9:24" x14ac:dyDescent="0.15">
      <c r="I1293" s="73"/>
      <c r="J1293" s="53" t="s">
        <v>159</v>
      </c>
      <c r="K1293" s="66" t="s">
        <v>2</v>
      </c>
      <c r="L1293" s="83" t="s">
        <v>78</v>
      </c>
      <c r="M1293" s="62"/>
      <c r="N1293" s="62"/>
      <c r="O1293" s="62"/>
      <c r="P1293" s="62"/>
      <c r="Q1293" s="73"/>
      <c r="R1293" s="53" t="s">
        <v>159</v>
      </c>
      <c r="S1293" s="66" t="s">
        <v>2</v>
      </c>
      <c r="T1293" s="83" t="s">
        <v>78</v>
      </c>
      <c r="U1293" s="62"/>
      <c r="V1293" s="62"/>
      <c r="W1293" s="62"/>
      <c r="X1293" s="74"/>
    </row>
    <row r="1294" spans="9:24" x14ac:dyDescent="0.15">
      <c r="I1294" s="73"/>
      <c r="J1294" s="59"/>
      <c r="K1294" s="66" t="s">
        <v>117</v>
      </c>
      <c r="L1294" s="83" t="s">
        <v>78</v>
      </c>
      <c r="M1294" s="62"/>
      <c r="N1294" s="62"/>
      <c r="O1294" s="62"/>
      <c r="P1294" s="62"/>
      <c r="Q1294" s="73"/>
      <c r="R1294" s="59"/>
      <c r="S1294" s="66" t="s">
        <v>117</v>
      </c>
      <c r="T1294" s="83" t="s">
        <v>78</v>
      </c>
      <c r="U1294" s="62"/>
      <c r="V1294" s="62"/>
      <c r="W1294" s="62"/>
      <c r="X1294" s="74"/>
    </row>
    <row r="1295" spans="9:24" x14ac:dyDescent="0.15">
      <c r="I1295" s="73"/>
      <c r="J1295" s="65" t="s">
        <v>160</v>
      </c>
      <c r="K1295" s="67" t="s">
        <v>2</v>
      </c>
      <c r="L1295" s="84" t="s">
        <v>215</v>
      </c>
      <c r="M1295" s="62"/>
      <c r="N1295" s="62"/>
      <c r="O1295" s="62"/>
      <c r="P1295" s="62"/>
      <c r="Q1295" s="73"/>
      <c r="R1295" s="65" t="s">
        <v>160</v>
      </c>
      <c r="S1295" s="67" t="s">
        <v>2</v>
      </c>
      <c r="T1295" s="84" t="s">
        <v>215</v>
      </c>
      <c r="U1295" s="62"/>
      <c r="V1295" s="62"/>
      <c r="W1295" s="62"/>
      <c r="X1295" s="74"/>
    </row>
    <row r="1296" spans="9:24" x14ac:dyDescent="0.15">
      <c r="I1296" s="73"/>
      <c r="J1296" s="53"/>
      <c r="K1296" s="66" t="s">
        <v>156</v>
      </c>
      <c r="L1296" s="83" t="s">
        <v>78</v>
      </c>
      <c r="M1296" s="62"/>
      <c r="N1296" s="62"/>
      <c r="O1296" s="62"/>
      <c r="P1296" s="62"/>
      <c r="Q1296" s="73"/>
      <c r="R1296" s="53"/>
      <c r="S1296" s="66" t="s">
        <v>156</v>
      </c>
      <c r="T1296" s="83" t="s">
        <v>78</v>
      </c>
      <c r="U1296" s="62"/>
      <c r="V1296" s="62"/>
      <c r="W1296" s="62"/>
      <c r="X1296" s="74"/>
    </row>
    <row r="1297" spans="9:24" x14ac:dyDescent="0.15">
      <c r="I1297" s="73"/>
      <c r="J1297" s="53" t="s">
        <v>159</v>
      </c>
      <c r="K1297" s="66" t="s">
        <v>2</v>
      </c>
      <c r="L1297" s="83" t="s">
        <v>78</v>
      </c>
      <c r="M1297" s="62"/>
      <c r="N1297" s="62"/>
      <c r="O1297" s="62"/>
      <c r="P1297" s="62"/>
      <c r="Q1297" s="73"/>
      <c r="R1297" s="53" t="s">
        <v>159</v>
      </c>
      <c r="S1297" s="66" t="s">
        <v>2</v>
      </c>
      <c r="T1297" s="83" t="s">
        <v>78</v>
      </c>
      <c r="U1297" s="62"/>
      <c r="V1297" s="62"/>
      <c r="W1297" s="62"/>
      <c r="X1297" s="74"/>
    </row>
    <row r="1298" spans="9:24" x14ac:dyDescent="0.15">
      <c r="I1298" s="73"/>
      <c r="J1298" s="59"/>
      <c r="K1298" s="66" t="s">
        <v>117</v>
      </c>
      <c r="L1298" s="83" t="s">
        <v>78</v>
      </c>
      <c r="M1298" s="62"/>
      <c r="N1298" s="62"/>
      <c r="O1298" s="62"/>
      <c r="P1298" s="62"/>
      <c r="Q1298" s="73"/>
      <c r="R1298" s="59"/>
      <c r="S1298" s="66" t="s">
        <v>117</v>
      </c>
      <c r="T1298" s="83" t="s">
        <v>78</v>
      </c>
      <c r="U1298" s="62"/>
      <c r="V1298" s="62"/>
      <c r="W1298" s="62"/>
      <c r="X1298" s="74"/>
    </row>
    <row r="1299" spans="9:24" x14ac:dyDescent="0.15">
      <c r="I1299" s="73"/>
      <c r="J1299" s="65" t="s">
        <v>160</v>
      </c>
      <c r="K1299" s="67" t="s">
        <v>2</v>
      </c>
      <c r="L1299" s="84" t="s">
        <v>215</v>
      </c>
      <c r="M1299" s="62"/>
      <c r="N1299" s="62"/>
      <c r="O1299" s="62"/>
      <c r="P1299" s="62"/>
      <c r="Q1299" s="73"/>
      <c r="R1299" s="65" t="s">
        <v>160</v>
      </c>
      <c r="S1299" s="67" t="s">
        <v>2</v>
      </c>
      <c r="T1299" s="84" t="s">
        <v>215</v>
      </c>
      <c r="U1299" s="62"/>
      <c r="V1299" s="62"/>
      <c r="W1299" s="62"/>
      <c r="X1299" s="74"/>
    </row>
    <row r="1300" spans="9:24" x14ac:dyDescent="0.15">
      <c r="I1300" s="73"/>
      <c r="J1300" s="53"/>
      <c r="K1300" s="66" t="s">
        <v>156</v>
      </c>
      <c r="L1300" s="83" t="s">
        <v>78</v>
      </c>
      <c r="M1300" s="62"/>
      <c r="N1300" s="62"/>
      <c r="O1300" s="62"/>
      <c r="P1300" s="62"/>
      <c r="Q1300" s="73"/>
      <c r="R1300" s="53"/>
      <c r="S1300" s="66" t="s">
        <v>156</v>
      </c>
      <c r="T1300" s="83" t="s">
        <v>78</v>
      </c>
      <c r="U1300" s="62"/>
      <c r="V1300" s="62"/>
      <c r="W1300" s="62"/>
      <c r="X1300" s="74"/>
    </row>
    <row r="1301" spans="9:24" x14ac:dyDescent="0.15">
      <c r="I1301" s="73"/>
      <c r="J1301" s="53" t="s">
        <v>159</v>
      </c>
      <c r="K1301" s="66" t="s">
        <v>2</v>
      </c>
      <c r="L1301" s="83" t="s">
        <v>78</v>
      </c>
      <c r="M1301" s="62"/>
      <c r="N1301" s="62"/>
      <c r="O1301" s="62"/>
      <c r="P1301" s="62"/>
      <c r="Q1301" s="73"/>
      <c r="R1301" s="53" t="s">
        <v>159</v>
      </c>
      <c r="S1301" s="66" t="s">
        <v>2</v>
      </c>
      <c r="T1301" s="83" t="s">
        <v>78</v>
      </c>
      <c r="U1301" s="62"/>
      <c r="V1301" s="62"/>
      <c r="W1301" s="62"/>
      <c r="X1301" s="74"/>
    </row>
    <row r="1302" spans="9:24" x14ac:dyDescent="0.15">
      <c r="I1302" s="73"/>
      <c r="J1302" s="59"/>
      <c r="K1302" s="66" t="s">
        <v>117</v>
      </c>
      <c r="L1302" s="83" t="s">
        <v>78</v>
      </c>
      <c r="M1302" s="62"/>
      <c r="N1302" s="62"/>
      <c r="O1302" s="62"/>
      <c r="P1302" s="62"/>
      <c r="Q1302" s="73"/>
      <c r="R1302" s="59"/>
      <c r="S1302" s="66" t="s">
        <v>117</v>
      </c>
      <c r="T1302" s="83" t="s">
        <v>78</v>
      </c>
      <c r="U1302" s="62"/>
      <c r="V1302" s="62"/>
      <c r="W1302" s="62"/>
      <c r="X1302" s="74"/>
    </row>
    <row r="1303" spans="9:24" x14ac:dyDescent="0.15">
      <c r="I1303" s="73"/>
      <c r="J1303" s="65" t="s">
        <v>160</v>
      </c>
      <c r="K1303" s="67" t="s">
        <v>2</v>
      </c>
      <c r="L1303" s="84" t="s">
        <v>215</v>
      </c>
      <c r="M1303" s="62"/>
      <c r="N1303" s="62"/>
      <c r="O1303" s="62"/>
      <c r="P1303" s="62"/>
      <c r="Q1303" s="73"/>
      <c r="R1303" s="65" t="s">
        <v>160</v>
      </c>
      <c r="S1303" s="67" t="s">
        <v>2</v>
      </c>
      <c r="T1303" s="84" t="s">
        <v>215</v>
      </c>
      <c r="U1303" s="62"/>
      <c r="V1303" s="62"/>
      <c r="W1303" s="62"/>
      <c r="X1303" s="74"/>
    </row>
    <row r="1304" spans="9:24" x14ac:dyDescent="0.15">
      <c r="I1304" s="73"/>
      <c r="J1304" s="53"/>
      <c r="K1304" s="66" t="s">
        <v>156</v>
      </c>
      <c r="L1304" s="83" t="s">
        <v>78</v>
      </c>
      <c r="M1304" s="62"/>
      <c r="N1304" s="62"/>
      <c r="O1304" s="62"/>
      <c r="P1304" s="62"/>
      <c r="Q1304" s="73"/>
      <c r="R1304" s="53"/>
      <c r="S1304" s="66" t="s">
        <v>156</v>
      </c>
      <c r="T1304" s="83" t="s">
        <v>78</v>
      </c>
      <c r="U1304" s="62"/>
      <c r="V1304" s="62"/>
      <c r="W1304" s="62"/>
      <c r="X1304" s="74"/>
    </row>
    <row r="1305" spans="9:24" x14ac:dyDescent="0.15">
      <c r="I1305" s="73"/>
      <c r="J1305" s="53" t="s">
        <v>159</v>
      </c>
      <c r="K1305" s="66" t="s">
        <v>2</v>
      </c>
      <c r="L1305" s="83" t="s">
        <v>78</v>
      </c>
      <c r="M1305" s="62"/>
      <c r="N1305" s="62"/>
      <c r="O1305" s="62"/>
      <c r="P1305" s="62"/>
      <c r="Q1305" s="73"/>
      <c r="R1305" s="53" t="s">
        <v>159</v>
      </c>
      <c r="S1305" s="66" t="s">
        <v>2</v>
      </c>
      <c r="T1305" s="83" t="s">
        <v>78</v>
      </c>
      <c r="U1305" s="62"/>
      <c r="V1305" s="62"/>
      <c r="W1305" s="62"/>
      <c r="X1305" s="74"/>
    </row>
    <row r="1306" spans="9:24" x14ac:dyDescent="0.15">
      <c r="I1306" s="73"/>
      <c r="J1306" s="59"/>
      <c r="K1306" s="66" t="s">
        <v>117</v>
      </c>
      <c r="L1306" s="83" t="s">
        <v>78</v>
      </c>
      <c r="M1306" s="62"/>
      <c r="N1306" s="62"/>
      <c r="O1306" s="62"/>
      <c r="P1306" s="62"/>
      <c r="Q1306" s="73"/>
      <c r="R1306" s="59"/>
      <c r="S1306" s="66" t="s">
        <v>117</v>
      </c>
      <c r="T1306" s="83" t="s">
        <v>78</v>
      </c>
      <c r="U1306" s="62"/>
      <c r="V1306" s="62"/>
      <c r="W1306" s="62"/>
      <c r="X1306" s="74"/>
    </row>
    <row r="1307" spans="9:24" x14ac:dyDescent="0.15">
      <c r="I1307" s="73"/>
      <c r="J1307" s="65" t="s">
        <v>160</v>
      </c>
      <c r="K1307" s="67" t="s">
        <v>2</v>
      </c>
      <c r="L1307" s="84" t="s">
        <v>215</v>
      </c>
      <c r="M1307" s="62"/>
      <c r="N1307" s="62"/>
      <c r="O1307" s="62"/>
      <c r="P1307" s="62"/>
      <c r="Q1307" s="73"/>
      <c r="R1307" s="65" t="s">
        <v>160</v>
      </c>
      <c r="S1307" s="67" t="s">
        <v>2</v>
      </c>
      <c r="T1307" s="84" t="s">
        <v>215</v>
      </c>
      <c r="U1307" s="62"/>
      <c r="V1307" s="62"/>
      <c r="W1307" s="62"/>
      <c r="X1307" s="74"/>
    </row>
    <row r="1308" spans="9:24" x14ac:dyDescent="0.15">
      <c r="I1308" s="73"/>
      <c r="J1308" s="53"/>
      <c r="K1308" s="66" t="s">
        <v>156</v>
      </c>
      <c r="L1308" s="83" t="s">
        <v>78</v>
      </c>
      <c r="M1308" s="62"/>
      <c r="N1308" s="62"/>
      <c r="O1308" s="62"/>
      <c r="P1308" s="62"/>
      <c r="Q1308" s="73"/>
      <c r="R1308" s="53"/>
      <c r="S1308" s="66" t="s">
        <v>156</v>
      </c>
      <c r="T1308" s="83" t="s">
        <v>78</v>
      </c>
      <c r="U1308" s="62"/>
      <c r="V1308" s="62"/>
      <c r="W1308" s="62"/>
      <c r="X1308" s="74"/>
    </row>
    <row r="1309" spans="9:24" x14ac:dyDescent="0.15">
      <c r="I1309" s="73"/>
      <c r="J1309" s="53" t="s">
        <v>159</v>
      </c>
      <c r="K1309" s="66" t="s">
        <v>2</v>
      </c>
      <c r="L1309" s="83" t="s">
        <v>78</v>
      </c>
      <c r="M1309" s="62"/>
      <c r="N1309" s="62"/>
      <c r="O1309" s="62"/>
      <c r="P1309" s="62"/>
      <c r="Q1309" s="73"/>
      <c r="R1309" s="53" t="s">
        <v>159</v>
      </c>
      <c r="S1309" s="66" t="s">
        <v>2</v>
      </c>
      <c r="T1309" s="83" t="s">
        <v>78</v>
      </c>
      <c r="U1309" s="62"/>
      <c r="V1309" s="62"/>
      <c r="W1309" s="62"/>
      <c r="X1309" s="74"/>
    </row>
    <row r="1310" spans="9:24" x14ac:dyDescent="0.15">
      <c r="I1310" s="73"/>
      <c r="J1310" s="59"/>
      <c r="K1310" s="66" t="s">
        <v>117</v>
      </c>
      <c r="L1310" s="83" t="s">
        <v>78</v>
      </c>
      <c r="M1310" s="62"/>
      <c r="N1310" s="62"/>
      <c r="O1310" s="62"/>
      <c r="P1310" s="62"/>
      <c r="Q1310" s="73"/>
      <c r="R1310" s="59"/>
      <c r="S1310" s="66" t="s">
        <v>117</v>
      </c>
      <c r="T1310" s="83" t="s">
        <v>78</v>
      </c>
      <c r="U1310" s="62"/>
      <c r="V1310" s="62"/>
      <c r="W1310" s="62"/>
      <c r="X1310" s="74"/>
    </row>
    <row r="1311" spans="9:24" x14ac:dyDescent="0.15">
      <c r="I1311" s="73"/>
      <c r="J1311" s="65" t="s">
        <v>160</v>
      </c>
      <c r="K1311" s="67" t="s">
        <v>2</v>
      </c>
      <c r="L1311" s="84" t="s">
        <v>215</v>
      </c>
      <c r="M1311" s="62"/>
      <c r="N1311" s="62"/>
      <c r="O1311" s="62"/>
      <c r="P1311" s="62"/>
      <c r="Q1311" s="73"/>
      <c r="R1311" s="65" t="s">
        <v>160</v>
      </c>
      <c r="S1311" s="67" t="s">
        <v>2</v>
      </c>
      <c r="T1311" s="84" t="s">
        <v>215</v>
      </c>
      <c r="U1311" s="62"/>
      <c r="V1311" s="62"/>
      <c r="W1311" s="62"/>
      <c r="X1311" s="74"/>
    </row>
    <row r="1312" spans="9:24" x14ac:dyDescent="0.15">
      <c r="I1312" s="73"/>
      <c r="J1312" s="53"/>
      <c r="K1312" s="66" t="s">
        <v>156</v>
      </c>
      <c r="L1312" s="83" t="s">
        <v>78</v>
      </c>
      <c r="M1312" s="62"/>
      <c r="N1312" s="62"/>
      <c r="O1312" s="62"/>
      <c r="P1312" s="62"/>
      <c r="Q1312" s="73"/>
      <c r="R1312" s="53"/>
      <c r="S1312" s="66" t="s">
        <v>156</v>
      </c>
      <c r="T1312" s="83" t="s">
        <v>78</v>
      </c>
      <c r="U1312" s="62"/>
      <c r="V1312" s="62"/>
      <c r="W1312" s="62"/>
      <c r="X1312" s="74"/>
    </row>
    <row r="1313" spans="9:24" x14ac:dyDescent="0.15">
      <c r="I1313" s="73"/>
      <c r="J1313" s="53" t="s">
        <v>159</v>
      </c>
      <c r="K1313" s="66" t="s">
        <v>2</v>
      </c>
      <c r="L1313" s="83" t="s">
        <v>78</v>
      </c>
      <c r="M1313" s="62"/>
      <c r="N1313" s="62"/>
      <c r="O1313" s="62"/>
      <c r="P1313" s="62"/>
      <c r="Q1313" s="73"/>
      <c r="R1313" s="53" t="s">
        <v>159</v>
      </c>
      <c r="S1313" s="66" t="s">
        <v>2</v>
      </c>
      <c r="T1313" s="83" t="s">
        <v>78</v>
      </c>
      <c r="U1313" s="62"/>
      <c r="V1313" s="62"/>
      <c r="W1313" s="62"/>
      <c r="X1313" s="74"/>
    </row>
    <row r="1314" spans="9:24" x14ac:dyDescent="0.15">
      <c r="I1314" s="73"/>
      <c r="J1314" s="59"/>
      <c r="K1314" s="66" t="s">
        <v>117</v>
      </c>
      <c r="L1314" s="83" t="s">
        <v>78</v>
      </c>
      <c r="M1314" s="62"/>
      <c r="N1314" s="62"/>
      <c r="O1314" s="62"/>
      <c r="P1314" s="62"/>
      <c r="Q1314" s="73"/>
      <c r="R1314" s="59"/>
      <c r="S1314" s="66" t="s">
        <v>117</v>
      </c>
      <c r="T1314" s="83" t="s">
        <v>78</v>
      </c>
      <c r="U1314" s="62"/>
      <c r="V1314" s="62"/>
      <c r="W1314" s="62"/>
      <c r="X1314" s="74"/>
    </row>
    <row r="1315" spans="9:24" x14ac:dyDescent="0.15">
      <c r="I1315" s="73"/>
      <c r="J1315" s="65" t="s">
        <v>160</v>
      </c>
      <c r="K1315" s="67" t="s">
        <v>2</v>
      </c>
      <c r="L1315" s="84" t="s">
        <v>215</v>
      </c>
      <c r="M1315" s="62"/>
      <c r="N1315" s="62"/>
      <c r="O1315" s="62"/>
      <c r="P1315" s="62"/>
      <c r="Q1315" s="73"/>
      <c r="R1315" s="65" t="s">
        <v>160</v>
      </c>
      <c r="S1315" s="67" t="s">
        <v>2</v>
      </c>
      <c r="T1315" s="84" t="s">
        <v>215</v>
      </c>
      <c r="U1315" s="62"/>
      <c r="V1315" s="62"/>
      <c r="W1315" s="62"/>
      <c r="X1315" s="74"/>
    </row>
    <row r="1316" spans="9:24" x14ac:dyDescent="0.15">
      <c r="I1316" s="73"/>
      <c r="J1316" s="53"/>
      <c r="K1316" s="66" t="s">
        <v>156</v>
      </c>
      <c r="L1316" s="83" t="s">
        <v>78</v>
      </c>
      <c r="M1316" s="62"/>
      <c r="N1316" s="62"/>
      <c r="O1316" s="62"/>
      <c r="P1316" s="62"/>
      <c r="Q1316" s="73"/>
      <c r="R1316" s="53"/>
      <c r="S1316" s="66" t="s">
        <v>156</v>
      </c>
      <c r="T1316" s="83" t="s">
        <v>78</v>
      </c>
      <c r="U1316" s="62"/>
      <c r="V1316" s="62"/>
      <c r="W1316" s="62"/>
      <c r="X1316" s="74"/>
    </row>
    <row r="1317" spans="9:24" x14ac:dyDescent="0.15">
      <c r="I1317" s="73"/>
      <c r="J1317" s="53" t="s">
        <v>159</v>
      </c>
      <c r="K1317" s="66" t="s">
        <v>2</v>
      </c>
      <c r="L1317" s="83" t="s">
        <v>78</v>
      </c>
      <c r="M1317" s="62"/>
      <c r="N1317" s="62"/>
      <c r="O1317" s="62"/>
      <c r="P1317" s="62"/>
      <c r="Q1317" s="73"/>
      <c r="R1317" s="53" t="s">
        <v>159</v>
      </c>
      <c r="S1317" s="66" t="s">
        <v>2</v>
      </c>
      <c r="T1317" s="83" t="s">
        <v>78</v>
      </c>
      <c r="U1317" s="62"/>
      <c r="V1317" s="62"/>
      <c r="W1317" s="62"/>
      <c r="X1317" s="74"/>
    </row>
    <row r="1318" spans="9:24" x14ac:dyDescent="0.15">
      <c r="I1318" s="73"/>
      <c r="J1318" s="59"/>
      <c r="K1318" s="66" t="s">
        <v>117</v>
      </c>
      <c r="L1318" s="83" t="s">
        <v>78</v>
      </c>
      <c r="M1318" s="62"/>
      <c r="N1318" s="62"/>
      <c r="O1318" s="62"/>
      <c r="P1318" s="62"/>
      <c r="Q1318" s="73"/>
      <c r="R1318" s="59"/>
      <c r="S1318" s="66" t="s">
        <v>117</v>
      </c>
      <c r="T1318" s="83" t="s">
        <v>78</v>
      </c>
      <c r="U1318" s="62"/>
      <c r="V1318" s="62"/>
      <c r="W1318" s="62"/>
      <c r="X1318" s="74"/>
    </row>
    <row r="1319" spans="9:24" x14ac:dyDescent="0.15">
      <c r="I1319" s="73"/>
      <c r="J1319" s="65" t="s">
        <v>160</v>
      </c>
      <c r="K1319" s="67" t="s">
        <v>2</v>
      </c>
      <c r="L1319" s="84" t="s">
        <v>215</v>
      </c>
      <c r="M1319" s="62"/>
      <c r="N1319" s="62"/>
      <c r="O1319" s="62"/>
      <c r="P1319" s="62"/>
      <c r="Q1319" s="73"/>
      <c r="R1319" s="65" t="s">
        <v>160</v>
      </c>
      <c r="S1319" s="67" t="s">
        <v>2</v>
      </c>
      <c r="T1319" s="84" t="s">
        <v>215</v>
      </c>
      <c r="U1319" s="62"/>
      <c r="V1319" s="62"/>
      <c r="W1319" s="62"/>
      <c r="X1319" s="74"/>
    </row>
    <row r="1320" spans="9:24" x14ac:dyDescent="0.15">
      <c r="I1320" s="73"/>
      <c r="J1320" s="53"/>
      <c r="K1320" s="66" t="s">
        <v>156</v>
      </c>
      <c r="L1320" s="83" t="s">
        <v>78</v>
      </c>
      <c r="M1320" s="62"/>
      <c r="N1320" s="62"/>
      <c r="O1320" s="62"/>
      <c r="P1320" s="62"/>
      <c r="Q1320" s="73"/>
      <c r="R1320" s="53"/>
      <c r="S1320" s="66" t="s">
        <v>156</v>
      </c>
      <c r="T1320" s="83" t="s">
        <v>78</v>
      </c>
      <c r="U1320" s="62"/>
      <c r="V1320" s="62"/>
      <c r="W1320" s="62"/>
      <c r="X1320" s="74"/>
    </row>
    <row r="1321" spans="9:24" x14ac:dyDescent="0.15">
      <c r="I1321" s="73"/>
      <c r="J1321" s="53" t="s">
        <v>159</v>
      </c>
      <c r="K1321" s="66" t="s">
        <v>2</v>
      </c>
      <c r="L1321" s="83" t="s">
        <v>78</v>
      </c>
      <c r="M1321" s="62"/>
      <c r="N1321" s="62"/>
      <c r="O1321" s="62"/>
      <c r="P1321" s="62"/>
      <c r="Q1321" s="73"/>
      <c r="R1321" s="53" t="s">
        <v>159</v>
      </c>
      <c r="S1321" s="66" t="s">
        <v>2</v>
      </c>
      <c r="T1321" s="83" t="s">
        <v>78</v>
      </c>
      <c r="U1321" s="62"/>
      <c r="V1321" s="62"/>
      <c r="W1321" s="62"/>
      <c r="X1321" s="74"/>
    </row>
    <row r="1322" spans="9:24" x14ac:dyDescent="0.15">
      <c r="I1322" s="73"/>
      <c r="J1322" s="59"/>
      <c r="K1322" s="66" t="s">
        <v>117</v>
      </c>
      <c r="L1322" s="83" t="s">
        <v>78</v>
      </c>
      <c r="M1322" s="62"/>
      <c r="N1322" s="62"/>
      <c r="O1322" s="62"/>
      <c r="P1322" s="62"/>
      <c r="Q1322" s="73"/>
      <c r="R1322" s="59"/>
      <c r="S1322" s="66" t="s">
        <v>117</v>
      </c>
      <c r="T1322" s="83" t="s">
        <v>78</v>
      </c>
      <c r="U1322" s="62"/>
      <c r="V1322" s="62"/>
      <c r="W1322" s="62"/>
      <c r="X1322" s="74"/>
    </row>
    <row r="1323" spans="9:24" x14ac:dyDescent="0.15">
      <c r="I1323" s="73"/>
      <c r="J1323" s="65" t="s">
        <v>160</v>
      </c>
      <c r="K1323" s="67" t="s">
        <v>2</v>
      </c>
      <c r="L1323" s="84" t="s">
        <v>215</v>
      </c>
      <c r="M1323" s="62"/>
      <c r="N1323" s="62"/>
      <c r="O1323" s="62"/>
      <c r="P1323" s="62"/>
      <c r="Q1323" s="73"/>
      <c r="R1323" s="65" t="s">
        <v>160</v>
      </c>
      <c r="S1323" s="67" t="s">
        <v>2</v>
      </c>
      <c r="T1323" s="84" t="s">
        <v>215</v>
      </c>
      <c r="U1323" s="62"/>
      <c r="V1323" s="62"/>
      <c r="W1323" s="62"/>
      <c r="X1323" s="74"/>
    </row>
    <row r="1324" spans="9:24" x14ac:dyDescent="0.15">
      <c r="I1324" s="73"/>
      <c r="J1324" s="53"/>
      <c r="K1324" s="66" t="s">
        <v>156</v>
      </c>
      <c r="L1324" s="83" t="s">
        <v>78</v>
      </c>
      <c r="M1324" s="62"/>
      <c r="N1324" s="62"/>
      <c r="O1324" s="62"/>
      <c r="P1324" s="62"/>
      <c r="Q1324" s="73"/>
      <c r="R1324" s="53"/>
      <c r="S1324" s="66" t="s">
        <v>156</v>
      </c>
      <c r="T1324" s="83" t="s">
        <v>78</v>
      </c>
      <c r="U1324" s="62"/>
      <c r="V1324" s="62"/>
      <c r="W1324" s="62"/>
      <c r="X1324" s="74"/>
    </row>
    <row r="1325" spans="9:24" x14ac:dyDescent="0.15">
      <c r="I1325" s="73"/>
      <c r="J1325" s="53" t="s">
        <v>159</v>
      </c>
      <c r="K1325" s="66" t="s">
        <v>2</v>
      </c>
      <c r="L1325" s="83" t="s">
        <v>78</v>
      </c>
      <c r="M1325" s="62"/>
      <c r="N1325" s="62"/>
      <c r="O1325" s="62"/>
      <c r="P1325" s="62"/>
      <c r="Q1325" s="73"/>
      <c r="R1325" s="53" t="s">
        <v>159</v>
      </c>
      <c r="S1325" s="66" t="s">
        <v>2</v>
      </c>
      <c r="T1325" s="83" t="s">
        <v>78</v>
      </c>
      <c r="U1325" s="62"/>
      <c r="V1325" s="62"/>
      <c r="W1325" s="62"/>
      <c r="X1325" s="74"/>
    </row>
    <row r="1326" spans="9:24" x14ac:dyDescent="0.15">
      <c r="I1326" s="73"/>
      <c r="J1326" s="59"/>
      <c r="K1326" s="66" t="s">
        <v>117</v>
      </c>
      <c r="L1326" s="83" t="s">
        <v>78</v>
      </c>
      <c r="M1326" s="62"/>
      <c r="N1326" s="62"/>
      <c r="O1326" s="62"/>
      <c r="P1326" s="62"/>
      <c r="Q1326" s="73"/>
      <c r="R1326" s="59"/>
      <c r="S1326" s="66" t="s">
        <v>117</v>
      </c>
      <c r="T1326" s="83" t="s">
        <v>78</v>
      </c>
      <c r="U1326" s="62"/>
      <c r="V1326" s="62"/>
      <c r="W1326" s="62"/>
      <c r="X1326" s="74"/>
    </row>
    <row r="1327" spans="9:24" x14ac:dyDescent="0.15">
      <c r="I1327" s="73"/>
      <c r="J1327" s="65" t="s">
        <v>160</v>
      </c>
      <c r="K1327" s="67" t="s">
        <v>2</v>
      </c>
      <c r="L1327" s="84" t="s">
        <v>215</v>
      </c>
      <c r="M1327" s="62"/>
      <c r="N1327" s="62"/>
      <c r="O1327" s="62"/>
      <c r="P1327" s="62"/>
      <c r="Q1327" s="73"/>
      <c r="R1327" s="65" t="s">
        <v>160</v>
      </c>
      <c r="S1327" s="67" t="s">
        <v>2</v>
      </c>
      <c r="T1327" s="84" t="s">
        <v>215</v>
      </c>
      <c r="U1327" s="62"/>
      <c r="V1327" s="62"/>
      <c r="W1327" s="62"/>
      <c r="X1327" s="74"/>
    </row>
    <row r="1328" spans="9:24" x14ac:dyDescent="0.15">
      <c r="I1328" s="73"/>
      <c r="J1328" s="53"/>
      <c r="K1328" s="66" t="s">
        <v>156</v>
      </c>
      <c r="L1328" s="83" t="s">
        <v>78</v>
      </c>
      <c r="M1328" s="62"/>
      <c r="N1328" s="62"/>
      <c r="O1328" s="62"/>
      <c r="P1328" s="62"/>
      <c r="Q1328" s="73"/>
      <c r="R1328" s="53"/>
      <c r="S1328" s="66" t="s">
        <v>156</v>
      </c>
      <c r="T1328" s="83" t="s">
        <v>78</v>
      </c>
      <c r="U1328" s="62"/>
      <c r="V1328" s="62"/>
      <c r="W1328" s="62"/>
      <c r="X1328" s="74"/>
    </row>
    <row r="1329" spans="9:24" x14ac:dyDescent="0.15">
      <c r="I1329" s="73"/>
      <c r="J1329" s="53" t="s">
        <v>159</v>
      </c>
      <c r="K1329" s="66" t="s">
        <v>2</v>
      </c>
      <c r="L1329" s="83" t="s">
        <v>78</v>
      </c>
      <c r="M1329" s="62"/>
      <c r="N1329" s="62"/>
      <c r="O1329" s="62"/>
      <c r="P1329" s="62"/>
      <c r="Q1329" s="73"/>
      <c r="R1329" s="53" t="s">
        <v>159</v>
      </c>
      <c r="S1329" s="66" t="s">
        <v>2</v>
      </c>
      <c r="T1329" s="83" t="s">
        <v>78</v>
      </c>
      <c r="U1329" s="62"/>
      <c r="V1329" s="62"/>
      <c r="W1329" s="62"/>
      <c r="X1329" s="74"/>
    </row>
    <row r="1330" spans="9:24" x14ac:dyDescent="0.15">
      <c r="I1330" s="73"/>
      <c r="J1330" s="59"/>
      <c r="K1330" s="66" t="s">
        <v>117</v>
      </c>
      <c r="L1330" s="83" t="s">
        <v>78</v>
      </c>
      <c r="M1330" s="62"/>
      <c r="N1330" s="62"/>
      <c r="O1330" s="62"/>
      <c r="P1330" s="62"/>
      <c r="Q1330" s="73"/>
      <c r="R1330" s="59"/>
      <c r="S1330" s="66" t="s">
        <v>117</v>
      </c>
      <c r="T1330" s="83" t="s">
        <v>78</v>
      </c>
      <c r="U1330" s="62"/>
      <c r="V1330" s="62"/>
      <c r="W1330" s="62"/>
      <c r="X1330" s="74"/>
    </row>
    <row r="1331" spans="9:24" x14ac:dyDescent="0.15">
      <c r="I1331" s="73"/>
      <c r="J1331" s="65" t="s">
        <v>160</v>
      </c>
      <c r="K1331" s="67" t="s">
        <v>2</v>
      </c>
      <c r="L1331" s="84" t="s">
        <v>215</v>
      </c>
      <c r="M1331" s="62"/>
      <c r="N1331" s="62"/>
      <c r="O1331" s="62"/>
      <c r="P1331" s="62"/>
      <c r="Q1331" s="73"/>
      <c r="R1331" s="65" t="s">
        <v>160</v>
      </c>
      <c r="S1331" s="67" t="s">
        <v>2</v>
      </c>
      <c r="T1331" s="84" t="s">
        <v>215</v>
      </c>
      <c r="U1331" s="62"/>
      <c r="V1331" s="62"/>
      <c r="W1331" s="62"/>
      <c r="X1331" s="74"/>
    </row>
    <row r="1332" spans="9:24" x14ac:dyDescent="0.15">
      <c r="I1332" s="73"/>
      <c r="J1332" s="53"/>
      <c r="K1332" s="66" t="s">
        <v>156</v>
      </c>
      <c r="L1332" s="83" t="s">
        <v>78</v>
      </c>
      <c r="M1332" s="62"/>
      <c r="N1332" s="62"/>
      <c r="O1332" s="62"/>
      <c r="P1332" s="62"/>
      <c r="Q1332" s="73"/>
      <c r="R1332" s="53"/>
      <c r="S1332" s="66" t="s">
        <v>156</v>
      </c>
      <c r="T1332" s="83" t="s">
        <v>78</v>
      </c>
      <c r="U1332" s="62"/>
      <c r="V1332" s="62"/>
      <c r="W1332" s="62"/>
      <c r="X1332" s="74"/>
    </row>
    <row r="1333" spans="9:24" x14ac:dyDescent="0.15">
      <c r="I1333" s="73"/>
      <c r="J1333" s="53" t="s">
        <v>159</v>
      </c>
      <c r="K1333" s="66" t="s">
        <v>2</v>
      </c>
      <c r="L1333" s="83" t="s">
        <v>78</v>
      </c>
      <c r="M1333" s="62"/>
      <c r="N1333" s="62"/>
      <c r="O1333" s="62"/>
      <c r="P1333" s="62"/>
      <c r="Q1333" s="73"/>
      <c r="R1333" s="53" t="s">
        <v>159</v>
      </c>
      <c r="S1333" s="66" t="s">
        <v>2</v>
      </c>
      <c r="T1333" s="83" t="s">
        <v>78</v>
      </c>
      <c r="U1333" s="62"/>
      <c r="V1333" s="62"/>
      <c r="W1333" s="62"/>
      <c r="X1333" s="74"/>
    </row>
    <row r="1334" spans="9:24" x14ac:dyDescent="0.15">
      <c r="I1334" s="73"/>
      <c r="J1334" s="59"/>
      <c r="K1334" s="66" t="s">
        <v>117</v>
      </c>
      <c r="L1334" s="83" t="s">
        <v>78</v>
      </c>
      <c r="M1334" s="62"/>
      <c r="N1334" s="62"/>
      <c r="O1334" s="62"/>
      <c r="P1334" s="62"/>
      <c r="Q1334" s="73"/>
      <c r="R1334" s="59"/>
      <c r="S1334" s="66" t="s">
        <v>117</v>
      </c>
      <c r="T1334" s="83" t="s">
        <v>78</v>
      </c>
      <c r="U1334" s="62"/>
      <c r="V1334" s="62"/>
      <c r="W1334" s="62"/>
      <c r="X1334" s="74"/>
    </row>
    <row r="1335" spans="9:24" x14ac:dyDescent="0.15">
      <c r="I1335" s="73"/>
      <c r="J1335" s="65" t="s">
        <v>160</v>
      </c>
      <c r="K1335" s="67" t="s">
        <v>2</v>
      </c>
      <c r="L1335" s="84" t="s">
        <v>215</v>
      </c>
      <c r="M1335" s="62"/>
      <c r="N1335" s="62"/>
      <c r="O1335" s="62"/>
      <c r="P1335" s="62"/>
      <c r="Q1335" s="73"/>
      <c r="R1335" s="65" t="s">
        <v>160</v>
      </c>
      <c r="S1335" s="67" t="s">
        <v>2</v>
      </c>
      <c r="T1335" s="84" t="s">
        <v>215</v>
      </c>
      <c r="U1335" s="62"/>
      <c r="V1335" s="62"/>
      <c r="W1335" s="62"/>
      <c r="X1335" s="74"/>
    </row>
    <row r="1336" spans="9:24" x14ac:dyDescent="0.15">
      <c r="I1336" s="73"/>
      <c r="J1336" s="53"/>
      <c r="K1336" s="66" t="s">
        <v>156</v>
      </c>
      <c r="L1336" s="83" t="s">
        <v>78</v>
      </c>
      <c r="M1336" s="62"/>
      <c r="N1336" s="62"/>
      <c r="O1336" s="62"/>
      <c r="P1336" s="62"/>
      <c r="Q1336" s="73"/>
      <c r="R1336" s="53"/>
      <c r="S1336" s="66" t="s">
        <v>156</v>
      </c>
      <c r="T1336" s="83" t="s">
        <v>78</v>
      </c>
      <c r="U1336" s="62"/>
      <c r="V1336" s="62"/>
      <c r="W1336" s="62"/>
      <c r="X1336" s="74"/>
    </row>
    <row r="1337" spans="9:24" x14ac:dyDescent="0.15">
      <c r="I1337" s="73"/>
      <c r="J1337" s="53" t="s">
        <v>159</v>
      </c>
      <c r="K1337" s="66" t="s">
        <v>2</v>
      </c>
      <c r="L1337" s="83" t="s">
        <v>78</v>
      </c>
      <c r="M1337" s="62"/>
      <c r="N1337" s="62"/>
      <c r="O1337" s="62"/>
      <c r="P1337" s="62"/>
      <c r="Q1337" s="73"/>
      <c r="R1337" s="53" t="s">
        <v>159</v>
      </c>
      <c r="S1337" s="66" t="s">
        <v>2</v>
      </c>
      <c r="T1337" s="83" t="s">
        <v>78</v>
      </c>
      <c r="U1337" s="62"/>
      <c r="V1337" s="62"/>
      <c r="W1337" s="62"/>
      <c r="X1337" s="74"/>
    </row>
    <row r="1338" spans="9:24" x14ac:dyDescent="0.15">
      <c r="I1338" s="73"/>
      <c r="J1338" s="59"/>
      <c r="K1338" s="66" t="s">
        <v>117</v>
      </c>
      <c r="L1338" s="83" t="s">
        <v>78</v>
      </c>
      <c r="M1338" s="62"/>
      <c r="N1338" s="62"/>
      <c r="O1338" s="62"/>
      <c r="P1338" s="62"/>
      <c r="Q1338" s="73"/>
      <c r="R1338" s="59"/>
      <c r="S1338" s="66" t="s">
        <v>117</v>
      </c>
      <c r="T1338" s="83" t="s">
        <v>78</v>
      </c>
      <c r="U1338" s="62"/>
      <c r="V1338" s="62"/>
      <c r="W1338" s="62"/>
      <c r="X1338" s="74"/>
    </row>
    <row r="1339" spans="9:24" x14ac:dyDescent="0.15">
      <c r="I1339" s="73"/>
      <c r="J1339" s="65" t="s">
        <v>160</v>
      </c>
      <c r="K1339" s="67" t="s">
        <v>2</v>
      </c>
      <c r="L1339" s="84" t="s">
        <v>215</v>
      </c>
      <c r="M1339" s="62"/>
      <c r="N1339" s="62"/>
      <c r="O1339" s="62"/>
      <c r="P1339" s="62"/>
      <c r="Q1339" s="73"/>
      <c r="R1339" s="65" t="s">
        <v>160</v>
      </c>
      <c r="S1339" s="67" t="s">
        <v>2</v>
      </c>
      <c r="T1339" s="84" t="s">
        <v>215</v>
      </c>
      <c r="U1339" s="62"/>
      <c r="V1339" s="62"/>
      <c r="W1339" s="62"/>
      <c r="X1339" s="74"/>
    </row>
    <row r="1340" spans="9:24" x14ac:dyDescent="0.15">
      <c r="I1340" s="73"/>
      <c r="J1340" s="53"/>
      <c r="K1340" s="66" t="s">
        <v>156</v>
      </c>
      <c r="L1340" s="83" t="s">
        <v>78</v>
      </c>
      <c r="M1340" s="62"/>
      <c r="N1340" s="62"/>
      <c r="O1340" s="62"/>
      <c r="P1340" s="62"/>
      <c r="Q1340" s="73"/>
      <c r="R1340" s="53"/>
      <c r="S1340" s="66" t="s">
        <v>156</v>
      </c>
      <c r="T1340" s="83" t="s">
        <v>78</v>
      </c>
      <c r="U1340" s="62"/>
      <c r="V1340" s="62"/>
      <c r="W1340" s="62"/>
      <c r="X1340" s="74"/>
    </row>
    <row r="1341" spans="9:24" x14ac:dyDescent="0.15">
      <c r="I1341" s="73"/>
      <c r="J1341" s="53" t="s">
        <v>159</v>
      </c>
      <c r="K1341" s="66" t="s">
        <v>2</v>
      </c>
      <c r="L1341" s="83" t="s">
        <v>78</v>
      </c>
      <c r="M1341" s="62"/>
      <c r="N1341" s="62"/>
      <c r="O1341" s="62"/>
      <c r="P1341" s="62"/>
      <c r="Q1341" s="73"/>
      <c r="R1341" s="53" t="s">
        <v>159</v>
      </c>
      <c r="S1341" s="66" t="s">
        <v>2</v>
      </c>
      <c r="T1341" s="83" t="s">
        <v>78</v>
      </c>
      <c r="U1341" s="62"/>
      <c r="V1341" s="62"/>
      <c r="W1341" s="62"/>
      <c r="X1341" s="74"/>
    </row>
    <row r="1342" spans="9:24" x14ac:dyDescent="0.15">
      <c r="I1342" s="73"/>
      <c r="J1342" s="59"/>
      <c r="K1342" s="66" t="s">
        <v>117</v>
      </c>
      <c r="L1342" s="83" t="s">
        <v>78</v>
      </c>
      <c r="M1342" s="62"/>
      <c r="N1342" s="62"/>
      <c r="O1342" s="62"/>
      <c r="P1342" s="62"/>
      <c r="Q1342" s="73"/>
      <c r="R1342" s="59"/>
      <c r="S1342" s="66" t="s">
        <v>117</v>
      </c>
      <c r="T1342" s="83" t="s">
        <v>78</v>
      </c>
      <c r="U1342" s="62"/>
      <c r="V1342" s="62"/>
      <c r="W1342" s="62"/>
      <c r="X1342" s="74"/>
    </row>
    <row r="1343" spans="9:24" x14ac:dyDescent="0.15">
      <c r="I1343" s="73"/>
      <c r="J1343" s="65" t="s">
        <v>160</v>
      </c>
      <c r="K1343" s="67" t="s">
        <v>2</v>
      </c>
      <c r="L1343" s="84" t="s">
        <v>215</v>
      </c>
      <c r="M1343" s="62"/>
      <c r="N1343" s="62"/>
      <c r="O1343" s="62"/>
      <c r="P1343" s="62"/>
      <c r="Q1343" s="73"/>
      <c r="R1343" s="65" t="s">
        <v>160</v>
      </c>
      <c r="S1343" s="67" t="s">
        <v>2</v>
      </c>
      <c r="T1343" s="84" t="s">
        <v>215</v>
      </c>
      <c r="U1343" s="62"/>
      <c r="V1343" s="62"/>
      <c r="W1343" s="62"/>
      <c r="X1343" s="74"/>
    </row>
    <row r="1344" spans="9:24" x14ac:dyDescent="0.15">
      <c r="I1344" s="73"/>
      <c r="J1344" s="53"/>
      <c r="K1344" s="66" t="s">
        <v>156</v>
      </c>
      <c r="L1344" s="83" t="s">
        <v>78</v>
      </c>
      <c r="M1344" s="62"/>
      <c r="N1344" s="62"/>
      <c r="O1344" s="62"/>
      <c r="P1344" s="62"/>
      <c r="Q1344" s="73"/>
      <c r="R1344" s="53"/>
      <c r="S1344" s="66" t="s">
        <v>156</v>
      </c>
      <c r="T1344" s="83" t="s">
        <v>78</v>
      </c>
      <c r="U1344" s="62"/>
      <c r="V1344" s="62"/>
      <c r="W1344" s="62"/>
      <c r="X1344" s="74"/>
    </row>
    <row r="1345" spans="9:24" x14ac:dyDescent="0.15">
      <c r="I1345" s="73"/>
      <c r="J1345" s="53" t="s">
        <v>159</v>
      </c>
      <c r="K1345" s="66" t="s">
        <v>2</v>
      </c>
      <c r="L1345" s="83" t="s">
        <v>78</v>
      </c>
      <c r="M1345" s="62"/>
      <c r="N1345" s="62"/>
      <c r="O1345" s="62"/>
      <c r="P1345" s="62"/>
      <c r="Q1345" s="73"/>
      <c r="R1345" s="53" t="s">
        <v>159</v>
      </c>
      <c r="S1345" s="66" t="s">
        <v>2</v>
      </c>
      <c r="T1345" s="83" t="s">
        <v>78</v>
      </c>
      <c r="U1345" s="62"/>
      <c r="V1345" s="62"/>
      <c r="W1345" s="62"/>
      <c r="X1345" s="74"/>
    </row>
    <row r="1346" spans="9:24" x14ac:dyDescent="0.15">
      <c r="I1346" s="73"/>
      <c r="J1346" s="59"/>
      <c r="K1346" s="66" t="s">
        <v>117</v>
      </c>
      <c r="L1346" s="83" t="s">
        <v>78</v>
      </c>
      <c r="M1346" s="62"/>
      <c r="N1346" s="62"/>
      <c r="O1346" s="62"/>
      <c r="P1346" s="62"/>
      <c r="Q1346" s="73"/>
      <c r="R1346" s="59"/>
      <c r="S1346" s="66" t="s">
        <v>117</v>
      </c>
      <c r="T1346" s="83" t="s">
        <v>78</v>
      </c>
      <c r="U1346" s="62"/>
      <c r="V1346" s="62"/>
      <c r="W1346" s="62"/>
      <c r="X1346" s="74"/>
    </row>
    <row r="1347" spans="9:24" x14ac:dyDescent="0.15">
      <c r="I1347" s="73"/>
      <c r="J1347" s="65" t="s">
        <v>160</v>
      </c>
      <c r="K1347" s="67" t="s">
        <v>2</v>
      </c>
      <c r="L1347" s="84" t="s">
        <v>215</v>
      </c>
      <c r="M1347" s="62"/>
      <c r="N1347" s="62"/>
      <c r="O1347" s="62"/>
      <c r="P1347" s="62"/>
      <c r="Q1347" s="73"/>
      <c r="R1347" s="65" t="s">
        <v>160</v>
      </c>
      <c r="S1347" s="67" t="s">
        <v>2</v>
      </c>
      <c r="T1347" s="84" t="s">
        <v>215</v>
      </c>
      <c r="U1347" s="62"/>
      <c r="V1347" s="62"/>
      <c r="W1347" s="62"/>
      <c r="X1347" s="74"/>
    </row>
    <row r="1348" spans="9:24" x14ac:dyDescent="0.15">
      <c r="I1348" s="73"/>
      <c r="J1348" s="53"/>
      <c r="K1348" s="66" t="s">
        <v>156</v>
      </c>
      <c r="L1348" s="83" t="s">
        <v>78</v>
      </c>
      <c r="M1348" s="62"/>
      <c r="N1348" s="62"/>
      <c r="O1348" s="62"/>
      <c r="P1348" s="62"/>
      <c r="Q1348" s="73"/>
      <c r="R1348" s="53"/>
      <c r="S1348" s="66" t="s">
        <v>156</v>
      </c>
      <c r="T1348" s="83" t="s">
        <v>78</v>
      </c>
      <c r="U1348" s="62"/>
      <c r="V1348" s="62"/>
      <c r="W1348" s="62"/>
      <c r="X1348" s="74"/>
    </row>
    <row r="1349" spans="9:24" x14ac:dyDescent="0.15">
      <c r="I1349" s="73"/>
      <c r="J1349" s="53" t="s">
        <v>159</v>
      </c>
      <c r="K1349" s="66" t="s">
        <v>2</v>
      </c>
      <c r="L1349" s="83" t="s">
        <v>78</v>
      </c>
      <c r="M1349" s="62"/>
      <c r="N1349" s="62"/>
      <c r="O1349" s="62"/>
      <c r="P1349" s="62"/>
      <c r="Q1349" s="73"/>
      <c r="R1349" s="53" t="s">
        <v>159</v>
      </c>
      <c r="S1349" s="66" t="s">
        <v>2</v>
      </c>
      <c r="T1349" s="83" t="s">
        <v>78</v>
      </c>
      <c r="U1349" s="62"/>
      <c r="V1349" s="62"/>
      <c r="W1349" s="62"/>
      <c r="X1349" s="74"/>
    </row>
    <row r="1350" spans="9:24" x14ac:dyDescent="0.15">
      <c r="I1350" s="73"/>
      <c r="J1350" s="59"/>
      <c r="K1350" s="66" t="s">
        <v>117</v>
      </c>
      <c r="L1350" s="83" t="s">
        <v>78</v>
      </c>
      <c r="M1350" s="62"/>
      <c r="N1350" s="62"/>
      <c r="O1350" s="62"/>
      <c r="P1350" s="62"/>
      <c r="Q1350" s="73"/>
      <c r="R1350" s="59"/>
      <c r="S1350" s="66" t="s">
        <v>117</v>
      </c>
      <c r="T1350" s="83" t="s">
        <v>78</v>
      </c>
      <c r="U1350" s="62"/>
      <c r="V1350" s="62"/>
      <c r="W1350" s="62"/>
      <c r="X1350" s="74"/>
    </row>
    <row r="1351" spans="9:24" x14ac:dyDescent="0.15">
      <c r="I1351" s="73"/>
      <c r="J1351" s="65" t="s">
        <v>160</v>
      </c>
      <c r="K1351" s="67" t="s">
        <v>2</v>
      </c>
      <c r="L1351" s="84" t="s">
        <v>215</v>
      </c>
      <c r="M1351" s="62"/>
      <c r="N1351" s="62"/>
      <c r="O1351" s="62"/>
      <c r="P1351" s="62"/>
      <c r="Q1351" s="73"/>
      <c r="R1351" s="65" t="s">
        <v>160</v>
      </c>
      <c r="S1351" s="67" t="s">
        <v>2</v>
      </c>
      <c r="T1351" s="84" t="s">
        <v>215</v>
      </c>
      <c r="U1351" s="62"/>
      <c r="V1351" s="62"/>
      <c r="W1351" s="62"/>
      <c r="X1351" s="74"/>
    </row>
    <row r="1352" spans="9:24" x14ac:dyDescent="0.15">
      <c r="I1352" s="73"/>
      <c r="J1352" s="53"/>
      <c r="K1352" s="66" t="s">
        <v>156</v>
      </c>
      <c r="L1352" s="83" t="s">
        <v>78</v>
      </c>
      <c r="M1352" s="62"/>
      <c r="N1352" s="62"/>
      <c r="O1352" s="62"/>
      <c r="P1352" s="62"/>
      <c r="Q1352" s="73"/>
      <c r="R1352" s="53"/>
      <c r="S1352" s="66" t="s">
        <v>156</v>
      </c>
      <c r="T1352" s="83" t="s">
        <v>78</v>
      </c>
      <c r="U1352" s="62"/>
      <c r="V1352" s="62"/>
      <c r="W1352" s="62"/>
      <c r="X1352" s="74"/>
    </row>
    <row r="1353" spans="9:24" x14ac:dyDescent="0.15">
      <c r="I1353" s="73"/>
      <c r="J1353" s="53" t="s">
        <v>159</v>
      </c>
      <c r="K1353" s="66" t="s">
        <v>2</v>
      </c>
      <c r="L1353" s="83" t="s">
        <v>78</v>
      </c>
      <c r="M1353" s="62"/>
      <c r="N1353" s="62"/>
      <c r="O1353" s="62"/>
      <c r="P1353" s="62"/>
      <c r="Q1353" s="73"/>
      <c r="R1353" s="53" t="s">
        <v>159</v>
      </c>
      <c r="S1353" s="66" t="s">
        <v>2</v>
      </c>
      <c r="T1353" s="83" t="s">
        <v>78</v>
      </c>
      <c r="U1353" s="62"/>
      <c r="V1353" s="62"/>
      <c r="W1353" s="62"/>
      <c r="X1353" s="74"/>
    </row>
    <row r="1354" spans="9:24" x14ac:dyDescent="0.15">
      <c r="I1354" s="73"/>
      <c r="J1354" s="59"/>
      <c r="K1354" s="66" t="s">
        <v>117</v>
      </c>
      <c r="L1354" s="83" t="s">
        <v>78</v>
      </c>
      <c r="M1354" s="62"/>
      <c r="N1354" s="62"/>
      <c r="O1354" s="62"/>
      <c r="P1354" s="62"/>
      <c r="Q1354" s="73"/>
      <c r="R1354" s="59"/>
      <c r="S1354" s="66" t="s">
        <v>117</v>
      </c>
      <c r="T1354" s="83" t="s">
        <v>78</v>
      </c>
      <c r="U1354" s="62"/>
      <c r="V1354" s="62"/>
      <c r="W1354" s="62"/>
      <c r="X1354" s="74"/>
    </row>
    <row r="1355" spans="9:24" x14ac:dyDescent="0.15">
      <c r="I1355" s="73"/>
      <c r="J1355" s="65" t="s">
        <v>160</v>
      </c>
      <c r="K1355" s="67" t="s">
        <v>2</v>
      </c>
      <c r="L1355" s="84" t="s">
        <v>215</v>
      </c>
      <c r="M1355" s="62"/>
      <c r="N1355" s="62"/>
      <c r="O1355" s="62"/>
      <c r="P1355" s="62"/>
      <c r="Q1355" s="73"/>
      <c r="R1355" s="65" t="s">
        <v>160</v>
      </c>
      <c r="S1355" s="67" t="s">
        <v>2</v>
      </c>
      <c r="T1355" s="84" t="s">
        <v>215</v>
      </c>
      <c r="U1355" s="62"/>
      <c r="V1355" s="62"/>
      <c r="W1355" s="62"/>
      <c r="X1355" s="74"/>
    </row>
    <row r="1356" spans="9:24" x14ac:dyDescent="0.15">
      <c r="I1356" s="73"/>
      <c r="J1356" s="53"/>
      <c r="K1356" s="66" t="s">
        <v>156</v>
      </c>
      <c r="L1356" s="83" t="s">
        <v>78</v>
      </c>
      <c r="M1356" s="62"/>
      <c r="N1356" s="62"/>
      <c r="O1356" s="62"/>
      <c r="P1356" s="62"/>
      <c r="Q1356" s="73"/>
      <c r="R1356" s="53"/>
      <c r="S1356" s="66" t="s">
        <v>156</v>
      </c>
      <c r="T1356" s="83" t="s">
        <v>78</v>
      </c>
      <c r="U1356" s="62"/>
      <c r="V1356" s="62"/>
      <c r="W1356" s="62"/>
      <c r="X1356" s="74"/>
    </row>
    <row r="1357" spans="9:24" x14ac:dyDescent="0.15">
      <c r="I1357" s="73"/>
      <c r="J1357" s="53" t="s">
        <v>159</v>
      </c>
      <c r="K1357" s="66" t="s">
        <v>2</v>
      </c>
      <c r="L1357" s="83" t="s">
        <v>78</v>
      </c>
      <c r="M1357" s="62"/>
      <c r="N1357" s="62"/>
      <c r="O1357" s="62"/>
      <c r="P1357" s="62"/>
      <c r="Q1357" s="73"/>
      <c r="R1357" s="53" t="s">
        <v>159</v>
      </c>
      <c r="S1357" s="66" t="s">
        <v>2</v>
      </c>
      <c r="T1357" s="83" t="s">
        <v>78</v>
      </c>
      <c r="U1357" s="62"/>
      <c r="V1357" s="62"/>
      <c r="W1357" s="62"/>
      <c r="X1357" s="74"/>
    </row>
    <row r="1358" spans="9:24" x14ac:dyDescent="0.15">
      <c r="I1358" s="73"/>
      <c r="J1358" s="59"/>
      <c r="K1358" s="66" t="s">
        <v>117</v>
      </c>
      <c r="L1358" s="83" t="s">
        <v>78</v>
      </c>
      <c r="M1358" s="62"/>
      <c r="N1358" s="62"/>
      <c r="O1358" s="62"/>
      <c r="P1358" s="62"/>
      <c r="Q1358" s="73"/>
      <c r="R1358" s="59"/>
      <c r="S1358" s="66" t="s">
        <v>117</v>
      </c>
      <c r="T1358" s="83" t="s">
        <v>78</v>
      </c>
      <c r="U1358" s="62"/>
      <c r="V1358" s="62"/>
      <c r="W1358" s="62"/>
      <c r="X1358" s="74"/>
    </row>
    <row r="1359" spans="9:24" x14ac:dyDescent="0.15">
      <c r="I1359" s="73"/>
      <c r="J1359" s="65" t="s">
        <v>160</v>
      </c>
      <c r="K1359" s="67" t="s">
        <v>2</v>
      </c>
      <c r="L1359" s="84" t="s">
        <v>215</v>
      </c>
      <c r="M1359" s="62"/>
      <c r="N1359" s="62"/>
      <c r="O1359" s="62"/>
      <c r="P1359" s="62"/>
      <c r="Q1359" s="73"/>
      <c r="R1359" s="65" t="s">
        <v>160</v>
      </c>
      <c r="S1359" s="67" t="s">
        <v>2</v>
      </c>
      <c r="T1359" s="84" t="s">
        <v>215</v>
      </c>
      <c r="U1359" s="62"/>
      <c r="V1359" s="62"/>
      <c r="W1359" s="62"/>
      <c r="X1359" s="74"/>
    </row>
    <row r="1360" spans="9:24" x14ac:dyDescent="0.15">
      <c r="I1360" s="73"/>
      <c r="J1360" s="53"/>
      <c r="K1360" s="66" t="s">
        <v>156</v>
      </c>
      <c r="L1360" s="83" t="s">
        <v>78</v>
      </c>
      <c r="M1360" s="62"/>
      <c r="N1360" s="62"/>
      <c r="O1360" s="62"/>
      <c r="P1360" s="62"/>
      <c r="Q1360" s="73"/>
      <c r="R1360" s="53"/>
      <c r="S1360" s="66" t="s">
        <v>156</v>
      </c>
      <c r="T1360" s="83" t="s">
        <v>78</v>
      </c>
      <c r="U1360" s="62"/>
      <c r="V1360" s="62"/>
      <c r="W1360" s="62"/>
      <c r="X1360" s="74"/>
    </row>
    <row r="1361" spans="9:24" x14ac:dyDescent="0.15">
      <c r="I1361" s="73"/>
      <c r="J1361" s="53" t="s">
        <v>159</v>
      </c>
      <c r="K1361" s="66" t="s">
        <v>2</v>
      </c>
      <c r="L1361" s="83" t="s">
        <v>78</v>
      </c>
      <c r="M1361" s="62"/>
      <c r="N1361" s="62"/>
      <c r="O1361" s="62"/>
      <c r="P1361" s="62"/>
      <c r="Q1361" s="73"/>
      <c r="R1361" s="53" t="s">
        <v>159</v>
      </c>
      <c r="S1361" s="66" t="s">
        <v>2</v>
      </c>
      <c r="T1361" s="83" t="s">
        <v>78</v>
      </c>
      <c r="U1361" s="62"/>
      <c r="V1361" s="62"/>
      <c r="W1361" s="62"/>
      <c r="X1361" s="74"/>
    </row>
    <row r="1362" spans="9:24" x14ac:dyDescent="0.15">
      <c r="I1362" s="73"/>
      <c r="J1362" s="59"/>
      <c r="K1362" s="66" t="s">
        <v>117</v>
      </c>
      <c r="L1362" s="83" t="s">
        <v>78</v>
      </c>
      <c r="M1362" s="62"/>
      <c r="N1362" s="62"/>
      <c r="O1362" s="62"/>
      <c r="P1362" s="62"/>
      <c r="Q1362" s="73"/>
      <c r="R1362" s="59"/>
      <c r="S1362" s="66" t="s">
        <v>117</v>
      </c>
      <c r="T1362" s="83" t="s">
        <v>78</v>
      </c>
      <c r="U1362" s="62"/>
      <c r="V1362" s="62"/>
      <c r="W1362" s="62"/>
      <c r="X1362" s="74"/>
    </row>
    <row r="1363" spans="9:24" x14ac:dyDescent="0.15">
      <c r="I1363" s="73"/>
      <c r="J1363" s="65" t="s">
        <v>160</v>
      </c>
      <c r="K1363" s="67" t="s">
        <v>2</v>
      </c>
      <c r="L1363" s="84" t="s">
        <v>215</v>
      </c>
      <c r="M1363" s="62"/>
      <c r="N1363" s="62"/>
      <c r="O1363" s="62"/>
      <c r="P1363" s="62"/>
      <c r="Q1363" s="73"/>
      <c r="R1363" s="65" t="s">
        <v>160</v>
      </c>
      <c r="S1363" s="67" t="s">
        <v>2</v>
      </c>
      <c r="T1363" s="84" t="s">
        <v>215</v>
      </c>
      <c r="U1363" s="62"/>
      <c r="V1363" s="62"/>
      <c r="W1363" s="62"/>
      <c r="X1363" s="74"/>
    </row>
    <row r="1364" spans="9:24" x14ac:dyDescent="0.15">
      <c r="I1364" s="73"/>
      <c r="J1364" s="53"/>
      <c r="K1364" s="66" t="s">
        <v>156</v>
      </c>
      <c r="L1364" s="83" t="s">
        <v>78</v>
      </c>
      <c r="M1364" s="62"/>
      <c r="N1364" s="62"/>
      <c r="O1364" s="62"/>
      <c r="P1364" s="62"/>
      <c r="Q1364" s="73"/>
      <c r="R1364" s="53"/>
      <c r="S1364" s="66" t="s">
        <v>156</v>
      </c>
      <c r="T1364" s="83" t="s">
        <v>78</v>
      </c>
      <c r="U1364" s="62"/>
      <c r="V1364" s="62"/>
      <c r="W1364" s="62"/>
      <c r="X1364" s="74"/>
    </row>
    <row r="1365" spans="9:24" x14ac:dyDescent="0.15">
      <c r="I1365" s="73"/>
      <c r="J1365" s="53" t="s">
        <v>159</v>
      </c>
      <c r="K1365" s="66" t="s">
        <v>2</v>
      </c>
      <c r="L1365" s="83" t="s">
        <v>78</v>
      </c>
      <c r="M1365" s="62"/>
      <c r="N1365" s="62"/>
      <c r="O1365" s="62"/>
      <c r="P1365" s="62"/>
      <c r="Q1365" s="73"/>
      <c r="R1365" s="53" t="s">
        <v>159</v>
      </c>
      <c r="S1365" s="66" t="s">
        <v>2</v>
      </c>
      <c r="T1365" s="83" t="s">
        <v>78</v>
      </c>
      <c r="U1365" s="62"/>
      <c r="V1365" s="62"/>
      <c r="W1365" s="62"/>
      <c r="X1365" s="74"/>
    </row>
    <row r="1366" spans="9:24" x14ac:dyDescent="0.15">
      <c r="I1366" s="73"/>
      <c r="J1366" s="59"/>
      <c r="K1366" s="66" t="s">
        <v>117</v>
      </c>
      <c r="L1366" s="83" t="s">
        <v>78</v>
      </c>
      <c r="M1366" s="62"/>
      <c r="N1366" s="62"/>
      <c r="O1366" s="62"/>
      <c r="P1366" s="62"/>
      <c r="Q1366" s="73"/>
      <c r="R1366" s="59"/>
      <c r="S1366" s="66" t="s">
        <v>117</v>
      </c>
      <c r="T1366" s="83" t="s">
        <v>78</v>
      </c>
      <c r="U1366" s="62"/>
      <c r="V1366" s="62"/>
      <c r="W1366" s="62"/>
      <c r="X1366" s="74"/>
    </row>
    <row r="1367" spans="9:24" x14ac:dyDescent="0.15">
      <c r="I1367" s="73"/>
      <c r="J1367" s="65" t="s">
        <v>160</v>
      </c>
      <c r="K1367" s="67" t="s">
        <v>2</v>
      </c>
      <c r="L1367" s="84" t="s">
        <v>215</v>
      </c>
      <c r="M1367" s="62"/>
      <c r="N1367" s="62"/>
      <c r="O1367" s="62"/>
      <c r="P1367" s="62"/>
      <c r="Q1367" s="73"/>
      <c r="R1367" s="65" t="s">
        <v>160</v>
      </c>
      <c r="S1367" s="67" t="s">
        <v>2</v>
      </c>
      <c r="T1367" s="84" t="s">
        <v>215</v>
      </c>
      <c r="U1367" s="62"/>
      <c r="V1367" s="62"/>
      <c r="W1367" s="62"/>
      <c r="X1367" s="74"/>
    </row>
    <row r="1368" spans="9:24" x14ac:dyDescent="0.15">
      <c r="I1368" s="73"/>
      <c r="J1368" s="53"/>
      <c r="K1368" s="66" t="s">
        <v>156</v>
      </c>
      <c r="L1368" s="83" t="s">
        <v>78</v>
      </c>
      <c r="M1368" s="62"/>
      <c r="N1368" s="62"/>
      <c r="O1368" s="62"/>
      <c r="P1368" s="62"/>
      <c r="Q1368" s="73"/>
      <c r="R1368" s="53"/>
      <c r="S1368" s="66" t="s">
        <v>156</v>
      </c>
      <c r="T1368" s="83" t="s">
        <v>78</v>
      </c>
      <c r="U1368" s="62"/>
      <c r="V1368" s="62"/>
      <c r="W1368" s="62"/>
      <c r="X1368" s="74"/>
    </row>
    <row r="1369" spans="9:24" x14ac:dyDescent="0.15">
      <c r="I1369" s="73"/>
      <c r="J1369" s="53" t="s">
        <v>159</v>
      </c>
      <c r="K1369" s="66" t="s">
        <v>2</v>
      </c>
      <c r="L1369" s="83" t="s">
        <v>78</v>
      </c>
      <c r="M1369" s="62"/>
      <c r="N1369" s="62"/>
      <c r="O1369" s="62"/>
      <c r="P1369" s="62"/>
      <c r="Q1369" s="73"/>
      <c r="R1369" s="53" t="s">
        <v>159</v>
      </c>
      <c r="S1369" s="66" t="s">
        <v>2</v>
      </c>
      <c r="T1369" s="83" t="s">
        <v>78</v>
      </c>
      <c r="U1369" s="62"/>
      <c r="V1369" s="62"/>
      <c r="W1369" s="62"/>
      <c r="X1369" s="74"/>
    </row>
    <row r="1370" spans="9:24" x14ac:dyDescent="0.15">
      <c r="I1370" s="73"/>
      <c r="J1370" s="59"/>
      <c r="K1370" s="66" t="s">
        <v>117</v>
      </c>
      <c r="L1370" s="83" t="s">
        <v>78</v>
      </c>
      <c r="M1370" s="62"/>
      <c r="N1370" s="62"/>
      <c r="O1370" s="62"/>
      <c r="P1370" s="62"/>
      <c r="Q1370" s="73"/>
      <c r="R1370" s="59"/>
      <c r="S1370" s="66" t="s">
        <v>117</v>
      </c>
      <c r="T1370" s="83" t="s">
        <v>78</v>
      </c>
      <c r="U1370" s="62"/>
      <c r="V1370" s="62"/>
      <c r="W1370" s="62"/>
      <c r="X1370" s="74"/>
    </row>
    <row r="1371" spans="9:24" x14ac:dyDescent="0.15">
      <c r="I1371" s="73"/>
      <c r="J1371" s="65" t="s">
        <v>160</v>
      </c>
      <c r="K1371" s="67" t="s">
        <v>2</v>
      </c>
      <c r="L1371" s="84" t="s">
        <v>215</v>
      </c>
      <c r="M1371" s="62"/>
      <c r="N1371" s="62"/>
      <c r="O1371" s="62"/>
      <c r="P1371" s="62"/>
      <c r="Q1371" s="73"/>
      <c r="R1371" s="65" t="s">
        <v>160</v>
      </c>
      <c r="S1371" s="67" t="s">
        <v>2</v>
      </c>
      <c r="T1371" s="84" t="s">
        <v>215</v>
      </c>
      <c r="U1371" s="62"/>
      <c r="V1371" s="62"/>
      <c r="W1371" s="62"/>
      <c r="X1371" s="74"/>
    </row>
    <row r="1372" spans="9:24" x14ac:dyDescent="0.15">
      <c r="I1372" s="73"/>
      <c r="J1372" s="53"/>
      <c r="K1372" s="66" t="s">
        <v>156</v>
      </c>
      <c r="L1372" s="83" t="s">
        <v>78</v>
      </c>
      <c r="M1372" s="62"/>
      <c r="N1372" s="62"/>
      <c r="O1372" s="62"/>
      <c r="P1372" s="62"/>
      <c r="Q1372" s="73"/>
      <c r="R1372" s="53"/>
      <c r="S1372" s="66" t="s">
        <v>156</v>
      </c>
      <c r="T1372" s="83" t="s">
        <v>78</v>
      </c>
      <c r="U1372" s="62"/>
      <c r="V1372" s="62"/>
      <c r="W1372" s="62"/>
      <c r="X1372" s="74"/>
    </row>
    <row r="1373" spans="9:24" x14ac:dyDescent="0.15">
      <c r="I1373" s="73"/>
      <c r="J1373" s="53" t="s">
        <v>159</v>
      </c>
      <c r="K1373" s="66" t="s">
        <v>2</v>
      </c>
      <c r="L1373" s="83" t="s">
        <v>78</v>
      </c>
      <c r="M1373" s="62"/>
      <c r="N1373" s="62"/>
      <c r="O1373" s="62"/>
      <c r="P1373" s="62"/>
      <c r="Q1373" s="73"/>
      <c r="R1373" s="53" t="s">
        <v>159</v>
      </c>
      <c r="S1373" s="66" t="s">
        <v>2</v>
      </c>
      <c r="T1373" s="83" t="s">
        <v>78</v>
      </c>
      <c r="U1373" s="62"/>
      <c r="V1373" s="62"/>
      <c r="W1373" s="62"/>
      <c r="X1373" s="74"/>
    </row>
    <row r="1374" spans="9:24" x14ac:dyDescent="0.15">
      <c r="I1374" s="73"/>
      <c r="J1374" s="59"/>
      <c r="K1374" s="66" t="s">
        <v>117</v>
      </c>
      <c r="L1374" s="83" t="s">
        <v>78</v>
      </c>
      <c r="M1374" s="62"/>
      <c r="N1374" s="62"/>
      <c r="O1374" s="62"/>
      <c r="P1374" s="62"/>
      <c r="Q1374" s="73"/>
      <c r="R1374" s="59"/>
      <c r="S1374" s="66" t="s">
        <v>117</v>
      </c>
      <c r="T1374" s="83" t="s">
        <v>78</v>
      </c>
      <c r="U1374" s="62"/>
      <c r="V1374" s="62"/>
      <c r="W1374" s="62"/>
      <c r="X1374" s="74"/>
    </row>
    <row r="1375" spans="9:24" x14ac:dyDescent="0.15">
      <c r="I1375" s="73"/>
      <c r="J1375" s="65" t="s">
        <v>160</v>
      </c>
      <c r="K1375" s="67" t="s">
        <v>2</v>
      </c>
      <c r="L1375" s="84" t="s">
        <v>215</v>
      </c>
      <c r="M1375" s="62"/>
      <c r="N1375" s="62"/>
      <c r="O1375" s="62"/>
      <c r="P1375" s="62"/>
      <c r="Q1375" s="73"/>
      <c r="R1375" s="65" t="s">
        <v>160</v>
      </c>
      <c r="S1375" s="67" t="s">
        <v>2</v>
      </c>
      <c r="T1375" s="84" t="s">
        <v>215</v>
      </c>
      <c r="U1375" s="62"/>
      <c r="V1375" s="62"/>
      <c r="W1375" s="62"/>
      <c r="X1375" s="74"/>
    </row>
    <row r="1376" spans="9:24" x14ac:dyDescent="0.15">
      <c r="I1376" s="73"/>
      <c r="J1376" s="53"/>
      <c r="K1376" s="66" t="s">
        <v>156</v>
      </c>
      <c r="L1376" s="83" t="s">
        <v>78</v>
      </c>
      <c r="M1376" s="62"/>
      <c r="N1376" s="62"/>
      <c r="O1376" s="62"/>
      <c r="P1376" s="62"/>
      <c r="Q1376" s="73"/>
      <c r="R1376" s="53"/>
      <c r="S1376" s="66" t="s">
        <v>156</v>
      </c>
      <c r="T1376" s="83" t="s">
        <v>78</v>
      </c>
      <c r="U1376" s="62"/>
      <c r="V1376" s="62"/>
      <c r="W1376" s="62"/>
      <c r="X1376" s="74"/>
    </row>
    <row r="1377" spans="9:24" x14ac:dyDescent="0.15">
      <c r="I1377" s="73"/>
      <c r="J1377" s="53" t="s">
        <v>159</v>
      </c>
      <c r="K1377" s="66" t="s">
        <v>2</v>
      </c>
      <c r="L1377" s="83" t="s">
        <v>78</v>
      </c>
      <c r="M1377" s="62"/>
      <c r="N1377" s="62"/>
      <c r="O1377" s="62"/>
      <c r="P1377" s="62"/>
      <c r="Q1377" s="73"/>
      <c r="R1377" s="53" t="s">
        <v>159</v>
      </c>
      <c r="S1377" s="66" t="s">
        <v>2</v>
      </c>
      <c r="T1377" s="83" t="s">
        <v>78</v>
      </c>
      <c r="U1377" s="62"/>
      <c r="V1377" s="62"/>
      <c r="W1377" s="62"/>
      <c r="X1377" s="74"/>
    </row>
    <row r="1378" spans="9:24" x14ac:dyDescent="0.15">
      <c r="I1378" s="73"/>
      <c r="J1378" s="59"/>
      <c r="K1378" s="66" t="s">
        <v>117</v>
      </c>
      <c r="L1378" s="83" t="s">
        <v>78</v>
      </c>
      <c r="M1378" s="62"/>
      <c r="N1378" s="62"/>
      <c r="O1378" s="62"/>
      <c r="P1378" s="62"/>
      <c r="Q1378" s="73"/>
      <c r="R1378" s="59"/>
      <c r="S1378" s="66" t="s">
        <v>117</v>
      </c>
      <c r="T1378" s="83" t="s">
        <v>78</v>
      </c>
      <c r="U1378" s="62"/>
      <c r="V1378" s="62"/>
      <c r="W1378" s="62"/>
      <c r="X1378" s="74"/>
    </row>
    <row r="1379" spans="9:24" x14ac:dyDescent="0.15">
      <c r="I1379" s="73"/>
      <c r="J1379" s="65" t="s">
        <v>160</v>
      </c>
      <c r="K1379" s="67" t="s">
        <v>2</v>
      </c>
      <c r="L1379" s="84" t="s">
        <v>215</v>
      </c>
      <c r="M1379" s="62"/>
      <c r="N1379" s="62"/>
      <c r="O1379" s="62"/>
      <c r="P1379" s="62"/>
      <c r="Q1379" s="73"/>
      <c r="R1379" s="65" t="s">
        <v>160</v>
      </c>
      <c r="S1379" s="67" t="s">
        <v>2</v>
      </c>
      <c r="T1379" s="84" t="s">
        <v>215</v>
      </c>
      <c r="U1379" s="62"/>
      <c r="V1379" s="62"/>
      <c r="W1379" s="62"/>
      <c r="X1379" s="74"/>
    </row>
    <row r="1380" spans="9:24" x14ac:dyDescent="0.15">
      <c r="I1380" s="73"/>
      <c r="J1380" s="53"/>
      <c r="K1380" s="66" t="s">
        <v>156</v>
      </c>
      <c r="L1380" s="83" t="s">
        <v>78</v>
      </c>
      <c r="M1380" s="62"/>
      <c r="N1380" s="62"/>
      <c r="O1380" s="62"/>
      <c r="P1380" s="62"/>
      <c r="Q1380" s="73"/>
      <c r="R1380" s="53"/>
      <c r="S1380" s="66" t="s">
        <v>156</v>
      </c>
      <c r="T1380" s="83" t="s">
        <v>78</v>
      </c>
      <c r="U1380" s="62"/>
      <c r="V1380" s="62"/>
      <c r="W1380" s="62"/>
      <c r="X1380" s="74"/>
    </row>
    <row r="1381" spans="9:24" x14ac:dyDescent="0.15">
      <c r="I1381" s="73"/>
      <c r="J1381" s="53" t="s">
        <v>159</v>
      </c>
      <c r="K1381" s="66" t="s">
        <v>2</v>
      </c>
      <c r="L1381" s="83" t="s">
        <v>78</v>
      </c>
      <c r="M1381" s="62"/>
      <c r="N1381" s="62"/>
      <c r="O1381" s="62"/>
      <c r="P1381" s="62"/>
      <c r="Q1381" s="73"/>
      <c r="R1381" s="53" t="s">
        <v>159</v>
      </c>
      <c r="S1381" s="66" t="s">
        <v>2</v>
      </c>
      <c r="T1381" s="83" t="s">
        <v>78</v>
      </c>
      <c r="U1381" s="62"/>
      <c r="V1381" s="62"/>
      <c r="W1381" s="62"/>
      <c r="X1381" s="74"/>
    </row>
    <row r="1382" spans="9:24" x14ac:dyDescent="0.15">
      <c r="I1382" s="73"/>
      <c r="J1382" s="59"/>
      <c r="K1382" s="66" t="s">
        <v>117</v>
      </c>
      <c r="L1382" s="83" t="s">
        <v>78</v>
      </c>
      <c r="M1382" s="62"/>
      <c r="N1382" s="62"/>
      <c r="O1382" s="62"/>
      <c r="P1382" s="62"/>
      <c r="Q1382" s="73"/>
      <c r="R1382" s="59"/>
      <c r="S1382" s="66" t="s">
        <v>117</v>
      </c>
      <c r="T1382" s="83" t="s">
        <v>78</v>
      </c>
      <c r="U1382" s="62"/>
      <c r="V1382" s="62"/>
      <c r="W1382" s="62"/>
      <c r="X1382" s="74"/>
    </row>
    <row r="1383" spans="9:24" x14ac:dyDescent="0.15">
      <c r="I1383" s="73"/>
      <c r="J1383" s="65" t="s">
        <v>160</v>
      </c>
      <c r="K1383" s="67" t="s">
        <v>2</v>
      </c>
      <c r="L1383" s="84" t="s">
        <v>215</v>
      </c>
      <c r="M1383" s="62"/>
      <c r="N1383" s="62"/>
      <c r="O1383" s="62"/>
      <c r="P1383" s="62"/>
      <c r="Q1383" s="73"/>
      <c r="R1383" s="65" t="s">
        <v>160</v>
      </c>
      <c r="S1383" s="67" t="s">
        <v>2</v>
      </c>
      <c r="T1383" s="84" t="s">
        <v>215</v>
      </c>
      <c r="U1383" s="62"/>
      <c r="V1383" s="62"/>
      <c r="W1383" s="62"/>
      <c r="X1383" s="74"/>
    </row>
    <row r="1384" spans="9:24" x14ac:dyDescent="0.15">
      <c r="I1384" s="73"/>
      <c r="J1384" s="53"/>
      <c r="K1384" s="66" t="s">
        <v>156</v>
      </c>
      <c r="L1384" s="83" t="s">
        <v>78</v>
      </c>
      <c r="M1384" s="62"/>
      <c r="N1384" s="62"/>
      <c r="O1384" s="62"/>
      <c r="P1384" s="62"/>
      <c r="Q1384" s="73"/>
      <c r="R1384" s="53"/>
      <c r="S1384" s="66" t="s">
        <v>156</v>
      </c>
      <c r="T1384" s="83" t="s">
        <v>78</v>
      </c>
      <c r="U1384" s="62"/>
      <c r="V1384" s="62"/>
      <c r="W1384" s="62"/>
      <c r="X1384" s="74"/>
    </row>
    <row r="1385" spans="9:24" x14ac:dyDescent="0.15">
      <c r="I1385" s="73"/>
      <c r="J1385" s="53" t="s">
        <v>159</v>
      </c>
      <c r="K1385" s="66" t="s">
        <v>2</v>
      </c>
      <c r="L1385" s="83" t="s">
        <v>78</v>
      </c>
      <c r="M1385" s="62"/>
      <c r="N1385" s="62"/>
      <c r="O1385" s="62"/>
      <c r="P1385" s="62"/>
      <c r="Q1385" s="73"/>
      <c r="R1385" s="53" t="s">
        <v>159</v>
      </c>
      <c r="S1385" s="66" t="s">
        <v>2</v>
      </c>
      <c r="T1385" s="83" t="s">
        <v>78</v>
      </c>
      <c r="U1385" s="62"/>
      <c r="V1385" s="62"/>
      <c r="W1385" s="62"/>
      <c r="X1385" s="74"/>
    </row>
    <row r="1386" spans="9:24" x14ac:dyDescent="0.15">
      <c r="I1386" s="73"/>
      <c r="J1386" s="59"/>
      <c r="K1386" s="66" t="s">
        <v>117</v>
      </c>
      <c r="L1386" s="83" t="s">
        <v>78</v>
      </c>
      <c r="M1386" s="62"/>
      <c r="N1386" s="62"/>
      <c r="O1386" s="62"/>
      <c r="P1386" s="62"/>
      <c r="Q1386" s="73"/>
      <c r="R1386" s="59"/>
      <c r="S1386" s="66" t="s">
        <v>117</v>
      </c>
      <c r="T1386" s="83" t="s">
        <v>78</v>
      </c>
      <c r="U1386" s="62"/>
      <c r="V1386" s="62"/>
      <c r="W1386" s="62"/>
      <c r="X1386" s="74"/>
    </row>
    <row r="1387" spans="9:24" x14ac:dyDescent="0.15">
      <c r="I1387" s="73"/>
      <c r="J1387" s="65" t="s">
        <v>160</v>
      </c>
      <c r="K1387" s="67" t="s">
        <v>2</v>
      </c>
      <c r="L1387" s="84" t="s">
        <v>215</v>
      </c>
      <c r="M1387" s="62"/>
      <c r="N1387" s="62"/>
      <c r="O1387" s="62"/>
      <c r="P1387" s="62"/>
      <c r="Q1387" s="73"/>
      <c r="R1387" s="65" t="s">
        <v>160</v>
      </c>
      <c r="S1387" s="67" t="s">
        <v>2</v>
      </c>
      <c r="T1387" s="84" t="s">
        <v>215</v>
      </c>
      <c r="U1387" s="62"/>
      <c r="V1387" s="62"/>
      <c r="W1387" s="62"/>
      <c r="X1387" s="74"/>
    </row>
    <row r="1388" spans="9:24" x14ac:dyDescent="0.15">
      <c r="I1388" s="73"/>
      <c r="J1388" s="53"/>
      <c r="K1388" s="66" t="s">
        <v>156</v>
      </c>
      <c r="L1388" s="83" t="s">
        <v>78</v>
      </c>
      <c r="M1388" s="62"/>
      <c r="N1388" s="62"/>
      <c r="O1388" s="62"/>
      <c r="P1388" s="62"/>
      <c r="Q1388" s="73"/>
      <c r="R1388" s="53"/>
      <c r="S1388" s="66" t="s">
        <v>156</v>
      </c>
      <c r="T1388" s="83" t="s">
        <v>78</v>
      </c>
      <c r="U1388" s="62"/>
      <c r="V1388" s="62"/>
      <c r="W1388" s="62"/>
      <c r="X1388" s="74"/>
    </row>
    <row r="1389" spans="9:24" x14ac:dyDescent="0.15">
      <c r="I1389" s="73"/>
      <c r="J1389" s="53" t="s">
        <v>159</v>
      </c>
      <c r="K1389" s="66" t="s">
        <v>2</v>
      </c>
      <c r="L1389" s="83" t="s">
        <v>78</v>
      </c>
      <c r="M1389" s="62"/>
      <c r="N1389" s="62"/>
      <c r="O1389" s="62"/>
      <c r="P1389" s="62"/>
      <c r="Q1389" s="73"/>
      <c r="R1389" s="53" t="s">
        <v>159</v>
      </c>
      <c r="S1389" s="66" t="s">
        <v>2</v>
      </c>
      <c r="T1389" s="83" t="s">
        <v>78</v>
      </c>
      <c r="U1389" s="62"/>
      <c r="V1389" s="62"/>
      <c r="W1389" s="62"/>
      <c r="X1389" s="74"/>
    </row>
    <row r="1390" spans="9:24" x14ac:dyDescent="0.15">
      <c r="I1390" s="73"/>
      <c r="J1390" s="59"/>
      <c r="K1390" s="66" t="s">
        <v>117</v>
      </c>
      <c r="L1390" s="83" t="s">
        <v>78</v>
      </c>
      <c r="M1390" s="62"/>
      <c r="N1390" s="62"/>
      <c r="O1390" s="62"/>
      <c r="P1390" s="62"/>
      <c r="Q1390" s="73"/>
      <c r="R1390" s="59"/>
      <c r="S1390" s="66" t="s">
        <v>117</v>
      </c>
      <c r="T1390" s="83" t="s">
        <v>78</v>
      </c>
      <c r="U1390" s="62"/>
      <c r="V1390" s="62"/>
      <c r="W1390" s="62"/>
      <c r="X1390" s="74"/>
    </row>
    <row r="1391" spans="9:24" x14ac:dyDescent="0.15">
      <c r="I1391" s="73"/>
      <c r="J1391" s="65" t="s">
        <v>160</v>
      </c>
      <c r="K1391" s="67" t="s">
        <v>2</v>
      </c>
      <c r="L1391" s="84" t="s">
        <v>215</v>
      </c>
      <c r="M1391" s="62"/>
      <c r="N1391" s="62"/>
      <c r="O1391" s="62"/>
      <c r="P1391" s="62"/>
      <c r="Q1391" s="73"/>
      <c r="R1391" s="65" t="s">
        <v>160</v>
      </c>
      <c r="S1391" s="67" t="s">
        <v>2</v>
      </c>
      <c r="T1391" s="84" t="s">
        <v>215</v>
      </c>
      <c r="U1391" s="62"/>
      <c r="V1391" s="62"/>
      <c r="W1391" s="62"/>
      <c r="X1391" s="74"/>
    </row>
    <row r="1392" spans="9:24" x14ac:dyDescent="0.15">
      <c r="I1392" s="73"/>
      <c r="J1392" s="53"/>
      <c r="K1392" s="66" t="s">
        <v>156</v>
      </c>
      <c r="L1392" s="83" t="s">
        <v>78</v>
      </c>
      <c r="M1392" s="62"/>
      <c r="N1392" s="62"/>
      <c r="O1392" s="62"/>
      <c r="P1392" s="62"/>
      <c r="Q1392" s="73"/>
      <c r="R1392" s="53"/>
      <c r="S1392" s="66" t="s">
        <v>156</v>
      </c>
      <c r="T1392" s="83" t="s">
        <v>78</v>
      </c>
      <c r="U1392" s="62"/>
      <c r="V1392" s="62"/>
      <c r="W1392" s="62"/>
      <c r="X1392" s="74"/>
    </row>
    <row r="1393" spans="9:24" x14ac:dyDescent="0.15">
      <c r="I1393" s="73"/>
      <c r="J1393" s="53" t="s">
        <v>159</v>
      </c>
      <c r="K1393" s="66" t="s">
        <v>2</v>
      </c>
      <c r="L1393" s="83" t="s">
        <v>78</v>
      </c>
      <c r="M1393" s="62"/>
      <c r="N1393" s="62"/>
      <c r="O1393" s="62"/>
      <c r="P1393" s="62"/>
      <c r="Q1393" s="73"/>
      <c r="R1393" s="53" t="s">
        <v>159</v>
      </c>
      <c r="S1393" s="66" t="s">
        <v>2</v>
      </c>
      <c r="T1393" s="83" t="s">
        <v>78</v>
      </c>
      <c r="U1393" s="62"/>
      <c r="V1393" s="62"/>
      <c r="W1393" s="62"/>
      <c r="X1393" s="74"/>
    </row>
    <row r="1394" spans="9:24" x14ac:dyDescent="0.15">
      <c r="I1394" s="73"/>
      <c r="J1394" s="59"/>
      <c r="K1394" s="66" t="s">
        <v>117</v>
      </c>
      <c r="L1394" s="83" t="s">
        <v>78</v>
      </c>
      <c r="M1394" s="62"/>
      <c r="N1394" s="62"/>
      <c r="O1394" s="62"/>
      <c r="P1394" s="62"/>
      <c r="Q1394" s="73"/>
      <c r="R1394" s="59"/>
      <c r="S1394" s="66" t="s">
        <v>117</v>
      </c>
      <c r="T1394" s="83" t="s">
        <v>78</v>
      </c>
      <c r="U1394" s="62"/>
      <c r="V1394" s="62"/>
      <c r="W1394" s="62"/>
      <c r="X1394" s="74"/>
    </row>
    <row r="1395" spans="9:24" x14ac:dyDescent="0.15">
      <c r="I1395" s="73"/>
      <c r="J1395" s="65" t="s">
        <v>160</v>
      </c>
      <c r="K1395" s="67" t="s">
        <v>2</v>
      </c>
      <c r="L1395" s="84" t="s">
        <v>215</v>
      </c>
      <c r="M1395" s="62"/>
      <c r="N1395" s="62"/>
      <c r="O1395" s="62"/>
      <c r="P1395" s="62"/>
      <c r="Q1395" s="73"/>
      <c r="R1395" s="65" t="s">
        <v>160</v>
      </c>
      <c r="S1395" s="67" t="s">
        <v>2</v>
      </c>
      <c r="T1395" s="84" t="s">
        <v>215</v>
      </c>
      <c r="U1395" s="62"/>
      <c r="V1395" s="62"/>
      <c r="W1395" s="62"/>
      <c r="X1395" s="74"/>
    </row>
    <row r="1396" spans="9:24" x14ac:dyDescent="0.15">
      <c r="I1396" s="73"/>
      <c r="J1396" s="53"/>
      <c r="K1396" s="66" t="s">
        <v>156</v>
      </c>
      <c r="L1396" s="83" t="s">
        <v>78</v>
      </c>
      <c r="M1396" s="62"/>
      <c r="N1396" s="62"/>
      <c r="O1396" s="62"/>
      <c r="P1396" s="62"/>
      <c r="Q1396" s="73"/>
      <c r="R1396" s="53"/>
      <c r="S1396" s="66" t="s">
        <v>156</v>
      </c>
      <c r="T1396" s="83" t="s">
        <v>78</v>
      </c>
      <c r="U1396" s="62"/>
      <c r="V1396" s="62"/>
      <c r="W1396" s="62"/>
      <c r="X1396" s="74"/>
    </row>
    <row r="1397" spans="9:24" x14ac:dyDescent="0.15">
      <c r="I1397" s="73"/>
      <c r="J1397" s="53" t="s">
        <v>159</v>
      </c>
      <c r="K1397" s="66" t="s">
        <v>2</v>
      </c>
      <c r="L1397" s="83" t="s">
        <v>78</v>
      </c>
      <c r="M1397" s="62"/>
      <c r="N1397" s="62"/>
      <c r="O1397" s="62"/>
      <c r="P1397" s="62"/>
      <c r="Q1397" s="73"/>
      <c r="R1397" s="53" t="s">
        <v>159</v>
      </c>
      <c r="S1397" s="66" t="s">
        <v>2</v>
      </c>
      <c r="T1397" s="83" t="s">
        <v>78</v>
      </c>
      <c r="U1397" s="62"/>
      <c r="V1397" s="62"/>
      <c r="W1397" s="62"/>
      <c r="X1397" s="74"/>
    </row>
    <row r="1398" spans="9:24" x14ac:dyDescent="0.15">
      <c r="I1398" s="73"/>
      <c r="J1398" s="59"/>
      <c r="K1398" s="66" t="s">
        <v>117</v>
      </c>
      <c r="L1398" s="83" t="s">
        <v>78</v>
      </c>
      <c r="M1398" s="62"/>
      <c r="N1398" s="62"/>
      <c r="O1398" s="62"/>
      <c r="P1398" s="62"/>
      <c r="Q1398" s="73"/>
      <c r="R1398" s="59"/>
      <c r="S1398" s="66" t="s">
        <v>117</v>
      </c>
      <c r="T1398" s="83" t="s">
        <v>78</v>
      </c>
      <c r="U1398" s="62"/>
      <c r="V1398" s="62"/>
      <c r="W1398" s="62"/>
      <c r="X1398" s="74"/>
    </row>
    <row r="1399" spans="9:24" x14ac:dyDescent="0.15">
      <c r="I1399" s="73"/>
      <c r="J1399" s="65" t="s">
        <v>160</v>
      </c>
      <c r="K1399" s="67" t="s">
        <v>2</v>
      </c>
      <c r="L1399" s="84" t="s">
        <v>215</v>
      </c>
      <c r="M1399" s="62"/>
      <c r="N1399" s="62"/>
      <c r="O1399" s="62"/>
      <c r="P1399" s="62"/>
      <c r="Q1399" s="73"/>
      <c r="R1399" s="65" t="s">
        <v>160</v>
      </c>
      <c r="S1399" s="67" t="s">
        <v>2</v>
      </c>
      <c r="T1399" s="84" t="s">
        <v>215</v>
      </c>
      <c r="U1399" s="62"/>
      <c r="V1399" s="62"/>
      <c r="W1399" s="62"/>
      <c r="X1399" s="74"/>
    </row>
    <row r="1400" spans="9:24" x14ac:dyDescent="0.15">
      <c r="I1400" s="73"/>
      <c r="J1400" s="53"/>
      <c r="K1400" s="66" t="s">
        <v>156</v>
      </c>
      <c r="L1400" s="83" t="s">
        <v>78</v>
      </c>
      <c r="M1400" s="62"/>
      <c r="N1400" s="62"/>
      <c r="O1400" s="62"/>
      <c r="P1400" s="62"/>
      <c r="Q1400" s="73"/>
      <c r="R1400" s="53"/>
      <c r="S1400" s="66" t="s">
        <v>156</v>
      </c>
      <c r="T1400" s="83" t="s">
        <v>78</v>
      </c>
      <c r="U1400" s="62"/>
      <c r="V1400" s="62"/>
      <c r="W1400" s="62"/>
      <c r="X1400" s="74"/>
    </row>
    <row r="1401" spans="9:24" x14ac:dyDescent="0.15">
      <c r="I1401" s="73"/>
      <c r="J1401" s="53" t="s">
        <v>159</v>
      </c>
      <c r="K1401" s="66" t="s">
        <v>2</v>
      </c>
      <c r="L1401" s="83" t="s">
        <v>78</v>
      </c>
      <c r="M1401" s="62"/>
      <c r="N1401" s="62"/>
      <c r="O1401" s="62"/>
      <c r="P1401" s="62"/>
      <c r="Q1401" s="73"/>
      <c r="R1401" s="53" t="s">
        <v>159</v>
      </c>
      <c r="S1401" s="66" t="s">
        <v>2</v>
      </c>
      <c r="T1401" s="83" t="s">
        <v>78</v>
      </c>
      <c r="U1401" s="62"/>
      <c r="V1401" s="62"/>
      <c r="W1401" s="62"/>
      <c r="X1401" s="74"/>
    </row>
    <row r="1402" spans="9:24" x14ac:dyDescent="0.15">
      <c r="I1402" s="73"/>
      <c r="J1402" s="59"/>
      <c r="K1402" s="66" t="s">
        <v>117</v>
      </c>
      <c r="L1402" s="83" t="s">
        <v>78</v>
      </c>
      <c r="M1402" s="62"/>
      <c r="N1402" s="62"/>
      <c r="O1402" s="62"/>
      <c r="P1402" s="62"/>
      <c r="Q1402" s="73"/>
      <c r="R1402" s="59"/>
      <c r="S1402" s="66" t="s">
        <v>117</v>
      </c>
      <c r="T1402" s="83" t="s">
        <v>78</v>
      </c>
      <c r="U1402" s="62"/>
      <c r="V1402" s="62"/>
      <c r="W1402" s="62"/>
      <c r="X1402" s="74"/>
    </row>
    <row r="1403" spans="9:24" x14ac:dyDescent="0.15">
      <c r="I1403" s="73"/>
      <c r="J1403" s="65" t="s">
        <v>160</v>
      </c>
      <c r="K1403" s="67" t="s">
        <v>2</v>
      </c>
      <c r="L1403" s="84" t="s">
        <v>215</v>
      </c>
      <c r="M1403" s="62"/>
      <c r="N1403" s="62"/>
      <c r="O1403" s="62"/>
      <c r="P1403" s="62"/>
      <c r="Q1403" s="73"/>
      <c r="R1403" s="65" t="s">
        <v>160</v>
      </c>
      <c r="S1403" s="67" t="s">
        <v>2</v>
      </c>
      <c r="T1403" s="84" t="s">
        <v>215</v>
      </c>
      <c r="U1403" s="62"/>
      <c r="V1403" s="62"/>
      <c r="W1403" s="62"/>
      <c r="X1403" s="74"/>
    </row>
    <row r="1404" spans="9:24" x14ac:dyDescent="0.15">
      <c r="I1404" s="73"/>
      <c r="J1404" s="53"/>
      <c r="K1404" s="66" t="s">
        <v>156</v>
      </c>
      <c r="L1404" s="83" t="s">
        <v>78</v>
      </c>
      <c r="M1404" s="62"/>
      <c r="N1404" s="62"/>
      <c r="O1404" s="62"/>
      <c r="P1404" s="62"/>
      <c r="Q1404" s="73"/>
      <c r="R1404" s="53"/>
      <c r="S1404" s="66" t="s">
        <v>156</v>
      </c>
      <c r="T1404" s="83" t="s">
        <v>78</v>
      </c>
      <c r="U1404" s="62"/>
      <c r="V1404" s="62"/>
      <c r="W1404" s="62"/>
      <c r="X1404" s="74"/>
    </row>
    <row r="1405" spans="9:24" x14ac:dyDescent="0.15">
      <c r="I1405" s="73"/>
      <c r="J1405" s="53" t="s">
        <v>159</v>
      </c>
      <c r="K1405" s="66" t="s">
        <v>2</v>
      </c>
      <c r="L1405" s="83" t="s">
        <v>78</v>
      </c>
      <c r="M1405" s="62"/>
      <c r="N1405" s="62"/>
      <c r="O1405" s="62"/>
      <c r="P1405" s="62"/>
      <c r="Q1405" s="73"/>
      <c r="R1405" s="53" t="s">
        <v>159</v>
      </c>
      <c r="S1405" s="66" t="s">
        <v>2</v>
      </c>
      <c r="T1405" s="83" t="s">
        <v>78</v>
      </c>
      <c r="U1405" s="62"/>
      <c r="V1405" s="62"/>
      <c r="W1405" s="62"/>
      <c r="X1405" s="74"/>
    </row>
    <row r="1406" spans="9:24" x14ac:dyDescent="0.15">
      <c r="I1406" s="73"/>
      <c r="J1406" s="59"/>
      <c r="K1406" s="66" t="s">
        <v>117</v>
      </c>
      <c r="L1406" s="83" t="s">
        <v>78</v>
      </c>
      <c r="M1406" s="62"/>
      <c r="N1406" s="62"/>
      <c r="O1406" s="62"/>
      <c r="P1406" s="62"/>
      <c r="Q1406" s="73"/>
      <c r="R1406" s="59"/>
      <c r="S1406" s="66" t="s">
        <v>117</v>
      </c>
      <c r="T1406" s="83" t="s">
        <v>78</v>
      </c>
      <c r="U1406" s="62"/>
      <c r="V1406" s="62"/>
      <c r="W1406" s="62"/>
      <c r="X1406" s="74"/>
    </row>
    <row r="1407" spans="9:24" x14ac:dyDescent="0.15">
      <c r="I1407" s="73"/>
      <c r="J1407" s="65" t="s">
        <v>160</v>
      </c>
      <c r="K1407" s="67" t="s">
        <v>2</v>
      </c>
      <c r="L1407" s="84" t="s">
        <v>215</v>
      </c>
      <c r="M1407" s="62"/>
      <c r="N1407" s="62"/>
      <c r="O1407" s="62"/>
      <c r="P1407" s="62"/>
      <c r="Q1407" s="73"/>
      <c r="R1407" s="65" t="s">
        <v>160</v>
      </c>
      <c r="S1407" s="67" t="s">
        <v>2</v>
      </c>
      <c r="T1407" s="84" t="s">
        <v>215</v>
      </c>
      <c r="U1407" s="62"/>
      <c r="V1407" s="62"/>
      <c r="W1407" s="62"/>
      <c r="X1407" s="74"/>
    </row>
    <row r="1408" spans="9:24" x14ac:dyDescent="0.15">
      <c r="I1408" s="73"/>
      <c r="J1408" s="53"/>
      <c r="K1408" s="66" t="s">
        <v>156</v>
      </c>
      <c r="L1408" s="83" t="s">
        <v>78</v>
      </c>
      <c r="M1408" s="62"/>
      <c r="N1408" s="62"/>
      <c r="O1408" s="62"/>
      <c r="P1408" s="62"/>
      <c r="Q1408" s="73"/>
      <c r="R1408" s="53"/>
      <c r="S1408" s="66" t="s">
        <v>156</v>
      </c>
      <c r="T1408" s="83" t="s">
        <v>78</v>
      </c>
      <c r="U1408" s="62"/>
      <c r="V1408" s="62"/>
      <c r="W1408" s="62"/>
      <c r="X1408" s="74"/>
    </row>
    <row r="1409" spans="9:24" x14ac:dyDescent="0.15">
      <c r="I1409" s="73"/>
      <c r="J1409" s="53" t="s">
        <v>159</v>
      </c>
      <c r="K1409" s="66" t="s">
        <v>2</v>
      </c>
      <c r="L1409" s="83" t="s">
        <v>78</v>
      </c>
      <c r="M1409" s="62"/>
      <c r="N1409" s="62"/>
      <c r="O1409" s="62"/>
      <c r="P1409" s="62"/>
      <c r="Q1409" s="73"/>
      <c r="R1409" s="53" t="s">
        <v>159</v>
      </c>
      <c r="S1409" s="66" t="s">
        <v>2</v>
      </c>
      <c r="T1409" s="83" t="s">
        <v>78</v>
      </c>
      <c r="U1409" s="62"/>
      <c r="V1409" s="62"/>
      <c r="W1409" s="62"/>
      <c r="X1409" s="74"/>
    </row>
    <row r="1410" spans="9:24" x14ac:dyDescent="0.15">
      <c r="I1410" s="73"/>
      <c r="J1410" s="59"/>
      <c r="K1410" s="66" t="s">
        <v>117</v>
      </c>
      <c r="L1410" s="83" t="s">
        <v>78</v>
      </c>
      <c r="M1410" s="62"/>
      <c r="N1410" s="62"/>
      <c r="O1410" s="62"/>
      <c r="P1410" s="62"/>
      <c r="Q1410" s="73"/>
      <c r="R1410" s="59"/>
      <c r="S1410" s="66" t="s">
        <v>117</v>
      </c>
      <c r="T1410" s="83" t="s">
        <v>78</v>
      </c>
      <c r="U1410" s="62"/>
      <c r="V1410" s="62"/>
      <c r="W1410" s="62"/>
      <c r="X1410" s="74"/>
    </row>
    <row r="1411" spans="9:24" x14ac:dyDescent="0.15">
      <c r="I1411" s="73"/>
      <c r="J1411" s="65" t="s">
        <v>160</v>
      </c>
      <c r="K1411" s="67" t="s">
        <v>2</v>
      </c>
      <c r="L1411" s="84" t="s">
        <v>215</v>
      </c>
      <c r="M1411" s="62"/>
      <c r="N1411" s="62"/>
      <c r="O1411" s="62"/>
      <c r="P1411" s="62"/>
      <c r="Q1411" s="73"/>
      <c r="R1411" s="65" t="s">
        <v>160</v>
      </c>
      <c r="S1411" s="67" t="s">
        <v>2</v>
      </c>
      <c r="T1411" s="84" t="s">
        <v>215</v>
      </c>
      <c r="U1411" s="62"/>
      <c r="V1411" s="62"/>
      <c r="W1411" s="62"/>
      <c r="X1411" s="74"/>
    </row>
    <row r="1412" spans="9:24" x14ac:dyDescent="0.15">
      <c r="I1412" s="73"/>
      <c r="J1412" s="53"/>
      <c r="K1412" s="66" t="s">
        <v>156</v>
      </c>
      <c r="L1412" s="83" t="s">
        <v>78</v>
      </c>
      <c r="M1412" s="62"/>
      <c r="N1412" s="62"/>
      <c r="O1412" s="62"/>
      <c r="P1412" s="62"/>
      <c r="Q1412" s="73"/>
      <c r="R1412" s="53"/>
      <c r="S1412" s="66" t="s">
        <v>156</v>
      </c>
      <c r="T1412" s="83" t="s">
        <v>78</v>
      </c>
      <c r="U1412" s="62"/>
      <c r="V1412" s="62"/>
      <c r="W1412" s="62"/>
      <c r="X1412" s="74"/>
    </row>
    <row r="1413" spans="9:24" x14ac:dyDescent="0.15">
      <c r="I1413" s="73"/>
      <c r="J1413" s="53" t="s">
        <v>159</v>
      </c>
      <c r="K1413" s="66" t="s">
        <v>2</v>
      </c>
      <c r="L1413" s="83" t="s">
        <v>78</v>
      </c>
      <c r="M1413" s="62"/>
      <c r="N1413" s="62"/>
      <c r="O1413" s="62"/>
      <c r="P1413" s="62"/>
      <c r="Q1413" s="73"/>
      <c r="R1413" s="53" t="s">
        <v>159</v>
      </c>
      <c r="S1413" s="66" t="s">
        <v>2</v>
      </c>
      <c r="T1413" s="83" t="s">
        <v>78</v>
      </c>
      <c r="U1413" s="62"/>
      <c r="V1413" s="62"/>
      <c r="W1413" s="62"/>
      <c r="X1413" s="74"/>
    </row>
    <row r="1414" spans="9:24" x14ac:dyDescent="0.15">
      <c r="I1414" s="73"/>
      <c r="J1414" s="59"/>
      <c r="K1414" s="66" t="s">
        <v>117</v>
      </c>
      <c r="L1414" s="83" t="s">
        <v>78</v>
      </c>
      <c r="M1414" s="62"/>
      <c r="N1414" s="62"/>
      <c r="O1414" s="62"/>
      <c r="P1414" s="62"/>
      <c r="Q1414" s="73"/>
      <c r="R1414" s="59"/>
      <c r="S1414" s="66" t="s">
        <v>117</v>
      </c>
      <c r="T1414" s="83" t="s">
        <v>78</v>
      </c>
      <c r="U1414" s="62"/>
      <c r="V1414" s="62"/>
      <c r="W1414" s="62"/>
      <c r="X1414" s="74"/>
    </row>
    <row r="1415" spans="9:24" x14ac:dyDescent="0.15">
      <c r="I1415" s="73"/>
      <c r="J1415" s="65" t="s">
        <v>160</v>
      </c>
      <c r="K1415" s="67" t="s">
        <v>2</v>
      </c>
      <c r="L1415" s="84" t="s">
        <v>215</v>
      </c>
      <c r="M1415" s="62"/>
      <c r="N1415" s="62"/>
      <c r="O1415" s="62"/>
      <c r="P1415" s="62"/>
      <c r="Q1415" s="73"/>
      <c r="R1415" s="65" t="s">
        <v>160</v>
      </c>
      <c r="S1415" s="67" t="s">
        <v>2</v>
      </c>
      <c r="T1415" s="84" t="s">
        <v>215</v>
      </c>
      <c r="U1415" s="62"/>
      <c r="V1415" s="62"/>
      <c r="W1415" s="62"/>
      <c r="X1415" s="74"/>
    </row>
    <row r="1416" spans="9:24" x14ac:dyDescent="0.15">
      <c r="I1416" s="73"/>
      <c r="J1416" s="53"/>
      <c r="K1416" s="66" t="s">
        <v>156</v>
      </c>
      <c r="L1416" s="83" t="s">
        <v>78</v>
      </c>
      <c r="M1416" s="62"/>
      <c r="N1416" s="62"/>
      <c r="O1416" s="62"/>
      <c r="P1416" s="62"/>
      <c r="Q1416" s="73"/>
      <c r="R1416" s="53"/>
      <c r="S1416" s="66" t="s">
        <v>156</v>
      </c>
      <c r="T1416" s="83" t="s">
        <v>78</v>
      </c>
      <c r="U1416" s="62"/>
      <c r="V1416" s="62"/>
      <c r="W1416" s="62"/>
      <c r="X1416" s="74"/>
    </row>
    <row r="1417" spans="9:24" x14ac:dyDescent="0.15">
      <c r="I1417" s="73"/>
      <c r="J1417" s="53" t="s">
        <v>159</v>
      </c>
      <c r="K1417" s="66" t="s">
        <v>2</v>
      </c>
      <c r="L1417" s="83" t="s">
        <v>78</v>
      </c>
      <c r="M1417" s="62"/>
      <c r="N1417" s="62"/>
      <c r="O1417" s="62"/>
      <c r="P1417" s="62"/>
      <c r="Q1417" s="73"/>
      <c r="R1417" s="53" t="s">
        <v>159</v>
      </c>
      <c r="S1417" s="66" t="s">
        <v>2</v>
      </c>
      <c r="T1417" s="83" t="s">
        <v>78</v>
      </c>
      <c r="U1417" s="62"/>
      <c r="V1417" s="62"/>
      <c r="W1417" s="62"/>
      <c r="X1417" s="74"/>
    </row>
    <row r="1418" spans="9:24" x14ac:dyDescent="0.15">
      <c r="I1418" s="73"/>
      <c r="J1418" s="59"/>
      <c r="K1418" s="66" t="s">
        <v>117</v>
      </c>
      <c r="L1418" s="83" t="s">
        <v>78</v>
      </c>
      <c r="M1418" s="62"/>
      <c r="N1418" s="62"/>
      <c r="O1418" s="62"/>
      <c r="P1418" s="62"/>
      <c r="Q1418" s="73"/>
      <c r="R1418" s="59"/>
      <c r="S1418" s="66" t="s">
        <v>117</v>
      </c>
      <c r="T1418" s="83" t="s">
        <v>78</v>
      </c>
      <c r="U1418" s="62"/>
      <c r="V1418" s="62"/>
      <c r="W1418" s="62"/>
      <c r="X1418" s="74"/>
    </row>
    <row r="1419" spans="9:24" x14ac:dyDescent="0.15">
      <c r="I1419" s="73"/>
      <c r="J1419" s="65" t="s">
        <v>160</v>
      </c>
      <c r="K1419" s="67" t="s">
        <v>2</v>
      </c>
      <c r="L1419" s="84" t="s">
        <v>215</v>
      </c>
      <c r="M1419" s="62"/>
      <c r="N1419" s="62"/>
      <c r="O1419" s="62"/>
      <c r="P1419" s="62"/>
      <c r="Q1419" s="73"/>
      <c r="R1419" s="65" t="s">
        <v>160</v>
      </c>
      <c r="S1419" s="67" t="s">
        <v>2</v>
      </c>
      <c r="T1419" s="84" t="s">
        <v>215</v>
      </c>
      <c r="U1419" s="62"/>
      <c r="V1419" s="62"/>
      <c r="W1419" s="62"/>
      <c r="X1419" s="74"/>
    </row>
    <row r="1420" spans="9:24" x14ac:dyDescent="0.15">
      <c r="I1420" s="73"/>
      <c r="J1420" s="53"/>
      <c r="K1420" s="66" t="s">
        <v>156</v>
      </c>
      <c r="L1420" s="83" t="s">
        <v>78</v>
      </c>
      <c r="M1420" s="62"/>
      <c r="N1420" s="62"/>
      <c r="O1420" s="62"/>
      <c r="P1420" s="62"/>
      <c r="Q1420" s="73"/>
      <c r="R1420" s="53"/>
      <c r="S1420" s="66" t="s">
        <v>156</v>
      </c>
      <c r="T1420" s="83" t="s">
        <v>78</v>
      </c>
      <c r="U1420" s="62"/>
      <c r="V1420" s="62"/>
      <c r="W1420" s="62"/>
      <c r="X1420" s="74"/>
    </row>
    <row r="1421" spans="9:24" x14ac:dyDescent="0.15">
      <c r="I1421" s="73"/>
      <c r="J1421" s="53" t="s">
        <v>159</v>
      </c>
      <c r="K1421" s="66" t="s">
        <v>2</v>
      </c>
      <c r="L1421" s="83" t="s">
        <v>78</v>
      </c>
      <c r="M1421" s="62"/>
      <c r="N1421" s="62"/>
      <c r="O1421" s="62"/>
      <c r="P1421" s="62"/>
      <c r="Q1421" s="73"/>
      <c r="R1421" s="53" t="s">
        <v>159</v>
      </c>
      <c r="S1421" s="66" t="s">
        <v>2</v>
      </c>
      <c r="T1421" s="83" t="s">
        <v>78</v>
      </c>
      <c r="U1421" s="62"/>
      <c r="V1421" s="62"/>
      <c r="W1421" s="62"/>
      <c r="X1421" s="74"/>
    </row>
    <row r="1422" spans="9:24" x14ac:dyDescent="0.15">
      <c r="I1422" s="73"/>
      <c r="J1422" s="59"/>
      <c r="K1422" s="66" t="s">
        <v>117</v>
      </c>
      <c r="L1422" s="83" t="s">
        <v>78</v>
      </c>
      <c r="M1422" s="62"/>
      <c r="N1422" s="62"/>
      <c r="O1422" s="62"/>
      <c r="P1422" s="62"/>
      <c r="Q1422" s="73"/>
      <c r="R1422" s="59"/>
      <c r="S1422" s="66" t="s">
        <v>117</v>
      </c>
      <c r="T1422" s="83" t="s">
        <v>78</v>
      </c>
      <c r="U1422" s="62"/>
      <c r="V1422" s="62"/>
      <c r="W1422" s="62"/>
      <c r="X1422" s="74"/>
    </row>
    <row r="1423" spans="9:24" x14ac:dyDescent="0.15">
      <c r="I1423" s="73"/>
      <c r="J1423" s="65" t="s">
        <v>160</v>
      </c>
      <c r="K1423" s="67" t="s">
        <v>2</v>
      </c>
      <c r="L1423" s="84" t="s">
        <v>215</v>
      </c>
      <c r="M1423" s="62"/>
      <c r="N1423" s="62"/>
      <c r="O1423" s="62"/>
      <c r="P1423" s="62"/>
      <c r="Q1423" s="73"/>
      <c r="R1423" s="65" t="s">
        <v>160</v>
      </c>
      <c r="S1423" s="67" t="s">
        <v>2</v>
      </c>
      <c r="T1423" s="84" t="s">
        <v>215</v>
      </c>
      <c r="U1423" s="62"/>
      <c r="V1423" s="62"/>
      <c r="W1423" s="62"/>
      <c r="X1423" s="74"/>
    </row>
    <row r="1424" spans="9:24" x14ac:dyDescent="0.15">
      <c r="I1424" s="73"/>
      <c r="J1424" s="53"/>
      <c r="K1424" s="66" t="s">
        <v>156</v>
      </c>
      <c r="L1424" s="83" t="s">
        <v>78</v>
      </c>
      <c r="M1424" s="62"/>
      <c r="N1424" s="62"/>
      <c r="O1424" s="62"/>
      <c r="P1424" s="62"/>
      <c r="Q1424" s="73"/>
      <c r="R1424" s="53"/>
      <c r="S1424" s="66" t="s">
        <v>156</v>
      </c>
      <c r="T1424" s="83" t="s">
        <v>78</v>
      </c>
      <c r="U1424" s="62"/>
      <c r="V1424" s="62"/>
      <c r="W1424" s="62"/>
      <c r="X1424" s="74"/>
    </row>
    <row r="1425" spans="9:24" x14ac:dyDescent="0.15">
      <c r="I1425" s="73"/>
      <c r="J1425" s="53" t="s">
        <v>159</v>
      </c>
      <c r="K1425" s="66" t="s">
        <v>2</v>
      </c>
      <c r="L1425" s="83" t="s">
        <v>78</v>
      </c>
      <c r="M1425" s="62"/>
      <c r="N1425" s="62"/>
      <c r="O1425" s="62"/>
      <c r="P1425" s="62"/>
      <c r="Q1425" s="73"/>
      <c r="R1425" s="53" t="s">
        <v>159</v>
      </c>
      <c r="S1425" s="66" t="s">
        <v>2</v>
      </c>
      <c r="T1425" s="83" t="s">
        <v>78</v>
      </c>
      <c r="U1425" s="62"/>
      <c r="V1425" s="62"/>
      <c r="W1425" s="62"/>
      <c r="X1425" s="74"/>
    </row>
    <row r="1426" spans="9:24" x14ac:dyDescent="0.15">
      <c r="I1426" s="73"/>
      <c r="J1426" s="59"/>
      <c r="K1426" s="66" t="s">
        <v>117</v>
      </c>
      <c r="L1426" s="83" t="s">
        <v>78</v>
      </c>
      <c r="M1426" s="62"/>
      <c r="N1426" s="62"/>
      <c r="O1426" s="62"/>
      <c r="P1426" s="62"/>
      <c r="Q1426" s="73"/>
      <c r="R1426" s="59"/>
      <c r="S1426" s="66" t="s">
        <v>117</v>
      </c>
      <c r="T1426" s="83" t="s">
        <v>78</v>
      </c>
      <c r="U1426" s="62"/>
      <c r="V1426" s="62"/>
      <c r="W1426" s="62"/>
      <c r="X1426" s="74"/>
    </row>
    <row r="1427" spans="9:24" x14ac:dyDescent="0.15">
      <c r="I1427" s="73"/>
      <c r="J1427" s="65" t="s">
        <v>160</v>
      </c>
      <c r="K1427" s="67" t="s">
        <v>2</v>
      </c>
      <c r="L1427" s="84" t="s">
        <v>215</v>
      </c>
      <c r="M1427" s="62"/>
      <c r="N1427" s="62"/>
      <c r="O1427" s="62"/>
      <c r="P1427" s="62"/>
      <c r="Q1427" s="73"/>
      <c r="R1427" s="65" t="s">
        <v>160</v>
      </c>
      <c r="S1427" s="67" t="s">
        <v>2</v>
      </c>
      <c r="T1427" s="84" t="s">
        <v>215</v>
      </c>
      <c r="U1427" s="62"/>
      <c r="V1427" s="62"/>
      <c r="W1427" s="62"/>
      <c r="X1427" s="74"/>
    </row>
    <row r="1428" spans="9:24" x14ac:dyDescent="0.15">
      <c r="I1428" s="73"/>
      <c r="J1428" s="53"/>
      <c r="K1428" s="66" t="s">
        <v>156</v>
      </c>
      <c r="L1428" s="83" t="s">
        <v>78</v>
      </c>
      <c r="M1428" s="62"/>
      <c r="N1428" s="62"/>
      <c r="O1428" s="62"/>
      <c r="P1428" s="62"/>
      <c r="Q1428" s="73"/>
      <c r="R1428" s="53"/>
      <c r="S1428" s="66" t="s">
        <v>156</v>
      </c>
      <c r="T1428" s="83" t="s">
        <v>78</v>
      </c>
      <c r="U1428" s="62"/>
      <c r="V1428" s="62"/>
      <c r="W1428" s="62"/>
      <c r="X1428" s="74"/>
    </row>
    <row r="1429" spans="9:24" x14ac:dyDescent="0.15">
      <c r="I1429" s="73"/>
      <c r="J1429" s="53" t="s">
        <v>159</v>
      </c>
      <c r="K1429" s="66" t="s">
        <v>2</v>
      </c>
      <c r="L1429" s="83" t="s">
        <v>78</v>
      </c>
      <c r="M1429" s="62"/>
      <c r="N1429" s="62"/>
      <c r="O1429" s="62"/>
      <c r="P1429" s="62"/>
      <c r="Q1429" s="73"/>
      <c r="R1429" s="53" t="s">
        <v>159</v>
      </c>
      <c r="S1429" s="66" t="s">
        <v>2</v>
      </c>
      <c r="T1429" s="83" t="s">
        <v>78</v>
      </c>
      <c r="U1429" s="62"/>
      <c r="V1429" s="62"/>
      <c r="W1429" s="62"/>
      <c r="X1429" s="74"/>
    </row>
    <row r="1430" spans="9:24" x14ac:dyDescent="0.15">
      <c r="I1430" s="73"/>
      <c r="J1430" s="59"/>
      <c r="K1430" s="66" t="s">
        <v>117</v>
      </c>
      <c r="L1430" s="83" t="s">
        <v>78</v>
      </c>
      <c r="M1430" s="62"/>
      <c r="N1430" s="62"/>
      <c r="O1430" s="62"/>
      <c r="P1430" s="62"/>
      <c r="Q1430" s="73"/>
      <c r="R1430" s="59"/>
      <c r="S1430" s="66" t="s">
        <v>117</v>
      </c>
      <c r="T1430" s="83" t="s">
        <v>78</v>
      </c>
      <c r="U1430" s="62"/>
      <c r="V1430" s="62"/>
      <c r="W1430" s="62"/>
      <c r="X1430" s="74"/>
    </row>
    <row r="1431" spans="9:24" x14ac:dyDescent="0.15">
      <c r="I1431" s="73"/>
      <c r="J1431" s="65" t="s">
        <v>160</v>
      </c>
      <c r="K1431" s="67" t="s">
        <v>2</v>
      </c>
      <c r="L1431" s="84" t="s">
        <v>215</v>
      </c>
      <c r="M1431" s="62"/>
      <c r="N1431" s="62"/>
      <c r="O1431" s="62"/>
      <c r="P1431" s="62"/>
      <c r="Q1431" s="73"/>
      <c r="R1431" s="65" t="s">
        <v>160</v>
      </c>
      <c r="S1431" s="67" t="s">
        <v>2</v>
      </c>
      <c r="T1431" s="84" t="s">
        <v>215</v>
      </c>
      <c r="U1431" s="62"/>
      <c r="V1431" s="62"/>
      <c r="W1431" s="62"/>
      <c r="X1431" s="74"/>
    </row>
    <row r="1432" spans="9:24" x14ac:dyDescent="0.15">
      <c r="I1432" s="73"/>
      <c r="J1432" s="53"/>
      <c r="K1432" s="66" t="s">
        <v>156</v>
      </c>
      <c r="L1432" s="83" t="s">
        <v>78</v>
      </c>
      <c r="M1432" s="62"/>
      <c r="N1432" s="62"/>
      <c r="O1432" s="62"/>
      <c r="P1432" s="62"/>
      <c r="Q1432" s="73"/>
      <c r="R1432" s="53"/>
      <c r="S1432" s="66" t="s">
        <v>156</v>
      </c>
      <c r="T1432" s="83" t="s">
        <v>78</v>
      </c>
      <c r="U1432" s="62"/>
      <c r="V1432" s="62"/>
      <c r="W1432" s="62"/>
      <c r="X1432" s="74"/>
    </row>
    <row r="1433" spans="9:24" x14ac:dyDescent="0.15">
      <c r="I1433" s="73"/>
      <c r="J1433" s="53" t="s">
        <v>159</v>
      </c>
      <c r="K1433" s="66" t="s">
        <v>2</v>
      </c>
      <c r="L1433" s="83" t="s">
        <v>78</v>
      </c>
      <c r="M1433" s="62"/>
      <c r="N1433" s="62"/>
      <c r="O1433" s="62"/>
      <c r="P1433" s="62"/>
      <c r="Q1433" s="73"/>
      <c r="R1433" s="53" t="s">
        <v>159</v>
      </c>
      <c r="S1433" s="66" t="s">
        <v>2</v>
      </c>
      <c r="T1433" s="83" t="s">
        <v>78</v>
      </c>
      <c r="U1433" s="62"/>
      <c r="V1433" s="62"/>
      <c r="W1433" s="62"/>
      <c r="X1433" s="74"/>
    </row>
    <row r="1434" spans="9:24" x14ac:dyDescent="0.15">
      <c r="I1434" s="73"/>
      <c r="J1434" s="59"/>
      <c r="K1434" s="66" t="s">
        <v>117</v>
      </c>
      <c r="L1434" s="83" t="s">
        <v>78</v>
      </c>
      <c r="M1434" s="62"/>
      <c r="N1434" s="62"/>
      <c r="O1434" s="62"/>
      <c r="P1434" s="62"/>
      <c r="Q1434" s="73"/>
      <c r="R1434" s="59"/>
      <c r="S1434" s="66" t="s">
        <v>117</v>
      </c>
      <c r="T1434" s="83" t="s">
        <v>78</v>
      </c>
      <c r="U1434" s="62"/>
      <c r="V1434" s="62"/>
      <c r="W1434" s="62"/>
      <c r="X1434" s="74"/>
    </row>
    <row r="1435" spans="9:24" x14ac:dyDescent="0.15">
      <c r="I1435" s="73"/>
      <c r="J1435" s="65" t="s">
        <v>160</v>
      </c>
      <c r="K1435" s="67" t="s">
        <v>2</v>
      </c>
      <c r="L1435" s="84" t="s">
        <v>215</v>
      </c>
      <c r="M1435" s="62"/>
      <c r="N1435" s="62"/>
      <c r="O1435" s="62"/>
      <c r="P1435" s="62"/>
      <c r="Q1435" s="73"/>
      <c r="R1435" s="65" t="s">
        <v>160</v>
      </c>
      <c r="S1435" s="67" t="s">
        <v>2</v>
      </c>
      <c r="T1435" s="84" t="s">
        <v>215</v>
      </c>
      <c r="U1435" s="62"/>
      <c r="V1435" s="62"/>
      <c r="W1435" s="62"/>
      <c r="X1435" s="74"/>
    </row>
    <row r="1436" spans="9:24" x14ac:dyDescent="0.15">
      <c r="I1436" s="73"/>
      <c r="J1436" s="53"/>
      <c r="K1436" s="66" t="s">
        <v>156</v>
      </c>
      <c r="L1436" s="83" t="s">
        <v>78</v>
      </c>
      <c r="M1436" s="62"/>
      <c r="N1436" s="62"/>
      <c r="O1436" s="62"/>
      <c r="P1436" s="62"/>
      <c r="Q1436" s="73"/>
      <c r="R1436" s="53"/>
      <c r="S1436" s="66" t="s">
        <v>156</v>
      </c>
      <c r="T1436" s="83" t="s">
        <v>78</v>
      </c>
      <c r="U1436" s="62"/>
      <c r="V1436" s="62"/>
      <c r="W1436" s="62"/>
      <c r="X1436" s="74"/>
    </row>
    <row r="1437" spans="9:24" x14ac:dyDescent="0.15">
      <c r="I1437" s="73"/>
      <c r="J1437" s="53" t="s">
        <v>159</v>
      </c>
      <c r="K1437" s="66" t="s">
        <v>2</v>
      </c>
      <c r="L1437" s="83" t="s">
        <v>78</v>
      </c>
      <c r="M1437" s="62"/>
      <c r="N1437" s="62"/>
      <c r="O1437" s="62"/>
      <c r="P1437" s="62"/>
      <c r="Q1437" s="73"/>
      <c r="R1437" s="53" t="s">
        <v>159</v>
      </c>
      <c r="S1437" s="66" t="s">
        <v>2</v>
      </c>
      <c r="T1437" s="83" t="s">
        <v>78</v>
      </c>
      <c r="U1437" s="62"/>
      <c r="V1437" s="62"/>
      <c r="W1437" s="62"/>
      <c r="X1437" s="74"/>
    </row>
    <row r="1438" spans="9:24" x14ac:dyDescent="0.15">
      <c r="I1438" s="73"/>
      <c r="J1438" s="59"/>
      <c r="K1438" s="66" t="s">
        <v>117</v>
      </c>
      <c r="L1438" s="83" t="s">
        <v>78</v>
      </c>
      <c r="M1438" s="62"/>
      <c r="N1438" s="62"/>
      <c r="O1438" s="62"/>
      <c r="P1438" s="62"/>
      <c r="Q1438" s="73"/>
      <c r="R1438" s="59"/>
      <c r="S1438" s="66" t="s">
        <v>117</v>
      </c>
      <c r="T1438" s="83" t="s">
        <v>78</v>
      </c>
      <c r="U1438" s="62"/>
      <c r="V1438" s="62"/>
      <c r="W1438" s="62"/>
      <c r="X1438" s="74"/>
    </row>
    <row r="1439" spans="9:24" x14ac:dyDescent="0.15">
      <c r="I1439" s="73"/>
      <c r="J1439" s="65" t="s">
        <v>160</v>
      </c>
      <c r="K1439" s="67" t="s">
        <v>2</v>
      </c>
      <c r="L1439" s="84" t="s">
        <v>215</v>
      </c>
      <c r="M1439" s="62"/>
      <c r="N1439" s="62"/>
      <c r="O1439" s="62"/>
      <c r="P1439" s="62"/>
      <c r="Q1439" s="73"/>
      <c r="R1439" s="65" t="s">
        <v>160</v>
      </c>
      <c r="S1439" s="67" t="s">
        <v>2</v>
      </c>
      <c r="T1439" s="84" t="s">
        <v>215</v>
      </c>
      <c r="U1439" s="62"/>
      <c r="V1439" s="62"/>
      <c r="W1439" s="62"/>
      <c r="X1439" s="74"/>
    </row>
    <row r="1440" spans="9:24" x14ac:dyDescent="0.15">
      <c r="I1440" s="73"/>
      <c r="J1440" s="53"/>
      <c r="K1440" s="66" t="s">
        <v>156</v>
      </c>
      <c r="L1440" s="83" t="s">
        <v>78</v>
      </c>
      <c r="M1440" s="62"/>
      <c r="N1440" s="62"/>
      <c r="O1440" s="62"/>
      <c r="P1440" s="62"/>
      <c r="Q1440" s="73"/>
      <c r="R1440" s="53"/>
      <c r="S1440" s="66" t="s">
        <v>156</v>
      </c>
      <c r="T1440" s="83" t="s">
        <v>78</v>
      </c>
      <c r="U1440" s="62"/>
      <c r="V1440" s="62"/>
      <c r="W1440" s="62"/>
      <c r="X1440" s="74"/>
    </row>
    <row r="1441" spans="9:24" x14ac:dyDescent="0.15">
      <c r="I1441" s="73"/>
      <c r="J1441" s="53" t="s">
        <v>159</v>
      </c>
      <c r="K1441" s="66" t="s">
        <v>2</v>
      </c>
      <c r="L1441" s="83" t="s">
        <v>78</v>
      </c>
      <c r="M1441" s="62"/>
      <c r="N1441" s="62"/>
      <c r="O1441" s="62"/>
      <c r="P1441" s="62"/>
      <c r="Q1441" s="73"/>
      <c r="R1441" s="53" t="s">
        <v>159</v>
      </c>
      <c r="S1441" s="66" t="s">
        <v>2</v>
      </c>
      <c r="T1441" s="83" t="s">
        <v>78</v>
      </c>
      <c r="U1441" s="62"/>
      <c r="V1441" s="62"/>
      <c r="W1441" s="62"/>
      <c r="X1441" s="74"/>
    </row>
    <row r="1442" spans="9:24" x14ac:dyDescent="0.15">
      <c r="I1442" s="73"/>
      <c r="J1442" s="59"/>
      <c r="K1442" s="66" t="s">
        <v>117</v>
      </c>
      <c r="L1442" s="83" t="s">
        <v>78</v>
      </c>
      <c r="M1442" s="62"/>
      <c r="N1442" s="62"/>
      <c r="O1442" s="62"/>
      <c r="P1442" s="62"/>
      <c r="Q1442" s="73"/>
      <c r="R1442" s="59"/>
      <c r="S1442" s="66" t="s">
        <v>117</v>
      </c>
      <c r="T1442" s="83" t="s">
        <v>78</v>
      </c>
      <c r="U1442" s="62"/>
      <c r="V1442" s="62"/>
      <c r="W1442" s="62"/>
      <c r="X1442" s="74"/>
    </row>
    <row r="1443" spans="9:24" x14ac:dyDescent="0.15">
      <c r="I1443" s="73"/>
      <c r="J1443" s="65" t="s">
        <v>160</v>
      </c>
      <c r="K1443" s="67" t="s">
        <v>2</v>
      </c>
      <c r="L1443" s="84" t="s">
        <v>215</v>
      </c>
      <c r="M1443" s="62"/>
      <c r="N1443" s="62"/>
      <c r="O1443" s="62"/>
      <c r="P1443" s="62"/>
      <c r="Q1443" s="73"/>
      <c r="R1443" s="65" t="s">
        <v>160</v>
      </c>
      <c r="S1443" s="67" t="s">
        <v>2</v>
      </c>
      <c r="T1443" s="84" t="s">
        <v>215</v>
      </c>
      <c r="U1443" s="62"/>
      <c r="V1443" s="62"/>
      <c r="W1443" s="62"/>
      <c r="X1443" s="74"/>
    </row>
    <row r="1444" spans="9:24" x14ac:dyDescent="0.15">
      <c r="I1444" s="73"/>
      <c r="J1444" s="53"/>
      <c r="K1444" s="66" t="s">
        <v>156</v>
      </c>
      <c r="L1444" s="83" t="s">
        <v>78</v>
      </c>
      <c r="M1444" s="62"/>
      <c r="N1444" s="62"/>
      <c r="O1444" s="62"/>
      <c r="P1444" s="62"/>
      <c r="Q1444" s="73"/>
      <c r="R1444" s="53"/>
      <c r="S1444" s="66" t="s">
        <v>156</v>
      </c>
      <c r="T1444" s="83" t="s">
        <v>78</v>
      </c>
      <c r="U1444" s="62"/>
      <c r="V1444" s="62"/>
      <c r="W1444" s="62"/>
      <c r="X1444" s="74"/>
    </row>
    <row r="1445" spans="9:24" x14ac:dyDescent="0.15">
      <c r="I1445" s="73"/>
      <c r="J1445" s="53" t="s">
        <v>159</v>
      </c>
      <c r="K1445" s="66" t="s">
        <v>2</v>
      </c>
      <c r="L1445" s="83" t="s">
        <v>78</v>
      </c>
      <c r="M1445" s="62"/>
      <c r="N1445" s="62"/>
      <c r="O1445" s="62"/>
      <c r="P1445" s="62"/>
      <c r="Q1445" s="73"/>
      <c r="R1445" s="53" t="s">
        <v>159</v>
      </c>
      <c r="S1445" s="66" t="s">
        <v>2</v>
      </c>
      <c r="T1445" s="83" t="s">
        <v>78</v>
      </c>
      <c r="U1445" s="62"/>
      <c r="V1445" s="62"/>
      <c r="W1445" s="62"/>
      <c r="X1445" s="74"/>
    </row>
    <row r="1446" spans="9:24" x14ac:dyDescent="0.15">
      <c r="I1446" s="73"/>
      <c r="J1446" s="59"/>
      <c r="K1446" s="66" t="s">
        <v>117</v>
      </c>
      <c r="L1446" s="83" t="s">
        <v>78</v>
      </c>
      <c r="M1446" s="62"/>
      <c r="N1446" s="62"/>
      <c r="O1446" s="62"/>
      <c r="P1446" s="62"/>
      <c r="Q1446" s="73"/>
      <c r="R1446" s="59"/>
      <c r="S1446" s="66" t="s">
        <v>117</v>
      </c>
      <c r="T1446" s="83" t="s">
        <v>78</v>
      </c>
      <c r="U1446" s="62"/>
      <c r="V1446" s="62"/>
      <c r="W1446" s="62"/>
      <c r="X1446" s="74"/>
    </row>
    <row r="1447" spans="9:24" x14ac:dyDescent="0.15">
      <c r="I1447" s="73"/>
      <c r="J1447" s="65" t="s">
        <v>160</v>
      </c>
      <c r="K1447" s="67" t="s">
        <v>2</v>
      </c>
      <c r="L1447" s="84" t="s">
        <v>215</v>
      </c>
      <c r="M1447" s="62"/>
      <c r="N1447" s="62"/>
      <c r="O1447" s="62"/>
      <c r="P1447" s="62"/>
      <c r="Q1447" s="73"/>
      <c r="R1447" s="65" t="s">
        <v>160</v>
      </c>
      <c r="S1447" s="67" t="s">
        <v>2</v>
      </c>
      <c r="T1447" s="84" t="s">
        <v>215</v>
      </c>
      <c r="U1447" s="62"/>
      <c r="V1447" s="62"/>
      <c r="W1447" s="62"/>
      <c r="X1447" s="74"/>
    </row>
    <row r="1448" spans="9:24" x14ac:dyDescent="0.15">
      <c r="I1448" s="73"/>
      <c r="J1448" s="53"/>
      <c r="K1448" s="66" t="s">
        <v>156</v>
      </c>
      <c r="L1448" s="83" t="s">
        <v>78</v>
      </c>
      <c r="M1448" s="62"/>
      <c r="N1448" s="62"/>
      <c r="O1448" s="62"/>
      <c r="P1448" s="62"/>
      <c r="Q1448" s="73"/>
      <c r="R1448" s="53"/>
      <c r="S1448" s="66" t="s">
        <v>156</v>
      </c>
      <c r="T1448" s="83" t="s">
        <v>78</v>
      </c>
      <c r="U1448" s="62"/>
      <c r="V1448" s="62"/>
      <c r="W1448" s="62"/>
      <c r="X1448" s="74"/>
    </row>
    <row r="1449" spans="9:24" x14ac:dyDescent="0.15">
      <c r="I1449" s="73"/>
      <c r="J1449" s="53" t="s">
        <v>159</v>
      </c>
      <c r="K1449" s="66" t="s">
        <v>2</v>
      </c>
      <c r="L1449" s="83" t="s">
        <v>78</v>
      </c>
      <c r="M1449" s="62"/>
      <c r="N1449" s="62"/>
      <c r="O1449" s="62"/>
      <c r="P1449" s="62"/>
      <c r="Q1449" s="73"/>
      <c r="R1449" s="53" t="s">
        <v>159</v>
      </c>
      <c r="S1449" s="66" t="s">
        <v>2</v>
      </c>
      <c r="T1449" s="83" t="s">
        <v>78</v>
      </c>
      <c r="U1449" s="62"/>
      <c r="V1449" s="62"/>
      <c r="W1449" s="62"/>
      <c r="X1449" s="74"/>
    </row>
    <row r="1450" spans="9:24" x14ac:dyDescent="0.15">
      <c r="I1450" s="73"/>
      <c r="J1450" s="59"/>
      <c r="K1450" s="66" t="s">
        <v>117</v>
      </c>
      <c r="L1450" s="83" t="s">
        <v>78</v>
      </c>
      <c r="M1450" s="62"/>
      <c r="N1450" s="62"/>
      <c r="O1450" s="62"/>
      <c r="P1450" s="62"/>
      <c r="Q1450" s="73"/>
      <c r="R1450" s="59"/>
      <c r="S1450" s="66" t="s">
        <v>117</v>
      </c>
      <c r="T1450" s="83" t="s">
        <v>78</v>
      </c>
      <c r="U1450" s="62"/>
      <c r="V1450" s="62"/>
      <c r="W1450" s="62"/>
      <c r="X1450" s="74"/>
    </row>
    <row r="1451" spans="9:24" x14ac:dyDescent="0.15">
      <c r="I1451" s="73"/>
      <c r="J1451" s="65" t="s">
        <v>160</v>
      </c>
      <c r="K1451" s="67" t="s">
        <v>2</v>
      </c>
      <c r="L1451" s="84" t="s">
        <v>215</v>
      </c>
      <c r="M1451" s="62"/>
      <c r="N1451" s="62"/>
      <c r="O1451" s="62"/>
      <c r="P1451" s="62"/>
      <c r="Q1451" s="73"/>
      <c r="R1451" s="65" t="s">
        <v>160</v>
      </c>
      <c r="S1451" s="67" t="s">
        <v>2</v>
      </c>
      <c r="T1451" s="84" t="s">
        <v>215</v>
      </c>
      <c r="U1451" s="62"/>
      <c r="V1451" s="62"/>
      <c r="W1451" s="62"/>
      <c r="X1451" s="74"/>
    </row>
    <row r="1452" spans="9:24" x14ac:dyDescent="0.15">
      <c r="I1452" s="73"/>
      <c r="J1452" s="53"/>
      <c r="K1452" s="66" t="s">
        <v>156</v>
      </c>
      <c r="L1452" s="83" t="s">
        <v>78</v>
      </c>
      <c r="M1452" s="62"/>
      <c r="N1452" s="62"/>
      <c r="O1452" s="62"/>
      <c r="P1452" s="62"/>
      <c r="Q1452" s="73"/>
      <c r="R1452" s="53"/>
      <c r="S1452" s="66" t="s">
        <v>156</v>
      </c>
      <c r="T1452" s="83" t="s">
        <v>78</v>
      </c>
      <c r="U1452" s="62"/>
      <c r="V1452" s="62"/>
      <c r="W1452" s="62"/>
      <c r="X1452" s="74"/>
    </row>
    <row r="1453" spans="9:24" x14ac:dyDescent="0.15">
      <c r="I1453" s="73"/>
      <c r="J1453" s="53" t="s">
        <v>159</v>
      </c>
      <c r="K1453" s="66" t="s">
        <v>2</v>
      </c>
      <c r="L1453" s="83" t="s">
        <v>78</v>
      </c>
      <c r="M1453" s="62"/>
      <c r="N1453" s="62"/>
      <c r="O1453" s="62"/>
      <c r="P1453" s="62"/>
      <c r="Q1453" s="73"/>
      <c r="R1453" s="53" t="s">
        <v>159</v>
      </c>
      <c r="S1453" s="66" t="s">
        <v>2</v>
      </c>
      <c r="T1453" s="83" t="s">
        <v>78</v>
      </c>
      <c r="U1453" s="62"/>
      <c r="V1453" s="62"/>
      <c r="W1453" s="62"/>
      <c r="X1453" s="74"/>
    </row>
    <row r="1454" spans="9:24" x14ac:dyDescent="0.15">
      <c r="I1454" s="73"/>
      <c r="J1454" s="59"/>
      <c r="K1454" s="66" t="s">
        <v>117</v>
      </c>
      <c r="L1454" s="83" t="s">
        <v>78</v>
      </c>
      <c r="M1454" s="62"/>
      <c r="N1454" s="62"/>
      <c r="O1454" s="62"/>
      <c r="P1454" s="62"/>
      <c r="Q1454" s="73"/>
      <c r="R1454" s="59"/>
      <c r="S1454" s="66" t="s">
        <v>117</v>
      </c>
      <c r="T1454" s="83" t="s">
        <v>78</v>
      </c>
      <c r="U1454" s="62"/>
      <c r="V1454" s="62"/>
      <c r="W1454" s="62"/>
      <c r="X1454" s="74"/>
    </row>
    <row r="1455" spans="9:24" x14ac:dyDescent="0.15">
      <c r="I1455" s="73"/>
      <c r="J1455" s="65" t="s">
        <v>160</v>
      </c>
      <c r="K1455" s="67" t="s">
        <v>2</v>
      </c>
      <c r="L1455" s="84" t="s">
        <v>215</v>
      </c>
      <c r="M1455" s="62"/>
      <c r="N1455" s="62"/>
      <c r="O1455" s="62"/>
      <c r="P1455" s="62"/>
      <c r="Q1455" s="73"/>
      <c r="R1455" s="65" t="s">
        <v>160</v>
      </c>
      <c r="S1455" s="67" t="s">
        <v>2</v>
      </c>
      <c r="T1455" s="84" t="s">
        <v>215</v>
      </c>
      <c r="U1455" s="62"/>
      <c r="V1455" s="62"/>
      <c r="W1455" s="62"/>
      <c r="X1455" s="74"/>
    </row>
    <row r="1456" spans="9:24" x14ac:dyDescent="0.15">
      <c r="I1456" s="73"/>
      <c r="J1456" s="53"/>
      <c r="K1456" s="66" t="s">
        <v>156</v>
      </c>
      <c r="L1456" s="83" t="s">
        <v>78</v>
      </c>
      <c r="M1456" s="62"/>
      <c r="N1456" s="62"/>
      <c r="O1456" s="62"/>
      <c r="P1456" s="62"/>
      <c r="Q1456" s="73"/>
      <c r="R1456" s="53"/>
      <c r="S1456" s="66" t="s">
        <v>156</v>
      </c>
      <c r="T1456" s="83" t="s">
        <v>78</v>
      </c>
      <c r="U1456" s="62"/>
      <c r="V1456" s="62"/>
      <c r="W1456" s="62"/>
      <c r="X1456" s="74"/>
    </row>
    <row r="1457" spans="9:24" x14ac:dyDescent="0.15">
      <c r="I1457" s="73"/>
      <c r="J1457" s="53" t="s">
        <v>159</v>
      </c>
      <c r="K1457" s="66" t="s">
        <v>2</v>
      </c>
      <c r="L1457" s="83" t="s">
        <v>78</v>
      </c>
      <c r="M1457" s="62"/>
      <c r="N1457" s="62"/>
      <c r="O1457" s="62"/>
      <c r="P1457" s="62"/>
      <c r="Q1457" s="73"/>
      <c r="R1457" s="53" t="s">
        <v>159</v>
      </c>
      <c r="S1457" s="66" t="s">
        <v>2</v>
      </c>
      <c r="T1457" s="83" t="s">
        <v>78</v>
      </c>
      <c r="U1457" s="62"/>
      <c r="V1457" s="62"/>
      <c r="W1457" s="62"/>
      <c r="X1457" s="74"/>
    </row>
    <row r="1458" spans="9:24" x14ac:dyDescent="0.15">
      <c r="I1458" s="73"/>
      <c r="J1458" s="59"/>
      <c r="K1458" s="66" t="s">
        <v>117</v>
      </c>
      <c r="L1458" s="83" t="s">
        <v>78</v>
      </c>
      <c r="M1458" s="62"/>
      <c r="N1458" s="62"/>
      <c r="O1458" s="62"/>
      <c r="P1458" s="62"/>
      <c r="Q1458" s="73"/>
      <c r="R1458" s="59"/>
      <c r="S1458" s="66" t="s">
        <v>117</v>
      </c>
      <c r="T1458" s="83" t="s">
        <v>78</v>
      </c>
      <c r="U1458" s="62"/>
      <c r="V1458" s="62"/>
      <c r="W1458" s="62"/>
      <c r="X1458" s="74"/>
    </row>
    <row r="1459" spans="9:24" x14ac:dyDescent="0.15">
      <c r="I1459" s="73"/>
      <c r="J1459" s="65" t="s">
        <v>160</v>
      </c>
      <c r="K1459" s="67" t="s">
        <v>2</v>
      </c>
      <c r="L1459" s="84" t="s">
        <v>215</v>
      </c>
      <c r="M1459" s="62"/>
      <c r="N1459" s="62"/>
      <c r="O1459" s="62"/>
      <c r="P1459" s="62"/>
      <c r="Q1459" s="73"/>
      <c r="R1459" s="65" t="s">
        <v>160</v>
      </c>
      <c r="S1459" s="67" t="s">
        <v>2</v>
      </c>
      <c r="T1459" s="84" t="s">
        <v>215</v>
      </c>
      <c r="U1459" s="62"/>
      <c r="V1459" s="62"/>
      <c r="W1459" s="62"/>
      <c r="X1459" s="74"/>
    </row>
    <row r="1460" spans="9:24" x14ac:dyDescent="0.15">
      <c r="I1460" s="73"/>
      <c r="J1460" s="53"/>
      <c r="K1460" s="66" t="s">
        <v>156</v>
      </c>
      <c r="L1460" s="83" t="s">
        <v>78</v>
      </c>
      <c r="M1460" s="62"/>
      <c r="N1460" s="62"/>
      <c r="O1460" s="62"/>
      <c r="P1460" s="62"/>
      <c r="Q1460" s="73"/>
      <c r="R1460" s="53"/>
      <c r="S1460" s="66" t="s">
        <v>156</v>
      </c>
      <c r="T1460" s="83" t="s">
        <v>78</v>
      </c>
      <c r="U1460" s="62"/>
      <c r="V1460" s="62"/>
      <c r="W1460" s="62"/>
      <c r="X1460" s="74"/>
    </row>
    <row r="1461" spans="9:24" x14ac:dyDescent="0.15">
      <c r="I1461" s="73"/>
      <c r="J1461" s="53" t="s">
        <v>159</v>
      </c>
      <c r="K1461" s="66" t="s">
        <v>2</v>
      </c>
      <c r="L1461" s="83" t="s">
        <v>78</v>
      </c>
      <c r="M1461" s="62"/>
      <c r="N1461" s="62"/>
      <c r="O1461" s="62"/>
      <c r="P1461" s="62"/>
      <c r="Q1461" s="73"/>
      <c r="R1461" s="53" t="s">
        <v>159</v>
      </c>
      <c r="S1461" s="66" t="s">
        <v>2</v>
      </c>
      <c r="T1461" s="83" t="s">
        <v>78</v>
      </c>
      <c r="U1461" s="62"/>
      <c r="V1461" s="62"/>
      <c r="W1461" s="62"/>
      <c r="X1461" s="74"/>
    </row>
    <row r="1462" spans="9:24" x14ac:dyDescent="0.15">
      <c r="I1462" s="73"/>
      <c r="J1462" s="59"/>
      <c r="K1462" s="66" t="s">
        <v>117</v>
      </c>
      <c r="L1462" s="83" t="s">
        <v>78</v>
      </c>
      <c r="M1462" s="62"/>
      <c r="N1462" s="62"/>
      <c r="O1462" s="62"/>
      <c r="P1462" s="62"/>
      <c r="Q1462" s="73"/>
      <c r="R1462" s="59"/>
      <c r="S1462" s="66" t="s">
        <v>117</v>
      </c>
      <c r="T1462" s="83" t="s">
        <v>78</v>
      </c>
      <c r="U1462" s="62"/>
      <c r="V1462" s="62"/>
      <c r="W1462" s="62"/>
      <c r="X1462" s="74"/>
    </row>
    <row r="1463" spans="9:24" x14ac:dyDescent="0.15">
      <c r="I1463" s="73"/>
      <c r="J1463" s="65" t="s">
        <v>160</v>
      </c>
      <c r="K1463" s="67" t="s">
        <v>2</v>
      </c>
      <c r="L1463" s="84" t="s">
        <v>215</v>
      </c>
      <c r="M1463" s="62"/>
      <c r="N1463" s="62"/>
      <c r="O1463" s="62"/>
      <c r="P1463" s="62"/>
      <c r="Q1463" s="73"/>
      <c r="R1463" s="65" t="s">
        <v>160</v>
      </c>
      <c r="S1463" s="67" t="s">
        <v>2</v>
      </c>
      <c r="T1463" s="84" t="s">
        <v>215</v>
      </c>
      <c r="U1463" s="62"/>
      <c r="V1463" s="62"/>
      <c r="W1463" s="62"/>
      <c r="X1463" s="74"/>
    </row>
    <row r="1464" spans="9:24" x14ac:dyDescent="0.15">
      <c r="I1464" s="73"/>
      <c r="J1464" s="53"/>
      <c r="K1464" s="66" t="s">
        <v>156</v>
      </c>
      <c r="L1464" s="83" t="s">
        <v>78</v>
      </c>
      <c r="M1464" s="62"/>
      <c r="N1464" s="62"/>
      <c r="O1464" s="62"/>
      <c r="P1464" s="62"/>
      <c r="Q1464" s="73"/>
      <c r="R1464" s="53"/>
      <c r="S1464" s="66" t="s">
        <v>156</v>
      </c>
      <c r="T1464" s="83" t="s">
        <v>78</v>
      </c>
      <c r="U1464" s="62"/>
      <c r="V1464" s="62"/>
      <c r="W1464" s="62"/>
      <c r="X1464" s="74"/>
    </row>
    <row r="1465" spans="9:24" x14ac:dyDescent="0.15">
      <c r="I1465" s="73"/>
      <c r="J1465" s="53" t="s">
        <v>159</v>
      </c>
      <c r="K1465" s="66" t="s">
        <v>2</v>
      </c>
      <c r="L1465" s="83" t="s">
        <v>78</v>
      </c>
      <c r="M1465" s="62"/>
      <c r="N1465" s="62"/>
      <c r="O1465" s="62"/>
      <c r="P1465" s="62"/>
      <c r="Q1465" s="73"/>
      <c r="R1465" s="53" t="s">
        <v>159</v>
      </c>
      <c r="S1465" s="66" t="s">
        <v>2</v>
      </c>
      <c r="T1465" s="83" t="s">
        <v>78</v>
      </c>
      <c r="U1465" s="62"/>
      <c r="V1465" s="62"/>
      <c r="W1465" s="62"/>
      <c r="X1465" s="74"/>
    </row>
    <row r="1466" spans="9:24" x14ac:dyDescent="0.15">
      <c r="I1466" s="73"/>
      <c r="J1466" s="59"/>
      <c r="K1466" s="66" t="s">
        <v>117</v>
      </c>
      <c r="L1466" s="83" t="s">
        <v>78</v>
      </c>
      <c r="M1466" s="62"/>
      <c r="N1466" s="62"/>
      <c r="O1466" s="62"/>
      <c r="P1466" s="62"/>
      <c r="Q1466" s="73"/>
      <c r="R1466" s="59"/>
      <c r="S1466" s="66" t="s">
        <v>117</v>
      </c>
      <c r="T1466" s="83" t="s">
        <v>78</v>
      </c>
      <c r="U1466" s="62"/>
      <c r="V1466" s="62"/>
      <c r="W1466" s="62"/>
      <c r="X1466" s="74"/>
    </row>
    <row r="1467" spans="9:24" x14ac:dyDescent="0.15">
      <c r="I1467" s="73"/>
      <c r="J1467" s="65" t="s">
        <v>160</v>
      </c>
      <c r="K1467" s="67" t="s">
        <v>2</v>
      </c>
      <c r="L1467" s="84" t="s">
        <v>215</v>
      </c>
      <c r="M1467" s="62"/>
      <c r="N1467" s="62"/>
      <c r="O1467" s="62"/>
      <c r="P1467" s="62"/>
      <c r="Q1467" s="73"/>
      <c r="R1467" s="65" t="s">
        <v>160</v>
      </c>
      <c r="S1467" s="67" t="s">
        <v>2</v>
      </c>
      <c r="T1467" s="84" t="s">
        <v>215</v>
      </c>
      <c r="U1467" s="62"/>
      <c r="V1467" s="62"/>
      <c r="W1467" s="62"/>
      <c r="X1467" s="74"/>
    </row>
    <row r="1468" spans="9:24" x14ac:dyDescent="0.15">
      <c r="I1468" s="73"/>
      <c r="J1468" s="53"/>
      <c r="K1468" s="66" t="s">
        <v>156</v>
      </c>
      <c r="L1468" s="83" t="s">
        <v>78</v>
      </c>
      <c r="M1468" s="62"/>
      <c r="N1468" s="62"/>
      <c r="O1468" s="62"/>
      <c r="P1468" s="62"/>
      <c r="Q1468" s="73"/>
      <c r="R1468" s="53"/>
      <c r="S1468" s="66" t="s">
        <v>156</v>
      </c>
      <c r="T1468" s="83" t="s">
        <v>78</v>
      </c>
      <c r="U1468" s="62"/>
      <c r="V1468" s="62"/>
      <c r="W1468" s="62"/>
      <c r="X1468" s="74"/>
    </row>
    <row r="1469" spans="9:24" x14ac:dyDescent="0.15">
      <c r="I1469" s="73"/>
      <c r="J1469" s="53" t="s">
        <v>159</v>
      </c>
      <c r="K1469" s="66" t="s">
        <v>2</v>
      </c>
      <c r="L1469" s="83" t="s">
        <v>78</v>
      </c>
      <c r="M1469" s="62"/>
      <c r="N1469" s="62"/>
      <c r="O1469" s="62"/>
      <c r="P1469" s="62"/>
      <c r="Q1469" s="73"/>
      <c r="R1469" s="53" t="s">
        <v>159</v>
      </c>
      <c r="S1469" s="66" t="s">
        <v>2</v>
      </c>
      <c r="T1469" s="83" t="s">
        <v>78</v>
      </c>
      <c r="U1469" s="62"/>
      <c r="V1469" s="62"/>
      <c r="W1469" s="62"/>
      <c r="X1469" s="74"/>
    </row>
    <row r="1470" spans="9:24" x14ac:dyDescent="0.15">
      <c r="I1470" s="73"/>
      <c r="J1470" s="59"/>
      <c r="K1470" s="66" t="s">
        <v>117</v>
      </c>
      <c r="L1470" s="83" t="s">
        <v>78</v>
      </c>
      <c r="M1470" s="62"/>
      <c r="N1470" s="62"/>
      <c r="O1470" s="62"/>
      <c r="P1470" s="62"/>
      <c r="Q1470" s="73"/>
      <c r="R1470" s="59"/>
      <c r="S1470" s="66" t="s">
        <v>117</v>
      </c>
      <c r="T1470" s="83" t="s">
        <v>78</v>
      </c>
      <c r="U1470" s="62"/>
      <c r="V1470" s="62"/>
      <c r="W1470" s="62"/>
      <c r="X1470" s="74"/>
    </row>
    <row r="1471" spans="9:24" x14ac:dyDescent="0.15">
      <c r="I1471" s="73"/>
      <c r="J1471" s="65" t="s">
        <v>160</v>
      </c>
      <c r="K1471" s="67" t="s">
        <v>2</v>
      </c>
      <c r="L1471" s="84" t="s">
        <v>215</v>
      </c>
      <c r="M1471" s="62"/>
      <c r="N1471" s="62"/>
      <c r="O1471" s="62"/>
      <c r="P1471" s="62"/>
      <c r="Q1471" s="73"/>
      <c r="R1471" s="65" t="s">
        <v>160</v>
      </c>
      <c r="S1471" s="67" t="s">
        <v>2</v>
      </c>
      <c r="T1471" s="84" t="s">
        <v>215</v>
      </c>
      <c r="U1471" s="62"/>
      <c r="V1471" s="62"/>
      <c r="W1471" s="62"/>
      <c r="X1471" s="74"/>
    </row>
    <row r="1472" spans="9:24" x14ac:dyDescent="0.15">
      <c r="I1472" s="73"/>
      <c r="J1472" s="53"/>
      <c r="K1472" s="66" t="s">
        <v>156</v>
      </c>
      <c r="L1472" s="83" t="s">
        <v>78</v>
      </c>
      <c r="M1472" s="62"/>
      <c r="N1472" s="62"/>
      <c r="O1472" s="62"/>
      <c r="P1472" s="62"/>
      <c r="Q1472" s="73"/>
      <c r="R1472" s="53"/>
      <c r="S1472" s="66" t="s">
        <v>156</v>
      </c>
      <c r="T1472" s="83" t="s">
        <v>78</v>
      </c>
      <c r="U1472" s="62"/>
      <c r="V1472" s="62"/>
      <c r="W1472" s="62"/>
      <c r="X1472" s="74"/>
    </row>
    <row r="1473" spans="9:24" x14ac:dyDescent="0.15">
      <c r="I1473" s="73"/>
      <c r="J1473" s="53" t="s">
        <v>159</v>
      </c>
      <c r="K1473" s="66" t="s">
        <v>2</v>
      </c>
      <c r="L1473" s="83" t="s">
        <v>78</v>
      </c>
      <c r="M1473" s="62"/>
      <c r="N1473" s="62"/>
      <c r="O1473" s="62"/>
      <c r="P1473" s="62"/>
      <c r="Q1473" s="73"/>
      <c r="R1473" s="53" t="s">
        <v>159</v>
      </c>
      <c r="S1473" s="66" t="s">
        <v>2</v>
      </c>
      <c r="T1473" s="83" t="s">
        <v>78</v>
      </c>
      <c r="U1473" s="62"/>
      <c r="V1473" s="62"/>
      <c r="W1473" s="62"/>
      <c r="X1473" s="74"/>
    </row>
    <row r="1474" spans="9:24" x14ac:dyDescent="0.15">
      <c r="I1474" s="73"/>
      <c r="J1474" s="59"/>
      <c r="K1474" s="66" t="s">
        <v>117</v>
      </c>
      <c r="L1474" s="83" t="s">
        <v>78</v>
      </c>
      <c r="M1474" s="62"/>
      <c r="N1474" s="62"/>
      <c r="O1474" s="62"/>
      <c r="P1474" s="62"/>
      <c r="Q1474" s="73"/>
      <c r="R1474" s="59"/>
      <c r="S1474" s="66" t="s">
        <v>117</v>
      </c>
      <c r="T1474" s="83" t="s">
        <v>78</v>
      </c>
      <c r="U1474" s="62"/>
      <c r="V1474" s="62"/>
      <c r="W1474" s="62"/>
      <c r="X1474" s="74"/>
    </row>
    <row r="1475" spans="9:24" x14ac:dyDescent="0.15">
      <c r="I1475" s="73"/>
      <c r="J1475" s="65" t="s">
        <v>160</v>
      </c>
      <c r="K1475" s="67" t="s">
        <v>2</v>
      </c>
      <c r="L1475" s="84" t="s">
        <v>215</v>
      </c>
      <c r="M1475" s="62"/>
      <c r="N1475" s="62"/>
      <c r="O1475" s="62"/>
      <c r="P1475" s="62"/>
      <c r="Q1475" s="73"/>
      <c r="R1475" s="65" t="s">
        <v>160</v>
      </c>
      <c r="S1475" s="67" t="s">
        <v>2</v>
      </c>
      <c r="T1475" s="84" t="s">
        <v>215</v>
      </c>
      <c r="U1475" s="62"/>
      <c r="V1475" s="62"/>
      <c r="W1475" s="62"/>
      <c r="X1475" s="74"/>
    </row>
    <row r="1476" spans="9:24" x14ac:dyDescent="0.15">
      <c r="I1476" s="73"/>
      <c r="J1476" s="53"/>
      <c r="K1476" s="66" t="s">
        <v>156</v>
      </c>
      <c r="L1476" s="83" t="s">
        <v>78</v>
      </c>
      <c r="M1476" s="62"/>
      <c r="N1476" s="62"/>
      <c r="O1476" s="62"/>
      <c r="P1476" s="62"/>
      <c r="Q1476" s="73"/>
      <c r="R1476" s="53"/>
      <c r="S1476" s="66" t="s">
        <v>156</v>
      </c>
      <c r="T1476" s="83" t="s">
        <v>78</v>
      </c>
      <c r="U1476" s="62"/>
      <c r="V1476" s="62"/>
      <c r="W1476" s="62"/>
      <c r="X1476" s="74"/>
    </row>
    <row r="1477" spans="9:24" x14ac:dyDescent="0.15">
      <c r="I1477" s="73"/>
      <c r="J1477" s="53" t="s">
        <v>159</v>
      </c>
      <c r="K1477" s="66" t="s">
        <v>2</v>
      </c>
      <c r="L1477" s="83" t="s">
        <v>78</v>
      </c>
      <c r="M1477" s="62"/>
      <c r="N1477" s="62"/>
      <c r="O1477" s="62"/>
      <c r="P1477" s="62"/>
      <c r="Q1477" s="73"/>
      <c r="R1477" s="53" t="s">
        <v>159</v>
      </c>
      <c r="S1477" s="66" t="s">
        <v>2</v>
      </c>
      <c r="T1477" s="83" t="s">
        <v>78</v>
      </c>
      <c r="U1477" s="62"/>
      <c r="V1477" s="62"/>
      <c r="W1477" s="62"/>
      <c r="X1477" s="74"/>
    </row>
    <row r="1478" spans="9:24" x14ac:dyDescent="0.15">
      <c r="I1478" s="73"/>
      <c r="J1478" s="59"/>
      <c r="K1478" s="66" t="s">
        <v>117</v>
      </c>
      <c r="L1478" s="83" t="s">
        <v>78</v>
      </c>
      <c r="M1478" s="62"/>
      <c r="N1478" s="62"/>
      <c r="O1478" s="62"/>
      <c r="P1478" s="62"/>
      <c r="Q1478" s="73"/>
      <c r="R1478" s="59"/>
      <c r="S1478" s="66" t="s">
        <v>117</v>
      </c>
      <c r="T1478" s="83" t="s">
        <v>78</v>
      </c>
      <c r="U1478" s="62"/>
      <c r="V1478" s="62"/>
      <c r="W1478" s="62"/>
      <c r="X1478" s="74"/>
    </row>
    <row r="1479" spans="9:24" x14ac:dyDescent="0.15">
      <c r="I1479" s="73"/>
      <c r="J1479" s="65" t="s">
        <v>160</v>
      </c>
      <c r="K1479" s="67" t="s">
        <v>2</v>
      </c>
      <c r="L1479" s="84" t="s">
        <v>215</v>
      </c>
      <c r="M1479" s="62"/>
      <c r="N1479" s="62"/>
      <c r="O1479" s="62"/>
      <c r="P1479" s="62"/>
      <c r="Q1479" s="73"/>
      <c r="R1479" s="65" t="s">
        <v>160</v>
      </c>
      <c r="S1479" s="67" t="s">
        <v>2</v>
      </c>
      <c r="T1479" s="84" t="s">
        <v>215</v>
      </c>
      <c r="U1479" s="62"/>
      <c r="V1479" s="62"/>
      <c r="W1479" s="62"/>
      <c r="X1479" s="74"/>
    </row>
    <row r="1480" spans="9:24" x14ac:dyDescent="0.15">
      <c r="I1480" s="73"/>
      <c r="J1480" s="53"/>
      <c r="K1480" s="66" t="s">
        <v>156</v>
      </c>
      <c r="L1480" s="83" t="s">
        <v>78</v>
      </c>
      <c r="M1480" s="62"/>
      <c r="N1480" s="62"/>
      <c r="O1480" s="62"/>
      <c r="P1480" s="62"/>
      <c r="Q1480" s="73"/>
      <c r="R1480" s="53"/>
      <c r="S1480" s="66" t="s">
        <v>156</v>
      </c>
      <c r="T1480" s="83" t="s">
        <v>78</v>
      </c>
      <c r="U1480" s="62"/>
      <c r="V1480" s="62"/>
      <c r="W1480" s="62"/>
      <c r="X1480" s="74"/>
    </row>
    <row r="1481" spans="9:24" x14ac:dyDescent="0.15">
      <c r="I1481" s="73"/>
      <c r="J1481" s="53" t="s">
        <v>159</v>
      </c>
      <c r="K1481" s="66" t="s">
        <v>2</v>
      </c>
      <c r="L1481" s="83" t="s">
        <v>78</v>
      </c>
      <c r="M1481" s="62"/>
      <c r="N1481" s="62"/>
      <c r="O1481" s="62"/>
      <c r="P1481" s="62"/>
      <c r="Q1481" s="73"/>
      <c r="R1481" s="53" t="s">
        <v>159</v>
      </c>
      <c r="S1481" s="66" t="s">
        <v>2</v>
      </c>
      <c r="T1481" s="83" t="s">
        <v>78</v>
      </c>
      <c r="U1481" s="62"/>
      <c r="V1481" s="62"/>
      <c r="W1481" s="62"/>
      <c r="X1481" s="74"/>
    </row>
    <row r="1482" spans="9:24" x14ac:dyDescent="0.15">
      <c r="I1482" s="73"/>
      <c r="J1482" s="59"/>
      <c r="K1482" s="66" t="s">
        <v>117</v>
      </c>
      <c r="L1482" s="83" t="s">
        <v>78</v>
      </c>
      <c r="M1482" s="62"/>
      <c r="N1482" s="62"/>
      <c r="O1482" s="62"/>
      <c r="P1482" s="62"/>
      <c r="Q1482" s="73"/>
      <c r="R1482" s="59"/>
      <c r="S1482" s="66" t="s">
        <v>117</v>
      </c>
      <c r="T1482" s="83" t="s">
        <v>78</v>
      </c>
      <c r="U1482" s="62"/>
      <c r="V1482" s="62"/>
      <c r="W1482" s="62"/>
      <c r="X1482" s="74"/>
    </row>
    <row r="1483" spans="9:24" x14ac:dyDescent="0.15">
      <c r="I1483" s="73"/>
      <c r="J1483" s="65" t="s">
        <v>160</v>
      </c>
      <c r="K1483" s="67" t="s">
        <v>2</v>
      </c>
      <c r="L1483" s="84" t="s">
        <v>215</v>
      </c>
      <c r="M1483" s="62"/>
      <c r="N1483" s="62"/>
      <c r="O1483" s="62"/>
      <c r="P1483" s="62"/>
      <c r="Q1483" s="73"/>
      <c r="R1483" s="65" t="s">
        <v>160</v>
      </c>
      <c r="S1483" s="67" t="s">
        <v>2</v>
      </c>
      <c r="T1483" s="84" t="s">
        <v>215</v>
      </c>
      <c r="U1483" s="62"/>
      <c r="V1483" s="62"/>
      <c r="W1483" s="62"/>
      <c r="X1483" s="74"/>
    </row>
    <row r="1484" spans="9:24" x14ac:dyDescent="0.15">
      <c r="I1484" s="73"/>
      <c r="J1484" s="53"/>
      <c r="K1484" s="66" t="s">
        <v>156</v>
      </c>
      <c r="L1484" s="83" t="s">
        <v>78</v>
      </c>
      <c r="M1484" s="62"/>
      <c r="N1484" s="62"/>
      <c r="O1484" s="62"/>
      <c r="P1484" s="62"/>
      <c r="Q1484" s="73"/>
      <c r="R1484" s="53"/>
      <c r="S1484" s="66" t="s">
        <v>156</v>
      </c>
      <c r="T1484" s="83" t="s">
        <v>78</v>
      </c>
      <c r="U1484" s="62"/>
      <c r="V1484" s="62"/>
      <c r="W1484" s="62"/>
      <c r="X1484" s="74"/>
    </row>
    <row r="1485" spans="9:24" x14ac:dyDescent="0.15">
      <c r="I1485" s="73"/>
      <c r="J1485" s="53" t="s">
        <v>159</v>
      </c>
      <c r="K1485" s="66" t="s">
        <v>2</v>
      </c>
      <c r="L1485" s="83" t="s">
        <v>78</v>
      </c>
      <c r="M1485" s="62"/>
      <c r="N1485" s="62"/>
      <c r="O1485" s="62"/>
      <c r="P1485" s="62"/>
      <c r="Q1485" s="73"/>
      <c r="R1485" s="53" t="s">
        <v>159</v>
      </c>
      <c r="S1485" s="66" t="s">
        <v>2</v>
      </c>
      <c r="T1485" s="83" t="s">
        <v>78</v>
      </c>
      <c r="U1485" s="62"/>
      <c r="V1485" s="62"/>
      <c r="W1485" s="62"/>
      <c r="X1485" s="74"/>
    </row>
    <row r="1486" spans="9:24" x14ac:dyDescent="0.15">
      <c r="I1486" s="73"/>
      <c r="J1486" s="59"/>
      <c r="K1486" s="66" t="s">
        <v>117</v>
      </c>
      <c r="L1486" s="83" t="s">
        <v>78</v>
      </c>
      <c r="M1486" s="62"/>
      <c r="N1486" s="62"/>
      <c r="O1486" s="62"/>
      <c r="P1486" s="62"/>
      <c r="Q1486" s="73"/>
      <c r="R1486" s="59"/>
      <c r="S1486" s="66" t="s">
        <v>117</v>
      </c>
      <c r="T1486" s="83" t="s">
        <v>78</v>
      </c>
      <c r="U1486" s="62"/>
      <c r="V1486" s="62"/>
      <c r="W1486" s="62"/>
      <c r="X1486" s="74"/>
    </row>
    <row r="1487" spans="9:24" x14ac:dyDescent="0.15">
      <c r="I1487" s="73"/>
      <c r="J1487" s="65" t="s">
        <v>160</v>
      </c>
      <c r="K1487" s="67" t="s">
        <v>2</v>
      </c>
      <c r="L1487" s="84" t="s">
        <v>215</v>
      </c>
      <c r="M1487" s="62"/>
      <c r="N1487" s="62"/>
      <c r="O1487" s="62"/>
      <c r="P1487" s="62"/>
      <c r="Q1487" s="73"/>
      <c r="R1487" s="65" t="s">
        <v>160</v>
      </c>
      <c r="S1487" s="67" t="s">
        <v>2</v>
      </c>
      <c r="T1487" s="84" t="s">
        <v>215</v>
      </c>
      <c r="U1487" s="62"/>
      <c r="V1487" s="62"/>
      <c r="W1487" s="62"/>
      <c r="X1487" s="74"/>
    </row>
    <row r="1488" spans="9:24" x14ac:dyDescent="0.15">
      <c r="I1488" s="73"/>
      <c r="J1488" s="53"/>
      <c r="K1488" s="66" t="s">
        <v>156</v>
      </c>
      <c r="L1488" s="83" t="s">
        <v>78</v>
      </c>
      <c r="M1488" s="62"/>
      <c r="N1488" s="62"/>
      <c r="O1488" s="62"/>
      <c r="P1488" s="62"/>
      <c r="Q1488" s="73"/>
      <c r="R1488" s="53"/>
      <c r="S1488" s="66" t="s">
        <v>156</v>
      </c>
      <c r="T1488" s="83" t="s">
        <v>78</v>
      </c>
      <c r="U1488" s="62"/>
      <c r="V1488" s="62"/>
      <c r="W1488" s="62"/>
      <c r="X1488" s="74"/>
    </row>
    <row r="1489" spans="9:24" x14ac:dyDescent="0.15">
      <c r="I1489" s="73"/>
      <c r="J1489" s="53" t="s">
        <v>159</v>
      </c>
      <c r="K1489" s="66" t="s">
        <v>2</v>
      </c>
      <c r="L1489" s="83" t="s">
        <v>78</v>
      </c>
      <c r="M1489" s="62"/>
      <c r="N1489" s="62"/>
      <c r="O1489" s="62"/>
      <c r="P1489" s="62"/>
      <c r="Q1489" s="73"/>
      <c r="R1489" s="53" t="s">
        <v>159</v>
      </c>
      <c r="S1489" s="66" t="s">
        <v>2</v>
      </c>
      <c r="T1489" s="83" t="s">
        <v>78</v>
      </c>
      <c r="U1489" s="62"/>
      <c r="V1489" s="62"/>
      <c r="W1489" s="62"/>
      <c r="X1489" s="74"/>
    </row>
    <row r="1490" spans="9:24" x14ac:dyDescent="0.15">
      <c r="I1490" s="73"/>
      <c r="J1490" s="59"/>
      <c r="K1490" s="66" t="s">
        <v>117</v>
      </c>
      <c r="L1490" s="83" t="s">
        <v>78</v>
      </c>
      <c r="M1490" s="62"/>
      <c r="N1490" s="62"/>
      <c r="O1490" s="62"/>
      <c r="P1490" s="62"/>
      <c r="Q1490" s="73"/>
      <c r="R1490" s="59"/>
      <c r="S1490" s="66" t="s">
        <v>117</v>
      </c>
      <c r="T1490" s="83" t="s">
        <v>78</v>
      </c>
      <c r="U1490" s="62"/>
      <c r="V1490" s="62"/>
      <c r="W1490" s="62"/>
      <c r="X1490" s="74"/>
    </row>
    <row r="1491" spans="9:24" x14ac:dyDescent="0.15">
      <c r="I1491" s="73"/>
      <c r="J1491" s="65" t="s">
        <v>160</v>
      </c>
      <c r="K1491" s="67" t="s">
        <v>2</v>
      </c>
      <c r="L1491" s="84" t="s">
        <v>215</v>
      </c>
      <c r="M1491" s="62"/>
      <c r="N1491" s="62"/>
      <c r="O1491" s="62"/>
      <c r="P1491" s="62"/>
      <c r="Q1491" s="73"/>
      <c r="R1491" s="65" t="s">
        <v>160</v>
      </c>
      <c r="S1491" s="67" t="s">
        <v>2</v>
      </c>
      <c r="T1491" s="84" t="s">
        <v>215</v>
      </c>
      <c r="U1491" s="62"/>
      <c r="V1491" s="62"/>
      <c r="W1491" s="62"/>
      <c r="X1491" s="74"/>
    </row>
    <row r="1492" spans="9:24" x14ac:dyDescent="0.15">
      <c r="I1492" s="73"/>
      <c r="J1492" s="53"/>
      <c r="K1492" s="66" t="s">
        <v>156</v>
      </c>
      <c r="L1492" s="83" t="s">
        <v>78</v>
      </c>
      <c r="M1492" s="62"/>
      <c r="N1492" s="62"/>
      <c r="O1492" s="62"/>
      <c r="P1492" s="62"/>
      <c r="Q1492" s="73"/>
      <c r="R1492" s="53"/>
      <c r="S1492" s="66" t="s">
        <v>156</v>
      </c>
      <c r="T1492" s="83" t="s">
        <v>78</v>
      </c>
      <c r="U1492" s="62"/>
      <c r="V1492" s="62"/>
      <c r="W1492" s="62"/>
      <c r="X1492" s="74"/>
    </row>
    <row r="1493" spans="9:24" x14ac:dyDescent="0.15">
      <c r="I1493" s="73"/>
      <c r="J1493" s="53" t="s">
        <v>159</v>
      </c>
      <c r="K1493" s="66" t="s">
        <v>2</v>
      </c>
      <c r="L1493" s="83" t="s">
        <v>78</v>
      </c>
      <c r="M1493" s="62"/>
      <c r="N1493" s="62"/>
      <c r="O1493" s="62"/>
      <c r="P1493" s="62"/>
      <c r="Q1493" s="73"/>
      <c r="R1493" s="53" t="s">
        <v>159</v>
      </c>
      <c r="S1493" s="66" t="s">
        <v>2</v>
      </c>
      <c r="T1493" s="83" t="s">
        <v>78</v>
      </c>
      <c r="U1493" s="62"/>
      <c r="V1493" s="62"/>
      <c r="W1493" s="62"/>
      <c r="X1493" s="74"/>
    </row>
    <row r="1494" spans="9:24" x14ac:dyDescent="0.15">
      <c r="I1494" s="73"/>
      <c r="J1494" s="59"/>
      <c r="K1494" s="66" t="s">
        <v>117</v>
      </c>
      <c r="L1494" s="83" t="s">
        <v>78</v>
      </c>
      <c r="M1494" s="62"/>
      <c r="N1494" s="62"/>
      <c r="O1494" s="62"/>
      <c r="P1494" s="62"/>
      <c r="Q1494" s="73"/>
      <c r="R1494" s="59"/>
      <c r="S1494" s="66" t="s">
        <v>117</v>
      </c>
      <c r="T1494" s="83" t="s">
        <v>78</v>
      </c>
      <c r="U1494" s="62"/>
      <c r="V1494" s="62"/>
      <c r="W1494" s="62"/>
      <c r="X1494" s="74"/>
    </row>
    <row r="1495" spans="9:24" x14ac:dyDescent="0.15">
      <c r="I1495" s="73"/>
      <c r="J1495" s="65" t="s">
        <v>160</v>
      </c>
      <c r="K1495" s="67" t="s">
        <v>2</v>
      </c>
      <c r="L1495" s="84" t="s">
        <v>215</v>
      </c>
      <c r="M1495" s="62"/>
      <c r="N1495" s="62"/>
      <c r="O1495" s="62"/>
      <c r="P1495" s="62"/>
      <c r="Q1495" s="73"/>
      <c r="R1495" s="65" t="s">
        <v>160</v>
      </c>
      <c r="S1495" s="67" t="s">
        <v>2</v>
      </c>
      <c r="T1495" s="84" t="s">
        <v>215</v>
      </c>
      <c r="U1495" s="62"/>
      <c r="V1495" s="62"/>
      <c r="W1495" s="62"/>
      <c r="X1495" s="74"/>
    </row>
    <row r="1496" spans="9:24" x14ac:dyDescent="0.15">
      <c r="I1496" s="73"/>
      <c r="J1496" s="53"/>
      <c r="K1496" s="66" t="s">
        <v>156</v>
      </c>
      <c r="L1496" s="83" t="s">
        <v>78</v>
      </c>
      <c r="M1496" s="62"/>
      <c r="N1496" s="62"/>
      <c r="O1496" s="62"/>
      <c r="P1496" s="62"/>
      <c r="Q1496" s="73"/>
      <c r="R1496" s="53"/>
      <c r="S1496" s="66" t="s">
        <v>156</v>
      </c>
      <c r="T1496" s="83" t="s">
        <v>78</v>
      </c>
      <c r="U1496" s="62"/>
      <c r="V1496" s="62"/>
      <c r="W1496" s="62"/>
      <c r="X1496" s="74"/>
    </row>
    <row r="1497" spans="9:24" x14ac:dyDescent="0.15">
      <c r="I1497" s="73"/>
      <c r="J1497" s="53" t="s">
        <v>159</v>
      </c>
      <c r="K1497" s="66" t="s">
        <v>2</v>
      </c>
      <c r="L1497" s="83" t="s">
        <v>78</v>
      </c>
      <c r="M1497" s="62"/>
      <c r="N1497" s="62"/>
      <c r="O1497" s="62"/>
      <c r="P1497" s="62"/>
      <c r="Q1497" s="73"/>
      <c r="R1497" s="53" t="s">
        <v>159</v>
      </c>
      <c r="S1497" s="66" t="s">
        <v>2</v>
      </c>
      <c r="T1497" s="83" t="s">
        <v>78</v>
      </c>
      <c r="U1497" s="62"/>
      <c r="V1497" s="62"/>
      <c r="W1497" s="62"/>
      <c r="X1497" s="74"/>
    </row>
    <row r="1498" spans="9:24" x14ac:dyDescent="0.15">
      <c r="I1498" s="73"/>
      <c r="J1498" s="59"/>
      <c r="K1498" s="66" t="s">
        <v>117</v>
      </c>
      <c r="L1498" s="83" t="s">
        <v>78</v>
      </c>
      <c r="M1498" s="62"/>
      <c r="N1498" s="62"/>
      <c r="O1498" s="62"/>
      <c r="P1498" s="62"/>
      <c r="Q1498" s="73"/>
      <c r="R1498" s="59"/>
      <c r="S1498" s="66" t="s">
        <v>117</v>
      </c>
      <c r="T1498" s="83" t="s">
        <v>78</v>
      </c>
      <c r="U1498" s="62"/>
      <c r="V1498" s="62"/>
      <c r="W1498" s="62"/>
      <c r="X1498" s="74"/>
    </row>
    <row r="1499" spans="9:24" x14ac:dyDescent="0.15">
      <c r="I1499" s="73"/>
      <c r="J1499" s="65" t="s">
        <v>160</v>
      </c>
      <c r="K1499" s="67" t="s">
        <v>2</v>
      </c>
      <c r="L1499" s="84" t="s">
        <v>215</v>
      </c>
      <c r="M1499" s="62"/>
      <c r="N1499" s="62"/>
      <c r="O1499" s="62"/>
      <c r="P1499" s="62"/>
      <c r="Q1499" s="73"/>
      <c r="R1499" s="65" t="s">
        <v>160</v>
      </c>
      <c r="S1499" s="67" t="s">
        <v>2</v>
      </c>
      <c r="T1499" s="84" t="s">
        <v>215</v>
      </c>
      <c r="U1499" s="62"/>
      <c r="V1499" s="62"/>
      <c r="W1499" s="62"/>
      <c r="X1499" s="74"/>
    </row>
    <row r="1500" spans="9:24" x14ac:dyDescent="0.15">
      <c r="I1500" s="73"/>
      <c r="J1500" s="53"/>
      <c r="K1500" s="66" t="s">
        <v>156</v>
      </c>
      <c r="L1500" s="83" t="s">
        <v>78</v>
      </c>
      <c r="M1500" s="62"/>
      <c r="N1500" s="62"/>
      <c r="O1500" s="62"/>
      <c r="P1500" s="62"/>
      <c r="Q1500" s="73"/>
      <c r="R1500" s="53"/>
      <c r="S1500" s="66" t="s">
        <v>156</v>
      </c>
      <c r="T1500" s="83" t="s">
        <v>78</v>
      </c>
      <c r="U1500" s="62"/>
      <c r="V1500" s="62"/>
      <c r="W1500" s="62"/>
      <c r="X1500" s="74"/>
    </row>
    <row r="1501" spans="9:24" x14ac:dyDescent="0.15">
      <c r="I1501" s="73"/>
      <c r="J1501" s="53" t="s">
        <v>159</v>
      </c>
      <c r="K1501" s="66" t="s">
        <v>2</v>
      </c>
      <c r="L1501" s="83" t="s">
        <v>78</v>
      </c>
      <c r="M1501" s="62"/>
      <c r="N1501" s="62"/>
      <c r="O1501" s="62"/>
      <c r="P1501" s="62"/>
      <c r="Q1501" s="73"/>
      <c r="R1501" s="53" t="s">
        <v>159</v>
      </c>
      <c r="S1501" s="66" t="s">
        <v>2</v>
      </c>
      <c r="T1501" s="83" t="s">
        <v>78</v>
      </c>
      <c r="U1501" s="62"/>
      <c r="V1501" s="62"/>
      <c r="W1501" s="62"/>
      <c r="X1501" s="74"/>
    </row>
    <row r="1502" spans="9:24" x14ac:dyDescent="0.15">
      <c r="I1502" s="73"/>
      <c r="J1502" s="59"/>
      <c r="K1502" s="66" t="s">
        <v>117</v>
      </c>
      <c r="L1502" s="83" t="s">
        <v>78</v>
      </c>
      <c r="M1502" s="62"/>
      <c r="N1502" s="62"/>
      <c r="O1502" s="62"/>
      <c r="P1502" s="62"/>
      <c r="Q1502" s="73"/>
      <c r="R1502" s="59"/>
      <c r="S1502" s="66" t="s">
        <v>117</v>
      </c>
      <c r="T1502" s="83" t="s">
        <v>78</v>
      </c>
      <c r="U1502" s="62"/>
      <c r="V1502" s="62"/>
      <c r="W1502" s="62"/>
      <c r="X1502" s="74"/>
    </row>
    <row r="1503" spans="9:24" x14ac:dyDescent="0.15">
      <c r="I1503" s="73"/>
      <c r="J1503" s="65" t="s">
        <v>160</v>
      </c>
      <c r="K1503" s="67" t="s">
        <v>2</v>
      </c>
      <c r="L1503" s="84" t="s">
        <v>215</v>
      </c>
      <c r="M1503" s="62"/>
      <c r="N1503" s="62"/>
      <c r="O1503" s="62"/>
      <c r="P1503" s="62"/>
      <c r="Q1503" s="73"/>
      <c r="R1503" s="65" t="s">
        <v>160</v>
      </c>
      <c r="S1503" s="67" t="s">
        <v>2</v>
      </c>
      <c r="T1503" s="84" t="s">
        <v>215</v>
      </c>
      <c r="U1503" s="62"/>
      <c r="V1503" s="62"/>
      <c r="W1503" s="62"/>
      <c r="X1503" s="74"/>
    </row>
    <row r="1504" spans="9:24" x14ac:dyDescent="0.15">
      <c r="I1504" s="73"/>
      <c r="J1504" s="53"/>
      <c r="K1504" s="66" t="s">
        <v>156</v>
      </c>
      <c r="L1504" s="83" t="s">
        <v>78</v>
      </c>
      <c r="M1504" s="62"/>
      <c r="N1504" s="62"/>
      <c r="O1504" s="62"/>
      <c r="P1504" s="62"/>
      <c r="Q1504" s="73"/>
      <c r="R1504" s="53"/>
      <c r="S1504" s="66" t="s">
        <v>156</v>
      </c>
      <c r="T1504" s="83" t="s">
        <v>78</v>
      </c>
      <c r="U1504" s="62"/>
      <c r="V1504" s="62"/>
      <c r="W1504" s="62"/>
      <c r="X1504" s="74"/>
    </row>
    <row r="1505" spans="9:24" x14ac:dyDescent="0.15">
      <c r="I1505" s="73"/>
      <c r="J1505" s="53" t="s">
        <v>159</v>
      </c>
      <c r="K1505" s="66" t="s">
        <v>2</v>
      </c>
      <c r="L1505" s="83" t="s">
        <v>78</v>
      </c>
      <c r="M1505" s="62"/>
      <c r="N1505" s="62"/>
      <c r="O1505" s="62"/>
      <c r="P1505" s="62"/>
      <c r="Q1505" s="73"/>
      <c r="R1505" s="53" t="s">
        <v>159</v>
      </c>
      <c r="S1505" s="66" t="s">
        <v>2</v>
      </c>
      <c r="T1505" s="83" t="s">
        <v>78</v>
      </c>
      <c r="U1505" s="62"/>
      <c r="V1505" s="62"/>
      <c r="W1505" s="62"/>
      <c r="X1505" s="74"/>
    </row>
    <row r="1506" spans="9:24" x14ac:dyDescent="0.15">
      <c r="I1506" s="73"/>
      <c r="J1506" s="59"/>
      <c r="K1506" s="66" t="s">
        <v>117</v>
      </c>
      <c r="L1506" s="83" t="s">
        <v>78</v>
      </c>
      <c r="M1506" s="62"/>
      <c r="N1506" s="62"/>
      <c r="O1506" s="62"/>
      <c r="P1506" s="62"/>
      <c r="Q1506" s="73"/>
      <c r="R1506" s="59"/>
      <c r="S1506" s="66" t="s">
        <v>117</v>
      </c>
      <c r="T1506" s="83" t="s">
        <v>78</v>
      </c>
      <c r="U1506" s="62"/>
      <c r="V1506" s="62"/>
      <c r="W1506" s="62"/>
      <c r="X1506" s="74"/>
    </row>
    <row r="1507" spans="9:24" x14ac:dyDescent="0.15">
      <c r="I1507" s="73"/>
      <c r="J1507" s="65" t="s">
        <v>160</v>
      </c>
      <c r="K1507" s="67" t="s">
        <v>2</v>
      </c>
      <c r="L1507" s="84" t="s">
        <v>215</v>
      </c>
      <c r="M1507" s="62"/>
      <c r="N1507" s="62"/>
      <c r="O1507" s="62"/>
      <c r="P1507" s="62"/>
      <c r="Q1507" s="73"/>
      <c r="R1507" s="65" t="s">
        <v>160</v>
      </c>
      <c r="S1507" s="67" t="s">
        <v>2</v>
      </c>
      <c r="T1507" s="84" t="s">
        <v>215</v>
      </c>
      <c r="U1507" s="62"/>
      <c r="V1507" s="62"/>
      <c r="W1507" s="62"/>
      <c r="X1507" s="74"/>
    </row>
    <row r="1508" spans="9:24" x14ac:dyDescent="0.15">
      <c r="I1508" s="73"/>
      <c r="J1508" s="53"/>
      <c r="K1508" s="66" t="s">
        <v>156</v>
      </c>
      <c r="L1508" s="83" t="s">
        <v>78</v>
      </c>
      <c r="M1508" s="62"/>
      <c r="N1508" s="62"/>
      <c r="O1508" s="62"/>
      <c r="P1508" s="62"/>
      <c r="Q1508" s="73"/>
      <c r="R1508" s="53"/>
      <c r="S1508" s="66" t="s">
        <v>156</v>
      </c>
      <c r="T1508" s="83" t="s">
        <v>78</v>
      </c>
      <c r="U1508" s="62"/>
      <c r="V1508" s="62"/>
      <c r="W1508" s="62"/>
      <c r="X1508" s="74"/>
    </row>
    <row r="1509" spans="9:24" x14ac:dyDescent="0.15">
      <c r="I1509" s="73"/>
      <c r="J1509" s="53" t="s">
        <v>159</v>
      </c>
      <c r="K1509" s="66" t="s">
        <v>2</v>
      </c>
      <c r="L1509" s="83" t="s">
        <v>78</v>
      </c>
      <c r="M1509" s="62"/>
      <c r="N1509" s="62"/>
      <c r="O1509" s="62"/>
      <c r="P1509" s="62"/>
      <c r="Q1509" s="73"/>
      <c r="R1509" s="53" t="s">
        <v>159</v>
      </c>
      <c r="S1509" s="66" t="s">
        <v>2</v>
      </c>
      <c r="T1509" s="83" t="s">
        <v>78</v>
      </c>
      <c r="U1509" s="62"/>
      <c r="V1509" s="62"/>
      <c r="W1509" s="62"/>
      <c r="X1509" s="74"/>
    </row>
    <row r="1510" spans="9:24" x14ac:dyDescent="0.15">
      <c r="I1510" s="73"/>
      <c r="J1510" s="59"/>
      <c r="K1510" s="66" t="s">
        <v>117</v>
      </c>
      <c r="L1510" s="83" t="s">
        <v>78</v>
      </c>
      <c r="M1510" s="62"/>
      <c r="N1510" s="62"/>
      <c r="O1510" s="62"/>
      <c r="P1510" s="62"/>
      <c r="Q1510" s="73"/>
      <c r="R1510" s="59"/>
      <c r="S1510" s="66" t="s">
        <v>117</v>
      </c>
      <c r="T1510" s="83" t="s">
        <v>78</v>
      </c>
      <c r="U1510" s="62"/>
      <c r="V1510" s="62"/>
      <c r="W1510" s="62"/>
      <c r="X1510" s="74"/>
    </row>
    <row r="1511" spans="9:24" x14ac:dyDescent="0.15">
      <c r="I1511" s="73"/>
      <c r="J1511" s="65" t="s">
        <v>160</v>
      </c>
      <c r="K1511" s="67" t="s">
        <v>2</v>
      </c>
      <c r="L1511" s="84" t="s">
        <v>215</v>
      </c>
      <c r="M1511" s="62"/>
      <c r="N1511" s="62"/>
      <c r="O1511" s="62"/>
      <c r="P1511" s="62"/>
      <c r="Q1511" s="73"/>
      <c r="R1511" s="65" t="s">
        <v>160</v>
      </c>
      <c r="S1511" s="67" t="s">
        <v>2</v>
      </c>
      <c r="T1511" s="84" t="s">
        <v>215</v>
      </c>
      <c r="U1511" s="62"/>
      <c r="V1511" s="62"/>
      <c r="W1511" s="62"/>
      <c r="X1511" s="74"/>
    </row>
    <row r="1512" spans="9:24" x14ac:dyDescent="0.15">
      <c r="I1512" s="73"/>
      <c r="J1512" s="53"/>
      <c r="K1512" s="66" t="s">
        <v>156</v>
      </c>
      <c r="L1512" s="83" t="s">
        <v>78</v>
      </c>
      <c r="M1512" s="62"/>
      <c r="N1512" s="62"/>
      <c r="O1512" s="62"/>
      <c r="P1512" s="62"/>
      <c r="Q1512" s="73"/>
      <c r="R1512" s="53"/>
      <c r="S1512" s="66" t="s">
        <v>156</v>
      </c>
      <c r="T1512" s="83" t="s">
        <v>78</v>
      </c>
      <c r="U1512" s="62"/>
      <c r="V1512" s="62"/>
      <c r="W1512" s="62"/>
      <c r="X1512" s="74"/>
    </row>
    <row r="1513" spans="9:24" x14ac:dyDescent="0.15">
      <c r="I1513" s="73"/>
      <c r="J1513" s="53" t="s">
        <v>159</v>
      </c>
      <c r="K1513" s="66" t="s">
        <v>2</v>
      </c>
      <c r="L1513" s="83" t="s">
        <v>78</v>
      </c>
      <c r="M1513" s="62"/>
      <c r="N1513" s="62"/>
      <c r="O1513" s="62"/>
      <c r="P1513" s="62"/>
      <c r="Q1513" s="73"/>
      <c r="R1513" s="53" t="s">
        <v>159</v>
      </c>
      <c r="S1513" s="66" t="s">
        <v>2</v>
      </c>
      <c r="T1513" s="83" t="s">
        <v>78</v>
      </c>
      <c r="U1513" s="62"/>
      <c r="V1513" s="62"/>
      <c r="W1513" s="62"/>
      <c r="X1513" s="74"/>
    </row>
    <row r="1514" spans="9:24" x14ac:dyDescent="0.15">
      <c r="I1514" s="73"/>
      <c r="J1514" s="59"/>
      <c r="K1514" s="66" t="s">
        <v>117</v>
      </c>
      <c r="L1514" s="83" t="s">
        <v>78</v>
      </c>
      <c r="M1514" s="62"/>
      <c r="N1514" s="62"/>
      <c r="O1514" s="62"/>
      <c r="P1514" s="62"/>
      <c r="Q1514" s="73"/>
      <c r="R1514" s="59"/>
      <c r="S1514" s="66" t="s">
        <v>117</v>
      </c>
      <c r="T1514" s="83" t="s">
        <v>78</v>
      </c>
      <c r="U1514" s="62"/>
      <c r="V1514" s="62"/>
      <c r="W1514" s="62"/>
      <c r="X1514" s="74"/>
    </row>
    <row r="1515" spans="9:24" x14ac:dyDescent="0.15">
      <c r="I1515" s="73"/>
      <c r="J1515" s="65" t="s">
        <v>160</v>
      </c>
      <c r="K1515" s="67" t="s">
        <v>2</v>
      </c>
      <c r="L1515" s="84" t="s">
        <v>215</v>
      </c>
      <c r="M1515" s="62"/>
      <c r="N1515" s="62"/>
      <c r="O1515" s="62"/>
      <c r="P1515" s="62"/>
      <c r="Q1515" s="73"/>
      <c r="R1515" s="65" t="s">
        <v>160</v>
      </c>
      <c r="S1515" s="67" t="s">
        <v>2</v>
      </c>
      <c r="T1515" s="84" t="s">
        <v>215</v>
      </c>
      <c r="U1515" s="62"/>
      <c r="V1515" s="62"/>
      <c r="W1515" s="62"/>
      <c r="X1515" s="74"/>
    </row>
    <row r="1516" spans="9:24" x14ac:dyDescent="0.15">
      <c r="I1516" s="73"/>
      <c r="J1516" s="53"/>
      <c r="K1516" s="66" t="s">
        <v>156</v>
      </c>
      <c r="L1516" s="83" t="s">
        <v>78</v>
      </c>
      <c r="M1516" s="62"/>
      <c r="N1516" s="62"/>
      <c r="O1516" s="62"/>
      <c r="P1516" s="62"/>
      <c r="Q1516" s="73"/>
      <c r="R1516" s="53"/>
      <c r="S1516" s="66" t="s">
        <v>156</v>
      </c>
      <c r="T1516" s="83" t="s">
        <v>78</v>
      </c>
      <c r="U1516" s="62"/>
      <c r="V1516" s="62"/>
      <c r="W1516" s="62"/>
      <c r="X1516" s="74"/>
    </row>
    <row r="1517" spans="9:24" x14ac:dyDescent="0.15">
      <c r="I1517" s="73"/>
      <c r="J1517" s="53" t="s">
        <v>159</v>
      </c>
      <c r="K1517" s="66" t="s">
        <v>2</v>
      </c>
      <c r="L1517" s="83" t="s">
        <v>78</v>
      </c>
      <c r="M1517" s="62"/>
      <c r="N1517" s="62"/>
      <c r="O1517" s="62"/>
      <c r="P1517" s="62"/>
      <c r="Q1517" s="73"/>
      <c r="R1517" s="53" t="s">
        <v>159</v>
      </c>
      <c r="S1517" s="66" t="s">
        <v>2</v>
      </c>
      <c r="T1517" s="83" t="s">
        <v>78</v>
      </c>
      <c r="U1517" s="62"/>
      <c r="V1517" s="62"/>
      <c r="W1517" s="62"/>
      <c r="X1517" s="74"/>
    </row>
    <row r="1518" spans="9:24" x14ac:dyDescent="0.15">
      <c r="I1518" s="73"/>
      <c r="J1518" s="59"/>
      <c r="K1518" s="66" t="s">
        <v>117</v>
      </c>
      <c r="L1518" s="83" t="s">
        <v>78</v>
      </c>
      <c r="M1518" s="62"/>
      <c r="N1518" s="62"/>
      <c r="O1518" s="62"/>
      <c r="P1518" s="62"/>
      <c r="Q1518" s="73"/>
      <c r="R1518" s="59"/>
      <c r="S1518" s="66" t="s">
        <v>117</v>
      </c>
      <c r="T1518" s="83" t="s">
        <v>78</v>
      </c>
      <c r="U1518" s="62"/>
      <c r="V1518" s="62"/>
      <c r="W1518" s="62"/>
      <c r="X1518" s="74"/>
    </row>
    <row r="1519" spans="9:24" x14ac:dyDescent="0.15">
      <c r="I1519" s="73"/>
      <c r="J1519" s="65" t="s">
        <v>160</v>
      </c>
      <c r="K1519" s="67" t="s">
        <v>2</v>
      </c>
      <c r="L1519" s="84" t="s">
        <v>215</v>
      </c>
      <c r="M1519" s="62"/>
      <c r="N1519" s="62"/>
      <c r="O1519" s="62"/>
      <c r="P1519" s="62"/>
      <c r="Q1519" s="73"/>
      <c r="R1519" s="65" t="s">
        <v>160</v>
      </c>
      <c r="S1519" s="67" t="s">
        <v>2</v>
      </c>
      <c r="T1519" s="84" t="s">
        <v>215</v>
      </c>
      <c r="U1519" s="62"/>
      <c r="V1519" s="62"/>
      <c r="W1519" s="62"/>
      <c r="X1519" s="74"/>
    </row>
    <row r="1520" spans="9:24" x14ac:dyDescent="0.15">
      <c r="I1520" s="73"/>
      <c r="J1520" s="53"/>
      <c r="K1520" s="66" t="s">
        <v>156</v>
      </c>
      <c r="L1520" s="83" t="s">
        <v>78</v>
      </c>
      <c r="M1520" s="62"/>
      <c r="N1520" s="62"/>
      <c r="O1520" s="62"/>
      <c r="P1520" s="62"/>
      <c r="Q1520" s="73"/>
      <c r="R1520" s="53"/>
      <c r="S1520" s="66" t="s">
        <v>156</v>
      </c>
      <c r="T1520" s="83" t="s">
        <v>78</v>
      </c>
      <c r="U1520" s="62"/>
      <c r="V1520" s="62"/>
      <c r="W1520" s="62"/>
      <c r="X1520" s="74"/>
    </row>
    <row r="1521" spans="9:24" x14ac:dyDescent="0.15">
      <c r="I1521" s="73"/>
      <c r="J1521" s="53" t="s">
        <v>159</v>
      </c>
      <c r="K1521" s="66" t="s">
        <v>2</v>
      </c>
      <c r="L1521" s="83" t="s">
        <v>78</v>
      </c>
      <c r="M1521" s="62"/>
      <c r="N1521" s="62"/>
      <c r="O1521" s="62"/>
      <c r="P1521" s="62"/>
      <c r="Q1521" s="73"/>
      <c r="R1521" s="53" t="s">
        <v>159</v>
      </c>
      <c r="S1521" s="66" t="s">
        <v>2</v>
      </c>
      <c r="T1521" s="83" t="s">
        <v>78</v>
      </c>
      <c r="U1521" s="62"/>
      <c r="V1521" s="62"/>
      <c r="W1521" s="62"/>
      <c r="X1521" s="74"/>
    </row>
    <row r="1522" spans="9:24" x14ac:dyDescent="0.15">
      <c r="I1522" s="73"/>
      <c r="J1522" s="59"/>
      <c r="K1522" s="66" t="s">
        <v>117</v>
      </c>
      <c r="L1522" s="83" t="s">
        <v>78</v>
      </c>
      <c r="M1522" s="62"/>
      <c r="N1522" s="62"/>
      <c r="O1522" s="62"/>
      <c r="P1522" s="62"/>
      <c r="Q1522" s="73"/>
      <c r="R1522" s="59"/>
      <c r="S1522" s="66" t="s">
        <v>117</v>
      </c>
      <c r="T1522" s="83" t="s">
        <v>78</v>
      </c>
      <c r="U1522" s="62"/>
      <c r="V1522" s="62"/>
      <c r="W1522" s="62"/>
      <c r="X1522" s="74"/>
    </row>
    <row r="1523" spans="9:24" x14ac:dyDescent="0.15">
      <c r="I1523" s="73"/>
      <c r="J1523" s="65" t="s">
        <v>160</v>
      </c>
      <c r="K1523" s="67" t="s">
        <v>2</v>
      </c>
      <c r="L1523" s="84" t="s">
        <v>215</v>
      </c>
      <c r="M1523" s="62"/>
      <c r="N1523" s="62"/>
      <c r="O1523" s="62"/>
      <c r="P1523" s="62"/>
      <c r="Q1523" s="73"/>
      <c r="R1523" s="65" t="s">
        <v>160</v>
      </c>
      <c r="S1523" s="67" t="s">
        <v>2</v>
      </c>
      <c r="T1523" s="84" t="s">
        <v>215</v>
      </c>
      <c r="U1523" s="62"/>
      <c r="V1523" s="62"/>
      <c r="W1523" s="62"/>
      <c r="X1523" s="74"/>
    </row>
    <row r="1524" spans="9:24" x14ac:dyDescent="0.15">
      <c r="I1524" s="73"/>
      <c r="J1524" s="53"/>
      <c r="K1524" s="66" t="s">
        <v>156</v>
      </c>
      <c r="L1524" s="83" t="s">
        <v>78</v>
      </c>
      <c r="M1524" s="62"/>
      <c r="N1524" s="62"/>
      <c r="O1524" s="62"/>
      <c r="P1524" s="62"/>
      <c r="Q1524" s="73"/>
      <c r="R1524" s="53"/>
      <c r="S1524" s="66" t="s">
        <v>156</v>
      </c>
      <c r="T1524" s="83" t="s">
        <v>78</v>
      </c>
      <c r="U1524" s="62"/>
      <c r="V1524" s="62"/>
      <c r="W1524" s="62"/>
      <c r="X1524" s="74"/>
    </row>
    <row r="1525" spans="9:24" x14ac:dyDescent="0.15">
      <c r="I1525" s="73"/>
      <c r="J1525" s="53" t="s">
        <v>159</v>
      </c>
      <c r="K1525" s="66" t="s">
        <v>2</v>
      </c>
      <c r="L1525" s="83" t="s">
        <v>78</v>
      </c>
      <c r="M1525" s="62"/>
      <c r="N1525" s="62"/>
      <c r="O1525" s="62"/>
      <c r="P1525" s="62"/>
      <c r="Q1525" s="73"/>
      <c r="R1525" s="53" t="s">
        <v>159</v>
      </c>
      <c r="S1525" s="66" t="s">
        <v>2</v>
      </c>
      <c r="T1525" s="83" t="s">
        <v>78</v>
      </c>
      <c r="U1525" s="62"/>
      <c r="V1525" s="62"/>
      <c r="W1525" s="62"/>
      <c r="X1525" s="74"/>
    </row>
    <row r="1526" spans="9:24" x14ac:dyDescent="0.15">
      <c r="I1526" s="73"/>
      <c r="J1526" s="59"/>
      <c r="K1526" s="66" t="s">
        <v>117</v>
      </c>
      <c r="L1526" s="83" t="s">
        <v>78</v>
      </c>
      <c r="M1526" s="62"/>
      <c r="N1526" s="62"/>
      <c r="O1526" s="62"/>
      <c r="P1526" s="62"/>
      <c r="Q1526" s="73"/>
      <c r="R1526" s="59"/>
      <c r="S1526" s="66" t="s">
        <v>117</v>
      </c>
      <c r="T1526" s="83" t="s">
        <v>78</v>
      </c>
      <c r="U1526" s="62"/>
      <c r="V1526" s="62"/>
      <c r="W1526" s="62"/>
      <c r="X1526" s="74"/>
    </row>
    <row r="1527" spans="9:24" x14ac:dyDescent="0.15">
      <c r="I1527" s="73"/>
      <c r="J1527" s="65" t="s">
        <v>160</v>
      </c>
      <c r="K1527" s="67" t="s">
        <v>2</v>
      </c>
      <c r="L1527" s="84" t="s">
        <v>215</v>
      </c>
      <c r="M1527" s="62"/>
      <c r="N1527" s="62"/>
      <c r="O1527" s="62"/>
      <c r="P1527" s="62"/>
      <c r="Q1527" s="73"/>
      <c r="R1527" s="65" t="s">
        <v>160</v>
      </c>
      <c r="S1527" s="67" t="s">
        <v>2</v>
      </c>
      <c r="T1527" s="84" t="s">
        <v>215</v>
      </c>
      <c r="U1527" s="62"/>
      <c r="V1527" s="62"/>
      <c r="W1527" s="62"/>
      <c r="X1527" s="74"/>
    </row>
    <row r="1528" spans="9:24" x14ac:dyDescent="0.15">
      <c r="I1528" s="73"/>
      <c r="J1528" s="53"/>
      <c r="K1528" s="66" t="s">
        <v>156</v>
      </c>
      <c r="L1528" s="83" t="s">
        <v>78</v>
      </c>
      <c r="M1528" s="62"/>
      <c r="N1528" s="62"/>
      <c r="O1528" s="62"/>
      <c r="P1528" s="62"/>
      <c r="Q1528" s="73"/>
      <c r="R1528" s="53"/>
      <c r="S1528" s="66" t="s">
        <v>156</v>
      </c>
      <c r="T1528" s="83" t="s">
        <v>78</v>
      </c>
      <c r="U1528" s="62"/>
      <c r="V1528" s="62"/>
      <c r="W1528" s="62"/>
      <c r="X1528" s="74"/>
    </row>
    <row r="1529" spans="9:24" x14ac:dyDescent="0.15">
      <c r="I1529" s="73"/>
      <c r="J1529" s="53" t="s">
        <v>159</v>
      </c>
      <c r="K1529" s="66" t="s">
        <v>2</v>
      </c>
      <c r="L1529" s="83" t="s">
        <v>78</v>
      </c>
      <c r="M1529" s="62"/>
      <c r="N1529" s="62"/>
      <c r="O1529" s="62"/>
      <c r="P1529" s="62"/>
      <c r="Q1529" s="73"/>
      <c r="R1529" s="53" t="s">
        <v>159</v>
      </c>
      <c r="S1529" s="66" t="s">
        <v>2</v>
      </c>
      <c r="T1529" s="83" t="s">
        <v>78</v>
      </c>
      <c r="U1529" s="62"/>
      <c r="V1529" s="62"/>
      <c r="W1529" s="62"/>
      <c r="X1529" s="74"/>
    </row>
    <row r="1530" spans="9:24" x14ac:dyDescent="0.15">
      <c r="I1530" s="73"/>
      <c r="J1530" s="59"/>
      <c r="K1530" s="66" t="s">
        <v>117</v>
      </c>
      <c r="L1530" s="83" t="s">
        <v>78</v>
      </c>
      <c r="M1530" s="62"/>
      <c r="N1530" s="62"/>
      <c r="O1530" s="62"/>
      <c r="P1530" s="62"/>
      <c r="Q1530" s="73"/>
      <c r="R1530" s="59"/>
      <c r="S1530" s="66" t="s">
        <v>117</v>
      </c>
      <c r="T1530" s="83" t="s">
        <v>78</v>
      </c>
      <c r="U1530" s="62"/>
      <c r="V1530" s="62"/>
      <c r="W1530" s="62"/>
      <c r="X1530" s="74"/>
    </row>
    <row r="1531" spans="9:24" x14ac:dyDescent="0.15">
      <c r="I1531" s="73"/>
      <c r="J1531" s="65" t="s">
        <v>160</v>
      </c>
      <c r="K1531" s="67" t="s">
        <v>2</v>
      </c>
      <c r="L1531" s="84" t="s">
        <v>215</v>
      </c>
      <c r="M1531" s="62"/>
      <c r="N1531" s="62"/>
      <c r="O1531" s="62"/>
      <c r="P1531" s="62"/>
      <c r="Q1531" s="73"/>
      <c r="R1531" s="65" t="s">
        <v>160</v>
      </c>
      <c r="S1531" s="67" t="s">
        <v>2</v>
      </c>
      <c r="T1531" s="84" t="s">
        <v>215</v>
      </c>
      <c r="U1531" s="62"/>
      <c r="V1531" s="62"/>
      <c r="W1531" s="62"/>
      <c r="X1531" s="74"/>
    </row>
    <row r="1532" spans="9:24" x14ac:dyDescent="0.15">
      <c r="I1532" s="73"/>
      <c r="J1532" s="53"/>
      <c r="K1532" s="66" t="s">
        <v>156</v>
      </c>
      <c r="L1532" s="83" t="s">
        <v>78</v>
      </c>
      <c r="M1532" s="62"/>
      <c r="N1532" s="62"/>
      <c r="O1532" s="62"/>
      <c r="P1532" s="62"/>
      <c r="Q1532" s="73"/>
      <c r="R1532" s="53"/>
      <c r="S1532" s="66" t="s">
        <v>156</v>
      </c>
      <c r="T1532" s="83" t="s">
        <v>78</v>
      </c>
      <c r="U1532" s="62"/>
      <c r="V1532" s="62"/>
      <c r="W1532" s="62"/>
      <c r="X1532" s="74"/>
    </row>
    <row r="1533" spans="9:24" x14ac:dyDescent="0.15">
      <c r="I1533" s="73"/>
      <c r="J1533" s="53" t="s">
        <v>159</v>
      </c>
      <c r="K1533" s="66" t="s">
        <v>2</v>
      </c>
      <c r="L1533" s="83" t="s">
        <v>78</v>
      </c>
      <c r="M1533" s="62"/>
      <c r="N1533" s="62"/>
      <c r="O1533" s="62"/>
      <c r="P1533" s="62"/>
      <c r="Q1533" s="73"/>
      <c r="R1533" s="53" t="s">
        <v>159</v>
      </c>
      <c r="S1533" s="66" t="s">
        <v>2</v>
      </c>
      <c r="T1533" s="83" t="s">
        <v>78</v>
      </c>
      <c r="U1533" s="62"/>
      <c r="V1533" s="62"/>
      <c r="W1533" s="62"/>
      <c r="X1533" s="74"/>
    </row>
    <row r="1534" spans="9:24" x14ac:dyDescent="0.15">
      <c r="I1534" s="73"/>
      <c r="J1534" s="59"/>
      <c r="K1534" s="66" t="s">
        <v>117</v>
      </c>
      <c r="L1534" s="83" t="s">
        <v>78</v>
      </c>
      <c r="M1534" s="62"/>
      <c r="N1534" s="62"/>
      <c r="O1534" s="62"/>
      <c r="P1534" s="62"/>
      <c r="Q1534" s="73"/>
      <c r="R1534" s="59"/>
      <c r="S1534" s="66" t="s">
        <v>117</v>
      </c>
      <c r="T1534" s="83" t="s">
        <v>78</v>
      </c>
      <c r="U1534" s="62"/>
      <c r="V1534" s="62"/>
      <c r="W1534" s="62"/>
      <c r="X1534" s="74"/>
    </row>
    <row r="1535" spans="9:24" x14ac:dyDescent="0.15">
      <c r="I1535" s="73"/>
      <c r="J1535" s="65" t="s">
        <v>160</v>
      </c>
      <c r="K1535" s="67" t="s">
        <v>2</v>
      </c>
      <c r="L1535" s="84" t="s">
        <v>215</v>
      </c>
      <c r="M1535" s="62"/>
      <c r="N1535" s="62"/>
      <c r="O1535" s="62"/>
      <c r="P1535" s="62"/>
      <c r="Q1535" s="73"/>
      <c r="R1535" s="65" t="s">
        <v>160</v>
      </c>
      <c r="S1535" s="67" t="s">
        <v>2</v>
      </c>
      <c r="T1535" s="84" t="s">
        <v>215</v>
      </c>
      <c r="U1535" s="62"/>
      <c r="V1535" s="62"/>
      <c r="W1535" s="62"/>
      <c r="X1535" s="74"/>
    </row>
    <row r="1536" spans="9:24" x14ac:dyDescent="0.15">
      <c r="I1536" s="73"/>
      <c r="J1536" s="53"/>
      <c r="K1536" s="66" t="s">
        <v>156</v>
      </c>
      <c r="L1536" s="83" t="s">
        <v>78</v>
      </c>
      <c r="M1536" s="62"/>
      <c r="N1536" s="62"/>
      <c r="O1536" s="62"/>
      <c r="P1536" s="62"/>
      <c r="Q1536" s="73"/>
      <c r="R1536" s="53"/>
      <c r="S1536" s="66" t="s">
        <v>156</v>
      </c>
      <c r="T1536" s="83" t="s">
        <v>78</v>
      </c>
      <c r="U1536" s="62"/>
      <c r="V1536" s="62"/>
      <c r="W1536" s="62"/>
      <c r="X1536" s="74"/>
    </row>
    <row r="1537" spans="9:24" x14ac:dyDescent="0.15">
      <c r="I1537" s="73"/>
      <c r="J1537" s="53" t="s">
        <v>159</v>
      </c>
      <c r="K1537" s="66" t="s">
        <v>2</v>
      </c>
      <c r="L1537" s="83" t="s">
        <v>78</v>
      </c>
      <c r="M1537" s="62"/>
      <c r="N1537" s="62"/>
      <c r="O1537" s="62"/>
      <c r="P1537" s="62"/>
      <c r="Q1537" s="73"/>
      <c r="R1537" s="53" t="s">
        <v>159</v>
      </c>
      <c r="S1537" s="66" t="s">
        <v>2</v>
      </c>
      <c r="T1537" s="83" t="s">
        <v>78</v>
      </c>
      <c r="U1537" s="62"/>
      <c r="V1537" s="62"/>
      <c r="W1537" s="62"/>
      <c r="X1537" s="74"/>
    </row>
    <row r="1538" spans="9:24" x14ac:dyDescent="0.15">
      <c r="I1538" s="73"/>
      <c r="J1538" s="59"/>
      <c r="K1538" s="66" t="s">
        <v>117</v>
      </c>
      <c r="L1538" s="83" t="s">
        <v>78</v>
      </c>
      <c r="M1538" s="62"/>
      <c r="N1538" s="62"/>
      <c r="O1538" s="62"/>
      <c r="P1538" s="62"/>
      <c r="Q1538" s="73"/>
      <c r="R1538" s="59"/>
      <c r="S1538" s="66" t="s">
        <v>117</v>
      </c>
      <c r="T1538" s="83" t="s">
        <v>78</v>
      </c>
      <c r="U1538" s="62"/>
      <c r="V1538" s="62"/>
      <c r="W1538" s="62"/>
      <c r="X1538" s="74"/>
    </row>
    <row r="1539" spans="9:24" x14ac:dyDescent="0.15">
      <c r="I1539" s="73"/>
      <c r="J1539" s="65" t="s">
        <v>160</v>
      </c>
      <c r="K1539" s="67" t="s">
        <v>2</v>
      </c>
      <c r="L1539" s="84" t="s">
        <v>215</v>
      </c>
      <c r="M1539" s="62"/>
      <c r="N1539" s="62"/>
      <c r="O1539" s="62"/>
      <c r="P1539" s="62"/>
      <c r="Q1539" s="73"/>
      <c r="R1539" s="65" t="s">
        <v>160</v>
      </c>
      <c r="S1539" s="67" t="s">
        <v>2</v>
      </c>
      <c r="T1539" s="84" t="s">
        <v>215</v>
      </c>
      <c r="U1539" s="62"/>
      <c r="V1539" s="62"/>
      <c r="W1539" s="62"/>
      <c r="X1539" s="74"/>
    </row>
    <row r="1540" spans="9:24" x14ac:dyDescent="0.15">
      <c r="I1540" s="73"/>
      <c r="J1540" s="53"/>
      <c r="K1540" s="66" t="s">
        <v>156</v>
      </c>
      <c r="L1540" s="83" t="s">
        <v>78</v>
      </c>
      <c r="M1540" s="62"/>
      <c r="N1540" s="62"/>
      <c r="O1540" s="62"/>
      <c r="P1540" s="62"/>
      <c r="Q1540" s="73"/>
      <c r="R1540" s="53"/>
      <c r="S1540" s="66" t="s">
        <v>156</v>
      </c>
      <c r="T1540" s="83" t="s">
        <v>78</v>
      </c>
      <c r="U1540" s="62"/>
      <c r="V1540" s="62"/>
      <c r="W1540" s="62"/>
      <c r="X1540" s="74"/>
    </row>
    <row r="1541" spans="9:24" x14ac:dyDescent="0.15">
      <c r="I1541" s="73"/>
      <c r="J1541" s="53" t="s">
        <v>159</v>
      </c>
      <c r="K1541" s="66" t="s">
        <v>2</v>
      </c>
      <c r="L1541" s="83" t="s">
        <v>78</v>
      </c>
      <c r="M1541" s="62"/>
      <c r="N1541" s="62"/>
      <c r="O1541" s="62"/>
      <c r="P1541" s="62"/>
      <c r="Q1541" s="73"/>
      <c r="R1541" s="53" t="s">
        <v>159</v>
      </c>
      <c r="S1541" s="66" t="s">
        <v>2</v>
      </c>
      <c r="T1541" s="83" t="s">
        <v>78</v>
      </c>
      <c r="U1541" s="62"/>
      <c r="V1541" s="62"/>
      <c r="W1541" s="62"/>
      <c r="X1541" s="74"/>
    </row>
    <row r="1542" spans="9:24" x14ac:dyDescent="0.15">
      <c r="I1542" s="73"/>
      <c r="J1542" s="59"/>
      <c r="K1542" s="66" t="s">
        <v>117</v>
      </c>
      <c r="L1542" s="83" t="s">
        <v>78</v>
      </c>
      <c r="M1542" s="62"/>
      <c r="N1542" s="62"/>
      <c r="O1542" s="62"/>
      <c r="P1542" s="62"/>
      <c r="Q1542" s="73"/>
      <c r="R1542" s="59"/>
      <c r="S1542" s="66" t="s">
        <v>117</v>
      </c>
      <c r="T1542" s="83" t="s">
        <v>78</v>
      </c>
      <c r="U1542" s="62"/>
      <c r="V1542" s="62"/>
      <c r="W1542" s="62"/>
      <c r="X1542" s="74"/>
    </row>
    <row r="1543" spans="9:24" x14ac:dyDescent="0.15">
      <c r="I1543" s="73"/>
      <c r="J1543" s="65" t="s">
        <v>160</v>
      </c>
      <c r="K1543" s="67" t="s">
        <v>2</v>
      </c>
      <c r="L1543" s="84" t="s">
        <v>215</v>
      </c>
      <c r="M1543" s="62"/>
      <c r="N1543" s="62"/>
      <c r="O1543" s="62"/>
      <c r="P1543" s="62"/>
      <c r="Q1543" s="73"/>
      <c r="R1543" s="65" t="s">
        <v>160</v>
      </c>
      <c r="S1543" s="67" t="s">
        <v>2</v>
      </c>
      <c r="T1543" s="84" t="s">
        <v>215</v>
      </c>
      <c r="U1543" s="62"/>
      <c r="V1543" s="62"/>
      <c r="W1543" s="62"/>
      <c r="X1543" s="74"/>
    </row>
    <row r="1544" spans="9:24" x14ac:dyDescent="0.15">
      <c r="I1544" s="73"/>
      <c r="J1544" s="53"/>
      <c r="K1544" s="66" t="s">
        <v>156</v>
      </c>
      <c r="L1544" s="83" t="s">
        <v>78</v>
      </c>
      <c r="M1544" s="62"/>
      <c r="N1544" s="62"/>
      <c r="O1544" s="62"/>
      <c r="P1544" s="62"/>
      <c r="Q1544" s="73"/>
      <c r="R1544" s="53"/>
      <c r="S1544" s="66" t="s">
        <v>156</v>
      </c>
      <c r="T1544" s="83" t="s">
        <v>78</v>
      </c>
      <c r="U1544" s="62"/>
      <c r="V1544" s="62"/>
      <c r="W1544" s="62"/>
      <c r="X1544" s="74"/>
    </row>
    <row r="1545" spans="9:24" x14ac:dyDescent="0.15">
      <c r="I1545" s="73"/>
      <c r="J1545" s="53" t="s">
        <v>159</v>
      </c>
      <c r="K1545" s="66" t="s">
        <v>2</v>
      </c>
      <c r="L1545" s="83" t="s">
        <v>78</v>
      </c>
      <c r="M1545" s="62"/>
      <c r="N1545" s="62"/>
      <c r="O1545" s="62"/>
      <c r="P1545" s="62"/>
      <c r="Q1545" s="73"/>
      <c r="R1545" s="53" t="s">
        <v>159</v>
      </c>
      <c r="S1545" s="66" t="s">
        <v>2</v>
      </c>
      <c r="T1545" s="83" t="s">
        <v>78</v>
      </c>
      <c r="U1545" s="62"/>
      <c r="V1545" s="62"/>
      <c r="W1545" s="62"/>
      <c r="X1545" s="74"/>
    </row>
    <row r="1546" spans="9:24" x14ac:dyDescent="0.15">
      <c r="I1546" s="73"/>
      <c r="J1546" s="59"/>
      <c r="K1546" s="66" t="s">
        <v>117</v>
      </c>
      <c r="L1546" s="83" t="s">
        <v>78</v>
      </c>
      <c r="M1546" s="62"/>
      <c r="N1546" s="62"/>
      <c r="O1546" s="62"/>
      <c r="P1546" s="62"/>
      <c r="Q1546" s="73"/>
      <c r="R1546" s="59"/>
      <c r="S1546" s="66" t="s">
        <v>117</v>
      </c>
      <c r="T1546" s="83" t="s">
        <v>78</v>
      </c>
      <c r="U1546" s="62"/>
      <c r="V1546" s="62"/>
      <c r="W1546" s="62"/>
      <c r="X1546" s="74"/>
    </row>
    <row r="1547" spans="9:24" x14ac:dyDescent="0.15">
      <c r="I1547" s="73"/>
      <c r="J1547" s="65" t="s">
        <v>160</v>
      </c>
      <c r="K1547" s="67" t="s">
        <v>2</v>
      </c>
      <c r="L1547" s="84" t="s">
        <v>215</v>
      </c>
      <c r="M1547" s="62"/>
      <c r="N1547" s="62"/>
      <c r="O1547" s="62"/>
      <c r="P1547" s="62"/>
      <c r="Q1547" s="73"/>
      <c r="R1547" s="65" t="s">
        <v>160</v>
      </c>
      <c r="S1547" s="67" t="s">
        <v>2</v>
      </c>
      <c r="T1547" s="84" t="s">
        <v>215</v>
      </c>
      <c r="U1547" s="62"/>
      <c r="V1547" s="62"/>
      <c r="W1547" s="62"/>
      <c r="X1547" s="74"/>
    </row>
    <row r="1548" spans="9:24" x14ac:dyDescent="0.15">
      <c r="I1548" s="73"/>
      <c r="J1548" s="53"/>
      <c r="K1548" s="66" t="s">
        <v>156</v>
      </c>
      <c r="L1548" s="83" t="s">
        <v>78</v>
      </c>
      <c r="M1548" s="62"/>
      <c r="N1548" s="62"/>
      <c r="O1548" s="62"/>
      <c r="P1548" s="62"/>
      <c r="Q1548" s="73"/>
      <c r="R1548" s="53"/>
      <c r="S1548" s="66" t="s">
        <v>156</v>
      </c>
      <c r="T1548" s="83" t="s">
        <v>78</v>
      </c>
      <c r="U1548" s="62"/>
      <c r="V1548" s="62"/>
      <c r="W1548" s="62"/>
      <c r="X1548" s="74"/>
    </row>
    <row r="1549" spans="9:24" x14ac:dyDescent="0.15">
      <c r="I1549" s="73"/>
      <c r="J1549" s="53" t="s">
        <v>159</v>
      </c>
      <c r="K1549" s="66" t="s">
        <v>2</v>
      </c>
      <c r="L1549" s="83" t="s">
        <v>78</v>
      </c>
      <c r="M1549" s="62"/>
      <c r="N1549" s="62"/>
      <c r="O1549" s="62"/>
      <c r="P1549" s="62"/>
      <c r="Q1549" s="73"/>
      <c r="R1549" s="53" t="s">
        <v>159</v>
      </c>
      <c r="S1549" s="66" t="s">
        <v>2</v>
      </c>
      <c r="T1549" s="83" t="s">
        <v>78</v>
      </c>
      <c r="U1549" s="62"/>
      <c r="V1549" s="62"/>
      <c r="W1549" s="62"/>
      <c r="X1549" s="74"/>
    </row>
    <row r="1550" spans="9:24" x14ac:dyDescent="0.15">
      <c r="I1550" s="73"/>
      <c r="J1550" s="59"/>
      <c r="K1550" s="66" t="s">
        <v>117</v>
      </c>
      <c r="L1550" s="83" t="s">
        <v>78</v>
      </c>
      <c r="M1550" s="62"/>
      <c r="N1550" s="62"/>
      <c r="O1550" s="62"/>
      <c r="P1550" s="62"/>
      <c r="Q1550" s="73"/>
      <c r="R1550" s="59"/>
      <c r="S1550" s="66" t="s">
        <v>117</v>
      </c>
      <c r="T1550" s="83" t="s">
        <v>78</v>
      </c>
      <c r="U1550" s="62"/>
      <c r="V1550" s="62"/>
      <c r="W1550" s="62"/>
      <c r="X1550" s="74"/>
    </row>
    <row r="1551" spans="9:24" x14ac:dyDescent="0.15">
      <c r="I1551" s="73"/>
      <c r="J1551" s="65" t="s">
        <v>160</v>
      </c>
      <c r="K1551" s="67" t="s">
        <v>2</v>
      </c>
      <c r="L1551" s="84" t="s">
        <v>215</v>
      </c>
      <c r="M1551" s="62"/>
      <c r="N1551" s="62"/>
      <c r="O1551" s="62"/>
      <c r="P1551" s="62"/>
      <c r="Q1551" s="73"/>
      <c r="R1551" s="65" t="s">
        <v>160</v>
      </c>
      <c r="S1551" s="67" t="s">
        <v>2</v>
      </c>
      <c r="T1551" s="84" t="s">
        <v>215</v>
      </c>
      <c r="U1551" s="62"/>
      <c r="V1551" s="62"/>
      <c r="W1551" s="62"/>
      <c r="X1551" s="74"/>
    </row>
    <row r="1552" spans="9:24" x14ac:dyDescent="0.15">
      <c r="I1552" s="73"/>
      <c r="J1552" s="53"/>
      <c r="K1552" s="66" t="s">
        <v>156</v>
      </c>
      <c r="L1552" s="83" t="s">
        <v>78</v>
      </c>
      <c r="M1552" s="62"/>
      <c r="N1552" s="62"/>
      <c r="O1552" s="62"/>
      <c r="P1552" s="62"/>
      <c r="Q1552" s="73"/>
      <c r="R1552" s="53"/>
      <c r="S1552" s="66" t="s">
        <v>156</v>
      </c>
      <c r="T1552" s="83" t="s">
        <v>78</v>
      </c>
      <c r="U1552" s="62"/>
      <c r="V1552" s="62"/>
      <c r="W1552" s="62"/>
      <c r="X1552" s="74"/>
    </row>
    <row r="1553" spans="9:24" x14ac:dyDescent="0.15">
      <c r="I1553" s="73"/>
      <c r="J1553" s="53" t="s">
        <v>159</v>
      </c>
      <c r="K1553" s="66" t="s">
        <v>2</v>
      </c>
      <c r="L1553" s="83" t="s">
        <v>78</v>
      </c>
      <c r="M1553" s="62"/>
      <c r="N1553" s="62"/>
      <c r="O1553" s="62"/>
      <c r="P1553" s="62"/>
      <c r="Q1553" s="73"/>
      <c r="R1553" s="53" t="s">
        <v>159</v>
      </c>
      <c r="S1553" s="66" t="s">
        <v>2</v>
      </c>
      <c r="T1553" s="83" t="s">
        <v>78</v>
      </c>
      <c r="U1553" s="62"/>
      <c r="V1553" s="62"/>
      <c r="W1553" s="62"/>
      <c r="X1553" s="74"/>
    </row>
    <row r="1554" spans="9:24" x14ac:dyDescent="0.15">
      <c r="I1554" s="73"/>
      <c r="J1554" s="59"/>
      <c r="K1554" s="66" t="s">
        <v>117</v>
      </c>
      <c r="L1554" s="83" t="s">
        <v>78</v>
      </c>
      <c r="M1554" s="62"/>
      <c r="N1554" s="62"/>
      <c r="O1554" s="62"/>
      <c r="P1554" s="62"/>
      <c r="Q1554" s="73"/>
      <c r="R1554" s="59"/>
      <c r="S1554" s="66" t="s">
        <v>117</v>
      </c>
      <c r="T1554" s="83" t="s">
        <v>78</v>
      </c>
      <c r="U1554" s="62"/>
      <c r="V1554" s="62"/>
      <c r="W1554" s="62"/>
      <c r="X1554" s="74"/>
    </row>
    <row r="1555" spans="9:24" x14ac:dyDescent="0.15">
      <c r="I1555" s="73"/>
      <c r="J1555" s="65" t="s">
        <v>160</v>
      </c>
      <c r="K1555" s="67" t="s">
        <v>2</v>
      </c>
      <c r="L1555" s="84" t="s">
        <v>215</v>
      </c>
      <c r="M1555" s="62"/>
      <c r="N1555" s="62"/>
      <c r="O1555" s="62"/>
      <c r="P1555" s="62"/>
      <c r="Q1555" s="73"/>
      <c r="R1555" s="65" t="s">
        <v>160</v>
      </c>
      <c r="S1555" s="67" t="s">
        <v>2</v>
      </c>
      <c r="T1555" s="84" t="s">
        <v>215</v>
      </c>
      <c r="U1555" s="62"/>
      <c r="V1555" s="62"/>
      <c r="W1555" s="62"/>
      <c r="X1555" s="74"/>
    </row>
    <row r="1556" spans="9:24" x14ac:dyDescent="0.15">
      <c r="I1556" s="73"/>
      <c r="J1556" s="53"/>
      <c r="K1556" s="66" t="s">
        <v>156</v>
      </c>
      <c r="L1556" s="83" t="s">
        <v>78</v>
      </c>
      <c r="M1556" s="62"/>
      <c r="N1556" s="62"/>
      <c r="O1556" s="62"/>
      <c r="P1556" s="62"/>
      <c r="Q1556" s="73"/>
      <c r="R1556" s="53"/>
      <c r="S1556" s="66" t="s">
        <v>156</v>
      </c>
      <c r="T1556" s="83" t="s">
        <v>78</v>
      </c>
      <c r="U1556" s="62"/>
      <c r="V1556" s="62"/>
      <c r="W1556" s="62"/>
      <c r="X1556" s="74"/>
    </row>
    <row r="1557" spans="9:24" x14ac:dyDescent="0.15">
      <c r="I1557" s="73"/>
      <c r="J1557" s="53" t="s">
        <v>159</v>
      </c>
      <c r="K1557" s="66" t="s">
        <v>2</v>
      </c>
      <c r="L1557" s="83" t="s">
        <v>78</v>
      </c>
      <c r="M1557" s="62"/>
      <c r="N1557" s="62"/>
      <c r="O1557" s="62"/>
      <c r="P1557" s="62"/>
      <c r="Q1557" s="73"/>
      <c r="R1557" s="53" t="s">
        <v>159</v>
      </c>
      <c r="S1557" s="66" t="s">
        <v>2</v>
      </c>
      <c r="T1557" s="83" t="s">
        <v>78</v>
      </c>
      <c r="U1557" s="62"/>
      <c r="V1557" s="62"/>
      <c r="W1557" s="62"/>
      <c r="X1557" s="74"/>
    </row>
    <row r="1558" spans="9:24" x14ac:dyDescent="0.15">
      <c r="I1558" s="73"/>
      <c r="J1558" s="59"/>
      <c r="K1558" s="66" t="s">
        <v>117</v>
      </c>
      <c r="L1558" s="83" t="s">
        <v>78</v>
      </c>
      <c r="M1558" s="62"/>
      <c r="N1558" s="62"/>
      <c r="O1558" s="62"/>
      <c r="P1558" s="62"/>
      <c r="Q1558" s="73"/>
      <c r="R1558" s="59"/>
      <c r="S1558" s="66" t="s">
        <v>117</v>
      </c>
      <c r="T1558" s="83" t="s">
        <v>78</v>
      </c>
      <c r="U1558" s="62"/>
      <c r="V1558" s="62"/>
      <c r="W1558" s="62"/>
      <c r="X1558" s="74"/>
    </row>
    <row r="1559" spans="9:24" x14ac:dyDescent="0.15">
      <c r="I1559" s="73"/>
      <c r="J1559" s="65" t="s">
        <v>160</v>
      </c>
      <c r="K1559" s="67" t="s">
        <v>2</v>
      </c>
      <c r="L1559" s="84" t="s">
        <v>215</v>
      </c>
      <c r="M1559" s="62"/>
      <c r="N1559" s="62"/>
      <c r="O1559" s="62"/>
      <c r="P1559" s="62"/>
      <c r="Q1559" s="73"/>
      <c r="R1559" s="65" t="s">
        <v>160</v>
      </c>
      <c r="S1559" s="67" t="s">
        <v>2</v>
      </c>
      <c r="T1559" s="84" t="s">
        <v>215</v>
      </c>
      <c r="U1559" s="62"/>
      <c r="V1559" s="62"/>
      <c r="W1559" s="62"/>
      <c r="X1559" s="74"/>
    </row>
    <row r="1560" spans="9:24" x14ac:dyDescent="0.15">
      <c r="I1560" s="73"/>
      <c r="J1560" s="53"/>
      <c r="K1560" s="66" t="s">
        <v>156</v>
      </c>
      <c r="L1560" s="83" t="s">
        <v>78</v>
      </c>
      <c r="M1560" s="62"/>
      <c r="N1560" s="62"/>
      <c r="O1560" s="62"/>
      <c r="P1560" s="62"/>
      <c r="Q1560" s="73"/>
      <c r="R1560" s="53"/>
      <c r="S1560" s="66" t="s">
        <v>156</v>
      </c>
      <c r="T1560" s="83" t="s">
        <v>78</v>
      </c>
      <c r="U1560" s="62"/>
      <c r="V1560" s="62"/>
      <c r="W1560" s="62"/>
      <c r="X1560" s="74"/>
    </row>
    <row r="1561" spans="9:24" x14ac:dyDescent="0.15">
      <c r="I1561" s="73"/>
      <c r="J1561" s="53" t="s">
        <v>159</v>
      </c>
      <c r="K1561" s="66" t="s">
        <v>2</v>
      </c>
      <c r="L1561" s="83" t="s">
        <v>78</v>
      </c>
      <c r="M1561" s="62"/>
      <c r="N1561" s="62"/>
      <c r="O1561" s="62"/>
      <c r="P1561" s="62"/>
      <c r="Q1561" s="73"/>
      <c r="R1561" s="53" t="s">
        <v>159</v>
      </c>
      <c r="S1561" s="66" t="s">
        <v>2</v>
      </c>
      <c r="T1561" s="83" t="s">
        <v>78</v>
      </c>
      <c r="U1561" s="62"/>
      <c r="V1561" s="62"/>
      <c r="W1561" s="62"/>
      <c r="X1561" s="74"/>
    </row>
    <row r="1562" spans="9:24" x14ac:dyDescent="0.15">
      <c r="I1562" s="73"/>
      <c r="J1562" s="59"/>
      <c r="K1562" s="66" t="s">
        <v>117</v>
      </c>
      <c r="L1562" s="83" t="s">
        <v>78</v>
      </c>
      <c r="M1562" s="62"/>
      <c r="N1562" s="62"/>
      <c r="O1562" s="62"/>
      <c r="P1562" s="62"/>
      <c r="Q1562" s="73"/>
      <c r="R1562" s="59"/>
      <c r="S1562" s="66" t="s">
        <v>117</v>
      </c>
      <c r="T1562" s="83" t="s">
        <v>78</v>
      </c>
      <c r="U1562" s="62"/>
      <c r="V1562" s="62"/>
      <c r="W1562" s="62"/>
      <c r="X1562" s="74"/>
    </row>
    <row r="1563" spans="9:24" x14ac:dyDescent="0.15">
      <c r="I1563" s="73"/>
      <c r="J1563" s="65" t="s">
        <v>160</v>
      </c>
      <c r="K1563" s="67" t="s">
        <v>2</v>
      </c>
      <c r="L1563" s="84" t="s">
        <v>215</v>
      </c>
      <c r="M1563" s="62"/>
      <c r="N1563" s="62"/>
      <c r="O1563" s="62"/>
      <c r="P1563" s="62"/>
      <c r="Q1563" s="73"/>
      <c r="R1563" s="65" t="s">
        <v>160</v>
      </c>
      <c r="S1563" s="67" t="s">
        <v>2</v>
      </c>
      <c r="T1563" s="84" t="s">
        <v>215</v>
      </c>
      <c r="U1563" s="62"/>
      <c r="V1563" s="62"/>
      <c r="W1563" s="62"/>
      <c r="X1563" s="74"/>
    </row>
    <row r="1564" spans="9:24" x14ac:dyDescent="0.15">
      <c r="I1564" s="73"/>
      <c r="J1564" s="53"/>
      <c r="K1564" s="66" t="s">
        <v>156</v>
      </c>
      <c r="L1564" s="83" t="s">
        <v>78</v>
      </c>
      <c r="M1564" s="62"/>
      <c r="N1564" s="62"/>
      <c r="O1564" s="62"/>
      <c r="P1564" s="62"/>
      <c r="Q1564" s="73"/>
      <c r="R1564" s="53"/>
      <c r="S1564" s="66" t="s">
        <v>156</v>
      </c>
      <c r="T1564" s="83" t="s">
        <v>78</v>
      </c>
      <c r="U1564" s="62"/>
      <c r="V1564" s="62"/>
      <c r="W1564" s="62"/>
      <c r="X1564" s="74"/>
    </row>
    <row r="1565" spans="9:24" x14ac:dyDescent="0.15">
      <c r="I1565" s="73"/>
      <c r="J1565" s="53" t="s">
        <v>159</v>
      </c>
      <c r="K1565" s="66" t="s">
        <v>2</v>
      </c>
      <c r="L1565" s="83" t="s">
        <v>78</v>
      </c>
      <c r="M1565" s="62"/>
      <c r="N1565" s="62"/>
      <c r="O1565" s="62"/>
      <c r="P1565" s="62"/>
      <c r="Q1565" s="73"/>
      <c r="R1565" s="53" t="s">
        <v>159</v>
      </c>
      <c r="S1565" s="66" t="s">
        <v>2</v>
      </c>
      <c r="T1565" s="83" t="s">
        <v>78</v>
      </c>
      <c r="U1565" s="62"/>
      <c r="V1565" s="62"/>
      <c r="W1565" s="62"/>
      <c r="X1565" s="74"/>
    </row>
    <row r="1566" spans="9:24" x14ac:dyDescent="0.15">
      <c r="I1566" s="73"/>
      <c r="J1566" s="59"/>
      <c r="K1566" s="66" t="s">
        <v>117</v>
      </c>
      <c r="L1566" s="83" t="s">
        <v>78</v>
      </c>
      <c r="M1566" s="62"/>
      <c r="N1566" s="62"/>
      <c r="O1566" s="62"/>
      <c r="P1566" s="62"/>
      <c r="Q1566" s="73"/>
      <c r="R1566" s="59"/>
      <c r="S1566" s="66" t="s">
        <v>117</v>
      </c>
      <c r="T1566" s="83" t="s">
        <v>78</v>
      </c>
      <c r="U1566" s="62"/>
      <c r="V1566" s="62"/>
      <c r="W1566" s="62"/>
      <c r="X1566" s="74"/>
    </row>
    <row r="1567" spans="9:24" x14ac:dyDescent="0.15">
      <c r="I1567" s="73"/>
      <c r="J1567" s="65" t="s">
        <v>160</v>
      </c>
      <c r="K1567" s="67" t="s">
        <v>2</v>
      </c>
      <c r="L1567" s="84" t="s">
        <v>215</v>
      </c>
      <c r="M1567" s="62"/>
      <c r="N1567" s="62"/>
      <c r="O1567" s="62"/>
      <c r="P1567" s="62"/>
      <c r="Q1567" s="73"/>
      <c r="R1567" s="65" t="s">
        <v>160</v>
      </c>
      <c r="S1567" s="67" t="s">
        <v>2</v>
      </c>
      <c r="T1567" s="84" t="s">
        <v>215</v>
      </c>
      <c r="U1567" s="62"/>
      <c r="V1567" s="62"/>
      <c r="W1567" s="62"/>
      <c r="X1567" s="74"/>
    </row>
    <row r="1568" spans="9:24" x14ac:dyDescent="0.15">
      <c r="I1568" s="73"/>
      <c r="J1568" s="53"/>
      <c r="K1568" s="66" t="s">
        <v>156</v>
      </c>
      <c r="L1568" s="83" t="s">
        <v>78</v>
      </c>
      <c r="M1568" s="62"/>
      <c r="N1568" s="62"/>
      <c r="O1568" s="62"/>
      <c r="P1568" s="62"/>
      <c r="Q1568" s="73"/>
      <c r="R1568" s="53"/>
      <c r="S1568" s="66" t="s">
        <v>156</v>
      </c>
      <c r="T1568" s="83" t="s">
        <v>78</v>
      </c>
      <c r="U1568" s="62"/>
      <c r="V1568" s="62"/>
      <c r="W1568" s="62"/>
      <c r="X1568" s="74"/>
    </row>
    <row r="1569" spans="9:24" x14ac:dyDescent="0.15">
      <c r="I1569" s="73"/>
      <c r="J1569" s="53" t="s">
        <v>159</v>
      </c>
      <c r="K1569" s="66" t="s">
        <v>2</v>
      </c>
      <c r="L1569" s="83" t="s">
        <v>78</v>
      </c>
      <c r="M1569" s="62"/>
      <c r="N1569" s="62"/>
      <c r="O1569" s="62"/>
      <c r="P1569" s="62"/>
      <c r="Q1569" s="73"/>
      <c r="R1569" s="53" t="s">
        <v>159</v>
      </c>
      <c r="S1569" s="66" t="s">
        <v>2</v>
      </c>
      <c r="T1569" s="83" t="s">
        <v>78</v>
      </c>
      <c r="U1569" s="62"/>
      <c r="V1569" s="62"/>
      <c r="W1569" s="62"/>
      <c r="X1569" s="74"/>
    </row>
    <row r="1570" spans="9:24" x14ac:dyDescent="0.15">
      <c r="I1570" s="73"/>
      <c r="J1570" s="59"/>
      <c r="K1570" s="66" t="s">
        <v>117</v>
      </c>
      <c r="L1570" s="83" t="s">
        <v>78</v>
      </c>
      <c r="M1570" s="62"/>
      <c r="N1570" s="62"/>
      <c r="O1570" s="62"/>
      <c r="P1570" s="62"/>
      <c r="Q1570" s="73"/>
      <c r="R1570" s="59"/>
      <c r="S1570" s="66" t="s">
        <v>117</v>
      </c>
      <c r="T1570" s="83" t="s">
        <v>78</v>
      </c>
      <c r="U1570" s="62"/>
      <c r="V1570" s="62"/>
      <c r="W1570" s="62"/>
      <c r="X1570" s="74"/>
    </row>
    <row r="1571" spans="9:24" x14ac:dyDescent="0.15">
      <c r="I1571" s="73"/>
      <c r="J1571" s="65" t="s">
        <v>160</v>
      </c>
      <c r="K1571" s="67" t="s">
        <v>2</v>
      </c>
      <c r="L1571" s="84" t="s">
        <v>215</v>
      </c>
      <c r="M1571" s="62"/>
      <c r="N1571" s="62"/>
      <c r="O1571" s="62"/>
      <c r="P1571" s="62"/>
      <c r="Q1571" s="73"/>
      <c r="R1571" s="65" t="s">
        <v>160</v>
      </c>
      <c r="S1571" s="67" t="s">
        <v>2</v>
      </c>
      <c r="T1571" s="84" t="s">
        <v>215</v>
      </c>
      <c r="U1571" s="62"/>
      <c r="V1571" s="62"/>
      <c r="W1571" s="62"/>
      <c r="X1571" s="74"/>
    </row>
    <row r="1572" spans="9:24" x14ac:dyDescent="0.15">
      <c r="I1572" s="73"/>
      <c r="J1572" s="53"/>
      <c r="K1572" s="66" t="s">
        <v>156</v>
      </c>
      <c r="L1572" s="83" t="s">
        <v>78</v>
      </c>
      <c r="M1572" s="62"/>
      <c r="N1572" s="62"/>
      <c r="O1572" s="62"/>
      <c r="P1572" s="62"/>
      <c r="Q1572" s="73"/>
      <c r="R1572" s="53"/>
      <c r="S1572" s="66" t="s">
        <v>156</v>
      </c>
      <c r="T1572" s="83" t="s">
        <v>78</v>
      </c>
      <c r="U1572" s="62"/>
      <c r="V1572" s="62"/>
      <c r="W1572" s="62"/>
      <c r="X1572" s="74"/>
    </row>
    <row r="1573" spans="9:24" x14ac:dyDescent="0.15">
      <c r="I1573" s="73"/>
      <c r="J1573" s="53" t="s">
        <v>159</v>
      </c>
      <c r="K1573" s="66" t="s">
        <v>2</v>
      </c>
      <c r="L1573" s="83" t="s">
        <v>78</v>
      </c>
      <c r="M1573" s="62"/>
      <c r="N1573" s="62"/>
      <c r="O1573" s="62"/>
      <c r="P1573" s="62"/>
      <c r="Q1573" s="73"/>
      <c r="R1573" s="53" t="s">
        <v>159</v>
      </c>
      <c r="S1573" s="66" t="s">
        <v>2</v>
      </c>
      <c r="T1573" s="83" t="s">
        <v>78</v>
      </c>
      <c r="U1573" s="62"/>
      <c r="V1573" s="62"/>
      <c r="W1573" s="62"/>
      <c r="X1573" s="74"/>
    </row>
    <row r="1574" spans="9:24" x14ac:dyDescent="0.15">
      <c r="I1574" s="73"/>
      <c r="J1574" s="59"/>
      <c r="K1574" s="66" t="s">
        <v>117</v>
      </c>
      <c r="L1574" s="83" t="s">
        <v>78</v>
      </c>
      <c r="M1574" s="62"/>
      <c r="N1574" s="62"/>
      <c r="O1574" s="62"/>
      <c r="P1574" s="62"/>
      <c r="Q1574" s="73"/>
      <c r="R1574" s="59"/>
      <c r="S1574" s="66" t="s">
        <v>117</v>
      </c>
      <c r="T1574" s="83" t="s">
        <v>78</v>
      </c>
      <c r="U1574" s="62"/>
      <c r="V1574" s="62"/>
      <c r="W1574" s="62"/>
      <c r="X1574" s="74"/>
    </row>
    <row r="1575" spans="9:24" x14ac:dyDescent="0.15">
      <c r="I1575" s="73"/>
      <c r="J1575" s="65" t="s">
        <v>160</v>
      </c>
      <c r="K1575" s="67" t="s">
        <v>2</v>
      </c>
      <c r="L1575" s="84" t="s">
        <v>215</v>
      </c>
      <c r="M1575" s="62"/>
      <c r="N1575" s="62"/>
      <c r="O1575" s="62"/>
      <c r="P1575" s="62"/>
      <c r="Q1575" s="73"/>
      <c r="R1575" s="65" t="s">
        <v>160</v>
      </c>
      <c r="S1575" s="67" t="s">
        <v>2</v>
      </c>
      <c r="T1575" s="84" t="s">
        <v>215</v>
      </c>
      <c r="U1575" s="62"/>
      <c r="V1575" s="62"/>
      <c r="W1575" s="62"/>
      <c r="X1575" s="74"/>
    </row>
    <row r="1576" spans="9:24" x14ac:dyDescent="0.15">
      <c r="I1576" s="73"/>
      <c r="J1576" s="53"/>
      <c r="K1576" s="66" t="s">
        <v>156</v>
      </c>
      <c r="L1576" s="83" t="s">
        <v>78</v>
      </c>
      <c r="M1576" s="62"/>
      <c r="N1576" s="62"/>
      <c r="O1576" s="62"/>
      <c r="P1576" s="62"/>
      <c r="Q1576" s="73"/>
      <c r="R1576" s="53"/>
      <c r="S1576" s="66" t="s">
        <v>156</v>
      </c>
      <c r="T1576" s="83" t="s">
        <v>78</v>
      </c>
      <c r="U1576" s="62"/>
      <c r="V1576" s="62"/>
      <c r="W1576" s="62"/>
      <c r="X1576" s="74"/>
    </row>
    <row r="1577" spans="9:24" x14ac:dyDescent="0.15">
      <c r="I1577" s="73"/>
      <c r="J1577" s="53" t="s">
        <v>159</v>
      </c>
      <c r="K1577" s="66" t="s">
        <v>2</v>
      </c>
      <c r="L1577" s="83" t="s">
        <v>78</v>
      </c>
      <c r="M1577" s="62"/>
      <c r="N1577" s="62"/>
      <c r="O1577" s="62"/>
      <c r="P1577" s="62"/>
      <c r="Q1577" s="73"/>
      <c r="R1577" s="53" t="s">
        <v>159</v>
      </c>
      <c r="S1577" s="66" t="s">
        <v>2</v>
      </c>
      <c r="T1577" s="83" t="s">
        <v>78</v>
      </c>
      <c r="U1577" s="62"/>
      <c r="V1577" s="62"/>
      <c r="W1577" s="62"/>
      <c r="X1577" s="74"/>
    </row>
    <row r="1578" spans="9:24" x14ac:dyDescent="0.15">
      <c r="I1578" s="73"/>
      <c r="J1578" s="59"/>
      <c r="K1578" s="66" t="s">
        <v>117</v>
      </c>
      <c r="L1578" s="83" t="s">
        <v>78</v>
      </c>
      <c r="M1578" s="62"/>
      <c r="N1578" s="62"/>
      <c r="O1578" s="62"/>
      <c r="P1578" s="62"/>
      <c r="Q1578" s="73"/>
      <c r="R1578" s="59"/>
      <c r="S1578" s="66" t="s">
        <v>117</v>
      </c>
      <c r="T1578" s="83" t="s">
        <v>78</v>
      </c>
      <c r="U1578" s="62"/>
      <c r="V1578" s="62"/>
      <c r="W1578" s="62"/>
      <c r="X1578" s="74"/>
    </row>
    <row r="1579" spans="9:24" x14ac:dyDescent="0.15">
      <c r="I1579" s="73"/>
      <c r="J1579" s="65" t="s">
        <v>160</v>
      </c>
      <c r="K1579" s="67" t="s">
        <v>2</v>
      </c>
      <c r="L1579" s="84" t="s">
        <v>215</v>
      </c>
      <c r="M1579" s="62"/>
      <c r="N1579" s="62"/>
      <c r="O1579" s="62"/>
      <c r="P1579" s="62"/>
      <c r="Q1579" s="73"/>
      <c r="R1579" s="65" t="s">
        <v>160</v>
      </c>
      <c r="S1579" s="67" t="s">
        <v>2</v>
      </c>
      <c r="T1579" s="84" t="s">
        <v>215</v>
      </c>
      <c r="U1579" s="62"/>
      <c r="V1579" s="62"/>
      <c r="W1579" s="62"/>
      <c r="X1579" s="74"/>
    </row>
    <row r="1580" spans="9:24" x14ac:dyDescent="0.15">
      <c r="I1580" s="73"/>
      <c r="J1580" s="53"/>
      <c r="K1580" s="66" t="s">
        <v>156</v>
      </c>
      <c r="L1580" s="83" t="s">
        <v>78</v>
      </c>
      <c r="M1580" s="62"/>
      <c r="N1580" s="62"/>
      <c r="O1580" s="62"/>
      <c r="P1580" s="62"/>
      <c r="Q1580" s="73"/>
      <c r="R1580" s="53"/>
      <c r="S1580" s="66" t="s">
        <v>156</v>
      </c>
      <c r="T1580" s="83" t="s">
        <v>78</v>
      </c>
      <c r="U1580" s="62"/>
      <c r="V1580" s="62"/>
      <c r="W1580" s="62"/>
      <c r="X1580" s="74"/>
    </row>
    <row r="1581" spans="9:24" x14ac:dyDescent="0.15">
      <c r="I1581" s="73"/>
      <c r="J1581" s="53" t="s">
        <v>159</v>
      </c>
      <c r="K1581" s="66" t="s">
        <v>2</v>
      </c>
      <c r="L1581" s="83" t="s">
        <v>78</v>
      </c>
      <c r="M1581" s="62"/>
      <c r="N1581" s="62"/>
      <c r="O1581" s="62"/>
      <c r="P1581" s="62"/>
      <c r="Q1581" s="73"/>
      <c r="R1581" s="53" t="s">
        <v>159</v>
      </c>
      <c r="S1581" s="66" t="s">
        <v>2</v>
      </c>
      <c r="T1581" s="83" t="s">
        <v>78</v>
      </c>
      <c r="U1581" s="62"/>
      <c r="V1581" s="62"/>
      <c r="W1581" s="62"/>
      <c r="X1581" s="74"/>
    </row>
    <row r="1582" spans="9:24" x14ac:dyDescent="0.15">
      <c r="I1582" s="73"/>
      <c r="J1582" s="59"/>
      <c r="K1582" s="66" t="s">
        <v>117</v>
      </c>
      <c r="L1582" s="83" t="s">
        <v>78</v>
      </c>
      <c r="M1582" s="62"/>
      <c r="N1582" s="62"/>
      <c r="O1582" s="62"/>
      <c r="P1582" s="62"/>
      <c r="Q1582" s="73"/>
      <c r="R1582" s="59"/>
      <c r="S1582" s="66" t="s">
        <v>117</v>
      </c>
      <c r="T1582" s="83" t="s">
        <v>78</v>
      </c>
      <c r="U1582" s="62"/>
      <c r="V1582" s="62"/>
      <c r="W1582" s="62"/>
      <c r="X1582" s="74"/>
    </row>
    <row r="1583" spans="9:24" x14ac:dyDescent="0.15">
      <c r="I1583" s="73"/>
      <c r="J1583" s="65" t="s">
        <v>160</v>
      </c>
      <c r="K1583" s="67" t="s">
        <v>2</v>
      </c>
      <c r="L1583" s="84" t="s">
        <v>215</v>
      </c>
      <c r="M1583" s="62"/>
      <c r="N1583" s="62"/>
      <c r="O1583" s="62"/>
      <c r="P1583" s="62"/>
      <c r="Q1583" s="73"/>
      <c r="R1583" s="65" t="s">
        <v>160</v>
      </c>
      <c r="S1583" s="67" t="s">
        <v>2</v>
      </c>
      <c r="T1583" s="84" t="s">
        <v>215</v>
      </c>
      <c r="U1583" s="62"/>
      <c r="V1583" s="62"/>
      <c r="W1583" s="62"/>
      <c r="X1583" s="74"/>
    </row>
    <row r="1584" spans="9:24" x14ac:dyDescent="0.15">
      <c r="I1584" s="73"/>
      <c r="J1584" s="53"/>
      <c r="K1584" s="66" t="s">
        <v>156</v>
      </c>
      <c r="L1584" s="83" t="s">
        <v>78</v>
      </c>
      <c r="M1584" s="62"/>
      <c r="N1584" s="62"/>
      <c r="O1584" s="62"/>
      <c r="P1584" s="62"/>
      <c r="Q1584" s="73"/>
      <c r="R1584" s="53"/>
      <c r="S1584" s="66" t="s">
        <v>156</v>
      </c>
      <c r="T1584" s="83" t="s">
        <v>78</v>
      </c>
      <c r="U1584" s="62"/>
      <c r="V1584" s="62"/>
      <c r="W1584" s="62"/>
      <c r="X1584" s="74"/>
    </row>
    <row r="1585" spans="9:24" x14ac:dyDescent="0.15">
      <c r="I1585" s="73"/>
      <c r="J1585" s="53" t="s">
        <v>159</v>
      </c>
      <c r="K1585" s="66" t="s">
        <v>2</v>
      </c>
      <c r="L1585" s="83" t="s">
        <v>78</v>
      </c>
      <c r="M1585" s="62"/>
      <c r="N1585" s="62"/>
      <c r="O1585" s="62"/>
      <c r="P1585" s="62"/>
      <c r="Q1585" s="73"/>
      <c r="R1585" s="53" t="s">
        <v>159</v>
      </c>
      <c r="S1585" s="66" t="s">
        <v>2</v>
      </c>
      <c r="T1585" s="83" t="s">
        <v>78</v>
      </c>
      <c r="U1585" s="62"/>
      <c r="V1585" s="62"/>
      <c r="W1585" s="62"/>
      <c r="X1585" s="74"/>
    </row>
    <row r="1586" spans="9:24" x14ac:dyDescent="0.15">
      <c r="I1586" s="73"/>
      <c r="J1586" s="59"/>
      <c r="K1586" s="66" t="s">
        <v>117</v>
      </c>
      <c r="L1586" s="83" t="s">
        <v>78</v>
      </c>
      <c r="M1586" s="62"/>
      <c r="N1586" s="62"/>
      <c r="O1586" s="62"/>
      <c r="P1586" s="62"/>
      <c r="Q1586" s="73"/>
      <c r="R1586" s="59"/>
      <c r="S1586" s="66" t="s">
        <v>117</v>
      </c>
      <c r="T1586" s="83" t="s">
        <v>78</v>
      </c>
      <c r="U1586" s="62"/>
      <c r="V1586" s="62"/>
      <c r="W1586" s="62"/>
      <c r="X1586" s="74"/>
    </row>
    <row r="1587" spans="9:24" x14ac:dyDescent="0.15">
      <c r="I1587" s="73"/>
      <c r="J1587" s="65" t="s">
        <v>160</v>
      </c>
      <c r="K1587" s="67" t="s">
        <v>2</v>
      </c>
      <c r="L1587" s="84" t="s">
        <v>215</v>
      </c>
      <c r="M1587" s="62"/>
      <c r="N1587" s="62"/>
      <c r="O1587" s="62"/>
      <c r="P1587" s="62"/>
      <c r="Q1587" s="73"/>
      <c r="R1587" s="65" t="s">
        <v>160</v>
      </c>
      <c r="S1587" s="67" t="s">
        <v>2</v>
      </c>
      <c r="T1587" s="84" t="s">
        <v>215</v>
      </c>
      <c r="U1587" s="62"/>
      <c r="V1587" s="62"/>
      <c r="W1587" s="62"/>
      <c r="X1587" s="74"/>
    </row>
    <row r="1588" spans="9:24" x14ac:dyDescent="0.15">
      <c r="I1588" s="73"/>
      <c r="J1588" s="53"/>
      <c r="K1588" s="66" t="s">
        <v>156</v>
      </c>
      <c r="L1588" s="83" t="s">
        <v>78</v>
      </c>
      <c r="M1588" s="62"/>
      <c r="N1588" s="62"/>
      <c r="O1588" s="62"/>
      <c r="P1588" s="62"/>
      <c r="Q1588" s="73"/>
      <c r="R1588" s="53"/>
      <c r="S1588" s="66" t="s">
        <v>156</v>
      </c>
      <c r="T1588" s="83" t="s">
        <v>78</v>
      </c>
      <c r="U1588" s="62"/>
      <c r="V1588" s="62"/>
      <c r="W1588" s="62"/>
      <c r="X1588" s="74"/>
    </row>
    <row r="1589" spans="9:24" x14ac:dyDescent="0.15">
      <c r="I1589" s="73"/>
      <c r="J1589" s="53" t="s">
        <v>159</v>
      </c>
      <c r="K1589" s="66" t="s">
        <v>2</v>
      </c>
      <c r="L1589" s="83" t="s">
        <v>78</v>
      </c>
      <c r="M1589" s="62"/>
      <c r="N1589" s="62"/>
      <c r="O1589" s="62"/>
      <c r="P1589" s="62"/>
      <c r="Q1589" s="73"/>
      <c r="R1589" s="53" t="s">
        <v>159</v>
      </c>
      <c r="S1589" s="66" t="s">
        <v>2</v>
      </c>
      <c r="T1589" s="83" t="s">
        <v>78</v>
      </c>
      <c r="U1589" s="62"/>
      <c r="V1589" s="62"/>
      <c r="W1589" s="62"/>
      <c r="X1589" s="74"/>
    </row>
    <row r="1590" spans="9:24" x14ac:dyDescent="0.15">
      <c r="I1590" s="73"/>
      <c r="J1590" s="59"/>
      <c r="K1590" s="66" t="s">
        <v>117</v>
      </c>
      <c r="L1590" s="83" t="s">
        <v>78</v>
      </c>
      <c r="M1590" s="62"/>
      <c r="N1590" s="62"/>
      <c r="O1590" s="62"/>
      <c r="P1590" s="62"/>
      <c r="Q1590" s="73"/>
      <c r="R1590" s="59"/>
      <c r="S1590" s="66" t="s">
        <v>117</v>
      </c>
      <c r="T1590" s="83" t="s">
        <v>78</v>
      </c>
      <c r="U1590" s="62"/>
      <c r="V1590" s="62"/>
      <c r="W1590" s="62"/>
      <c r="X1590" s="74"/>
    </row>
    <row r="1591" spans="9:24" x14ac:dyDescent="0.15">
      <c r="I1591" s="73"/>
      <c r="J1591" s="65" t="s">
        <v>160</v>
      </c>
      <c r="K1591" s="67" t="s">
        <v>2</v>
      </c>
      <c r="L1591" s="84" t="s">
        <v>215</v>
      </c>
      <c r="M1591" s="62"/>
      <c r="N1591" s="62"/>
      <c r="O1591" s="62"/>
      <c r="P1591" s="62"/>
      <c r="Q1591" s="73"/>
      <c r="R1591" s="65" t="s">
        <v>160</v>
      </c>
      <c r="S1591" s="67" t="s">
        <v>2</v>
      </c>
      <c r="T1591" s="84" t="s">
        <v>215</v>
      </c>
      <c r="U1591" s="62"/>
      <c r="V1591" s="62"/>
      <c r="W1591" s="62"/>
      <c r="X1591" s="74"/>
    </row>
    <row r="1592" spans="9:24" x14ac:dyDescent="0.15">
      <c r="I1592" s="73"/>
      <c r="J1592" s="53"/>
      <c r="K1592" s="66" t="s">
        <v>156</v>
      </c>
      <c r="L1592" s="83" t="s">
        <v>78</v>
      </c>
      <c r="M1592" s="62"/>
      <c r="N1592" s="62"/>
      <c r="O1592" s="62"/>
      <c r="P1592" s="62"/>
      <c r="Q1592" s="73"/>
      <c r="R1592" s="53"/>
      <c r="S1592" s="66" t="s">
        <v>156</v>
      </c>
      <c r="T1592" s="83" t="s">
        <v>78</v>
      </c>
      <c r="U1592" s="62"/>
      <c r="V1592" s="62"/>
      <c r="W1592" s="62"/>
      <c r="X1592" s="74"/>
    </row>
    <row r="1593" spans="9:24" x14ac:dyDescent="0.15">
      <c r="I1593" s="73"/>
      <c r="J1593" s="53" t="s">
        <v>159</v>
      </c>
      <c r="K1593" s="66" t="s">
        <v>2</v>
      </c>
      <c r="L1593" s="83" t="s">
        <v>78</v>
      </c>
      <c r="M1593" s="62"/>
      <c r="N1593" s="62"/>
      <c r="O1593" s="62"/>
      <c r="P1593" s="62"/>
      <c r="Q1593" s="73"/>
      <c r="R1593" s="53" t="s">
        <v>159</v>
      </c>
      <c r="S1593" s="66" t="s">
        <v>2</v>
      </c>
      <c r="T1593" s="83" t="s">
        <v>78</v>
      </c>
      <c r="U1593" s="62"/>
      <c r="V1593" s="62"/>
      <c r="W1593" s="62"/>
      <c r="X1593" s="74"/>
    </row>
    <row r="1594" spans="9:24" x14ac:dyDescent="0.15">
      <c r="I1594" s="73"/>
      <c r="J1594" s="59"/>
      <c r="K1594" s="66" t="s">
        <v>117</v>
      </c>
      <c r="L1594" s="83" t="s">
        <v>78</v>
      </c>
      <c r="M1594" s="62"/>
      <c r="N1594" s="62"/>
      <c r="O1594" s="62"/>
      <c r="P1594" s="62"/>
      <c r="Q1594" s="73"/>
      <c r="R1594" s="59"/>
      <c r="S1594" s="66" t="s">
        <v>117</v>
      </c>
      <c r="T1594" s="83" t="s">
        <v>78</v>
      </c>
      <c r="U1594" s="62"/>
      <c r="V1594" s="62"/>
      <c r="W1594" s="62"/>
      <c r="X1594" s="74"/>
    </row>
    <row r="1595" spans="9:24" x14ac:dyDescent="0.15">
      <c r="I1595" s="73"/>
      <c r="J1595" s="65" t="s">
        <v>160</v>
      </c>
      <c r="K1595" s="67" t="s">
        <v>2</v>
      </c>
      <c r="L1595" s="84" t="s">
        <v>215</v>
      </c>
      <c r="M1595" s="62"/>
      <c r="N1595" s="62"/>
      <c r="O1595" s="62"/>
      <c r="P1595" s="62"/>
      <c r="Q1595" s="73"/>
      <c r="R1595" s="65" t="s">
        <v>160</v>
      </c>
      <c r="S1595" s="67" t="s">
        <v>2</v>
      </c>
      <c r="T1595" s="84" t="s">
        <v>215</v>
      </c>
      <c r="U1595" s="62"/>
      <c r="V1595" s="62"/>
      <c r="W1595" s="62"/>
      <c r="X1595" s="74"/>
    </row>
    <row r="1596" spans="9:24" x14ac:dyDescent="0.15">
      <c r="I1596" s="73"/>
      <c r="J1596" s="53"/>
      <c r="K1596" s="66" t="s">
        <v>156</v>
      </c>
      <c r="L1596" s="83" t="s">
        <v>78</v>
      </c>
      <c r="M1596" s="62"/>
      <c r="N1596" s="62"/>
      <c r="O1596" s="62"/>
      <c r="P1596" s="62"/>
      <c r="Q1596" s="73"/>
      <c r="R1596" s="53"/>
      <c r="S1596" s="66" t="s">
        <v>156</v>
      </c>
      <c r="T1596" s="83" t="s">
        <v>78</v>
      </c>
      <c r="U1596" s="62"/>
      <c r="V1596" s="62"/>
      <c r="W1596" s="62"/>
      <c r="X1596" s="74"/>
    </row>
    <row r="1597" spans="9:24" x14ac:dyDescent="0.15">
      <c r="I1597" s="73"/>
      <c r="J1597" s="53" t="s">
        <v>159</v>
      </c>
      <c r="K1597" s="66" t="s">
        <v>2</v>
      </c>
      <c r="L1597" s="83" t="s">
        <v>78</v>
      </c>
      <c r="M1597" s="62"/>
      <c r="N1597" s="62"/>
      <c r="O1597" s="62"/>
      <c r="P1597" s="62"/>
      <c r="Q1597" s="73"/>
      <c r="R1597" s="53" t="s">
        <v>159</v>
      </c>
      <c r="S1597" s="66" t="s">
        <v>2</v>
      </c>
      <c r="T1597" s="83" t="s">
        <v>78</v>
      </c>
      <c r="U1597" s="62"/>
      <c r="V1597" s="62"/>
      <c r="W1597" s="62"/>
      <c r="X1597" s="74"/>
    </row>
    <row r="1598" spans="9:24" x14ac:dyDescent="0.15">
      <c r="I1598" s="73"/>
      <c r="J1598" s="59"/>
      <c r="K1598" s="66" t="s">
        <v>117</v>
      </c>
      <c r="L1598" s="83" t="s">
        <v>78</v>
      </c>
      <c r="M1598" s="62"/>
      <c r="N1598" s="62"/>
      <c r="O1598" s="62"/>
      <c r="P1598" s="62"/>
      <c r="Q1598" s="73"/>
      <c r="R1598" s="59"/>
      <c r="S1598" s="66" t="s">
        <v>117</v>
      </c>
      <c r="T1598" s="83" t="s">
        <v>78</v>
      </c>
      <c r="U1598" s="62"/>
      <c r="V1598" s="62"/>
      <c r="W1598" s="62"/>
      <c r="X1598" s="74"/>
    </row>
    <row r="1599" spans="9:24" x14ac:dyDescent="0.15">
      <c r="I1599" s="73"/>
      <c r="J1599" s="65" t="s">
        <v>160</v>
      </c>
      <c r="K1599" s="67" t="s">
        <v>2</v>
      </c>
      <c r="L1599" s="84" t="s">
        <v>215</v>
      </c>
      <c r="M1599" s="62"/>
      <c r="N1599" s="62"/>
      <c r="O1599" s="62"/>
      <c r="P1599" s="62"/>
      <c r="Q1599" s="73"/>
      <c r="R1599" s="65" t="s">
        <v>160</v>
      </c>
      <c r="S1599" s="67" t="s">
        <v>2</v>
      </c>
      <c r="T1599" s="84" t="s">
        <v>215</v>
      </c>
      <c r="U1599" s="62"/>
      <c r="V1599" s="62"/>
      <c r="W1599" s="62"/>
      <c r="X1599" s="74"/>
    </row>
    <row r="1600" spans="9:24" x14ac:dyDescent="0.15">
      <c r="I1600" s="73"/>
      <c r="J1600" s="53"/>
      <c r="K1600" s="66" t="s">
        <v>156</v>
      </c>
      <c r="L1600" s="83" t="s">
        <v>78</v>
      </c>
      <c r="M1600" s="62"/>
      <c r="N1600" s="62"/>
      <c r="O1600" s="62"/>
      <c r="P1600" s="62"/>
      <c r="Q1600" s="73"/>
      <c r="R1600" s="53"/>
      <c r="S1600" s="66" t="s">
        <v>156</v>
      </c>
      <c r="T1600" s="83" t="s">
        <v>78</v>
      </c>
      <c r="U1600" s="62"/>
      <c r="V1600" s="62"/>
      <c r="W1600" s="62"/>
      <c r="X1600" s="74"/>
    </row>
    <row r="1601" spans="9:24" x14ac:dyDescent="0.15">
      <c r="I1601" s="73"/>
      <c r="J1601" s="53" t="s">
        <v>159</v>
      </c>
      <c r="K1601" s="66" t="s">
        <v>2</v>
      </c>
      <c r="L1601" s="83" t="s">
        <v>78</v>
      </c>
      <c r="M1601" s="62"/>
      <c r="N1601" s="62"/>
      <c r="O1601" s="62"/>
      <c r="P1601" s="62"/>
      <c r="Q1601" s="73"/>
      <c r="R1601" s="53" t="s">
        <v>159</v>
      </c>
      <c r="S1601" s="66" t="s">
        <v>2</v>
      </c>
      <c r="T1601" s="83" t="s">
        <v>78</v>
      </c>
      <c r="U1601" s="62"/>
      <c r="V1601" s="62"/>
      <c r="W1601" s="62"/>
      <c r="X1601" s="74"/>
    </row>
    <row r="1602" spans="9:24" x14ac:dyDescent="0.15">
      <c r="I1602" s="73"/>
      <c r="J1602" s="59"/>
      <c r="K1602" s="66" t="s">
        <v>117</v>
      </c>
      <c r="L1602" s="83" t="s">
        <v>78</v>
      </c>
      <c r="M1602" s="62"/>
      <c r="N1602" s="62"/>
      <c r="O1602" s="62"/>
      <c r="P1602" s="62"/>
      <c r="Q1602" s="73"/>
      <c r="R1602" s="59"/>
      <c r="S1602" s="66" t="s">
        <v>117</v>
      </c>
      <c r="T1602" s="83" t="s">
        <v>78</v>
      </c>
      <c r="U1602" s="62"/>
      <c r="V1602" s="62"/>
      <c r="W1602" s="62"/>
      <c r="X1602" s="74"/>
    </row>
    <row r="1603" spans="9:24" x14ac:dyDescent="0.15">
      <c r="I1603" s="73"/>
      <c r="J1603" s="65" t="s">
        <v>160</v>
      </c>
      <c r="K1603" s="67" t="s">
        <v>2</v>
      </c>
      <c r="L1603" s="84" t="s">
        <v>215</v>
      </c>
      <c r="M1603" s="62"/>
      <c r="N1603" s="62"/>
      <c r="O1603" s="62"/>
      <c r="P1603" s="62"/>
      <c r="Q1603" s="73"/>
      <c r="R1603" s="65" t="s">
        <v>160</v>
      </c>
      <c r="S1603" s="67" t="s">
        <v>2</v>
      </c>
      <c r="T1603" s="84" t="s">
        <v>215</v>
      </c>
      <c r="U1603" s="62"/>
      <c r="V1603" s="62"/>
      <c r="W1603" s="62"/>
      <c r="X1603" s="74"/>
    </row>
    <row r="1604" spans="9:24" x14ac:dyDescent="0.15">
      <c r="I1604" s="73"/>
      <c r="J1604" s="53"/>
      <c r="K1604" s="66" t="s">
        <v>156</v>
      </c>
      <c r="L1604" s="83" t="s">
        <v>78</v>
      </c>
      <c r="M1604" s="62"/>
      <c r="N1604" s="62"/>
      <c r="O1604" s="62"/>
      <c r="P1604" s="62"/>
      <c r="Q1604" s="73"/>
      <c r="R1604" s="53"/>
      <c r="S1604" s="66" t="s">
        <v>156</v>
      </c>
      <c r="T1604" s="83" t="s">
        <v>78</v>
      </c>
      <c r="U1604" s="62"/>
      <c r="V1604" s="62"/>
      <c r="W1604" s="62"/>
      <c r="X1604" s="74"/>
    </row>
    <row r="1605" spans="9:24" x14ac:dyDescent="0.15">
      <c r="I1605" s="73"/>
      <c r="J1605" s="53" t="s">
        <v>159</v>
      </c>
      <c r="K1605" s="66" t="s">
        <v>2</v>
      </c>
      <c r="L1605" s="83" t="s">
        <v>78</v>
      </c>
      <c r="M1605" s="62"/>
      <c r="N1605" s="62"/>
      <c r="O1605" s="62"/>
      <c r="P1605" s="62"/>
      <c r="Q1605" s="73"/>
      <c r="R1605" s="53" t="s">
        <v>159</v>
      </c>
      <c r="S1605" s="66" t="s">
        <v>2</v>
      </c>
      <c r="T1605" s="83" t="s">
        <v>78</v>
      </c>
      <c r="U1605" s="62"/>
      <c r="V1605" s="62"/>
      <c r="W1605" s="62"/>
      <c r="X1605" s="74"/>
    </row>
    <row r="1606" spans="9:24" x14ac:dyDescent="0.15">
      <c r="I1606" s="73"/>
      <c r="J1606" s="59"/>
      <c r="K1606" s="66" t="s">
        <v>117</v>
      </c>
      <c r="L1606" s="83" t="s">
        <v>78</v>
      </c>
      <c r="M1606" s="62"/>
      <c r="N1606" s="62"/>
      <c r="O1606" s="62"/>
      <c r="P1606" s="62"/>
      <c r="Q1606" s="73"/>
      <c r="R1606" s="59"/>
      <c r="S1606" s="66" t="s">
        <v>117</v>
      </c>
      <c r="T1606" s="83" t="s">
        <v>78</v>
      </c>
      <c r="U1606" s="62"/>
      <c r="V1606" s="62"/>
      <c r="W1606" s="62"/>
      <c r="X1606" s="74"/>
    </row>
    <row r="1607" spans="9:24" x14ac:dyDescent="0.15">
      <c r="I1607" s="73"/>
      <c r="J1607" s="65" t="s">
        <v>160</v>
      </c>
      <c r="K1607" s="67" t="s">
        <v>2</v>
      </c>
      <c r="L1607" s="84" t="s">
        <v>215</v>
      </c>
      <c r="M1607" s="62"/>
      <c r="N1607" s="62"/>
      <c r="O1607" s="62"/>
      <c r="P1607" s="62"/>
      <c r="Q1607" s="73"/>
      <c r="R1607" s="65" t="s">
        <v>160</v>
      </c>
      <c r="S1607" s="67" t="s">
        <v>2</v>
      </c>
      <c r="T1607" s="84" t="s">
        <v>215</v>
      </c>
      <c r="U1607" s="62"/>
      <c r="V1607" s="62"/>
      <c r="W1607" s="62"/>
      <c r="X1607" s="74"/>
    </row>
    <row r="1608" spans="9:24" x14ac:dyDescent="0.15">
      <c r="I1608" s="73"/>
      <c r="J1608" s="53"/>
      <c r="K1608" s="66" t="s">
        <v>156</v>
      </c>
      <c r="L1608" s="83" t="s">
        <v>78</v>
      </c>
      <c r="M1608" s="62"/>
      <c r="N1608" s="62"/>
      <c r="O1608" s="62"/>
      <c r="P1608" s="62"/>
      <c r="Q1608" s="73"/>
      <c r="R1608" s="53"/>
      <c r="S1608" s="66" t="s">
        <v>156</v>
      </c>
      <c r="T1608" s="83" t="s">
        <v>78</v>
      </c>
      <c r="U1608" s="62"/>
      <c r="V1608" s="62"/>
      <c r="W1608" s="62"/>
      <c r="X1608" s="74"/>
    </row>
    <row r="1609" spans="9:24" x14ac:dyDescent="0.15">
      <c r="I1609" s="73"/>
      <c r="J1609" s="53" t="s">
        <v>159</v>
      </c>
      <c r="K1609" s="66" t="s">
        <v>2</v>
      </c>
      <c r="L1609" s="83" t="s">
        <v>78</v>
      </c>
      <c r="M1609" s="62"/>
      <c r="N1609" s="62"/>
      <c r="O1609" s="62"/>
      <c r="P1609" s="62"/>
      <c r="Q1609" s="73"/>
      <c r="R1609" s="53" t="s">
        <v>159</v>
      </c>
      <c r="S1609" s="66" t="s">
        <v>2</v>
      </c>
      <c r="T1609" s="83" t="s">
        <v>78</v>
      </c>
      <c r="U1609" s="62"/>
      <c r="V1609" s="62"/>
      <c r="W1609" s="62"/>
      <c r="X1609" s="74"/>
    </row>
    <row r="1610" spans="9:24" x14ac:dyDescent="0.15">
      <c r="I1610" s="73"/>
      <c r="J1610" s="59"/>
      <c r="K1610" s="66" t="s">
        <v>117</v>
      </c>
      <c r="L1610" s="83" t="s">
        <v>78</v>
      </c>
      <c r="M1610" s="62"/>
      <c r="N1610" s="62"/>
      <c r="O1610" s="62"/>
      <c r="P1610" s="62"/>
      <c r="Q1610" s="73"/>
      <c r="R1610" s="59"/>
      <c r="S1610" s="66" t="s">
        <v>117</v>
      </c>
      <c r="T1610" s="83" t="s">
        <v>78</v>
      </c>
      <c r="U1610" s="62"/>
      <c r="V1610" s="62"/>
      <c r="W1610" s="62"/>
      <c r="X1610" s="74"/>
    </row>
    <row r="1611" spans="9:24" x14ac:dyDescent="0.15">
      <c r="I1611" s="73"/>
      <c r="J1611" s="65" t="s">
        <v>160</v>
      </c>
      <c r="K1611" s="67" t="s">
        <v>2</v>
      </c>
      <c r="L1611" s="84" t="s">
        <v>215</v>
      </c>
      <c r="M1611" s="62"/>
      <c r="N1611" s="62"/>
      <c r="O1611" s="62"/>
      <c r="P1611" s="62"/>
      <c r="Q1611" s="73"/>
      <c r="R1611" s="65" t="s">
        <v>160</v>
      </c>
      <c r="S1611" s="67" t="s">
        <v>2</v>
      </c>
      <c r="T1611" s="84" t="s">
        <v>215</v>
      </c>
      <c r="U1611" s="62"/>
      <c r="V1611" s="62"/>
      <c r="W1611" s="62"/>
      <c r="X1611" s="74"/>
    </row>
    <row r="1612" spans="9:24" x14ac:dyDescent="0.15">
      <c r="I1612" s="73"/>
      <c r="J1612" s="53"/>
      <c r="K1612" s="66" t="s">
        <v>156</v>
      </c>
      <c r="L1612" s="83" t="s">
        <v>78</v>
      </c>
      <c r="M1612" s="62"/>
      <c r="N1612" s="62"/>
      <c r="O1612" s="62"/>
      <c r="P1612" s="62"/>
      <c r="Q1612" s="73"/>
      <c r="R1612" s="53"/>
      <c r="S1612" s="66" t="s">
        <v>156</v>
      </c>
      <c r="T1612" s="83" t="s">
        <v>78</v>
      </c>
      <c r="U1612" s="62"/>
      <c r="V1612" s="62"/>
      <c r="W1612" s="62"/>
      <c r="X1612" s="74"/>
    </row>
    <row r="1613" spans="9:24" x14ac:dyDescent="0.15">
      <c r="I1613" s="73"/>
      <c r="J1613" s="53" t="s">
        <v>159</v>
      </c>
      <c r="K1613" s="66" t="s">
        <v>2</v>
      </c>
      <c r="L1613" s="83" t="s">
        <v>78</v>
      </c>
      <c r="M1613" s="62"/>
      <c r="N1613" s="62"/>
      <c r="O1613" s="62"/>
      <c r="P1613" s="62"/>
      <c r="Q1613" s="73"/>
      <c r="R1613" s="53" t="s">
        <v>159</v>
      </c>
      <c r="S1613" s="66" t="s">
        <v>2</v>
      </c>
      <c r="T1613" s="83" t="s">
        <v>78</v>
      </c>
      <c r="U1613" s="62"/>
      <c r="V1613" s="62"/>
      <c r="W1613" s="62"/>
      <c r="X1613" s="74"/>
    </row>
    <row r="1614" spans="9:24" x14ac:dyDescent="0.15">
      <c r="I1614" s="73"/>
      <c r="J1614" s="59"/>
      <c r="K1614" s="66" t="s">
        <v>117</v>
      </c>
      <c r="L1614" s="83" t="s">
        <v>78</v>
      </c>
      <c r="M1614" s="62"/>
      <c r="N1614" s="62"/>
      <c r="O1614" s="62"/>
      <c r="P1614" s="62"/>
      <c r="Q1614" s="73"/>
      <c r="R1614" s="59"/>
      <c r="S1614" s="66" t="s">
        <v>117</v>
      </c>
      <c r="T1614" s="83" t="s">
        <v>78</v>
      </c>
      <c r="U1614" s="62"/>
      <c r="V1614" s="62"/>
      <c r="W1614" s="62"/>
      <c r="X1614" s="74"/>
    </row>
    <row r="1615" spans="9:24" x14ac:dyDescent="0.15">
      <c r="I1615" s="73"/>
      <c r="J1615" s="65" t="s">
        <v>160</v>
      </c>
      <c r="K1615" s="67" t="s">
        <v>2</v>
      </c>
      <c r="L1615" s="84" t="s">
        <v>215</v>
      </c>
      <c r="M1615" s="62"/>
      <c r="N1615" s="62"/>
      <c r="O1615" s="62"/>
      <c r="P1615" s="62"/>
      <c r="Q1615" s="73"/>
      <c r="R1615" s="65" t="s">
        <v>160</v>
      </c>
      <c r="S1615" s="67" t="s">
        <v>2</v>
      </c>
      <c r="T1615" s="84" t="s">
        <v>215</v>
      </c>
      <c r="U1615" s="62"/>
      <c r="V1615" s="62"/>
      <c r="W1615" s="62"/>
      <c r="X1615" s="74"/>
    </row>
    <row r="1616" spans="9:24" x14ac:dyDescent="0.15">
      <c r="I1616" s="73"/>
      <c r="J1616" s="53"/>
      <c r="K1616" s="66" t="s">
        <v>156</v>
      </c>
      <c r="L1616" s="83" t="s">
        <v>78</v>
      </c>
      <c r="M1616" s="62"/>
      <c r="N1616" s="62"/>
      <c r="O1616" s="62"/>
      <c r="P1616" s="62"/>
      <c r="Q1616" s="73"/>
      <c r="R1616" s="53"/>
      <c r="S1616" s="66" t="s">
        <v>156</v>
      </c>
      <c r="T1616" s="83" t="s">
        <v>78</v>
      </c>
      <c r="U1616" s="62"/>
      <c r="V1616" s="62"/>
      <c r="W1616" s="62"/>
      <c r="X1616" s="74"/>
    </row>
    <row r="1617" spans="9:24" x14ac:dyDescent="0.15">
      <c r="I1617" s="73"/>
      <c r="J1617" s="53" t="s">
        <v>159</v>
      </c>
      <c r="K1617" s="66" t="s">
        <v>2</v>
      </c>
      <c r="L1617" s="83" t="s">
        <v>78</v>
      </c>
      <c r="M1617" s="62"/>
      <c r="N1617" s="62"/>
      <c r="O1617" s="62"/>
      <c r="P1617" s="62"/>
      <c r="Q1617" s="73"/>
      <c r="R1617" s="53" t="s">
        <v>159</v>
      </c>
      <c r="S1617" s="66" t="s">
        <v>2</v>
      </c>
      <c r="T1617" s="83" t="s">
        <v>78</v>
      </c>
      <c r="U1617" s="62"/>
      <c r="V1617" s="62"/>
      <c r="W1617" s="62"/>
      <c r="X1617" s="74"/>
    </row>
    <row r="1618" spans="9:24" x14ac:dyDescent="0.15">
      <c r="I1618" s="73"/>
      <c r="J1618" s="59"/>
      <c r="K1618" s="66" t="s">
        <v>117</v>
      </c>
      <c r="L1618" s="83" t="s">
        <v>78</v>
      </c>
      <c r="M1618" s="62"/>
      <c r="N1618" s="62"/>
      <c r="O1618" s="62"/>
      <c r="P1618" s="62"/>
      <c r="Q1618" s="73"/>
      <c r="R1618" s="59"/>
      <c r="S1618" s="66" t="s">
        <v>117</v>
      </c>
      <c r="T1618" s="83" t="s">
        <v>78</v>
      </c>
      <c r="U1618" s="62"/>
      <c r="V1618" s="62"/>
      <c r="W1618" s="62"/>
      <c r="X1618" s="74"/>
    </row>
    <row r="1619" spans="9:24" x14ac:dyDescent="0.15">
      <c r="I1619" s="73"/>
      <c r="J1619" s="65" t="s">
        <v>160</v>
      </c>
      <c r="K1619" s="67" t="s">
        <v>2</v>
      </c>
      <c r="L1619" s="84" t="s">
        <v>215</v>
      </c>
      <c r="M1619" s="62"/>
      <c r="N1619" s="62"/>
      <c r="O1619" s="62"/>
      <c r="P1619" s="62"/>
      <c r="Q1619" s="73"/>
      <c r="R1619" s="65" t="s">
        <v>160</v>
      </c>
      <c r="S1619" s="67" t="s">
        <v>2</v>
      </c>
      <c r="T1619" s="84" t="s">
        <v>215</v>
      </c>
      <c r="U1619" s="62"/>
      <c r="V1619" s="62"/>
      <c r="W1619" s="62"/>
      <c r="X1619" s="74"/>
    </row>
    <row r="1620" spans="9:24" x14ac:dyDescent="0.15">
      <c r="I1620" s="73"/>
      <c r="J1620" s="53"/>
      <c r="K1620" s="66" t="s">
        <v>156</v>
      </c>
      <c r="L1620" s="83" t="s">
        <v>78</v>
      </c>
      <c r="M1620" s="62"/>
      <c r="N1620" s="62"/>
      <c r="O1620" s="62"/>
      <c r="P1620" s="62"/>
      <c r="Q1620" s="73"/>
      <c r="R1620" s="53"/>
      <c r="S1620" s="66" t="s">
        <v>156</v>
      </c>
      <c r="T1620" s="83" t="s">
        <v>78</v>
      </c>
      <c r="U1620" s="62"/>
      <c r="V1620" s="62"/>
      <c r="W1620" s="62"/>
      <c r="X1620" s="74"/>
    </row>
    <row r="1621" spans="9:24" x14ac:dyDescent="0.15">
      <c r="I1621" s="73"/>
      <c r="J1621" s="53" t="s">
        <v>159</v>
      </c>
      <c r="K1621" s="66" t="s">
        <v>2</v>
      </c>
      <c r="L1621" s="83" t="s">
        <v>78</v>
      </c>
      <c r="M1621" s="62"/>
      <c r="N1621" s="62"/>
      <c r="O1621" s="62"/>
      <c r="P1621" s="62"/>
      <c r="Q1621" s="73"/>
      <c r="R1621" s="53" t="s">
        <v>159</v>
      </c>
      <c r="S1621" s="66" t="s">
        <v>2</v>
      </c>
      <c r="T1621" s="83" t="s">
        <v>78</v>
      </c>
      <c r="U1621" s="62"/>
      <c r="V1621" s="62"/>
      <c r="W1621" s="62"/>
      <c r="X1621" s="74"/>
    </row>
    <row r="1622" spans="9:24" x14ac:dyDescent="0.15">
      <c r="I1622" s="73"/>
      <c r="J1622" s="59"/>
      <c r="K1622" s="66" t="s">
        <v>117</v>
      </c>
      <c r="L1622" s="83" t="s">
        <v>78</v>
      </c>
      <c r="M1622" s="62"/>
      <c r="N1622" s="62"/>
      <c r="O1622" s="62"/>
      <c r="P1622" s="62"/>
      <c r="Q1622" s="73"/>
      <c r="R1622" s="59"/>
      <c r="S1622" s="66" t="s">
        <v>117</v>
      </c>
      <c r="T1622" s="83" t="s">
        <v>78</v>
      </c>
      <c r="U1622" s="62"/>
      <c r="V1622" s="62"/>
      <c r="W1622" s="62"/>
      <c r="X1622" s="74"/>
    </row>
    <row r="1623" spans="9:24" x14ac:dyDescent="0.15">
      <c r="I1623" s="73"/>
      <c r="J1623" s="65" t="s">
        <v>160</v>
      </c>
      <c r="K1623" s="67" t="s">
        <v>2</v>
      </c>
      <c r="L1623" s="84" t="s">
        <v>215</v>
      </c>
      <c r="M1623" s="62"/>
      <c r="N1623" s="62"/>
      <c r="O1623" s="62"/>
      <c r="P1623" s="62"/>
      <c r="Q1623" s="73"/>
      <c r="R1623" s="65" t="s">
        <v>160</v>
      </c>
      <c r="S1623" s="67" t="s">
        <v>2</v>
      </c>
      <c r="T1623" s="84" t="s">
        <v>215</v>
      </c>
      <c r="U1623" s="62"/>
      <c r="V1623" s="62"/>
      <c r="W1623" s="62"/>
      <c r="X1623" s="74"/>
    </row>
    <row r="1624" spans="9:24" x14ac:dyDescent="0.15">
      <c r="I1624" s="73"/>
      <c r="J1624" s="53"/>
      <c r="K1624" s="66" t="s">
        <v>156</v>
      </c>
      <c r="L1624" s="83" t="s">
        <v>78</v>
      </c>
      <c r="M1624" s="62"/>
      <c r="N1624" s="62"/>
      <c r="O1624" s="62"/>
      <c r="P1624" s="62"/>
      <c r="Q1624" s="73"/>
      <c r="R1624" s="53"/>
      <c r="S1624" s="66" t="s">
        <v>156</v>
      </c>
      <c r="T1624" s="83" t="s">
        <v>78</v>
      </c>
      <c r="U1624" s="62"/>
      <c r="V1624" s="62"/>
      <c r="W1624" s="62"/>
      <c r="X1624" s="74"/>
    </row>
    <row r="1625" spans="9:24" x14ac:dyDescent="0.15">
      <c r="I1625" s="73"/>
      <c r="J1625" s="53" t="s">
        <v>159</v>
      </c>
      <c r="K1625" s="66" t="s">
        <v>2</v>
      </c>
      <c r="L1625" s="83" t="s">
        <v>78</v>
      </c>
      <c r="M1625" s="62"/>
      <c r="N1625" s="62"/>
      <c r="O1625" s="62"/>
      <c r="P1625" s="62"/>
      <c r="Q1625" s="73"/>
      <c r="R1625" s="53" t="s">
        <v>159</v>
      </c>
      <c r="S1625" s="66" t="s">
        <v>2</v>
      </c>
      <c r="T1625" s="83" t="s">
        <v>78</v>
      </c>
      <c r="U1625" s="62"/>
      <c r="V1625" s="62"/>
      <c r="W1625" s="62"/>
      <c r="X1625" s="74"/>
    </row>
    <row r="1626" spans="9:24" x14ac:dyDescent="0.15">
      <c r="I1626" s="73"/>
      <c r="J1626" s="59"/>
      <c r="K1626" s="66" t="s">
        <v>117</v>
      </c>
      <c r="L1626" s="83" t="s">
        <v>78</v>
      </c>
      <c r="M1626" s="62"/>
      <c r="N1626" s="62"/>
      <c r="O1626" s="62"/>
      <c r="P1626" s="62"/>
      <c r="Q1626" s="73"/>
      <c r="R1626" s="59"/>
      <c r="S1626" s="66" t="s">
        <v>117</v>
      </c>
      <c r="T1626" s="83" t="s">
        <v>78</v>
      </c>
      <c r="U1626" s="62"/>
      <c r="V1626" s="62"/>
      <c r="W1626" s="62"/>
      <c r="X1626" s="74"/>
    </row>
    <row r="1627" spans="9:24" x14ac:dyDescent="0.15">
      <c r="I1627" s="73"/>
      <c r="J1627" s="65" t="s">
        <v>160</v>
      </c>
      <c r="K1627" s="67" t="s">
        <v>2</v>
      </c>
      <c r="L1627" s="84" t="s">
        <v>215</v>
      </c>
      <c r="M1627" s="62"/>
      <c r="N1627" s="62"/>
      <c r="O1627" s="62"/>
      <c r="P1627" s="62"/>
      <c r="Q1627" s="73"/>
      <c r="R1627" s="65" t="s">
        <v>160</v>
      </c>
      <c r="S1627" s="67" t="s">
        <v>2</v>
      </c>
      <c r="T1627" s="84" t="s">
        <v>215</v>
      </c>
      <c r="U1627" s="62"/>
      <c r="V1627" s="62"/>
      <c r="W1627" s="62"/>
      <c r="X1627" s="74"/>
    </row>
    <row r="1628" spans="9:24" x14ac:dyDescent="0.15">
      <c r="I1628" s="73"/>
      <c r="J1628" s="53"/>
      <c r="K1628" s="66" t="s">
        <v>156</v>
      </c>
      <c r="L1628" s="83" t="s">
        <v>78</v>
      </c>
      <c r="M1628" s="62"/>
      <c r="N1628" s="62"/>
      <c r="O1628" s="62"/>
      <c r="P1628" s="62"/>
      <c r="Q1628" s="73"/>
      <c r="R1628" s="53"/>
      <c r="S1628" s="66" t="s">
        <v>156</v>
      </c>
      <c r="T1628" s="83" t="s">
        <v>78</v>
      </c>
      <c r="U1628" s="62"/>
      <c r="V1628" s="62"/>
      <c r="W1628" s="62"/>
      <c r="X1628" s="74"/>
    </row>
    <row r="1629" spans="9:24" x14ac:dyDescent="0.15">
      <c r="I1629" s="73"/>
      <c r="J1629" s="53" t="s">
        <v>159</v>
      </c>
      <c r="K1629" s="66" t="s">
        <v>2</v>
      </c>
      <c r="L1629" s="83" t="s">
        <v>78</v>
      </c>
      <c r="M1629" s="62"/>
      <c r="N1629" s="62"/>
      <c r="O1629" s="62"/>
      <c r="P1629" s="62"/>
      <c r="Q1629" s="73"/>
      <c r="R1629" s="53" t="s">
        <v>159</v>
      </c>
      <c r="S1629" s="66" t="s">
        <v>2</v>
      </c>
      <c r="T1629" s="83" t="s">
        <v>78</v>
      </c>
      <c r="U1629" s="62"/>
      <c r="V1629" s="62"/>
      <c r="W1629" s="62"/>
      <c r="X1629" s="74"/>
    </row>
    <row r="1630" spans="9:24" x14ac:dyDescent="0.15">
      <c r="I1630" s="73"/>
      <c r="J1630" s="59"/>
      <c r="K1630" s="66" t="s">
        <v>117</v>
      </c>
      <c r="L1630" s="83" t="s">
        <v>78</v>
      </c>
      <c r="M1630" s="62"/>
      <c r="N1630" s="62"/>
      <c r="O1630" s="62"/>
      <c r="P1630" s="62"/>
      <c r="Q1630" s="73"/>
      <c r="R1630" s="59"/>
      <c r="S1630" s="66" t="s">
        <v>117</v>
      </c>
      <c r="T1630" s="83" t="s">
        <v>78</v>
      </c>
      <c r="U1630" s="62"/>
      <c r="V1630" s="62"/>
      <c r="W1630" s="62"/>
      <c r="X1630" s="74"/>
    </row>
    <row r="1631" spans="9:24" x14ac:dyDescent="0.15">
      <c r="I1631" s="73"/>
      <c r="J1631" s="65" t="s">
        <v>160</v>
      </c>
      <c r="K1631" s="67" t="s">
        <v>2</v>
      </c>
      <c r="L1631" s="84" t="s">
        <v>215</v>
      </c>
      <c r="M1631" s="62"/>
      <c r="N1631" s="62"/>
      <c r="O1631" s="62"/>
      <c r="P1631" s="62"/>
      <c r="Q1631" s="73"/>
      <c r="R1631" s="65" t="s">
        <v>160</v>
      </c>
      <c r="S1631" s="67" t="s">
        <v>2</v>
      </c>
      <c r="T1631" s="84" t="s">
        <v>215</v>
      </c>
      <c r="U1631" s="62"/>
      <c r="V1631" s="62"/>
      <c r="W1631" s="62"/>
      <c r="X1631" s="74"/>
    </row>
    <row r="1632" spans="9:24" x14ac:dyDescent="0.15">
      <c r="I1632" s="73"/>
      <c r="J1632" s="53"/>
      <c r="K1632" s="66" t="s">
        <v>156</v>
      </c>
      <c r="L1632" s="83" t="s">
        <v>78</v>
      </c>
      <c r="M1632" s="62"/>
      <c r="N1632" s="62"/>
      <c r="O1632" s="62"/>
      <c r="P1632" s="62"/>
      <c r="Q1632" s="73"/>
      <c r="R1632" s="53"/>
      <c r="S1632" s="66" t="s">
        <v>156</v>
      </c>
      <c r="T1632" s="83" t="s">
        <v>78</v>
      </c>
      <c r="U1632" s="62"/>
      <c r="V1632" s="62"/>
      <c r="W1632" s="62"/>
      <c r="X1632" s="74"/>
    </row>
    <row r="1633" spans="9:24" x14ac:dyDescent="0.15">
      <c r="I1633" s="73"/>
      <c r="J1633" s="53" t="s">
        <v>159</v>
      </c>
      <c r="K1633" s="66" t="s">
        <v>2</v>
      </c>
      <c r="L1633" s="83" t="s">
        <v>78</v>
      </c>
      <c r="M1633" s="62"/>
      <c r="N1633" s="62"/>
      <c r="O1633" s="62"/>
      <c r="P1633" s="62"/>
      <c r="Q1633" s="73"/>
      <c r="R1633" s="53" t="s">
        <v>159</v>
      </c>
      <c r="S1633" s="66" t="s">
        <v>2</v>
      </c>
      <c r="T1633" s="83" t="s">
        <v>78</v>
      </c>
      <c r="U1633" s="62"/>
      <c r="V1633" s="62"/>
      <c r="W1633" s="62"/>
      <c r="X1633" s="74"/>
    </row>
    <row r="1634" spans="9:24" x14ac:dyDescent="0.15">
      <c r="I1634" s="73"/>
      <c r="J1634" s="59"/>
      <c r="K1634" s="66" t="s">
        <v>117</v>
      </c>
      <c r="L1634" s="83" t="s">
        <v>78</v>
      </c>
      <c r="M1634" s="62"/>
      <c r="N1634" s="62"/>
      <c r="O1634" s="62"/>
      <c r="P1634" s="62"/>
      <c r="Q1634" s="73"/>
      <c r="R1634" s="59"/>
      <c r="S1634" s="66" t="s">
        <v>117</v>
      </c>
      <c r="T1634" s="83" t="s">
        <v>78</v>
      </c>
      <c r="U1634" s="62"/>
      <c r="V1634" s="62"/>
      <c r="W1634" s="62"/>
      <c r="X1634" s="74"/>
    </row>
    <row r="1635" spans="9:24" x14ac:dyDescent="0.15">
      <c r="I1635" s="73"/>
      <c r="J1635" s="65" t="s">
        <v>160</v>
      </c>
      <c r="K1635" s="67" t="s">
        <v>2</v>
      </c>
      <c r="L1635" s="84" t="s">
        <v>215</v>
      </c>
      <c r="M1635" s="62"/>
      <c r="N1635" s="62"/>
      <c r="O1635" s="62"/>
      <c r="P1635" s="62"/>
      <c r="Q1635" s="73"/>
      <c r="R1635" s="65" t="s">
        <v>160</v>
      </c>
      <c r="S1635" s="67" t="s">
        <v>2</v>
      </c>
      <c r="T1635" s="84" t="s">
        <v>215</v>
      </c>
      <c r="U1635" s="62"/>
      <c r="V1635" s="62"/>
      <c r="W1635" s="62"/>
      <c r="X1635" s="74"/>
    </row>
    <row r="1636" spans="9:24" x14ac:dyDescent="0.15">
      <c r="I1636" s="73"/>
      <c r="J1636" s="53"/>
      <c r="K1636" s="66" t="s">
        <v>156</v>
      </c>
      <c r="L1636" s="83" t="s">
        <v>78</v>
      </c>
      <c r="M1636" s="62"/>
      <c r="N1636" s="62"/>
      <c r="O1636" s="62"/>
      <c r="P1636" s="62"/>
      <c r="Q1636" s="73"/>
      <c r="R1636" s="53"/>
      <c r="S1636" s="66" t="s">
        <v>156</v>
      </c>
      <c r="T1636" s="83" t="s">
        <v>78</v>
      </c>
      <c r="U1636" s="62"/>
      <c r="V1636" s="62"/>
      <c r="W1636" s="62"/>
      <c r="X1636" s="74"/>
    </row>
    <row r="1637" spans="9:24" x14ac:dyDescent="0.15">
      <c r="I1637" s="73"/>
      <c r="J1637" s="53" t="s">
        <v>159</v>
      </c>
      <c r="K1637" s="66" t="s">
        <v>2</v>
      </c>
      <c r="L1637" s="83" t="s">
        <v>78</v>
      </c>
      <c r="M1637" s="62"/>
      <c r="N1637" s="62"/>
      <c r="O1637" s="62"/>
      <c r="P1637" s="62"/>
      <c r="Q1637" s="73"/>
      <c r="R1637" s="53" t="s">
        <v>159</v>
      </c>
      <c r="S1637" s="66" t="s">
        <v>2</v>
      </c>
      <c r="T1637" s="83" t="s">
        <v>78</v>
      </c>
      <c r="U1637" s="62"/>
      <c r="V1637" s="62"/>
      <c r="W1637" s="62"/>
      <c r="X1637" s="74"/>
    </row>
    <row r="1638" spans="9:24" x14ac:dyDescent="0.15">
      <c r="I1638" s="73"/>
      <c r="J1638" s="59"/>
      <c r="K1638" s="66" t="s">
        <v>117</v>
      </c>
      <c r="L1638" s="83" t="s">
        <v>78</v>
      </c>
      <c r="M1638" s="62"/>
      <c r="N1638" s="62"/>
      <c r="O1638" s="62"/>
      <c r="P1638" s="62"/>
      <c r="Q1638" s="73"/>
      <c r="R1638" s="59"/>
      <c r="S1638" s="66" t="s">
        <v>117</v>
      </c>
      <c r="T1638" s="83" t="s">
        <v>78</v>
      </c>
      <c r="U1638" s="62"/>
      <c r="V1638" s="62"/>
      <c r="W1638" s="62"/>
      <c r="X1638" s="74"/>
    </row>
    <row r="1639" spans="9:24" x14ac:dyDescent="0.15">
      <c r="I1639" s="73"/>
      <c r="J1639" s="65" t="s">
        <v>160</v>
      </c>
      <c r="K1639" s="67" t="s">
        <v>2</v>
      </c>
      <c r="L1639" s="84" t="s">
        <v>215</v>
      </c>
      <c r="M1639" s="62"/>
      <c r="N1639" s="62"/>
      <c r="O1639" s="62"/>
      <c r="P1639" s="62"/>
      <c r="Q1639" s="73"/>
      <c r="R1639" s="65" t="s">
        <v>160</v>
      </c>
      <c r="S1639" s="67" t="s">
        <v>2</v>
      </c>
      <c r="T1639" s="84" t="s">
        <v>215</v>
      </c>
      <c r="U1639" s="62"/>
      <c r="V1639" s="62"/>
      <c r="W1639" s="62"/>
      <c r="X1639" s="74"/>
    </row>
    <row r="1640" spans="9:24" x14ac:dyDescent="0.15">
      <c r="I1640" s="73"/>
      <c r="J1640" s="53"/>
      <c r="K1640" s="66" t="s">
        <v>156</v>
      </c>
      <c r="L1640" s="83" t="s">
        <v>78</v>
      </c>
      <c r="M1640" s="62"/>
      <c r="N1640" s="62"/>
      <c r="O1640" s="62"/>
      <c r="P1640" s="62"/>
      <c r="Q1640" s="73"/>
      <c r="R1640" s="53"/>
      <c r="S1640" s="66" t="s">
        <v>156</v>
      </c>
      <c r="T1640" s="83" t="s">
        <v>78</v>
      </c>
      <c r="U1640" s="62"/>
      <c r="V1640" s="62"/>
      <c r="W1640" s="62"/>
      <c r="X1640" s="74"/>
    </row>
    <row r="1641" spans="9:24" x14ac:dyDescent="0.15">
      <c r="I1641" s="73"/>
      <c r="J1641" s="53" t="s">
        <v>159</v>
      </c>
      <c r="K1641" s="66" t="s">
        <v>2</v>
      </c>
      <c r="L1641" s="83" t="s">
        <v>78</v>
      </c>
      <c r="M1641" s="62"/>
      <c r="N1641" s="62"/>
      <c r="O1641" s="62"/>
      <c r="P1641" s="62"/>
      <c r="Q1641" s="73"/>
      <c r="R1641" s="53" t="s">
        <v>159</v>
      </c>
      <c r="S1641" s="66" t="s">
        <v>2</v>
      </c>
      <c r="T1641" s="83" t="s">
        <v>78</v>
      </c>
      <c r="U1641" s="62"/>
      <c r="V1641" s="62"/>
      <c r="W1641" s="62"/>
      <c r="X1641" s="74"/>
    </row>
    <row r="1642" spans="9:24" x14ac:dyDescent="0.15">
      <c r="I1642" s="73"/>
      <c r="J1642" s="59"/>
      <c r="K1642" s="66" t="s">
        <v>117</v>
      </c>
      <c r="L1642" s="83" t="s">
        <v>78</v>
      </c>
      <c r="M1642" s="62"/>
      <c r="N1642" s="62"/>
      <c r="O1642" s="62"/>
      <c r="P1642" s="62"/>
      <c r="Q1642" s="73"/>
      <c r="R1642" s="59"/>
      <c r="S1642" s="66" t="s">
        <v>117</v>
      </c>
      <c r="T1642" s="83" t="s">
        <v>78</v>
      </c>
      <c r="U1642" s="62"/>
      <c r="V1642" s="62"/>
      <c r="W1642" s="62"/>
      <c r="X1642" s="74"/>
    </row>
    <row r="1643" spans="9:24" x14ac:dyDescent="0.15">
      <c r="I1643" s="73"/>
      <c r="J1643" s="65" t="s">
        <v>160</v>
      </c>
      <c r="K1643" s="67" t="s">
        <v>2</v>
      </c>
      <c r="L1643" s="84" t="s">
        <v>215</v>
      </c>
      <c r="M1643" s="62"/>
      <c r="N1643" s="62"/>
      <c r="O1643" s="62"/>
      <c r="P1643" s="62"/>
      <c r="Q1643" s="73"/>
      <c r="R1643" s="65" t="s">
        <v>160</v>
      </c>
      <c r="S1643" s="67" t="s">
        <v>2</v>
      </c>
      <c r="T1643" s="84" t="s">
        <v>215</v>
      </c>
      <c r="U1643" s="62"/>
      <c r="V1643" s="62"/>
      <c r="W1643" s="62"/>
      <c r="X1643" s="74"/>
    </row>
    <row r="1644" spans="9:24" x14ac:dyDescent="0.15">
      <c r="I1644" s="73"/>
      <c r="J1644" s="53"/>
      <c r="K1644" s="66" t="s">
        <v>156</v>
      </c>
      <c r="L1644" s="83" t="s">
        <v>78</v>
      </c>
      <c r="M1644" s="62"/>
      <c r="N1644" s="62"/>
      <c r="O1644" s="62"/>
      <c r="P1644" s="62"/>
      <c r="Q1644" s="73"/>
      <c r="R1644" s="53"/>
      <c r="S1644" s="66" t="s">
        <v>156</v>
      </c>
      <c r="T1644" s="83" t="s">
        <v>78</v>
      </c>
      <c r="U1644" s="62"/>
      <c r="V1644" s="62"/>
      <c r="W1644" s="62"/>
      <c r="X1644" s="74"/>
    </row>
    <row r="1645" spans="9:24" x14ac:dyDescent="0.15">
      <c r="I1645" s="73"/>
      <c r="J1645" s="53" t="s">
        <v>159</v>
      </c>
      <c r="K1645" s="66" t="s">
        <v>2</v>
      </c>
      <c r="L1645" s="83" t="s">
        <v>78</v>
      </c>
      <c r="M1645" s="62"/>
      <c r="N1645" s="62"/>
      <c r="O1645" s="62"/>
      <c r="P1645" s="62"/>
      <c r="Q1645" s="73"/>
      <c r="R1645" s="53" t="s">
        <v>159</v>
      </c>
      <c r="S1645" s="66" t="s">
        <v>2</v>
      </c>
      <c r="T1645" s="83" t="s">
        <v>78</v>
      </c>
      <c r="U1645" s="62"/>
      <c r="V1645" s="62"/>
      <c r="W1645" s="62"/>
      <c r="X1645" s="74"/>
    </row>
    <row r="1646" spans="9:24" x14ac:dyDescent="0.15">
      <c r="I1646" s="73"/>
      <c r="J1646" s="59"/>
      <c r="K1646" s="66" t="s">
        <v>117</v>
      </c>
      <c r="L1646" s="83" t="s">
        <v>78</v>
      </c>
      <c r="M1646" s="62"/>
      <c r="N1646" s="62"/>
      <c r="O1646" s="62"/>
      <c r="P1646" s="62"/>
      <c r="Q1646" s="73"/>
      <c r="R1646" s="59"/>
      <c r="S1646" s="66" t="s">
        <v>117</v>
      </c>
      <c r="T1646" s="83" t="s">
        <v>78</v>
      </c>
      <c r="U1646" s="62"/>
      <c r="V1646" s="62"/>
      <c r="W1646" s="62"/>
      <c r="X1646" s="74"/>
    </row>
    <row r="1647" spans="9:24" x14ac:dyDescent="0.15">
      <c r="I1647" s="73"/>
      <c r="J1647" s="65" t="s">
        <v>160</v>
      </c>
      <c r="K1647" s="67" t="s">
        <v>2</v>
      </c>
      <c r="L1647" s="84" t="s">
        <v>215</v>
      </c>
      <c r="M1647" s="62"/>
      <c r="N1647" s="62"/>
      <c r="O1647" s="62"/>
      <c r="P1647" s="62"/>
      <c r="Q1647" s="73"/>
      <c r="R1647" s="65" t="s">
        <v>160</v>
      </c>
      <c r="S1647" s="67" t="s">
        <v>2</v>
      </c>
      <c r="T1647" s="84" t="s">
        <v>215</v>
      </c>
      <c r="U1647" s="62"/>
      <c r="V1647" s="62"/>
      <c r="W1647" s="62"/>
      <c r="X1647" s="74"/>
    </row>
    <row r="1648" spans="9:24" x14ac:dyDescent="0.15">
      <c r="I1648" s="73"/>
      <c r="J1648" s="53"/>
      <c r="K1648" s="66" t="s">
        <v>156</v>
      </c>
      <c r="L1648" s="83" t="s">
        <v>78</v>
      </c>
      <c r="M1648" s="62"/>
      <c r="N1648" s="62"/>
      <c r="O1648" s="62"/>
      <c r="P1648" s="62"/>
      <c r="Q1648" s="73"/>
      <c r="R1648" s="53"/>
      <c r="S1648" s="66" t="s">
        <v>156</v>
      </c>
      <c r="T1648" s="83" t="s">
        <v>78</v>
      </c>
      <c r="U1648" s="62"/>
      <c r="V1648" s="62"/>
      <c r="W1648" s="62"/>
      <c r="X1648" s="74"/>
    </row>
    <row r="1649" spans="9:24" x14ac:dyDescent="0.15">
      <c r="I1649" s="73"/>
      <c r="J1649" s="53" t="s">
        <v>159</v>
      </c>
      <c r="K1649" s="66" t="s">
        <v>2</v>
      </c>
      <c r="L1649" s="83" t="s">
        <v>78</v>
      </c>
      <c r="M1649" s="62"/>
      <c r="N1649" s="62"/>
      <c r="O1649" s="62"/>
      <c r="P1649" s="62"/>
      <c r="Q1649" s="73"/>
      <c r="R1649" s="53" t="s">
        <v>159</v>
      </c>
      <c r="S1649" s="66" t="s">
        <v>2</v>
      </c>
      <c r="T1649" s="83" t="s">
        <v>78</v>
      </c>
      <c r="U1649" s="62"/>
      <c r="V1649" s="62"/>
      <c r="W1649" s="62"/>
      <c r="X1649" s="74"/>
    </row>
    <row r="1650" spans="9:24" x14ac:dyDescent="0.15">
      <c r="I1650" s="73"/>
      <c r="J1650" s="59"/>
      <c r="K1650" s="66" t="s">
        <v>117</v>
      </c>
      <c r="L1650" s="83" t="s">
        <v>78</v>
      </c>
      <c r="M1650" s="62"/>
      <c r="N1650" s="62"/>
      <c r="O1650" s="62"/>
      <c r="P1650" s="62"/>
      <c r="Q1650" s="73"/>
      <c r="R1650" s="59"/>
      <c r="S1650" s="66" t="s">
        <v>117</v>
      </c>
      <c r="T1650" s="83" t="s">
        <v>78</v>
      </c>
      <c r="U1650" s="62"/>
      <c r="V1650" s="62"/>
      <c r="W1650" s="62"/>
      <c r="X1650" s="74"/>
    </row>
    <row r="1651" spans="9:24" x14ac:dyDescent="0.15">
      <c r="I1651" s="73"/>
      <c r="J1651" s="65" t="s">
        <v>160</v>
      </c>
      <c r="K1651" s="67" t="s">
        <v>2</v>
      </c>
      <c r="L1651" s="84" t="s">
        <v>215</v>
      </c>
      <c r="M1651" s="62"/>
      <c r="N1651" s="62"/>
      <c r="O1651" s="62"/>
      <c r="P1651" s="62"/>
      <c r="Q1651" s="73"/>
      <c r="R1651" s="65" t="s">
        <v>160</v>
      </c>
      <c r="S1651" s="67" t="s">
        <v>2</v>
      </c>
      <c r="T1651" s="84" t="s">
        <v>215</v>
      </c>
      <c r="U1651" s="62"/>
      <c r="V1651" s="62"/>
      <c r="W1651" s="62"/>
      <c r="X1651" s="74"/>
    </row>
    <row r="1652" spans="9:24" x14ac:dyDescent="0.15">
      <c r="I1652" s="73"/>
      <c r="J1652" s="53"/>
      <c r="K1652" s="66" t="s">
        <v>156</v>
      </c>
      <c r="L1652" s="83" t="s">
        <v>78</v>
      </c>
      <c r="M1652" s="62"/>
      <c r="N1652" s="62"/>
      <c r="O1652" s="62"/>
      <c r="P1652" s="62"/>
      <c r="Q1652" s="73"/>
      <c r="R1652" s="53"/>
      <c r="S1652" s="66" t="s">
        <v>156</v>
      </c>
      <c r="T1652" s="83" t="s">
        <v>78</v>
      </c>
      <c r="U1652" s="62"/>
      <c r="V1652" s="62"/>
      <c r="W1652" s="62"/>
      <c r="X1652" s="74"/>
    </row>
    <row r="1653" spans="9:24" x14ac:dyDescent="0.15">
      <c r="I1653" s="73"/>
      <c r="J1653" s="53" t="s">
        <v>159</v>
      </c>
      <c r="K1653" s="66" t="s">
        <v>2</v>
      </c>
      <c r="L1653" s="83" t="s">
        <v>78</v>
      </c>
      <c r="M1653" s="62"/>
      <c r="N1653" s="62"/>
      <c r="O1653" s="62"/>
      <c r="P1653" s="62"/>
      <c r="Q1653" s="73"/>
      <c r="R1653" s="53" t="s">
        <v>159</v>
      </c>
      <c r="S1653" s="66" t="s">
        <v>2</v>
      </c>
      <c r="T1653" s="83" t="s">
        <v>78</v>
      </c>
      <c r="U1653" s="62"/>
      <c r="V1653" s="62"/>
      <c r="W1653" s="62"/>
      <c r="X1653" s="74"/>
    </row>
    <row r="1654" spans="9:24" x14ac:dyDescent="0.15">
      <c r="I1654" s="73"/>
      <c r="J1654" s="59"/>
      <c r="K1654" s="66" t="s">
        <v>117</v>
      </c>
      <c r="L1654" s="83" t="s">
        <v>78</v>
      </c>
      <c r="M1654" s="62"/>
      <c r="N1654" s="62"/>
      <c r="O1654" s="62"/>
      <c r="P1654" s="62"/>
      <c r="Q1654" s="73"/>
      <c r="R1654" s="59"/>
      <c r="S1654" s="66" t="s">
        <v>117</v>
      </c>
      <c r="T1654" s="83" t="s">
        <v>78</v>
      </c>
      <c r="U1654" s="62"/>
      <c r="V1654" s="62"/>
      <c r="W1654" s="62"/>
      <c r="X1654" s="74"/>
    </row>
    <row r="1655" spans="9:24" x14ac:dyDescent="0.15">
      <c r="I1655" s="73"/>
      <c r="J1655" s="65" t="s">
        <v>160</v>
      </c>
      <c r="K1655" s="67" t="s">
        <v>2</v>
      </c>
      <c r="L1655" s="84" t="s">
        <v>215</v>
      </c>
      <c r="M1655" s="62"/>
      <c r="N1655" s="62"/>
      <c r="O1655" s="62"/>
      <c r="P1655" s="62"/>
      <c r="Q1655" s="73"/>
      <c r="R1655" s="65" t="s">
        <v>160</v>
      </c>
      <c r="S1655" s="67" t="s">
        <v>2</v>
      </c>
      <c r="T1655" s="84" t="s">
        <v>215</v>
      </c>
      <c r="U1655" s="62"/>
      <c r="V1655" s="62"/>
      <c r="W1655" s="62"/>
      <c r="X1655" s="74"/>
    </row>
    <row r="1656" spans="9:24" x14ac:dyDescent="0.15">
      <c r="I1656" s="73"/>
      <c r="J1656" s="53"/>
      <c r="K1656" s="66" t="s">
        <v>156</v>
      </c>
      <c r="L1656" s="83" t="s">
        <v>78</v>
      </c>
      <c r="M1656" s="62"/>
      <c r="N1656" s="62"/>
      <c r="O1656" s="62"/>
      <c r="P1656" s="62"/>
      <c r="Q1656" s="73"/>
      <c r="R1656" s="53"/>
      <c r="S1656" s="66" t="s">
        <v>156</v>
      </c>
      <c r="T1656" s="83" t="s">
        <v>78</v>
      </c>
      <c r="U1656" s="62"/>
      <c r="V1656" s="62"/>
      <c r="W1656" s="62"/>
      <c r="X1656" s="74"/>
    </row>
    <row r="1657" spans="9:24" x14ac:dyDescent="0.15">
      <c r="I1657" s="73"/>
      <c r="J1657" s="53" t="s">
        <v>159</v>
      </c>
      <c r="K1657" s="66" t="s">
        <v>2</v>
      </c>
      <c r="L1657" s="83" t="s">
        <v>78</v>
      </c>
      <c r="M1657" s="62"/>
      <c r="N1657" s="62"/>
      <c r="O1657" s="62"/>
      <c r="P1657" s="62"/>
      <c r="Q1657" s="73"/>
      <c r="R1657" s="53" t="s">
        <v>159</v>
      </c>
      <c r="S1657" s="66" t="s">
        <v>2</v>
      </c>
      <c r="T1657" s="83" t="s">
        <v>78</v>
      </c>
      <c r="U1657" s="62"/>
      <c r="V1657" s="62"/>
      <c r="W1657" s="62"/>
      <c r="X1657" s="74"/>
    </row>
    <row r="1658" spans="9:24" x14ac:dyDescent="0.15">
      <c r="I1658" s="73"/>
      <c r="J1658" s="59"/>
      <c r="K1658" s="66" t="s">
        <v>117</v>
      </c>
      <c r="L1658" s="83" t="s">
        <v>78</v>
      </c>
      <c r="M1658" s="62"/>
      <c r="N1658" s="62"/>
      <c r="O1658" s="62"/>
      <c r="P1658" s="62"/>
      <c r="Q1658" s="73"/>
      <c r="R1658" s="59"/>
      <c r="S1658" s="66" t="s">
        <v>117</v>
      </c>
      <c r="T1658" s="83" t="s">
        <v>78</v>
      </c>
      <c r="U1658" s="62"/>
      <c r="V1658" s="62"/>
      <c r="W1658" s="62"/>
      <c r="X1658" s="74"/>
    </row>
    <row r="1659" spans="9:24" x14ac:dyDescent="0.15">
      <c r="I1659" s="73"/>
      <c r="J1659" s="65" t="s">
        <v>160</v>
      </c>
      <c r="K1659" s="67" t="s">
        <v>2</v>
      </c>
      <c r="L1659" s="84" t="s">
        <v>215</v>
      </c>
      <c r="M1659" s="62"/>
      <c r="N1659" s="62"/>
      <c r="O1659" s="62"/>
      <c r="P1659" s="62"/>
      <c r="Q1659" s="73"/>
      <c r="R1659" s="65" t="s">
        <v>160</v>
      </c>
      <c r="S1659" s="67" t="s">
        <v>2</v>
      </c>
      <c r="T1659" s="84" t="s">
        <v>215</v>
      </c>
      <c r="U1659" s="62"/>
      <c r="V1659" s="62"/>
      <c r="W1659" s="62"/>
      <c r="X1659" s="74"/>
    </row>
    <row r="1660" spans="9:24" x14ac:dyDescent="0.15">
      <c r="I1660" s="73"/>
      <c r="J1660" s="53"/>
      <c r="K1660" s="66" t="s">
        <v>156</v>
      </c>
      <c r="L1660" s="83" t="s">
        <v>78</v>
      </c>
      <c r="M1660" s="62"/>
      <c r="N1660" s="62"/>
      <c r="O1660" s="62"/>
      <c r="P1660" s="62"/>
      <c r="Q1660" s="73"/>
      <c r="R1660" s="53"/>
      <c r="S1660" s="66" t="s">
        <v>156</v>
      </c>
      <c r="T1660" s="83" t="s">
        <v>78</v>
      </c>
      <c r="U1660" s="62"/>
      <c r="V1660" s="62"/>
      <c r="W1660" s="62"/>
      <c r="X1660" s="74"/>
    </row>
    <row r="1661" spans="9:24" x14ac:dyDescent="0.15">
      <c r="I1661" s="73"/>
      <c r="J1661" s="53" t="s">
        <v>159</v>
      </c>
      <c r="K1661" s="66" t="s">
        <v>2</v>
      </c>
      <c r="L1661" s="83" t="s">
        <v>78</v>
      </c>
      <c r="M1661" s="62"/>
      <c r="N1661" s="62"/>
      <c r="O1661" s="62"/>
      <c r="P1661" s="62"/>
      <c r="Q1661" s="73"/>
      <c r="R1661" s="53" t="s">
        <v>159</v>
      </c>
      <c r="S1661" s="66" t="s">
        <v>2</v>
      </c>
      <c r="T1661" s="83" t="s">
        <v>78</v>
      </c>
      <c r="U1661" s="62"/>
      <c r="V1661" s="62"/>
      <c r="W1661" s="62"/>
      <c r="X1661" s="74"/>
    </row>
    <row r="1662" spans="9:24" x14ac:dyDescent="0.15">
      <c r="I1662" s="73"/>
      <c r="J1662" s="59"/>
      <c r="K1662" s="66" t="s">
        <v>117</v>
      </c>
      <c r="L1662" s="83" t="s">
        <v>78</v>
      </c>
      <c r="M1662" s="62"/>
      <c r="N1662" s="62"/>
      <c r="O1662" s="62"/>
      <c r="P1662" s="62"/>
      <c r="Q1662" s="73"/>
      <c r="R1662" s="59"/>
      <c r="S1662" s="66" t="s">
        <v>117</v>
      </c>
      <c r="T1662" s="83" t="s">
        <v>78</v>
      </c>
      <c r="U1662" s="62"/>
      <c r="V1662" s="62"/>
      <c r="W1662" s="62"/>
      <c r="X1662" s="74"/>
    </row>
    <row r="1663" spans="9:24" x14ac:dyDescent="0.15">
      <c r="I1663" s="73"/>
      <c r="J1663" s="65" t="s">
        <v>160</v>
      </c>
      <c r="K1663" s="67" t="s">
        <v>2</v>
      </c>
      <c r="L1663" s="84" t="s">
        <v>215</v>
      </c>
      <c r="M1663" s="62"/>
      <c r="N1663" s="62"/>
      <c r="O1663" s="62"/>
      <c r="P1663" s="62"/>
      <c r="Q1663" s="73"/>
      <c r="R1663" s="65" t="s">
        <v>160</v>
      </c>
      <c r="S1663" s="67" t="s">
        <v>2</v>
      </c>
      <c r="T1663" s="84" t="s">
        <v>215</v>
      </c>
      <c r="U1663" s="62"/>
      <c r="V1663" s="62"/>
      <c r="W1663" s="62"/>
      <c r="X1663" s="74"/>
    </row>
    <row r="1664" spans="9:24" x14ac:dyDescent="0.15">
      <c r="I1664" s="73"/>
      <c r="J1664" s="53"/>
      <c r="K1664" s="66" t="s">
        <v>156</v>
      </c>
      <c r="L1664" s="83" t="s">
        <v>78</v>
      </c>
      <c r="M1664" s="62"/>
      <c r="N1664" s="62"/>
      <c r="O1664" s="62"/>
      <c r="P1664" s="62"/>
      <c r="Q1664" s="73"/>
      <c r="R1664" s="53"/>
      <c r="S1664" s="66" t="s">
        <v>156</v>
      </c>
      <c r="T1664" s="83" t="s">
        <v>78</v>
      </c>
      <c r="U1664" s="62"/>
      <c r="V1664" s="62"/>
      <c r="W1664" s="62"/>
      <c r="X1664" s="74"/>
    </row>
    <row r="1665" spans="9:24" x14ac:dyDescent="0.15">
      <c r="I1665" s="73"/>
      <c r="J1665" s="53" t="s">
        <v>159</v>
      </c>
      <c r="K1665" s="66" t="s">
        <v>2</v>
      </c>
      <c r="L1665" s="83" t="s">
        <v>78</v>
      </c>
      <c r="M1665" s="62"/>
      <c r="N1665" s="62"/>
      <c r="O1665" s="62"/>
      <c r="P1665" s="62"/>
      <c r="Q1665" s="73"/>
      <c r="R1665" s="53" t="s">
        <v>159</v>
      </c>
      <c r="S1665" s="66" t="s">
        <v>2</v>
      </c>
      <c r="T1665" s="83" t="s">
        <v>78</v>
      </c>
      <c r="U1665" s="62"/>
      <c r="V1665" s="62"/>
      <c r="W1665" s="62"/>
      <c r="X1665" s="74"/>
    </row>
    <row r="1666" spans="9:24" x14ac:dyDescent="0.15">
      <c r="I1666" s="73"/>
      <c r="J1666" s="59"/>
      <c r="K1666" s="66" t="s">
        <v>117</v>
      </c>
      <c r="L1666" s="83" t="s">
        <v>78</v>
      </c>
      <c r="M1666" s="62"/>
      <c r="N1666" s="62"/>
      <c r="O1666" s="62"/>
      <c r="P1666" s="62"/>
      <c r="Q1666" s="73"/>
      <c r="R1666" s="59"/>
      <c r="S1666" s="66" t="s">
        <v>117</v>
      </c>
      <c r="T1666" s="83" t="s">
        <v>78</v>
      </c>
      <c r="U1666" s="62"/>
      <c r="V1666" s="62"/>
      <c r="W1666" s="62"/>
      <c r="X1666" s="74"/>
    </row>
    <row r="1667" spans="9:24" x14ac:dyDescent="0.15">
      <c r="I1667" s="73"/>
      <c r="J1667" s="65" t="s">
        <v>160</v>
      </c>
      <c r="K1667" s="67" t="s">
        <v>2</v>
      </c>
      <c r="L1667" s="84" t="s">
        <v>215</v>
      </c>
      <c r="M1667" s="62"/>
      <c r="N1667" s="62"/>
      <c r="O1667" s="62"/>
      <c r="P1667" s="62"/>
      <c r="Q1667" s="73"/>
      <c r="R1667" s="65" t="s">
        <v>160</v>
      </c>
      <c r="S1667" s="67" t="s">
        <v>2</v>
      </c>
      <c r="T1667" s="84" t="s">
        <v>215</v>
      </c>
      <c r="U1667" s="62"/>
      <c r="V1667" s="62"/>
      <c r="W1667" s="62"/>
      <c r="X1667" s="74"/>
    </row>
    <row r="1668" spans="9:24" x14ac:dyDescent="0.15">
      <c r="I1668" s="73"/>
      <c r="J1668" s="53"/>
      <c r="K1668" s="66" t="s">
        <v>156</v>
      </c>
      <c r="L1668" s="83" t="s">
        <v>78</v>
      </c>
      <c r="M1668" s="62"/>
      <c r="N1668" s="62"/>
      <c r="O1668" s="62"/>
      <c r="P1668" s="62"/>
      <c r="Q1668" s="73"/>
      <c r="R1668" s="53"/>
      <c r="S1668" s="66" t="s">
        <v>156</v>
      </c>
      <c r="T1668" s="83" t="s">
        <v>78</v>
      </c>
      <c r="U1668" s="62"/>
      <c r="V1668" s="62"/>
      <c r="W1668" s="62"/>
      <c r="X1668" s="74"/>
    </row>
    <row r="1669" spans="9:24" x14ac:dyDescent="0.15">
      <c r="I1669" s="73"/>
      <c r="J1669" s="53" t="s">
        <v>159</v>
      </c>
      <c r="K1669" s="66" t="s">
        <v>2</v>
      </c>
      <c r="L1669" s="83" t="s">
        <v>78</v>
      </c>
      <c r="M1669" s="62"/>
      <c r="N1669" s="62"/>
      <c r="O1669" s="62"/>
      <c r="P1669" s="62"/>
      <c r="Q1669" s="73"/>
      <c r="R1669" s="53" t="s">
        <v>159</v>
      </c>
      <c r="S1669" s="66" t="s">
        <v>2</v>
      </c>
      <c r="T1669" s="83" t="s">
        <v>78</v>
      </c>
      <c r="U1669" s="62"/>
      <c r="V1669" s="62"/>
      <c r="W1669" s="62"/>
      <c r="X1669" s="74"/>
    </row>
    <row r="1670" spans="9:24" x14ac:dyDescent="0.15">
      <c r="I1670" s="73"/>
      <c r="J1670" s="59"/>
      <c r="K1670" s="66" t="s">
        <v>117</v>
      </c>
      <c r="L1670" s="83" t="s">
        <v>78</v>
      </c>
      <c r="M1670" s="62"/>
      <c r="N1670" s="62"/>
      <c r="O1670" s="62"/>
      <c r="P1670" s="62"/>
      <c r="Q1670" s="73"/>
      <c r="R1670" s="59"/>
      <c r="S1670" s="66" t="s">
        <v>117</v>
      </c>
      <c r="T1670" s="83" t="s">
        <v>78</v>
      </c>
      <c r="U1670" s="62"/>
      <c r="V1670" s="62"/>
      <c r="W1670" s="62"/>
      <c r="X1670" s="74"/>
    </row>
    <row r="1671" spans="9:24" x14ac:dyDescent="0.15">
      <c r="I1671" s="73"/>
      <c r="J1671" s="65" t="s">
        <v>160</v>
      </c>
      <c r="K1671" s="67" t="s">
        <v>2</v>
      </c>
      <c r="L1671" s="84" t="s">
        <v>215</v>
      </c>
      <c r="M1671" s="62"/>
      <c r="N1671" s="62"/>
      <c r="O1671" s="62"/>
      <c r="P1671" s="62"/>
      <c r="Q1671" s="73"/>
      <c r="R1671" s="65" t="s">
        <v>160</v>
      </c>
      <c r="S1671" s="67" t="s">
        <v>2</v>
      </c>
      <c r="T1671" s="84" t="s">
        <v>215</v>
      </c>
      <c r="U1671" s="62"/>
      <c r="V1671" s="62"/>
      <c r="W1671" s="62"/>
      <c r="X1671" s="74"/>
    </row>
    <row r="1672" spans="9:24" x14ac:dyDescent="0.15">
      <c r="I1672" s="73"/>
      <c r="J1672" s="53"/>
      <c r="K1672" s="66" t="s">
        <v>156</v>
      </c>
      <c r="L1672" s="83" t="s">
        <v>78</v>
      </c>
      <c r="M1672" s="62"/>
      <c r="N1672" s="62"/>
      <c r="O1672" s="62"/>
      <c r="P1672" s="62"/>
      <c r="Q1672" s="73"/>
      <c r="R1672" s="53"/>
      <c r="S1672" s="66" t="s">
        <v>156</v>
      </c>
      <c r="T1672" s="83" t="s">
        <v>78</v>
      </c>
      <c r="U1672" s="62"/>
      <c r="V1672" s="62"/>
      <c r="W1672" s="62"/>
      <c r="X1672" s="74"/>
    </row>
    <row r="1673" spans="9:24" x14ac:dyDescent="0.15">
      <c r="I1673" s="73"/>
      <c r="J1673" s="53" t="s">
        <v>159</v>
      </c>
      <c r="K1673" s="66" t="s">
        <v>2</v>
      </c>
      <c r="L1673" s="83" t="s">
        <v>78</v>
      </c>
      <c r="M1673" s="62"/>
      <c r="N1673" s="62"/>
      <c r="O1673" s="62"/>
      <c r="P1673" s="62"/>
      <c r="Q1673" s="73"/>
      <c r="R1673" s="53" t="s">
        <v>159</v>
      </c>
      <c r="S1673" s="66" t="s">
        <v>2</v>
      </c>
      <c r="T1673" s="83" t="s">
        <v>78</v>
      </c>
      <c r="U1673" s="62"/>
      <c r="V1673" s="62"/>
      <c r="W1673" s="62"/>
      <c r="X1673" s="74"/>
    </row>
    <row r="1674" spans="9:24" x14ac:dyDescent="0.15">
      <c r="I1674" s="73"/>
      <c r="J1674" s="59"/>
      <c r="K1674" s="66" t="s">
        <v>117</v>
      </c>
      <c r="L1674" s="83" t="s">
        <v>78</v>
      </c>
      <c r="M1674" s="62"/>
      <c r="N1674" s="62"/>
      <c r="O1674" s="62"/>
      <c r="P1674" s="62"/>
      <c r="Q1674" s="73"/>
      <c r="R1674" s="59"/>
      <c r="S1674" s="66" t="s">
        <v>117</v>
      </c>
      <c r="T1674" s="83" t="s">
        <v>78</v>
      </c>
      <c r="U1674" s="62"/>
      <c r="V1674" s="62"/>
      <c r="W1674" s="62"/>
      <c r="X1674" s="74"/>
    </row>
    <row r="1675" spans="9:24" x14ac:dyDescent="0.15">
      <c r="I1675" s="73"/>
      <c r="J1675" s="65" t="s">
        <v>160</v>
      </c>
      <c r="K1675" s="67" t="s">
        <v>2</v>
      </c>
      <c r="L1675" s="84" t="s">
        <v>215</v>
      </c>
      <c r="M1675" s="62"/>
      <c r="N1675" s="62"/>
      <c r="O1675" s="62"/>
      <c r="P1675" s="62"/>
      <c r="Q1675" s="73"/>
      <c r="R1675" s="65" t="s">
        <v>160</v>
      </c>
      <c r="S1675" s="67" t="s">
        <v>2</v>
      </c>
      <c r="T1675" s="84" t="s">
        <v>215</v>
      </c>
      <c r="U1675" s="62"/>
      <c r="V1675" s="62"/>
      <c r="W1675" s="62"/>
      <c r="X1675" s="74"/>
    </row>
    <row r="1676" spans="9:24" x14ac:dyDescent="0.15">
      <c r="I1676" s="73"/>
      <c r="J1676" s="53"/>
      <c r="K1676" s="66" t="s">
        <v>156</v>
      </c>
      <c r="L1676" s="83" t="s">
        <v>78</v>
      </c>
      <c r="M1676" s="62"/>
      <c r="N1676" s="62"/>
      <c r="O1676" s="62"/>
      <c r="P1676" s="62"/>
      <c r="Q1676" s="73"/>
      <c r="R1676" s="53"/>
      <c r="S1676" s="66" t="s">
        <v>156</v>
      </c>
      <c r="T1676" s="83" t="s">
        <v>78</v>
      </c>
      <c r="U1676" s="62"/>
      <c r="V1676" s="62"/>
      <c r="W1676" s="62"/>
      <c r="X1676" s="74"/>
    </row>
    <row r="1677" spans="9:24" x14ac:dyDescent="0.15">
      <c r="I1677" s="73"/>
      <c r="J1677" s="53" t="s">
        <v>159</v>
      </c>
      <c r="K1677" s="66" t="s">
        <v>2</v>
      </c>
      <c r="L1677" s="83" t="s">
        <v>78</v>
      </c>
      <c r="M1677" s="62"/>
      <c r="N1677" s="62"/>
      <c r="O1677" s="62"/>
      <c r="P1677" s="62"/>
      <c r="Q1677" s="73"/>
      <c r="R1677" s="53" t="s">
        <v>159</v>
      </c>
      <c r="S1677" s="66" t="s">
        <v>2</v>
      </c>
      <c r="T1677" s="83" t="s">
        <v>78</v>
      </c>
      <c r="U1677" s="62"/>
      <c r="V1677" s="62"/>
      <c r="W1677" s="62"/>
      <c r="X1677" s="74"/>
    </row>
    <row r="1678" spans="9:24" x14ac:dyDescent="0.15">
      <c r="I1678" s="73"/>
      <c r="J1678" s="59"/>
      <c r="K1678" s="66" t="s">
        <v>117</v>
      </c>
      <c r="L1678" s="83" t="s">
        <v>78</v>
      </c>
      <c r="M1678" s="62"/>
      <c r="N1678" s="62"/>
      <c r="O1678" s="62"/>
      <c r="P1678" s="62"/>
      <c r="Q1678" s="73"/>
      <c r="R1678" s="59"/>
      <c r="S1678" s="66" t="s">
        <v>117</v>
      </c>
      <c r="T1678" s="83" t="s">
        <v>78</v>
      </c>
      <c r="U1678" s="62"/>
      <c r="V1678" s="62"/>
      <c r="W1678" s="62"/>
      <c r="X1678" s="74"/>
    </row>
    <row r="1679" spans="9:24" x14ac:dyDescent="0.15">
      <c r="I1679" s="73"/>
      <c r="J1679" s="65" t="s">
        <v>160</v>
      </c>
      <c r="K1679" s="67" t="s">
        <v>2</v>
      </c>
      <c r="L1679" s="84" t="s">
        <v>215</v>
      </c>
      <c r="M1679" s="62"/>
      <c r="N1679" s="62"/>
      <c r="O1679" s="62"/>
      <c r="P1679" s="62"/>
      <c r="Q1679" s="73"/>
      <c r="R1679" s="65" t="s">
        <v>160</v>
      </c>
      <c r="S1679" s="67" t="s">
        <v>2</v>
      </c>
      <c r="T1679" s="84" t="s">
        <v>215</v>
      </c>
      <c r="U1679" s="62"/>
      <c r="V1679" s="62"/>
      <c r="W1679" s="62"/>
      <c r="X1679" s="74"/>
    </row>
    <row r="1680" spans="9:24" x14ac:dyDescent="0.15">
      <c r="I1680" s="73"/>
      <c r="J1680" s="53"/>
      <c r="K1680" s="66" t="s">
        <v>156</v>
      </c>
      <c r="L1680" s="83" t="s">
        <v>78</v>
      </c>
      <c r="M1680" s="62"/>
      <c r="N1680" s="62"/>
      <c r="O1680" s="62"/>
      <c r="P1680" s="62"/>
      <c r="Q1680" s="73"/>
      <c r="R1680" s="53"/>
      <c r="S1680" s="66" t="s">
        <v>156</v>
      </c>
      <c r="T1680" s="83" t="s">
        <v>78</v>
      </c>
      <c r="U1680" s="62"/>
      <c r="V1680" s="62"/>
      <c r="W1680" s="62"/>
      <c r="X1680" s="74"/>
    </row>
    <row r="1681" spans="9:24" x14ac:dyDescent="0.15">
      <c r="I1681" s="73"/>
      <c r="J1681" s="53" t="s">
        <v>159</v>
      </c>
      <c r="K1681" s="66" t="s">
        <v>2</v>
      </c>
      <c r="L1681" s="83" t="s">
        <v>78</v>
      </c>
      <c r="M1681" s="62"/>
      <c r="N1681" s="62"/>
      <c r="O1681" s="62"/>
      <c r="P1681" s="62"/>
      <c r="Q1681" s="73"/>
      <c r="R1681" s="53" t="s">
        <v>159</v>
      </c>
      <c r="S1681" s="66" t="s">
        <v>2</v>
      </c>
      <c r="T1681" s="83" t="s">
        <v>78</v>
      </c>
      <c r="U1681" s="62"/>
      <c r="V1681" s="62"/>
      <c r="W1681" s="62"/>
      <c r="X1681" s="74"/>
    </row>
    <row r="1682" spans="9:24" x14ac:dyDescent="0.15">
      <c r="I1682" s="73"/>
      <c r="J1682" s="59"/>
      <c r="K1682" s="66" t="s">
        <v>117</v>
      </c>
      <c r="L1682" s="83" t="s">
        <v>78</v>
      </c>
      <c r="M1682" s="62"/>
      <c r="N1682" s="62"/>
      <c r="O1682" s="62"/>
      <c r="P1682" s="62"/>
      <c r="Q1682" s="73"/>
      <c r="R1682" s="59"/>
      <c r="S1682" s="66" t="s">
        <v>117</v>
      </c>
      <c r="T1682" s="83" t="s">
        <v>78</v>
      </c>
      <c r="U1682" s="62"/>
      <c r="V1682" s="62"/>
      <c r="W1682" s="62"/>
      <c r="X1682" s="74"/>
    </row>
    <row r="1683" spans="9:24" x14ac:dyDescent="0.15">
      <c r="I1683" s="73"/>
      <c r="J1683" s="65" t="s">
        <v>160</v>
      </c>
      <c r="K1683" s="67" t="s">
        <v>2</v>
      </c>
      <c r="L1683" s="84" t="s">
        <v>215</v>
      </c>
      <c r="M1683" s="62"/>
      <c r="N1683" s="62"/>
      <c r="O1683" s="62"/>
      <c r="P1683" s="62"/>
      <c r="Q1683" s="73"/>
      <c r="R1683" s="65" t="s">
        <v>160</v>
      </c>
      <c r="S1683" s="67" t="s">
        <v>2</v>
      </c>
      <c r="T1683" s="84" t="s">
        <v>215</v>
      </c>
      <c r="U1683" s="62"/>
      <c r="V1683" s="62"/>
      <c r="W1683" s="62"/>
      <c r="X1683" s="74"/>
    </row>
    <row r="1684" spans="9:24" x14ac:dyDescent="0.15">
      <c r="I1684" s="73"/>
      <c r="J1684" s="53"/>
      <c r="K1684" s="66" t="s">
        <v>156</v>
      </c>
      <c r="L1684" s="83" t="s">
        <v>78</v>
      </c>
      <c r="M1684" s="62"/>
      <c r="N1684" s="62"/>
      <c r="O1684" s="62"/>
      <c r="P1684" s="62"/>
      <c r="Q1684" s="73"/>
      <c r="R1684" s="53"/>
      <c r="S1684" s="66" t="s">
        <v>156</v>
      </c>
      <c r="T1684" s="83" t="s">
        <v>78</v>
      </c>
      <c r="U1684" s="62"/>
      <c r="V1684" s="62"/>
      <c r="W1684" s="62"/>
      <c r="X1684" s="74"/>
    </row>
    <row r="1685" spans="9:24" x14ac:dyDescent="0.15">
      <c r="I1685" s="73"/>
      <c r="J1685" s="53" t="s">
        <v>159</v>
      </c>
      <c r="K1685" s="66" t="s">
        <v>2</v>
      </c>
      <c r="L1685" s="83" t="s">
        <v>78</v>
      </c>
      <c r="M1685" s="62"/>
      <c r="N1685" s="62"/>
      <c r="O1685" s="62"/>
      <c r="P1685" s="62"/>
      <c r="Q1685" s="73"/>
      <c r="R1685" s="53" t="s">
        <v>159</v>
      </c>
      <c r="S1685" s="66" t="s">
        <v>2</v>
      </c>
      <c r="T1685" s="83" t="s">
        <v>78</v>
      </c>
      <c r="U1685" s="62"/>
      <c r="V1685" s="62"/>
      <c r="W1685" s="62"/>
      <c r="X1685" s="74"/>
    </row>
    <row r="1686" spans="9:24" x14ac:dyDescent="0.15">
      <c r="I1686" s="73"/>
      <c r="J1686" s="59"/>
      <c r="K1686" s="66" t="s">
        <v>117</v>
      </c>
      <c r="L1686" s="83" t="s">
        <v>78</v>
      </c>
      <c r="M1686" s="62"/>
      <c r="N1686" s="62"/>
      <c r="O1686" s="62"/>
      <c r="P1686" s="62"/>
      <c r="Q1686" s="73"/>
      <c r="R1686" s="59"/>
      <c r="S1686" s="66" t="s">
        <v>117</v>
      </c>
      <c r="T1686" s="83" t="s">
        <v>78</v>
      </c>
      <c r="U1686" s="62"/>
      <c r="V1686" s="62"/>
      <c r="W1686" s="62"/>
      <c r="X1686" s="74"/>
    </row>
    <row r="1687" spans="9:24" x14ac:dyDescent="0.15">
      <c r="I1687" s="73"/>
      <c r="J1687" s="65" t="s">
        <v>160</v>
      </c>
      <c r="K1687" s="67" t="s">
        <v>2</v>
      </c>
      <c r="L1687" s="84" t="s">
        <v>215</v>
      </c>
      <c r="M1687" s="62"/>
      <c r="N1687" s="62"/>
      <c r="O1687" s="62"/>
      <c r="P1687" s="62"/>
      <c r="Q1687" s="73"/>
      <c r="R1687" s="65" t="s">
        <v>160</v>
      </c>
      <c r="S1687" s="67" t="s">
        <v>2</v>
      </c>
      <c r="T1687" s="84" t="s">
        <v>215</v>
      </c>
      <c r="U1687" s="62"/>
      <c r="V1687" s="62"/>
      <c r="W1687" s="62"/>
      <c r="X1687" s="74"/>
    </row>
    <row r="1688" spans="9:24" x14ac:dyDescent="0.15">
      <c r="I1688" s="73"/>
      <c r="J1688" s="53"/>
      <c r="K1688" s="66" t="s">
        <v>156</v>
      </c>
      <c r="L1688" s="83" t="s">
        <v>78</v>
      </c>
      <c r="M1688" s="62"/>
      <c r="N1688" s="62"/>
      <c r="O1688" s="62"/>
      <c r="P1688" s="62"/>
      <c r="Q1688" s="73"/>
      <c r="R1688" s="53"/>
      <c r="S1688" s="66" t="s">
        <v>156</v>
      </c>
      <c r="T1688" s="83" t="s">
        <v>78</v>
      </c>
      <c r="U1688" s="62"/>
      <c r="V1688" s="62"/>
      <c r="W1688" s="62"/>
      <c r="X1688" s="74"/>
    </row>
    <row r="1689" spans="9:24" x14ac:dyDescent="0.15">
      <c r="I1689" s="73"/>
      <c r="J1689" s="53" t="s">
        <v>159</v>
      </c>
      <c r="K1689" s="66" t="s">
        <v>2</v>
      </c>
      <c r="L1689" s="83" t="s">
        <v>78</v>
      </c>
      <c r="M1689" s="62"/>
      <c r="N1689" s="62"/>
      <c r="O1689" s="62"/>
      <c r="P1689" s="62"/>
      <c r="Q1689" s="73"/>
      <c r="R1689" s="53" t="s">
        <v>159</v>
      </c>
      <c r="S1689" s="66" t="s">
        <v>2</v>
      </c>
      <c r="T1689" s="83" t="s">
        <v>78</v>
      </c>
      <c r="U1689" s="62"/>
      <c r="V1689" s="62"/>
      <c r="W1689" s="62"/>
      <c r="X1689" s="74"/>
    </row>
    <row r="1690" spans="9:24" x14ac:dyDescent="0.15">
      <c r="I1690" s="73"/>
      <c r="J1690" s="59"/>
      <c r="K1690" s="66" t="s">
        <v>117</v>
      </c>
      <c r="L1690" s="83" t="s">
        <v>78</v>
      </c>
      <c r="M1690" s="62"/>
      <c r="N1690" s="62"/>
      <c r="O1690" s="62"/>
      <c r="P1690" s="62"/>
      <c r="Q1690" s="73"/>
      <c r="R1690" s="59"/>
      <c r="S1690" s="66" t="s">
        <v>117</v>
      </c>
      <c r="T1690" s="83" t="s">
        <v>78</v>
      </c>
      <c r="U1690" s="62"/>
      <c r="V1690" s="62"/>
      <c r="W1690" s="62"/>
      <c r="X1690" s="74"/>
    </row>
    <row r="1691" spans="9:24" x14ac:dyDescent="0.15">
      <c r="I1691" s="73"/>
      <c r="J1691" s="65" t="s">
        <v>160</v>
      </c>
      <c r="K1691" s="67" t="s">
        <v>2</v>
      </c>
      <c r="L1691" s="84" t="s">
        <v>215</v>
      </c>
      <c r="M1691" s="62"/>
      <c r="N1691" s="62"/>
      <c r="O1691" s="62"/>
      <c r="P1691" s="62"/>
      <c r="Q1691" s="73"/>
      <c r="R1691" s="65" t="s">
        <v>160</v>
      </c>
      <c r="S1691" s="67" t="s">
        <v>2</v>
      </c>
      <c r="T1691" s="84" t="s">
        <v>215</v>
      </c>
      <c r="U1691" s="62"/>
      <c r="V1691" s="62"/>
      <c r="W1691" s="62"/>
      <c r="X1691" s="74"/>
    </row>
    <row r="1692" spans="9:24" x14ac:dyDescent="0.15">
      <c r="I1692" s="73"/>
      <c r="J1692" s="53"/>
      <c r="K1692" s="66" t="s">
        <v>156</v>
      </c>
      <c r="L1692" s="83" t="s">
        <v>78</v>
      </c>
      <c r="M1692" s="62"/>
      <c r="N1692" s="62"/>
      <c r="O1692" s="62"/>
      <c r="P1692" s="62"/>
      <c r="Q1692" s="73"/>
      <c r="R1692" s="53"/>
      <c r="S1692" s="66" t="s">
        <v>156</v>
      </c>
      <c r="T1692" s="83" t="s">
        <v>78</v>
      </c>
      <c r="U1692" s="62"/>
      <c r="V1692" s="62"/>
      <c r="W1692" s="62"/>
      <c r="X1692" s="74"/>
    </row>
    <row r="1693" spans="9:24" x14ac:dyDescent="0.15">
      <c r="I1693" s="73"/>
      <c r="J1693" s="53" t="s">
        <v>159</v>
      </c>
      <c r="K1693" s="66" t="s">
        <v>2</v>
      </c>
      <c r="L1693" s="83" t="s">
        <v>78</v>
      </c>
      <c r="M1693" s="62"/>
      <c r="N1693" s="62"/>
      <c r="O1693" s="62"/>
      <c r="P1693" s="62"/>
      <c r="Q1693" s="73"/>
      <c r="R1693" s="53" t="s">
        <v>159</v>
      </c>
      <c r="S1693" s="66" t="s">
        <v>2</v>
      </c>
      <c r="T1693" s="83" t="s">
        <v>78</v>
      </c>
      <c r="U1693" s="62"/>
      <c r="V1693" s="62"/>
      <c r="W1693" s="62"/>
      <c r="X1693" s="74"/>
    </row>
    <row r="1694" spans="9:24" x14ac:dyDescent="0.15">
      <c r="I1694" s="73"/>
      <c r="J1694" s="59"/>
      <c r="K1694" s="66" t="s">
        <v>117</v>
      </c>
      <c r="L1694" s="83" t="s">
        <v>78</v>
      </c>
      <c r="M1694" s="62"/>
      <c r="N1694" s="62"/>
      <c r="O1694" s="62"/>
      <c r="P1694" s="62"/>
      <c r="Q1694" s="73"/>
      <c r="R1694" s="59"/>
      <c r="S1694" s="66" t="s">
        <v>117</v>
      </c>
      <c r="T1694" s="83" t="s">
        <v>78</v>
      </c>
      <c r="U1694" s="62"/>
      <c r="V1694" s="62"/>
      <c r="W1694" s="62"/>
      <c r="X1694" s="74"/>
    </row>
    <row r="1695" spans="9:24" x14ac:dyDescent="0.15">
      <c r="I1695" s="73"/>
      <c r="J1695" s="65" t="s">
        <v>160</v>
      </c>
      <c r="K1695" s="67" t="s">
        <v>2</v>
      </c>
      <c r="L1695" s="84" t="s">
        <v>215</v>
      </c>
      <c r="M1695" s="62"/>
      <c r="N1695" s="62"/>
      <c r="O1695" s="62"/>
      <c r="P1695" s="62"/>
      <c r="Q1695" s="73"/>
      <c r="R1695" s="65" t="s">
        <v>160</v>
      </c>
      <c r="S1695" s="67" t="s">
        <v>2</v>
      </c>
      <c r="T1695" s="84" t="s">
        <v>215</v>
      </c>
      <c r="U1695" s="62"/>
      <c r="V1695" s="62"/>
      <c r="W1695" s="62"/>
      <c r="X1695" s="74"/>
    </row>
    <row r="1696" spans="9:24" x14ac:dyDescent="0.15">
      <c r="I1696" s="73"/>
      <c r="J1696" s="53"/>
      <c r="K1696" s="66" t="s">
        <v>156</v>
      </c>
      <c r="L1696" s="83" t="s">
        <v>78</v>
      </c>
      <c r="M1696" s="62"/>
      <c r="N1696" s="62"/>
      <c r="O1696" s="62"/>
      <c r="P1696" s="62"/>
      <c r="Q1696" s="73"/>
      <c r="R1696" s="53"/>
      <c r="S1696" s="66" t="s">
        <v>156</v>
      </c>
      <c r="T1696" s="83" t="s">
        <v>78</v>
      </c>
      <c r="U1696" s="62"/>
      <c r="V1696" s="62"/>
      <c r="W1696" s="62"/>
      <c r="X1696" s="74"/>
    </row>
    <row r="1697" spans="9:24" x14ac:dyDescent="0.15">
      <c r="I1697" s="73"/>
      <c r="J1697" s="53" t="s">
        <v>159</v>
      </c>
      <c r="K1697" s="66" t="s">
        <v>2</v>
      </c>
      <c r="L1697" s="83" t="s">
        <v>78</v>
      </c>
      <c r="M1697" s="62"/>
      <c r="N1697" s="62"/>
      <c r="O1697" s="62"/>
      <c r="P1697" s="62"/>
      <c r="Q1697" s="73"/>
      <c r="R1697" s="53" t="s">
        <v>159</v>
      </c>
      <c r="S1697" s="66" t="s">
        <v>2</v>
      </c>
      <c r="T1697" s="83" t="s">
        <v>78</v>
      </c>
      <c r="U1697" s="62"/>
      <c r="V1697" s="62"/>
      <c r="W1697" s="62"/>
      <c r="X1697" s="74"/>
    </row>
    <row r="1698" spans="9:24" x14ac:dyDescent="0.15">
      <c r="I1698" s="73"/>
      <c r="J1698" s="59"/>
      <c r="K1698" s="66" t="s">
        <v>117</v>
      </c>
      <c r="L1698" s="83" t="s">
        <v>78</v>
      </c>
      <c r="M1698" s="62"/>
      <c r="N1698" s="62"/>
      <c r="O1698" s="62"/>
      <c r="P1698" s="62"/>
      <c r="Q1698" s="73"/>
      <c r="R1698" s="59"/>
      <c r="S1698" s="66" t="s">
        <v>117</v>
      </c>
      <c r="T1698" s="83" t="s">
        <v>78</v>
      </c>
      <c r="U1698" s="62"/>
      <c r="V1698" s="62"/>
      <c r="W1698" s="62"/>
      <c r="X1698" s="74"/>
    </row>
    <row r="1699" spans="9:24" x14ac:dyDescent="0.15">
      <c r="I1699" s="73"/>
      <c r="J1699" s="65" t="s">
        <v>160</v>
      </c>
      <c r="K1699" s="67" t="s">
        <v>2</v>
      </c>
      <c r="L1699" s="84" t="s">
        <v>215</v>
      </c>
      <c r="M1699" s="62"/>
      <c r="N1699" s="62"/>
      <c r="O1699" s="62"/>
      <c r="P1699" s="62"/>
      <c r="Q1699" s="73"/>
      <c r="R1699" s="65" t="s">
        <v>160</v>
      </c>
      <c r="S1699" s="67" t="s">
        <v>2</v>
      </c>
      <c r="T1699" s="84" t="s">
        <v>215</v>
      </c>
      <c r="U1699" s="62"/>
      <c r="V1699" s="62"/>
      <c r="W1699" s="62"/>
      <c r="X1699" s="74"/>
    </row>
    <row r="1700" spans="9:24" x14ac:dyDescent="0.15">
      <c r="I1700" s="73"/>
      <c r="J1700" s="53"/>
      <c r="K1700" s="66" t="s">
        <v>156</v>
      </c>
      <c r="L1700" s="83" t="s">
        <v>78</v>
      </c>
      <c r="M1700" s="62"/>
      <c r="N1700" s="62"/>
      <c r="O1700" s="62"/>
      <c r="P1700" s="62"/>
      <c r="Q1700" s="73"/>
      <c r="R1700" s="53"/>
      <c r="S1700" s="66" t="s">
        <v>156</v>
      </c>
      <c r="T1700" s="83" t="s">
        <v>78</v>
      </c>
      <c r="U1700" s="62"/>
      <c r="V1700" s="62"/>
      <c r="W1700" s="62"/>
      <c r="X1700" s="74"/>
    </row>
    <row r="1701" spans="9:24" x14ac:dyDescent="0.15">
      <c r="I1701" s="73"/>
      <c r="J1701" s="53" t="s">
        <v>159</v>
      </c>
      <c r="K1701" s="66" t="s">
        <v>2</v>
      </c>
      <c r="L1701" s="83" t="s">
        <v>78</v>
      </c>
      <c r="M1701" s="62"/>
      <c r="N1701" s="62"/>
      <c r="O1701" s="62"/>
      <c r="P1701" s="62"/>
      <c r="Q1701" s="73"/>
      <c r="R1701" s="53" t="s">
        <v>159</v>
      </c>
      <c r="S1701" s="66" t="s">
        <v>2</v>
      </c>
      <c r="T1701" s="83" t="s">
        <v>78</v>
      </c>
      <c r="U1701" s="62"/>
      <c r="V1701" s="62"/>
      <c r="W1701" s="62"/>
      <c r="X1701" s="74"/>
    </row>
    <row r="1702" spans="9:24" x14ac:dyDescent="0.15">
      <c r="I1702" s="73"/>
      <c r="J1702" s="59"/>
      <c r="K1702" s="66" t="s">
        <v>117</v>
      </c>
      <c r="L1702" s="83" t="s">
        <v>78</v>
      </c>
      <c r="M1702" s="62"/>
      <c r="N1702" s="62"/>
      <c r="O1702" s="62"/>
      <c r="P1702" s="62"/>
      <c r="Q1702" s="73"/>
      <c r="R1702" s="59"/>
      <c r="S1702" s="66" t="s">
        <v>117</v>
      </c>
      <c r="T1702" s="83" t="s">
        <v>78</v>
      </c>
      <c r="U1702" s="62"/>
      <c r="V1702" s="62"/>
      <c r="W1702" s="62"/>
      <c r="X1702" s="74"/>
    </row>
    <row r="1703" spans="9:24" x14ac:dyDescent="0.15">
      <c r="I1703" s="73"/>
      <c r="J1703" s="65" t="s">
        <v>160</v>
      </c>
      <c r="K1703" s="67" t="s">
        <v>2</v>
      </c>
      <c r="L1703" s="84" t="s">
        <v>215</v>
      </c>
      <c r="M1703" s="62"/>
      <c r="N1703" s="62"/>
      <c r="O1703" s="62"/>
      <c r="P1703" s="62"/>
      <c r="Q1703" s="73"/>
      <c r="R1703" s="65" t="s">
        <v>160</v>
      </c>
      <c r="S1703" s="67" t="s">
        <v>2</v>
      </c>
      <c r="T1703" s="84" t="s">
        <v>215</v>
      </c>
      <c r="U1703" s="62"/>
      <c r="V1703" s="62"/>
      <c r="W1703" s="62"/>
      <c r="X1703" s="74"/>
    </row>
    <row r="1704" spans="9:24" x14ac:dyDescent="0.15">
      <c r="I1704" s="73"/>
      <c r="J1704" s="53"/>
      <c r="K1704" s="66" t="s">
        <v>156</v>
      </c>
      <c r="L1704" s="83" t="s">
        <v>78</v>
      </c>
      <c r="M1704" s="62"/>
      <c r="N1704" s="62"/>
      <c r="O1704" s="62"/>
      <c r="P1704" s="62"/>
      <c r="Q1704" s="73"/>
      <c r="R1704" s="53"/>
      <c r="S1704" s="66" t="s">
        <v>156</v>
      </c>
      <c r="T1704" s="83" t="s">
        <v>78</v>
      </c>
      <c r="U1704" s="62"/>
      <c r="V1704" s="62"/>
      <c r="W1704" s="62"/>
      <c r="X1704" s="74"/>
    </row>
    <row r="1705" spans="9:24" x14ac:dyDescent="0.15">
      <c r="I1705" s="73"/>
      <c r="J1705" s="53" t="s">
        <v>159</v>
      </c>
      <c r="K1705" s="66" t="s">
        <v>2</v>
      </c>
      <c r="L1705" s="83" t="s">
        <v>78</v>
      </c>
      <c r="M1705" s="62"/>
      <c r="N1705" s="62"/>
      <c r="O1705" s="62"/>
      <c r="P1705" s="62"/>
      <c r="Q1705" s="73"/>
      <c r="R1705" s="53" t="s">
        <v>159</v>
      </c>
      <c r="S1705" s="66" t="s">
        <v>2</v>
      </c>
      <c r="T1705" s="83" t="s">
        <v>78</v>
      </c>
      <c r="U1705" s="62"/>
      <c r="V1705" s="62"/>
      <c r="W1705" s="62"/>
      <c r="X1705" s="74"/>
    </row>
    <row r="1706" spans="9:24" x14ac:dyDescent="0.15">
      <c r="I1706" s="73"/>
      <c r="J1706" s="59"/>
      <c r="K1706" s="66" t="s">
        <v>117</v>
      </c>
      <c r="L1706" s="83" t="s">
        <v>78</v>
      </c>
      <c r="M1706" s="62"/>
      <c r="N1706" s="62"/>
      <c r="O1706" s="62"/>
      <c r="P1706" s="62"/>
      <c r="Q1706" s="73"/>
      <c r="R1706" s="59"/>
      <c r="S1706" s="66" t="s">
        <v>117</v>
      </c>
      <c r="T1706" s="83" t="s">
        <v>78</v>
      </c>
      <c r="U1706" s="62"/>
      <c r="V1706" s="62"/>
      <c r="W1706" s="62"/>
      <c r="X1706" s="74"/>
    </row>
    <row r="1707" spans="9:24" x14ac:dyDescent="0.15">
      <c r="I1707" s="73"/>
      <c r="J1707" s="65" t="s">
        <v>160</v>
      </c>
      <c r="K1707" s="67" t="s">
        <v>2</v>
      </c>
      <c r="L1707" s="84" t="s">
        <v>215</v>
      </c>
      <c r="M1707" s="62"/>
      <c r="N1707" s="62"/>
      <c r="O1707" s="62"/>
      <c r="P1707" s="62"/>
      <c r="Q1707" s="73"/>
      <c r="R1707" s="65" t="s">
        <v>160</v>
      </c>
      <c r="S1707" s="67" t="s">
        <v>2</v>
      </c>
      <c r="T1707" s="84" t="s">
        <v>215</v>
      </c>
      <c r="U1707" s="62"/>
      <c r="V1707" s="62"/>
      <c r="W1707" s="62"/>
      <c r="X1707" s="74"/>
    </row>
    <row r="1708" spans="9:24" x14ac:dyDescent="0.15">
      <c r="I1708" s="73"/>
      <c r="J1708" s="53"/>
      <c r="K1708" s="66" t="s">
        <v>156</v>
      </c>
      <c r="L1708" s="83" t="s">
        <v>78</v>
      </c>
      <c r="M1708" s="62"/>
      <c r="N1708" s="62"/>
      <c r="O1708" s="62"/>
      <c r="P1708" s="62"/>
      <c r="Q1708" s="73"/>
      <c r="R1708" s="53"/>
      <c r="S1708" s="66" t="s">
        <v>156</v>
      </c>
      <c r="T1708" s="83" t="s">
        <v>78</v>
      </c>
      <c r="U1708" s="62"/>
      <c r="V1708" s="62"/>
      <c r="W1708" s="62"/>
      <c r="X1708" s="74"/>
    </row>
    <row r="1709" spans="9:24" x14ac:dyDescent="0.15">
      <c r="I1709" s="73"/>
      <c r="J1709" s="53" t="s">
        <v>159</v>
      </c>
      <c r="K1709" s="66" t="s">
        <v>2</v>
      </c>
      <c r="L1709" s="83" t="s">
        <v>78</v>
      </c>
      <c r="M1709" s="62"/>
      <c r="N1709" s="62"/>
      <c r="O1709" s="62"/>
      <c r="P1709" s="62"/>
      <c r="Q1709" s="73"/>
      <c r="R1709" s="53" t="s">
        <v>159</v>
      </c>
      <c r="S1709" s="66" t="s">
        <v>2</v>
      </c>
      <c r="T1709" s="83" t="s">
        <v>78</v>
      </c>
      <c r="U1709" s="62"/>
      <c r="V1709" s="62"/>
      <c r="W1709" s="62"/>
      <c r="X1709" s="74"/>
    </row>
    <row r="1710" spans="9:24" x14ac:dyDescent="0.15">
      <c r="I1710" s="73"/>
      <c r="J1710" s="59"/>
      <c r="K1710" s="66" t="s">
        <v>117</v>
      </c>
      <c r="L1710" s="83" t="s">
        <v>78</v>
      </c>
      <c r="M1710" s="62"/>
      <c r="N1710" s="62"/>
      <c r="O1710" s="62"/>
      <c r="P1710" s="62"/>
      <c r="Q1710" s="73"/>
      <c r="R1710" s="59"/>
      <c r="S1710" s="66" t="s">
        <v>117</v>
      </c>
      <c r="T1710" s="83" t="s">
        <v>78</v>
      </c>
      <c r="U1710" s="62"/>
      <c r="V1710" s="62"/>
      <c r="W1710" s="62"/>
      <c r="X1710" s="74"/>
    </row>
    <row r="1711" spans="9:24" x14ac:dyDescent="0.15">
      <c r="I1711" s="73"/>
      <c r="J1711" s="65" t="s">
        <v>160</v>
      </c>
      <c r="K1711" s="67" t="s">
        <v>2</v>
      </c>
      <c r="L1711" s="84" t="s">
        <v>215</v>
      </c>
      <c r="M1711" s="62"/>
      <c r="N1711" s="62"/>
      <c r="O1711" s="62"/>
      <c r="P1711" s="62"/>
      <c r="Q1711" s="73"/>
      <c r="R1711" s="65" t="s">
        <v>160</v>
      </c>
      <c r="S1711" s="67" t="s">
        <v>2</v>
      </c>
      <c r="T1711" s="84" t="s">
        <v>215</v>
      </c>
      <c r="U1711" s="62"/>
      <c r="V1711" s="62"/>
      <c r="W1711" s="62"/>
      <c r="X1711" s="74"/>
    </row>
    <row r="1712" spans="9:24" x14ac:dyDescent="0.15">
      <c r="I1712" s="73"/>
      <c r="J1712" s="53"/>
      <c r="K1712" s="66" t="s">
        <v>156</v>
      </c>
      <c r="L1712" s="83" t="s">
        <v>78</v>
      </c>
      <c r="M1712" s="62"/>
      <c r="N1712" s="62"/>
      <c r="O1712" s="62"/>
      <c r="P1712" s="62"/>
      <c r="Q1712" s="73"/>
      <c r="R1712" s="53"/>
      <c r="S1712" s="66" t="s">
        <v>156</v>
      </c>
      <c r="T1712" s="83" t="s">
        <v>78</v>
      </c>
      <c r="U1712" s="62"/>
      <c r="V1712" s="62"/>
      <c r="W1712" s="62"/>
      <c r="X1712" s="74"/>
    </row>
    <row r="1713" spans="9:24" x14ac:dyDescent="0.15">
      <c r="I1713" s="73"/>
      <c r="J1713" s="53" t="s">
        <v>159</v>
      </c>
      <c r="K1713" s="66" t="s">
        <v>2</v>
      </c>
      <c r="L1713" s="83" t="s">
        <v>78</v>
      </c>
      <c r="M1713" s="62"/>
      <c r="N1713" s="62"/>
      <c r="O1713" s="62"/>
      <c r="P1713" s="62"/>
      <c r="Q1713" s="73"/>
      <c r="R1713" s="53" t="s">
        <v>159</v>
      </c>
      <c r="S1713" s="66" t="s">
        <v>2</v>
      </c>
      <c r="T1713" s="83" t="s">
        <v>78</v>
      </c>
      <c r="U1713" s="62"/>
      <c r="V1713" s="62"/>
      <c r="W1713" s="62"/>
      <c r="X1713" s="74"/>
    </row>
    <row r="1714" spans="9:24" x14ac:dyDescent="0.15">
      <c r="I1714" s="73"/>
      <c r="J1714" s="59"/>
      <c r="K1714" s="66" t="s">
        <v>117</v>
      </c>
      <c r="L1714" s="83" t="s">
        <v>78</v>
      </c>
      <c r="M1714" s="62"/>
      <c r="N1714" s="62"/>
      <c r="O1714" s="62"/>
      <c r="P1714" s="62"/>
      <c r="Q1714" s="73"/>
      <c r="R1714" s="59"/>
      <c r="S1714" s="66" t="s">
        <v>117</v>
      </c>
      <c r="T1714" s="83" t="s">
        <v>78</v>
      </c>
      <c r="U1714" s="62"/>
      <c r="V1714" s="62"/>
      <c r="W1714" s="62"/>
      <c r="X1714" s="74"/>
    </row>
    <row r="1715" spans="9:24" x14ac:dyDescent="0.15">
      <c r="I1715" s="73"/>
      <c r="J1715" s="65" t="s">
        <v>160</v>
      </c>
      <c r="K1715" s="67" t="s">
        <v>2</v>
      </c>
      <c r="L1715" s="84" t="s">
        <v>215</v>
      </c>
      <c r="M1715" s="62"/>
      <c r="N1715" s="62"/>
      <c r="O1715" s="62"/>
      <c r="P1715" s="62"/>
      <c r="Q1715" s="73"/>
      <c r="R1715" s="65" t="s">
        <v>160</v>
      </c>
      <c r="S1715" s="67" t="s">
        <v>2</v>
      </c>
      <c r="T1715" s="84" t="s">
        <v>215</v>
      </c>
      <c r="U1715" s="62"/>
      <c r="V1715" s="62"/>
      <c r="W1715" s="62"/>
      <c r="X1715" s="74"/>
    </row>
    <row r="1716" spans="9:24" x14ac:dyDescent="0.15">
      <c r="I1716" s="73"/>
      <c r="J1716" s="53"/>
      <c r="K1716" s="66" t="s">
        <v>156</v>
      </c>
      <c r="L1716" s="83" t="s">
        <v>78</v>
      </c>
      <c r="M1716" s="62"/>
      <c r="N1716" s="62"/>
      <c r="O1716" s="62"/>
      <c r="P1716" s="62"/>
      <c r="Q1716" s="73"/>
      <c r="R1716" s="53"/>
      <c r="S1716" s="66" t="s">
        <v>156</v>
      </c>
      <c r="T1716" s="83" t="s">
        <v>78</v>
      </c>
      <c r="U1716" s="62"/>
      <c r="V1716" s="62"/>
      <c r="W1716" s="62"/>
      <c r="X1716" s="74"/>
    </row>
    <row r="1717" spans="9:24" x14ac:dyDescent="0.15">
      <c r="I1717" s="73"/>
      <c r="J1717" s="53" t="s">
        <v>159</v>
      </c>
      <c r="K1717" s="66" t="s">
        <v>2</v>
      </c>
      <c r="L1717" s="83" t="s">
        <v>78</v>
      </c>
      <c r="M1717" s="62"/>
      <c r="N1717" s="62"/>
      <c r="O1717" s="62"/>
      <c r="P1717" s="62"/>
      <c r="Q1717" s="73"/>
      <c r="R1717" s="53" t="s">
        <v>159</v>
      </c>
      <c r="S1717" s="66" t="s">
        <v>2</v>
      </c>
      <c r="T1717" s="83" t="s">
        <v>78</v>
      </c>
      <c r="U1717" s="62"/>
      <c r="V1717" s="62"/>
      <c r="W1717" s="62"/>
      <c r="X1717" s="74"/>
    </row>
    <row r="1718" spans="9:24" x14ac:dyDescent="0.15">
      <c r="I1718" s="73"/>
      <c r="J1718" s="59"/>
      <c r="K1718" s="66" t="s">
        <v>117</v>
      </c>
      <c r="L1718" s="83" t="s">
        <v>78</v>
      </c>
      <c r="M1718" s="62"/>
      <c r="N1718" s="62"/>
      <c r="O1718" s="62"/>
      <c r="P1718" s="62"/>
      <c r="Q1718" s="73"/>
      <c r="R1718" s="59"/>
      <c r="S1718" s="66" t="s">
        <v>117</v>
      </c>
      <c r="T1718" s="83" t="s">
        <v>78</v>
      </c>
      <c r="U1718" s="62"/>
      <c r="V1718" s="62"/>
      <c r="W1718" s="62"/>
      <c r="X1718" s="74"/>
    </row>
    <row r="1719" spans="9:24" x14ac:dyDescent="0.15">
      <c r="I1719" s="73"/>
      <c r="J1719" s="65" t="s">
        <v>160</v>
      </c>
      <c r="K1719" s="67" t="s">
        <v>2</v>
      </c>
      <c r="L1719" s="84" t="s">
        <v>215</v>
      </c>
      <c r="M1719" s="62"/>
      <c r="N1719" s="62"/>
      <c r="O1719" s="62"/>
      <c r="P1719" s="62"/>
      <c r="Q1719" s="73"/>
      <c r="R1719" s="65" t="s">
        <v>160</v>
      </c>
      <c r="S1719" s="67" t="s">
        <v>2</v>
      </c>
      <c r="T1719" s="84" t="s">
        <v>215</v>
      </c>
      <c r="U1719" s="62"/>
      <c r="V1719" s="62"/>
      <c r="W1719" s="62"/>
      <c r="X1719" s="74"/>
    </row>
    <row r="1720" spans="9:24" x14ac:dyDescent="0.15">
      <c r="I1720" s="73"/>
      <c r="J1720" s="53"/>
      <c r="K1720" s="66" t="s">
        <v>156</v>
      </c>
      <c r="L1720" s="83" t="s">
        <v>78</v>
      </c>
      <c r="M1720" s="62"/>
      <c r="N1720" s="62"/>
      <c r="O1720" s="62"/>
      <c r="P1720" s="62"/>
      <c r="Q1720" s="73"/>
      <c r="R1720" s="53"/>
      <c r="S1720" s="66" t="s">
        <v>156</v>
      </c>
      <c r="T1720" s="83" t="s">
        <v>78</v>
      </c>
      <c r="U1720" s="62"/>
      <c r="V1720" s="62"/>
      <c r="W1720" s="62"/>
      <c r="X1720" s="74"/>
    </row>
    <row r="1721" spans="9:24" x14ac:dyDescent="0.15">
      <c r="I1721" s="73"/>
      <c r="J1721" s="53" t="s">
        <v>159</v>
      </c>
      <c r="K1721" s="66" t="s">
        <v>2</v>
      </c>
      <c r="L1721" s="83" t="s">
        <v>78</v>
      </c>
      <c r="M1721" s="62"/>
      <c r="N1721" s="62"/>
      <c r="O1721" s="62"/>
      <c r="P1721" s="62"/>
      <c r="Q1721" s="73"/>
      <c r="R1721" s="53" t="s">
        <v>159</v>
      </c>
      <c r="S1721" s="66" t="s">
        <v>2</v>
      </c>
      <c r="T1721" s="83" t="s">
        <v>78</v>
      </c>
      <c r="U1721" s="62"/>
      <c r="V1721" s="62"/>
      <c r="W1721" s="62"/>
      <c r="X1721" s="74"/>
    </row>
    <row r="1722" spans="9:24" x14ac:dyDescent="0.15">
      <c r="I1722" s="73"/>
      <c r="J1722" s="59"/>
      <c r="K1722" s="66" t="s">
        <v>117</v>
      </c>
      <c r="L1722" s="83" t="s">
        <v>78</v>
      </c>
      <c r="M1722" s="62"/>
      <c r="N1722" s="62"/>
      <c r="O1722" s="62"/>
      <c r="P1722" s="62"/>
      <c r="Q1722" s="73"/>
      <c r="R1722" s="59"/>
      <c r="S1722" s="66" t="s">
        <v>117</v>
      </c>
      <c r="T1722" s="83" t="s">
        <v>78</v>
      </c>
      <c r="U1722" s="62"/>
      <c r="V1722" s="62"/>
      <c r="W1722" s="62"/>
      <c r="X1722" s="74"/>
    </row>
    <row r="1723" spans="9:24" x14ac:dyDescent="0.15">
      <c r="I1723" s="73"/>
      <c r="J1723" s="65" t="s">
        <v>160</v>
      </c>
      <c r="K1723" s="67" t="s">
        <v>2</v>
      </c>
      <c r="L1723" s="84" t="s">
        <v>215</v>
      </c>
      <c r="M1723" s="62"/>
      <c r="N1723" s="62"/>
      <c r="O1723" s="62"/>
      <c r="P1723" s="62"/>
      <c r="Q1723" s="73"/>
      <c r="R1723" s="65" t="s">
        <v>160</v>
      </c>
      <c r="S1723" s="67" t="s">
        <v>2</v>
      </c>
      <c r="T1723" s="84" t="s">
        <v>215</v>
      </c>
      <c r="U1723" s="62"/>
      <c r="V1723" s="62"/>
      <c r="W1723" s="62"/>
      <c r="X1723" s="74"/>
    </row>
    <row r="1724" spans="9:24" x14ac:dyDescent="0.15">
      <c r="I1724" s="73"/>
      <c r="J1724" s="53"/>
      <c r="K1724" s="66" t="s">
        <v>156</v>
      </c>
      <c r="L1724" s="83" t="s">
        <v>78</v>
      </c>
      <c r="M1724" s="62"/>
      <c r="N1724" s="62"/>
      <c r="O1724" s="62"/>
      <c r="P1724" s="62"/>
      <c r="Q1724" s="73"/>
      <c r="R1724" s="53"/>
      <c r="S1724" s="66" t="s">
        <v>156</v>
      </c>
      <c r="T1724" s="83" t="s">
        <v>78</v>
      </c>
      <c r="U1724" s="62"/>
      <c r="V1724" s="62"/>
      <c r="W1724" s="62"/>
      <c r="X1724" s="74"/>
    </row>
    <row r="1725" spans="9:24" x14ac:dyDescent="0.15">
      <c r="I1725" s="73"/>
      <c r="J1725" s="53" t="s">
        <v>159</v>
      </c>
      <c r="K1725" s="66" t="s">
        <v>2</v>
      </c>
      <c r="L1725" s="83" t="s">
        <v>78</v>
      </c>
      <c r="M1725" s="62"/>
      <c r="N1725" s="62"/>
      <c r="O1725" s="62"/>
      <c r="P1725" s="62"/>
      <c r="Q1725" s="73"/>
      <c r="R1725" s="53" t="s">
        <v>159</v>
      </c>
      <c r="S1725" s="66" t="s">
        <v>2</v>
      </c>
      <c r="T1725" s="83" t="s">
        <v>78</v>
      </c>
      <c r="U1725" s="62"/>
      <c r="V1725" s="62"/>
      <c r="W1725" s="62"/>
      <c r="X1725" s="74"/>
    </row>
    <row r="1726" spans="9:24" x14ac:dyDescent="0.15">
      <c r="I1726" s="73"/>
      <c r="J1726" s="59"/>
      <c r="K1726" s="66" t="s">
        <v>117</v>
      </c>
      <c r="L1726" s="83" t="s">
        <v>78</v>
      </c>
      <c r="M1726" s="62"/>
      <c r="N1726" s="62"/>
      <c r="O1726" s="62"/>
      <c r="P1726" s="62"/>
      <c r="Q1726" s="73"/>
      <c r="R1726" s="59"/>
      <c r="S1726" s="66" t="s">
        <v>117</v>
      </c>
      <c r="T1726" s="83" t="s">
        <v>78</v>
      </c>
      <c r="U1726" s="62"/>
      <c r="V1726" s="62"/>
      <c r="W1726" s="62"/>
      <c r="X1726" s="74"/>
    </row>
    <row r="1727" spans="9:24" x14ac:dyDescent="0.15">
      <c r="I1727" s="73"/>
      <c r="J1727" s="65" t="s">
        <v>160</v>
      </c>
      <c r="K1727" s="67" t="s">
        <v>2</v>
      </c>
      <c r="L1727" s="84" t="s">
        <v>215</v>
      </c>
      <c r="M1727" s="62"/>
      <c r="N1727" s="62"/>
      <c r="O1727" s="62"/>
      <c r="P1727" s="62"/>
      <c r="Q1727" s="73"/>
      <c r="R1727" s="65" t="s">
        <v>160</v>
      </c>
      <c r="S1727" s="67" t="s">
        <v>2</v>
      </c>
      <c r="T1727" s="84" t="s">
        <v>215</v>
      </c>
      <c r="U1727" s="62"/>
      <c r="V1727" s="62"/>
      <c r="W1727" s="62"/>
      <c r="X1727" s="74"/>
    </row>
    <row r="1728" spans="9:24" x14ac:dyDescent="0.15">
      <c r="I1728" s="73"/>
      <c r="J1728" s="53"/>
      <c r="K1728" s="66" t="s">
        <v>156</v>
      </c>
      <c r="L1728" s="83" t="s">
        <v>78</v>
      </c>
      <c r="M1728" s="62"/>
      <c r="N1728" s="62"/>
      <c r="O1728" s="62"/>
      <c r="P1728" s="62"/>
      <c r="Q1728" s="73"/>
      <c r="R1728" s="53"/>
      <c r="S1728" s="66" t="s">
        <v>156</v>
      </c>
      <c r="T1728" s="83" t="s">
        <v>78</v>
      </c>
      <c r="U1728" s="62"/>
      <c r="V1728" s="62"/>
      <c r="W1728" s="62"/>
      <c r="X1728" s="74"/>
    </row>
    <row r="1729" spans="9:24" x14ac:dyDescent="0.15">
      <c r="I1729" s="73"/>
      <c r="J1729" s="53" t="s">
        <v>159</v>
      </c>
      <c r="K1729" s="66" t="s">
        <v>2</v>
      </c>
      <c r="L1729" s="83" t="s">
        <v>78</v>
      </c>
      <c r="M1729" s="62"/>
      <c r="N1729" s="62"/>
      <c r="O1729" s="62"/>
      <c r="P1729" s="62"/>
      <c r="Q1729" s="73"/>
      <c r="R1729" s="53" t="s">
        <v>159</v>
      </c>
      <c r="S1729" s="66" t="s">
        <v>2</v>
      </c>
      <c r="T1729" s="83" t="s">
        <v>78</v>
      </c>
      <c r="U1729" s="62"/>
      <c r="V1729" s="62"/>
      <c r="W1729" s="62"/>
      <c r="X1729" s="74"/>
    </row>
    <row r="1730" spans="9:24" x14ac:dyDescent="0.15">
      <c r="I1730" s="73"/>
      <c r="J1730" s="59"/>
      <c r="K1730" s="66" t="s">
        <v>117</v>
      </c>
      <c r="L1730" s="83" t="s">
        <v>78</v>
      </c>
      <c r="M1730" s="62"/>
      <c r="N1730" s="62"/>
      <c r="O1730" s="62"/>
      <c r="P1730" s="62"/>
      <c r="Q1730" s="73"/>
      <c r="R1730" s="59"/>
      <c r="S1730" s="66" t="s">
        <v>117</v>
      </c>
      <c r="T1730" s="83" t="s">
        <v>78</v>
      </c>
      <c r="U1730" s="62"/>
      <c r="V1730" s="62"/>
      <c r="W1730" s="62"/>
      <c r="X1730" s="74"/>
    </row>
    <row r="1731" spans="9:24" x14ac:dyDescent="0.15">
      <c r="I1731" s="73"/>
      <c r="J1731" s="65" t="s">
        <v>160</v>
      </c>
      <c r="K1731" s="67" t="s">
        <v>2</v>
      </c>
      <c r="L1731" s="84" t="s">
        <v>215</v>
      </c>
      <c r="M1731" s="62"/>
      <c r="N1731" s="62"/>
      <c r="O1731" s="62"/>
      <c r="P1731" s="62"/>
      <c r="Q1731" s="73"/>
      <c r="R1731" s="65" t="s">
        <v>160</v>
      </c>
      <c r="S1731" s="67" t="s">
        <v>2</v>
      </c>
      <c r="T1731" s="84" t="s">
        <v>215</v>
      </c>
      <c r="U1731" s="62"/>
      <c r="V1731" s="62"/>
      <c r="W1731" s="62"/>
      <c r="X1731" s="74"/>
    </row>
    <row r="1732" spans="9:24" x14ac:dyDescent="0.15">
      <c r="I1732" s="73"/>
      <c r="J1732" s="53"/>
      <c r="K1732" s="66" t="s">
        <v>156</v>
      </c>
      <c r="L1732" s="83" t="s">
        <v>78</v>
      </c>
      <c r="M1732" s="62"/>
      <c r="N1732" s="62"/>
      <c r="O1732" s="62"/>
      <c r="P1732" s="62"/>
      <c r="Q1732" s="73"/>
      <c r="R1732" s="53"/>
      <c r="S1732" s="66" t="s">
        <v>156</v>
      </c>
      <c r="T1732" s="83" t="s">
        <v>78</v>
      </c>
      <c r="U1732" s="62"/>
      <c r="V1732" s="62"/>
      <c r="W1732" s="62"/>
      <c r="X1732" s="74"/>
    </row>
    <row r="1733" spans="9:24" x14ac:dyDescent="0.15">
      <c r="I1733" s="73"/>
      <c r="J1733" s="53" t="s">
        <v>159</v>
      </c>
      <c r="K1733" s="66" t="s">
        <v>2</v>
      </c>
      <c r="L1733" s="83" t="s">
        <v>78</v>
      </c>
      <c r="M1733" s="62"/>
      <c r="N1733" s="62"/>
      <c r="O1733" s="62"/>
      <c r="P1733" s="62"/>
      <c r="Q1733" s="73"/>
      <c r="R1733" s="53" t="s">
        <v>159</v>
      </c>
      <c r="S1733" s="66" t="s">
        <v>2</v>
      </c>
      <c r="T1733" s="83" t="s">
        <v>78</v>
      </c>
      <c r="U1733" s="62"/>
      <c r="V1733" s="62"/>
      <c r="W1733" s="62"/>
      <c r="X1733" s="74"/>
    </row>
    <row r="1734" spans="9:24" x14ac:dyDescent="0.15">
      <c r="I1734" s="73"/>
      <c r="J1734" s="59"/>
      <c r="K1734" s="66" t="s">
        <v>117</v>
      </c>
      <c r="L1734" s="83" t="s">
        <v>78</v>
      </c>
      <c r="M1734" s="62"/>
      <c r="N1734" s="62"/>
      <c r="O1734" s="62"/>
      <c r="P1734" s="62"/>
      <c r="Q1734" s="73"/>
      <c r="R1734" s="59"/>
      <c r="S1734" s="66" t="s">
        <v>117</v>
      </c>
      <c r="T1734" s="83" t="s">
        <v>78</v>
      </c>
      <c r="U1734" s="62"/>
      <c r="V1734" s="62"/>
      <c r="W1734" s="62"/>
      <c r="X1734" s="74"/>
    </row>
    <row r="1735" spans="9:24" x14ac:dyDescent="0.15">
      <c r="I1735" s="73"/>
      <c r="J1735" s="65" t="s">
        <v>160</v>
      </c>
      <c r="K1735" s="67" t="s">
        <v>2</v>
      </c>
      <c r="L1735" s="84" t="s">
        <v>215</v>
      </c>
      <c r="M1735" s="62"/>
      <c r="N1735" s="62"/>
      <c r="O1735" s="62"/>
      <c r="P1735" s="62"/>
      <c r="Q1735" s="73"/>
      <c r="R1735" s="65" t="s">
        <v>160</v>
      </c>
      <c r="S1735" s="67" t="s">
        <v>2</v>
      </c>
      <c r="T1735" s="84" t="s">
        <v>215</v>
      </c>
      <c r="U1735" s="62"/>
      <c r="V1735" s="62"/>
      <c r="W1735" s="62"/>
      <c r="X1735" s="74"/>
    </row>
    <row r="1736" spans="9:24" x14ac:dyDescent="0.15">
      <c r="I1736" s="73"/>
      <c r="J1736" s="53"/>
      <c r="K1736" s="66" t="s">
        <v>156</v>
      </c>
      <c r="L1736" s="83" t="s">
        <v>78</v>
      </c>
      <c r="M1736" s="62"/>
      <c r="N1736" s="62"/>
      <c r="O1736" s="62"/>
      <c r="P1736" s="62"/>
      <c r="Q1736" s="73"/>
      <c r="R1736" s="53"/>
      <c r="S1736" s="66" t="s">
        <v>156</v>
      </c>
      <c r="T1736" s="83" t="s">
        <v>78</v>
      </c>
      <c r="U1736" s="62"/>
      <c r="V1736" s="62"/>
      <c r="W1736" s="62"/>
      <c r="X1736" s="74"/>
    </row>
    <row r="1737" spans="9:24" x14ac:dyDescent="0.15">
      <c r="I1737" s="73"/>
      <c r="J1737" s="53" t="s">
        <v>159</v>
      </c>
      <c r="K1737" s="66" t="s">
        <v>2</v>
      </c>
      <c r="L1737" s="83" t="s">
        <v>78</v>
      </c>
      <c r="M1737" s="62"/>
      <c r="N1737" s="62"/>
      <c r="O1737" s="62"/>
      <c r="P1737" s="62"/>
      <c r="Q1737" s="73"/>
      <c r="R1737" s="53" t="s">
        <v>159</v>
      </c>
      <c r="S1737" s="66" t="s">
        <v>2</v>
      </c>
      <c r="T1737" s="83" t="s">
        <v>78</v>
      </c>
      <c r="U1737" s="62"/>
      <c r="V1737" s="62"/>
      <c r="W1737" s="62"/>
      <c r="X1737" s="74"/>
    </row>
    <row r="1738" spans="9:24" x14ac:dyDescent="0.15">
      <c r="I1738" s="73"/>
      <c r="J1738" s="59"/>
      <c r="K1738" s="66" t="s">
        <v>117</v>
      </c>
      <c r="L1738" s="83" t="s">
        <v>78</v>
      </c>
      <c r="M1738" s="62"/>
      <c r="N1738" s="62"/>
      <c r="O1738" s="62"/>
      <c r="P1738" s="62"/>
      <c r="Q1738" s="73"/>
      <c r="R1738" s="59"/>
      <c r="S1738" s="66" t="s">
        <v>117</v>
      </c>
      <c r="T1738" s="83" t="s">
        <v>78</v>
      </c>
      <c r="U1738" s="62"/>
      <c r="V1738" s="62"/>
      <c r="W1738" s="62"/>
      <c r="X1738" s="74"/>
    </row>
    <row r="1739" spans="9:24" x14ac:dyDescent="0.15">
      <c r="I1739" s="73"/>
      <c r="J1739" s="65" t="s">
        <v>160</v>
      </c>
      <c r="K1739" s="67" t="s">
        <v>2</v>
      </c>
      <c r="L1739" s="84" t="s">
        <v>215</v>
      </c>
      <c r="M1739" s="62"/>
      <c r="N1739" s="62"/>
      <c r="O1739" s="62"/>
      <c r="P1739" s="62"/>
      <c r="Q1739" s="73"/>
      <c r="R1739" s="65" t="s">
        <v>160</v>
      </c>
      <c r="S1739" s="67" t="s">
        <v>2</v>
      </c>
      <c r="T1739" s="84" t="s">
        <v>215</v>
      </c>
      <c r="U1739" s="62"/>
      <c r="V1739" s="62"/>
      <c r="W1739" s="62"/>
      <c r="X1739" s="74"/>
    </row>
    <row r="1740" spans="9:24" x14ac:dyDescent="0.15">
      <c r="I1740" s="73"/>
      <c r="J1740" s="53"/>
      <c r="K1740" s="66" t="s">
        <v>156</v>
      </c>
      <c r="L1740" s="83" t="s">
        <v>78</v>
      </c>
      <c r="M1740" s="62"/>
      <c r="N1740" s="62"/>
      <c r="O1740" s="62"/>
      <c r="P1740" s="62"/>
      <c r="Q1740" s="73"/>
      <c r="R1740" s="53"/>
      <c r="S1740" s="66" t="s">
        <v>156</v>
      </c>
      <c r="T1740" s="83" t="s">
        <v>78</v>
      </c>
      <c r="U1740" s="62"/>
      <c r="V1740" s="62"/>
      <c r="W1740" s="62"/>
      <c r="X1740" s="74"/>
    </row>
    <row r="1741" spans="9:24" x14ac:dyDescent="0.15">
      <c r="I1741" s="73"/>
      <c r="J1741" s="53" t="s">
        <v>159</v>
      </c>
      <c r="K1741" s="66" t="s">
        <v>2</v>
      </c>
      <c r="L1741" s="83" t="s">
        <v>78</v>
      </c>
      <c r="M1741" s="62"/>
      <c r="N1741" s="62"/>
      <c r="O1741" s="62"/>
      <c r="P1741" s="62"/>
      <c r="Q1741" s="73"/>
      <c r="R1741" s="53" t="s">
        <v>159</v>
      </c>
      <c r="S1741" s="66" t="s">
        <v>2</v>
      </c>
      <c r="T1741" s="83" t="s">
        <v>78</v>
      </c>
      <c r="U1741" s="62"/>
      <c r="V1741" s="62"/>
      <c r="W1741" s="62"/>
      <c r="X1741" s="74"/>
    </row>
    <row r="1742" spans="9:24" x14ac:dyDescent="0.15">
      <c r="I1742" s="73"/>
      <c r="J1742" s="59"/>
      <c r="K1742" s="66" t="s">
        <v>117</v>
      </c>
      <c r="L1742" s="83" t="s">
        <v>78</v>
      </c>
      <c r="M1742" s="62"/>
      <c r="N1742" s="62"/>
      <c r="O1742" s="62"/>
      <c r="P1742" s="62"/>
      <c r="Q1742" s="73"/>
      <c r="R1742" s="59"/>
      <c r="S1742" s="66" t="s">
        <v>117</v>
      </c>
      <c r="T1742" s="83" t="s">
        <v>78</v>
      </c>
      <c r="U1742" s="62"/>
      <c r="V1742" s="62"/>
      <c r="W1742" s="62"/>
      <c r="X1742" s="74"/>
    </row>
    <row r="1743" spans="9:24" x14ac:dyDescent="0.15">
      <c r="I1743" s="73"/>
      <c r="J1743" s="65" t="s">
        <v>160</v>
      </c>
      <c r="K1743" s="67" t="s">
        <v>2</v>
      </c>
      <c r="L1743" s="84" t="s">
        <v>215</v>
      </c>
      <c r="M1743" s="62"/>
      <c r="N1743" s="62"/>
      <c r="O1743" s="62"/>
      <c r="P1743" s="62"/>
      <c r="Q1743" s="73"/>
      <c r="R1743" s="65" t="s">
        <v>160</v>
      </c>
      <c r="S1743" s="67" t="s">
        <v>2</v>
      </c>
      <c r="T1743" s="84" t="s">
        <v>215</v>
      </c>
      <c r="U1743" s="62"/>
      <c r="V1743" s="62"/>
      <c r="W1743" s="62"/>
      <c r="X1743" s="74"/>
    </row>
    <row r="1744" spans="9:24" x14ac:dyDescent="0.15">
      <c r="I1744" s="73"/>
      <c r="J1744" s="53"/>
      <c r="K1744" s="66" t="s">
        <v>156</v>
      </c>
      <c r="L1744" s="83" t="s">
        <v>78</v>
      </c>
      <c r="M1744" s="62"/>
      <c r="N1744" s="62"/>
      <c r="O1744" s="62"/>
      <c r="P1744" s="62"/>
      <c r="Q1744" s="73"/>
      <c r="R1744" s="53"/>
      <c r="S1744" s="66" t="s">
        <v>156</v>
      </c>
      <c r="T1744" s="83" t="s">
        <v>78</v>
      </c>
      <c r="U1744" s="62"/>
      <c r="V1744" s="62"/>
      <c r="W1744" s="62"/>
      <c r="X1744" s="74"/>
    </row>
    <row r="1745" spans="9:24" x14ac:dyDescent="0.15">
      <c r="I1745" s="73"/>
      <c r="J1745" s="53" t="s">
        <v>159</v>
      </c>
      <c r="K1745" s="66" t="s">
        <v>2</v>
      </c>
      <c r="L1745" s="83" t="s">
        <v>78</v>
      </c>
      <c r="M1745" s="62"/>
      <c r="N1745" s="62"/>
      <c r="O1745" s="62"/>
      <c r="P1745" s="62"/>
      <c r="Q1745" s="73"/>
      <c r="R1745" s="53" t="s">
        <v>159</v>
      </c>
      <c r="S1745" s="66" t="s">
        <v>2</v>
      </c>
      <c r="T1745" s="83" t="s">
        <v>78</v>
      </c>
      <c r="U1745" s="62"/>
      <c r="V1745" s="62"/>
      <c r="W1745" s="62"/>
      <c r="X1745" s="74"/>
    </row>
    <row r="1746" spans="9:24" x14ac:dyDescent="0.15">
      <c r="I1746" s="73"/>
      <c r="J1746" s="59"/>
      <c r="K1746" s="66" t="s">
        <v>117</v>
      </c>
      <c r="L1746" s="83" t="s">
        <v>78</v>
      </c>
      <c r="M1746" s="62"/>
      <c r="N1746" s="62"/>
      <c r="O1746" s="62"/>
      <c r="P1746" s="62"/>
      <c r="Q1746" s="73"/>
      <c r="R1746" s="59"/>
      <c r="S1746" s="66" t="s">
        <v>117</v>
      </c>
      <c r="T1746" s="83" t="s">
        <v>78</v>
      </c>
      <c r="U1746" s="62"/>
      <c r="V1746" s="62"/>
      <c r="W1746" s="62"/>
      <c r="X1746" s="74"/>
    </row>
    <row r="1747" spans="9:24" x14ac:dyDescent="0.15">
      <c r="I1747" s="73"/>
      <c r="J1747" s="65" t="s">
        <v>160</v>
      </c>
      <c r="K1747" s="67" t="s">
        <v>2</v>
      </c>
      <c r="L1747" s="84" t="s">
        <v>215</v>
      </c>
      <c r="M1747" s="62"/>
      <c r="N1747" s="62"/>
      <c r="O1747" s="62"/>
      <c r="P1747" s="62"/>
      <c r="Q1747" s="73"/>
      <c r="R1747" s="65" t="s">
        <v>160</v>
      </c>
      <c r="S1747" s="67" t="s">
        <v>2</v>
      </c>
      <c r="T1747" s="84" t="s">
        <v>215</v>
      </c>
      <c r="U1747" s="62"/>
      <c r="V1747" s="62"/>
      <c r="W1747" s="62"/>
      <c r="X1747" s="74"/>
    </row>
    <row r="1748" spans="9:24" x14ac:dyDescent="0.15">
      <c r="I1748" s="73"/>
      <c r="J1748" s="53"/>
      <c r="K1748" s="66" t="s">
        <v>156</v>
      </c>
      <c r="L1748" s="83" t="s">
        <v>78</v>
      </c>
      <c r="M1748" s="62"/>
      <c r="N1748" s="62"/>
      <c r="O1748" s="62"/>
      <c r="P1748" s="62"/>
      <c r="Q1748" s="73"/>
      <c r="R1748" s="53"/>
      <c r="S1748" s="66" t="s">
        <v>156</v>
      </c>
      <c r="T1748" s="83" t="s">
        <v>78</v>
      </c>
      <c r="U1748" s="62"/>
      <c r="V1748" s="62"/>
      <c r="W1748" s="62"/>
      <c r="X1748" s="74"/>
    </row>
    <row r="1749" spans="9:24" x14ac:dyDescent="0.15">
      <c r="I1749" s="73"/>
      <c r="J1749" s="53" t="s">
        <v>159</v>
      </c>
      <c r="K1749" s="66" t="s">
        <v>2</v>
      </c>
      <c r="L1749" s="83" t="s">
        <v>78</v>
      </c>
      <c r="M1749" s="62"/>
      <c r="N1749" s="62"/>
      <c r="O1749" s="62"/>
      <c r="P1749" s="62"/>
      <c r="Q1749" s="73"/>
      <c r="R1749" s="53" t="s">
        <v>159</v>
      </c>
      <c r="S1749" s="66" t="s">
        <v>2</v>
      </c>
      <c r="T1749" s="83" t="s">
        <v>78</v>
      </c>
      <c r="U1749" s="62"/>
      <c r="V1749" s="62"/>
      <c r="W1749" s="62"/>
      <c r="X1749" s="74"/>
    </row>
    <row r="1750" spans="9:24" x14ac:dyDescent="0.15">
      <c r="I1750" s="73"/>
      <c r="J1750" s="59"/>
      <c r="K1750" s="66" t="s">
        <v>117</v>
      </c>
      <c r="L1750" s="83" t="s">
        <v>78</v>
      </c>
      <c r="M1750" s="62"/>
      <c r="N1750" s="62"/>
      <c r="O1750" s="62"/>
      <c r="P1750" s="62"/>
      <c r="Q1750" s="73"/>
      <c r="R1750" s="59"/>
      <c r="S1750" s="66" t="s">
        <v>117</v>
      </c>
      <c r="T1750" s="83" t="s">
        <v>78</v>
      </c>
      <c r="U1750" s="62"/>
      <c r="V1750" s="62"/>
      <c r="W1750" s="62"/>
      <c r="X1750" s="74"/>
    </row>
    <row r="1751" spans="9:24" x14ac:dyDescent="0.15">
      <c r="I1751" s="73"/>
      <c r="J1751" s="65" t="s">
        <v>160</v>
      </c>
      <c r="K1751" s="67" t="s">
        <v>2</v>
      </c>
      <c r="L1751" s="84" t="s">
        <v>215</v>
      </c>
      <c r="M1751" s="62"/>
      <c r="N1751" s="62"/>
      <c r="O1751" s="62"/>
      <c r="P1751" s="62"/>
      <c r="Q1751" s="73"/>
      <c r="R1751" s="65" t="s">
        <v>160</v>
      </c>
      <c r="S1751" s="67" t="s">
        <v>2</v>
      </c>
      <c r="T1751" s="84" t="s">
        <v>215</v>
      </c>
      <c r="U1751" s="62"/>
      <c r="V1751" s="62"/>
      <c r="W1751" s="62"/>
      <c r="X1751" s="74"/>
    </row>
    <row r="1752" spans="9:24" x14ac:dyDescent="0.15">
      <c r="I1752" s="73"/>
      <c r="J1752" s="53"/>
      <c r="K1752" s="66" t="s">
        <v>156</v>
      </c>
      <c r="L1752" s="83" t="s">
        <v>78</v>
      </c>
      <c r="M1752" s="62"/>
      <c r="N1752" s="62"/>
      <c r="O1752" s="62"/>
      <c r="P1752" s="62"/>
      <c r="Q1752" s="73"/>
      <c r="R1752" s="53"/>
      <c r="S1752" s="66" t="s">
        <v>156</v>
      </c>
      <c r="T1752" s="83" t="s">
        <v>78</v>
      </c>
      <c r="U1752" s="62"/>
      <c r="V1752" s="62"/>
      <c r="W1752" s="62"/>
      <c r="X1752" s="74"/>
    </row>
    <row r="1753" spans="9:24" x14ac:dyDescent="0.15">
      <c r="I1753" s="73"/>
      <c r="J1753" s="53" t="s">
        <v>159</v>
      </c>
      <c r="K1753" s="66" t="s">
        <v>2</v>
      </c>
      <c r="L1753" s="83" t="s">
        <v>78</v>
      </c>
      <c r="M1753" s="62"/>
      <c r="N1753" s="62"/>
      <c r="O1753" s="62"/>
      <c r="P1753" s="62"/>
      <c r="Q1753" s="73"/>
      <c r="R1753" s="53" t="s">
        <v>159</v>
      </c>
      <c r="S1753" s="66" t="s">
        <v>2</v>
      </c>
      <c r="T1753" s="83" t="s">
        <v>78</v>
      </c>
      <c r="U1753" s="62"/>
      <c r="V1753" s="62"/>
      <c r="W1753" s="62"/>
      <c r="X1753" s="74"/>
    </row>
    <row r="1754" spans="9:24" x14ac:dyDescent="0.15">
      <c r="I1754" s="73"/>
      <c r="J1754" s="59"/>
      <c r="K1754" s="66" t="s">
        <v>117</v>
      </c>
      <c r="L1754" s="83" t="s">
        <v>78</v>
      </c>
      <c r="M1754" s="62"/>
      <c r="N1754" s="62"/>
      <c r="O1754" s="62"/>
      <c r="P1754" s="62"/>
      <c r="Q1754" s="73"/>
      <c r="R1754" s="59"/>
      <c r="S1754" s="66" t="s">
        <v>117</v>
      </c>
      <c r="T1754" s="83" t="s">
        <v>78</v>
      </c>
      <c r="U1754" s="62"/>
      <c r="V1754" s="62"/>
      <c r="W1754" s="62"/>
      <c r="X1754" s="74"/>
    </row>
    <row r="1755" spans="9:24" x14ac:dyDescent="0.15">
      <c r="I1755" s="73"/>
      <c r="J1755" s="65" t="s">
        <v>160</v>
      </c>
      <c r="K1755" s="67" t="s">
        <v>2</v>
      </c>
      <c r="L1755" s="84" t="s">
        <v>215</v>
      </c>
      <c r="M1755" s="62"/>
      <c r="N1755" s="62"/>
      <c r="O1755" s="62"/>
      <c r="P1755" s="62"/>
      <c r="Q1755" s="73"/>
      <c r="R1755" s="65" t="s">
        <v>160</v>
      </c>
      <c r="S1755" s="67" t="s">
        <v>2</v>
      </c>
      <c r="T1755" s="84" t="s">
        <v>215</v>
      </c>
      <c r="U1755" s="62"/>
      <c r="V1755" s="62"/>
      <c r="W1755" s="62"/>
      <c r="X1755" s="74"/>
    </row>
    <row r="1756" spans="9:24" x14ac:dyDescent="0.15">
      <c r="I1756" s="73"/>
      <c r="J1756" s="53"/>
      <c r="K1756" s="66" t="s">
        <v>156</v>
      </c>
      <c r="L1756" s="83" t="s">
        <v>78</v>
      </c>
      <c r="M1756" s="62"/>
      <c r="N1756" s="62"/>
      <c r="O1756" s="62"/>
      <c r="P1756" s="62"/>
      <c r="Q1756" s="73"/>
      <c r="R1756" s="53"/>
      <c r="S1756" s="66" t="s">
        <v>156</v>
      </c>
      <c r="T1756" s="83" t="s">
        <v>78</v>
      </c>
      <c r="U1756" s="62"/>
      <c r="V1756" s="62"/>
      <c r="W1756" s="62"/>
      <c r="X1756" s="74"/>
    </row>
    <row r="1757" spans="9:24" x14ac:dyDescent="0.15">
      <c r="I1757" s="73"/>
      <c r="J1757" s="53" t="s">
        <v>159</v>
      </c>
      <c r="K1757" s="66" t="s">
        <v>2</v>
      </c>
      <c r="L1757" s="83" t="s">
        <v>78</v>
      </c>
      <c r="M1757" s="62"/>
      <c r="N1757" s="62"/>
      <c r="O1757" s="62"/>
      <c r="P1757" s="62"/>
      <c r="Q1757" s="73"/>
      <c r="R1757" s="53" t="s">
        <v>159</v>
      </c>
      <c r="S1757" s="66" t="s">
        <v>2</v>
      </c>
      <c r="T1757" s="83" t="s">
        <v>78</v>
      </c>
      <c r="U1757" s="62"/>
      <c r="V1757" s="62"/>
      <c r="W1757" s="62"/>
      <c r="X1757" s="74"/>
    </row>
    <row r="1758" spans="9:24" x14ac:dyDescent="0.15">
      <c r="I1758" s="73"/>
      <c r="J1758" s="59"/>
      <c r="K1758" s="66" t="s">
        <v>117</v>
      </c>
      <c r="L1758" s="83" t="s">
        <v>78</v>
      </c>
      <c r="M1758" s="62"/>
      <c r="N1758" s="62"/>
      <c r="O1758" s="62"/>
      <c r="P1758" s="62"/>
      <c r="Q1758" s="73"/>
      <c r="R1758" s="59"/>
      <c r="S1758" s="66" t="s">
        <v>117</v>
      </c>
      <c r="T1758" s="83" t="s">
        <v>78</v>
      </c>
      <c r="U1758" s="62"/>
      <c r="V1758" s="62"/>
      <c r="W1758" s="62"/>
      <c r="X1758" s="74"/>
    </row>
    <row r="1759" spans="9:24" x14ac:dyDescent="0.15">
      <c r="I1759" s="73"/>
      <c r="J1759" s="65" t="s">
        <v>160</v>
      </c>
      <c r="K1759" s="67" t="s">
        <v>2</v>
      </c>
      <c r="L1759" s="84" t="s">
        <v>215</v>
      </c>
      <c r="M1759" s="62"/>
      <c r="N1759" s="62"/>
      <c r="O1759" s="62"/>
      <c r="P1759" s="62"/>
      <c r="Q1759" s="73"/>
      <c r="R1759" s="65" t="s">
        <v>160</v>
      </c>
      <c r="S1759" s="67" t="s">
        <v>2</v>
      </c>
      <c r="T1759" s="84" t="s">
        <v>215</v>
      </c>
      <c r="U1759" s="62"/>
      <c r="V1759" s="62"/>
      <c r="W1759" s="62"/>
      <c r="X1759" s="74"/>
    </row>
    <row r="1760" spans="9:24" x14ac:dyDescent="0.15">
      <c r="I1760" s="73"/>
      <c r="J1760" s="53"/>
      <c r="K1760" s="66" t="s">
        <v>156</v>
      </c>
      <c r="L1760" s="83" t="s">
        <v>78</v>
      </c>
      <c r="M1760" s="62"/>
      <c r="N1760" s="62"/>
      <c r="O1760" s="62"/>
      <c r="P1760" s="62"/>
      <c r="Q1760" s="73"/>
      <c r="R1760" s="53"/>
      <c r="S1760" s="66" t="s">
        <v>156</v>
      </c>
      <c r="T1760" s="83" t="s">
        <v>78</v>
      </c>
      <c r="U1760" s="62"/>
      <c r="V1760" s="62"/>
      <c r="W1760" s="62"/>
      <c r="X1760" s="74"/>
    </row>
    <row r="1761" spans="9:24" x14ac:dyDescent="0.15">
      <c r="I1761" s="73"/>
      <c r="J1761" s="53" t="s">
        <v>159</v>
      </c>
      <c r="K1761" s="66" t="s">
        <v>2</v>
      </c>
      <c r="L1761" s="83" t="s">
        <v>78</v>
      </c>
      <c r="M1761" s="62"/>
      <c r="N1761" s="62"/>
      <c r="O1761" s="62"/>
      <c r="P1761" s="62"/>
      <c r="Q1761" s="73"/>
      <c r="R1761" s="53" t="s">
        <v>159</v>
      </c>
      <c r="S1761" s="66" t="s">
        <v>2</v>
      </c>
      <c r="T1761" s="83" t="s">
        <v>78</v>
      </c>
      <c r="U1761" s="62"/>
      <c r="V1761" s="62"/>
      <c r="W1761" s="62"/>
      <c r="X1761" s="74"/>
    </row>
    <row r="1762" spans="9:24" x14ac:dyDescent="0.15">
      <c r="I1762" s="73"/>
      <c r="J1762" s="59"/>
      <c r="K1762" s="66" t="s">
        <v>117</v>
      </c>
      <c r="L1762" s="83" t="s">
        <v>78</v>
      </c>
      <c r="M1762" s="62"/>
      <c r="N1762" s="62"/>
      <c r="O1762" s="62"/>
      <c r="P1762" s="62"/>
      <c r="Q1762" s="73"/>
      <c r="R1762" s="59"/>
      <c r="S1762" s="66" t="s">
        <v>117</v>
      </c>
      <c r="T1762" s="83" t="s">
        <v>78</v>
      </c>
      <c r="U1762" s="62"/>
      <c r="V1762" s="62"/>
      <c r="W1762" s="62"/>
      <c r="X1762" s="74"/>
    </row>
    <row r="1763" spans="9:24" x14ac:dyDescent="0.15">
      <c r="I1763" s="73"/>
      <c r="J1763" s="65" t="s">
        <v>160</v>
      </c>
      <c r="K1763" s="67" t="s">
        <v>2</v>
      </c>
      <c r="L1763" s="84" t="s">
        <v>215</v>
      </c>
      <c r="M1763" s="62"/>
      <c r="N1763" s="62"/>
      <c r="O1763" s="62"/>
      <c r="P1763" s="62"/>
      <c r="Q1763" s="73"/>
      <c r="R1763" s="65" t="s">
        <v>160</v>
      </c>
      <c r="S1763" s="67" t="s">
        <v>2</v>
      </c>
      <c r="T1763" s="84" t="s">
        <v>215</v>
      </c>
      <c r="U1763" s="62"/>
      <c r="V1763" s="62"/>
      <c r="W1763" s="62"/>
      <c r="X1763" s="74"/>
    </row>
    <row r="1764" spans="9:24" x14ac:dyDescent="0.15">
      <c r="I1764" s="73"/>
      <c r="J1764" s="53"/>
      <c r="K1764" s="66" t="s">
        <v>156</v>
      </c>
      <c r="L1764" s="83" t="s">
        <v>78</v>
      </c>
      <c r="M1764" s="62"/>
      <c r="N1764" s="62"/>
      <c r="O1764" s="62"/>
      <c r="P1764" s="62"/>
      <c r="Q1764" s="73"/>
      <c r="R1764" s="53"/>
      <c r="S1764" s="66" t="s">
        <v>156</v>
      </c>
      <c r="T1764" s="83" t="s">
        <v>78</v>
      </c>
      <c r="U1764" s="62"/>
      <c r="V1764" s="62"/>
      <c r="W1764" s="62"/>
      <c r="X1764" s="74"/>
    </row>
    <row r="1765" spans="9:24" x14ac:dyDescent="0.15">
      <c r="I1765" s="73"/>
      <c r="J1765" s="53" t="s">
        <v>159</v>
      </c>
      <c r="K1765" s="66" t="s">
        <v>2</v>
      </c>
      <c r="L1765" s="83" t="s">
        <v>78</v>
      </c>
      <c r="M1765" s="62"/>
      <c r="N1765" s="62"/>
      <c r="O1765" s="62"/>
      <c r="P1765" s="62"/>
      <c r="Q1765" s="73"/>
      <c r="R1765" s="53" t="s">
        <v>159</v>
      </c>
      <c r="S1765" s="66" t="s">
        <v>2</v>
      </c>
      <c r="T1765" s="83" t="s">
        <v>78</v>
      </c>
      <c r="U1765" s="62"/>
      <c r="V1765" s="62"/>
      <c r="W1765" s="62"/>
      <c r="X1765" s="74"/>
    </row>
    <row r="1766" spans="9:24" x14ac:dyDescent="0.15">
      <c r="I1766" s="73"/>
      <c r="J1766" s="59"/>
      <c r="K1766" s="66" t="s">
        <v>117</v>
      </c>
      <c r="L1766" s="83" t="s">
        <v>78</v>
      </c>
      <c r="M1766" s="62"/>
      <c r="N1766" s="62"/>
      <c r="O1766" s="62"/>
      <c r="P1766" s="62"/>
      <c r="Q1766" s="73"/>
      <c r="R1766" s="59"/>
      <c r="S1766" s="66" t="s">
        <v>117</v>
      </c>
      <c r="T1766" s="83" t="s">
        <v>78</v>
      </c>
      <c r="U1766" s="62"/>
      <c r="V1766" s="62"/>
      <c r="W1766" s="62"/>
      <c r="X1766" s="74"/>
    </row>
    <row r="1767" spans="9:24" x14ac:dyDescent="0.15">
      <c r="I1767" s="73"/>
      <c r="J1767" s="65" t="s">
        <v>160</v>
      </c>
      <c r="K1767" s="67" t="s">
        <v>2</v>
      </c>
      <c r="L1767" s="84" t="s">
        <v>215</v>
      </c>
      <c r="M1767" s="62"/>
      <c r="N1767" s="62"/>
      <c r="O1767" s="62"/>
      <c r="P1767" s="62"/>
      <c r="Q1767" s="73"/>
      <c r="R1767" s="65" t="s">
        <v>160</v>
      </c>
      <c r="S1767" s="67" t="s">
        <v>2</v>
      </c>
      <c r="T1767" s="84" t="s">
        <v>215</v>
      </c>
      <c r="U1767" s="62"/>
      <c r="V1767" s="62"/>
      <c r="W1767" s="62"/>
      <c r="X1767" s="74"/>
    </row>
    <row r="1768" spans="9:24" x14ac:dyDescent="0.15">
      <c r="I1768" s="73"/>
      <c r="J1768" s="53"/>
      <c r="K1768" s="66" t="s">
        <v>156</v>
      </c>
      <c r="L1768" s="83" t="s">
        <v>78</v>
      </c>
      <c r="M1768" s="62"/>
      <c r="N1768" s="62"/>
      <c r="O1768" s="62"/>
      <c r="P1768" s="62"/>
      <c r="Q1768" s="73"/>
      <c r="R1768" s="53"/>
      <c r="S1768" s="66" t="s">
        <v>156</v>
      </c>
      <c r="T1768" s="83" t="s">
        <v>78</v>
      </c>
      <c r="U1768" s="62"/>
      <c r="V1768" s="62"/>
      <c r="W1768" s="62"/>
      <c r="X1768" s="74"/>
    </row>
    <row r="1769" spans="9:24" x14ac:dyDescent="0.15">
      <c r="I1769" s="73"/>
      <c r="J1769" s="53" t="s">
        <v>159</v>
      </c>
      <c r="K1769" s="66" t="s">
        <v>2</v>
      </c>
      <c r="L1769" s="83" t="s">
        <v>78</v>
      </c>
      <c r="M1769" s="62"/>
      <c r="N1769" s="62"/>
      <c r="O1769" s="62"/>
      <c r="P1769" s="62"/>
      <c r="Q1769" s="73"/>
      <c r="R1769" s="53" t="s">
        <v>159</v>
      </c>
      <c r="S1769" s="66" t="s">
        <v>2</v>
      </c>
      <c r="T1769" s="83" t="s">
        <v>78</v>
      </c>
      <c r="U1769" s="62"/>
      <c r="V1769" s="62"/>
      <c r="W1769" s="62"/>
      <c r="X1769" s="74"/>
    </row>
    <row r="1770" spans="9:24" x14ac:dyDescent="0.15">
      <c r="I1770" s="73"/>
      <c r="J1770" s="59"/>
      <c r="K1770" s="66" t="s">
        <v>117</v>
      </c>
      <c r="L1770" s="83" t="s">
        <v>78</v>
      </c>
      <c r="M1770" s="62"/>
      <c r="N1770" s="62"/>
      <c r="O1770" s="62"/>
      <c r="P1770" s="62"/>
      <c r="Q1770" s="73"/>
      <c r="R1770" s="59"/>
      <c r="S1770" s="66" t="s">
        <v>117</v>
      </c>
      <c r="T1770" s="83" t="s">
        <v>78</v>
      </c>
      <c r="U1770" s="62"/>
      <c r="V1770" s="62"/>
      <c r="W1770" s="62"/>
      <c r="X1770" s="74"/>
    </row>
    <row r="1771" spans="9:24" x14ac:dyDescent="0.15">
      <c r="I1771" s="73"/>
      <c r="J1771" s="65" t="s">
        <v>160</v>
      </c>
      <c r="K1771" s="67" t="s">
        <v>2</v>
      </c>
      <c r="L1771" s="84" t="s">
        <v>215</v>
      </c>
      <c r="M1771" s="62"/>
      <c r="N1771" s="62"/>
      <c r="O1771" s="62"/>
      <c r="P1771" s="62"/>
      <c r="Q1771" s="73"/>
      <c r="R1771" s="65" t="s">
        <v>160</v>
      </c>
      <c r="S1771" s="67" t="s">
        <v>2</v>
      </c>
      <c r="T1771" s="84" t="s">
        <v>215</v>
      </c>
      <c r="U1771" s="62"/>
      <c r="V1771" s="62"/>
      <c r="W1771" s="62"/>
      <c r="X1771" s="74"/>
    </row>
    <row r="1772" spans="9:24" x14ac:dyDescent="0.15">
      <c r="I1772" s="73"/>
      <c r="J1772" s="53"/>
      <c r="K1772" s="66" t="s">
        <v>156</v>
      </c>
      <c r="L1772" s="83" t="s">
        <v>78</v>
      </c>
      <c r="M1772" s="62"/>
      <c r="N1772" s="62"/>
      <c r="O1772" s="62"/>
      <c r="P1772" s="62"/>
      <c r="Q1772" s="73"/>
      <c r="R1772" s="53"/>
      <c r="S1772" s="66" t="s">
        <v>156</v>
      </c>
      <c r="T1772" s="83" t="s">
        <v>78</v>
      </c>
      <c r="U1772" s="62"/>
      <c r="V1772" s="62"/>
      <c r="W1772" s="62"/>
      <c r="X1772" s="74"/>
    </row>
    <row r="1773" spans="9:24" x14ac:dyDescent="0.15">
      <c r="I1773" s="73"/>
      <c r="J1773" s="53" t="s">
        <v>159</v>
      </c>
      <c r="K1773" s="66" t="s">
        <v>2</v>
      </c>
      <c r="L1773" s="83" t="s">
        <v>78</v>
      </c>
      <c r="M1773" s="62"/>
      <c r="N1773" s="62"/>
      <c r="O1773" s="62"/>
      <c r="P1773" s="62"/>
      <c r="Q1773" s="73"/>
      <c r="R1773" s="53" t="s">
        <v>159</v>
      </c>
      <c r="S1773" s="66" t="s">
        <v>2</v>
      </c>
      <c r="T1773" s="83" t="s">
        <v>78</v>
      </c>
      <c r="U1773" s="62"/>
      <c r="V1773" s="62"/>
      <c r="W1773" s="62"/>
      <c r="X1773" s="74"/>
    </row>
    <row r="1774" spans="9:24" x14ac:dyDescent="0.15">
      <c r="I1774" s="73"/>
      <c r="J1774" s="59"/>
      <c r="K1774" s="66" t="s">
        <v>117</v>
      </c>
      <c r="L1774" s="83" t="s">
        <v>78</v>
      </c>
      <c r="M1774" s="62"/>
      <c r="N1774" s="62"/>
      <c r="O1774" s="62"/>
      <c r="P1774" s="62"/>
      <c r="Q1774" s="73"/>
      <c r="R1774" s="59"/>
      <c r="S1774" s="66" t="s">
        <v>117</v>
      </c>
      <c r="T1774" s="83" t="s">
        <v>78</v>
      </c>
      <c r="U1774" s="62"/>
      <c r="V1774" s="62"/>
      <c r="W1774" s="62"/>
      <c r="X1774" s="74"/>
    </row>
    <row r="1775" spans="9:24" x14ac:dyDescent="0.15">
      <c r="I1775" s="73"/>
      <c r="J1775" s="65" t="s">
        <v>160</v>
      </c>
      <c r="K1775" s="67" t="s">
        <v>2</v>
      </c>
      <c r="L1775" s="84" t="s">
        <v>215</v>
      </c>
      <c r="M1775" s="62"/>
      <c r="N1775" s="62"/>
      <c r="O1775" s="62"/>
      <c r="P1775" s="62"/>
      <c r="Q1775" s="73"/>
      <c r="R1775" s="65" t="s">
        <v>160</v>
      </c>
      <c r="S1775" s="67" t="s">
        <v>2</v>
      </c>
      <c r="T1775" s="84" t="s">
        <v>215</v>
      </c>
      <c r="U1775" s="62"/>
      <c r="V1775" s="62"/>
      <c r="W1775" s="62"/>
      <c r="X1775" s="74"/>
    </row>
    <row r="1776" spans="9:24" x14ac:dyDescent="0.15">
      <c r="I1776" s="73"/>
      <c r="J1776" s="53"/>
      <c r="K1776" s="66" t="s">
        <v>156</v>
      </c>
      <c r="L1776" s="83" t="s">
        <v>78</v>
      </c>
      <c r="M1776" s="62"/>
      <c r="N1776" s="62"/>
      <c r="O1776" s="62"/>
      <c r="P1776" s="62"/>
      <c r="Q1776" s="73"/>
      <c r="R1776" s="53"/>
      <c r="S1776" s="66" t="s">
        <v>156</v>
      </c>
      <c r="T1776" s="83" t="s">
        <v>78</v>
      </c>
      <c r="U1776" s="62"/>
      <c r="V1776" s="62"/>
      <c r="W1776" s="62"/>
      <c r="X1776" s="74"/>
    </row>
    <row r="1777" spans="9:24" x14ac:dyDescent="0.15">
      <c r="I1777" s="73"/>
      <c r="J1777" s="53" t="s">
        <v>159</v>
      </c>
      <c r="K1777" s="66" t="s">
        <v>2</v>
      </c>
      <c r="L1777" s="83" t="s">
        <v>78</v>
      </c>
      <c r="M1777" s="62"/>
      <c r="N1777" s="62"/>
      <c r="O1777" s="62"/>
      <c r="P1777" s="62"/>
      <c r="Q1777" s="73"/>
      <c r="R1777" s="53" t="s">
        <v>159</v>
      </c>
      <c r="S1777" s="66" t="s">
        <v>2</v>
      </c>
      <c r="T1777" s="83" t="s">
        <v>78</v>
      </c>
      <c r="U1777" s="62"/>
      <c r="V1777" s="62"/>
      <c r="W1777" s="62"/>
      <c r="X1777" s="74"/>
    </row>
    <row r="1778" spans="9:24" x14ac:dyDescent="0.15">
      <c r="I1778" s="73"/>
      <c r="J1778" s="59"/>
      <c r="K1778" s="66" t="s">
        <v>117</v>
      </c>
      <c r="L1778" s="83" t="s">
        <v>78</v>
      </c>
      <c r="M1778" s="62"/>
      <c r="N1778" s="62"/>
      <c r="O1778" s="62"/>
      <c r="P1778" s="62"/>
      <c r="Q1778" s="73"/>
      <c r="R1778" s="59"/>
      <c r="S1778" s="66" t="s">
        <v>117</v>
      </c>
      <c r="T1778" s="83" t="s">
        <v>78</v>
      </c>
      <c r="U1778" s="62"/>
      <c r="V1778" s="62"/>
      <c r="W1778" s="62"/>
      <c r="X1778" s="74"/>
    </row>
    <row r="1779" spans="9:24" x14ac:dyDescent="0.15">
      <c r="I1779" s="73"/>
      <c r="J1779" s="65" t="s">
        <v>160</v>
      </c>
      <c r="K1779" s="67" t="s">
        <v>2</v>
      </c>
      <c r="L1779" s="84" t="s">
        <v>215</v>
      </c>
      <c r="M1779" s="62"/>
      <c r="N1779" s="62"/>
      <c r="O1779" s="62"/>
      <c r="P1779" s="62"/>
      <c r="Q1779" s="73"/>
      <c r="R1779" s="65" t="s">
        <v>160</v>
      </c>
      <c r="S1779" s="67" t="s">
        <v>2</v>
      </c>
      <c r="T1779" s="84" t="s">
        <v>215</v>
      </c>
      <c r="U1779" s="62"/>
      <c r="V1779" s="62"/>
      <c r="W1779" s="62"/>
      <c r="X1779" s="74"/>
    </row>
    <row r="1780" spans="9:24" x14ac:dyDescent="0.15">
      <c r="I1780" s="73"/>
      <c r="J1780" s="53"/>
      <c r="K1780" s="66" t="s">
        <v>156</v>
      </c>
      <c r="L1780" s="83" t="s">
        <v>78</v>
      </c>
      <c r="M1780" s="62"/>
      <c r="N1780" s="62"/>
      <c r="O1780" s="62"/>
      <c r="P1780" s="62"/>
      <c r="Q1780" s="73"/>
      <c r="R1780" s="53"/>
      <c r="S1780" s="66" t="s">
        <v>156</v>
      </c>
      <c r="T1780" s="83" t="s">
        <v>78</v>
      </c>
      <c r="U1780" s="62"/>
      <c r="V1780" s="62"/>
      <c r="W1780" s="62"/>
      <c r="X1780" s="74"/>
    </row>
    <row r="1781" spans="9:24" x14ac:dyDescent="0.15">
      <c r="I1781" s="73"/>
      <c r="J1781" s="53" t="s">
        <v>159</v>
      </c>
      <c r="K1781" s="66" t="s">
        <v>2</v>
      </c>
      <c r="L1781" s="83" t="s">
        <v>78</v>
      </c>
      <c r="M1781" s="62"/>
      <c r="N1781" s="62"/>
      <c r="O1781" s="62"/>
      <c r="P1781" s="62"/>
      <c r="Q1781" s="73"/>
      <c r="R1781" s="53" t="s">
        <v>159</v>
      </c>
      <c r="S1781" s="66" t="s">
        <v>2</v>
      </c>
      <c r="T1781" s="83" t="s">
        <v>78</v>
      </c>
      <c r="U1781" s="62"/>
      <c r="V1781" s="62"/>
      <c r="W1781" s="62"/>
      <c r="X1781" s="74"/>
    </row>
    <row r="1782" spans="9:24" x14ac:dyDescent="0.15">
      <c r="I1782" s="73"/>
      <c r="J1782" s="59"/>
      <c r="K1782" s="66" t="s">
        <v>117</v>
      </c>
      <c r="L1782" s="83" t="s">
        <v>78</v>
      </c>
      <c r="M1782" s="62"/>
      <c r="N1782" s="62"/>
      <c r="O1782" s="62"/>
      <c r="P1782" s="62"/>
      <c r="Q1782" s="73"/>
      <c r="R1782" s="59"/>
      <c r="S1782" s="66" t="s">
        <v>117</v>
      </c>
      <c r="T1782" s="83" t="s">
        <v>78</v>
      </c>
      <c r="U1782" s="62"/>
      <c r="V1782" s="62"/>
      <c r="W1782" s="62"/>
      <c r="X1782" s="74"/>
    </row>
    <row r="1783" spans="9:24" x14ac:dyDescent="0.15">
      <c r="I1783" s="73"/>
      <c r="J1783" s="65" t="s">
        <v>160</v>
      </c>
      <c r="K1783" s="67" t="s">
        <v>2</v>
      </c>
      <c r="L1783" s="84" t="s">
        <v>215</v>
      </c>
      <c r="M1783" s="62"/>
      <c r="N1783" s="62"/>
      <c r="O1783" s="62"/>
      <c r="P1783" s="62"/>
      <c r="Q1783" s="73"/>
      <c r="R1783" s="65" t="s">
        <v>160</v>
      </c>
      <c r="S1783" s="67" t="s">
        <v>2</v>
      </c>
      <c r="T1783" s="84" t="s">
        <v>215</v>
      </c>
      <c r="U1783" s="62"/>
      <c r="V1783" s="62"/>
      <c r="W1783" s="62"/>
      <c r="X1783" s="74"/>
    </row>
    <row r="1784" spans="9:24" x14ac:dyDescent="0.15">
      <c r="I1784" s="73"/>
      <c r="J1784" s="53"/>
      <c r="K1784" s="66" t="s">
        <v>156</v>
      </c>
      <c r="L1784" s="83" t="s">
        <v>78</v>
      </c>
      <c r="M1784" s="62"/>
      <c r="N1784" s="62"/>
      <c r="O1784" s="62"/>
      <c r="P1784" s="62"/>
      <c r="Q1784" s="73"/>
      <c r="R1784" s="53"/>
      <c r="S1784" s="66" t="s">
        <v>156</v>
      </c>
      <c r="T1784" s="83" t="s">
        <v>78</v>
      </c>
      <c r="U1784" s="62"/>
      <c r="V1784" s="62"/>
      <c r="W1784" s="62"/>
      <c r="X1784" s="74"/>
    </row>
    <row r="1785" spans="9:24" x14ac:dyDescent="0.15">
      <c r="I1785" s="73"/>
      <c r="J1785" s="53" t="s">
        <v>159</v>
      </c>
      <c r="K1785" s="66" t="s">
        <v>2</v>
      </c>
      <c r="L1785" s="83" t="s">
        <v>78</v>
      </c>
      <c r="M1785" s="62"/>
      <c r="N1785" s="62"/>
      <c r="O1785" s="62"/>
      <c r="P1785" s="62"/>
      <c r="Q1785" s="73"/>
      <c r="R1785" s="53" t="s">
        <v>159</v>
      </c>
      <c r="S1785" s="66" t="s">
        <v>2</v>
      </c>
      <c r="T1785" s="83" t="s">
        <v>78</v>
      </c>
      <c r="U1785" s="62"/>
      <c r="V1785" s="62"/>
      <c r="W1785" s="62"/>
      <c r="X1785" s="74"/>
    </row>
    <row r="1786" spans="9:24" x14ac:dyDescent="0.15">
      <c r="I1786" s="73"/>
      <c r="J1786" s="59"/>
      <c r="K1786" s="66" t="s">
        <v>117</v>
      </c>
      <c r="L1786" s="83" t="s">
        <v>78</v>
      </c>
      <c r="M1786" s="62"/>
      <c r="N1786" s="62"/>
      <c r="O1786" s="62"/>
      <c r="P1786" s="62"/>
      <c r="Q1786" s="73"/>
      <c r="R1786" s="59"/>
      <c r="S1786" s="66" t="s">
        <v>117</v>
      </c>
      <c r="T1786" s="83" t="s">
        <v>78</v>
      </c>
      <c r="U1786" s="62"/>
      <c r="V1786" s="62"/>
      <c r="W1786" s="62"/>
      <c r="X1786" s="74"/>
    </row>
    <row r="1787" spans="9:24" x14ac:dyDescent="0.15">
      <c r="I1787" s="73"/>
      <c r="J1787" s="65" t="s">
        <v>160</v>
      </c>
      <c r="K1787" s="67" t="s">
        <v>2</v>
      </c>
      <c r="L1787" s="84" t="s">
        <v>215</v>
      </c>
      <c r="M1787" s="62"/>
      <c r="N1787" s="62"/>
      <c r="O1787" s="62"/>
      <c r="P1787" s="62"/>
      <c r="Q1787" s="73"/>
      <c r="R1787" s="65" t="s">
        <v>160</v>
      </c>
      <c r="S1787" s="67" t="s">
        <v>2</v>
      </c>
      <c r="T1787" s="84" t="s">
        <v>215</v>
      </c>
      <c r="U1787" s="62"/>
      <c r="V1787" s="62"/>
      <c r="W1787" s="62"/>
      <c r="X1787" s="74"/>
    </row>
    <row r="1788" spans="9:24" x14ac:dyDescent="0.15">
      <c r="I1788" s="73"/>
      <c r="J1788" s="53"/>
      <c r="K1788" s="66" t="s">
        <v>156</v>
      </c>
      <c r="L1788" s="83" t="s">
        <v>78</v>
      </c>
      <c r="M1788" s="62"/>
      <c r="N1788" s="62"/>
      <c r="O1788" s="62"/>
      <c r="P1788" s="62"/>
      <c r="Q1788" s="73"/>
      <c r="R1788" s="53"/>
      <c r="S1788" s="66" t="s">
        <v>156</v>
      </c>
      <c r="T1788" s="83" t="s">
        <v>78</v>
      </c>
      <c r="U1788" s="62"/>
      <c r="V1788" s="62"/>
      <c r="W1788" s="62"/>
      <c r="X1788" s="74"/>
    </row>
    <row r="1789" spans="9:24" x14ac:dyDescent="0.15">
      <c r="I1789" s="73"/>
      <c r="J1789" s="53" t="s">
        <v>159</v>
      </c>
      <c r="K1789" s="66" t="s">
        <v>2</v>
      </c>
      <c r="L1789" s="83" t="s">
        <v>78</v>
      </c>
      <c r="M1789" s="62"/>
      <c r="N1789" s="62"/>
      <c r="O1789" s="62"/>
      <c r="P1789" s="62"/>
      <c r="Q1789" s="73"/>
      <c r="R1789" s="53" t="s">
        <v>159</v>
      </c>
      <c r="S1789" s="66" t="s">
        <v>2</v>
      </c>
      <c r="T1789" s="83" t="s">
        <v>78</v>
      </c>
      <c r="U1789" s="62"/>
      <c r="V1789" s="62"/>
      <c r="W1789" s="62"/>
      <c r="X1789" s="74"/>
    </row>
    <row r="1790" spans="9:24" x14ac:dyDescent="0.15">
      <c r="I1790" s="73"/>
      <c r="J1790" s="59"/>
      <c r="K1790" s="66" t="s">
        <v>117</v>
      </c>
      <c r="L1790" s="83" t="s">
        <v>78</v>
      </c>
      <c r="M1790" s="62"/>
      <c r="N1790" s="62"/>
      <c r="O1790" s="62"/>
      <c r="P1790" s="62"/>
      <c r="Q1790" s="73"/>
      <c r="R1790" s="59"/>
      <c r="S1790" s="66" t="s">
        <v>117</v>
      </c>
      <c r="T1790" s="83" t="s">
        <v>78</v>
      </c>
      <c r="U1790" s="62"/>
      <c r="V1790" s="62"/>
      <c r="W1790" s="62"/>
      <c r="X1790" s="74"/>
    </row>
    <row r="1791" spans="9:24" x14ac:dyDescent="0.15">
      <c r="I1791" s="73"/>
      <c r="J1791" s="65" t="s">
        <v>160</v>
      </c>
      <c r="K1791" s="67" t="s">
        <v>2</v>
      </c>
      <c r="L1791" s="84" t="s">
        <v>215</v>
      </c>
      <c r="M1791" s="62"/>
      <c r="N1791" s="62"/>
      <c r="O1791" s="62"/>
      <c r="P1791" s="62"/>
      <c r="Q1791" s="73"/>
      <c r="R1791" s="65" t="s">
        <v>160</v>
      </c>
      <c r="S1791" s="67" t="s">
        <v>2</v>
      </c>
      <c r="T1791" s="84" t="s">
        <v>215</v>
      </c>
      <c r="U1791" s="62"/>
      <c r="V1791" s="62"/>
      <c r="W1791" s="62"/>
      <c r="X1791" s="74"/>
    </row>
    <row r="1792" spans="9:24" x14ac:dyDescent="0.15">
      <c r="I1792" s="73"/>
      <c r="J1792" s="53"/>
      <c r="K1792" s="66" t="s">
        <v>156</v>
      </c>
      <c r="L1792" s="83" t="s">
        <v>78</v>
      </c>
      <c r="M1792" s="62"/>
      <c r="N1792" s="62"/>
      <c r="O1792" s="62"/>
      <c r="P1792" s="62"/>
      <c r="Q1792" s="73"/>
      <c r="R1792" s="53"/>
      <c r="S1792" s="66" t="s">
        <v>156</v>
      </c>
      <c r="T1792" s="83" t="s">
        <v>78</v>
      </c>
      <c r="U1792" s="62"/>
      <c r="V1792" s="62"/>
      <c r="W1792" s="62"/>
      <c r="X1792" s="74"/>
    </row>
    <row r="1793" spans="9:24" x14ac:dyDescent="0.15">
      <c r="I1793" s="73"/>
      <c r="J1793" s="53" t="s">
        <v>159</v>
      </c>
      <c r="K1793" s="66" t="s">
        <v>2</v>
      </c>
      <c r="L1793" s="83" t="s">
        <v>78</v>
      </c>
      <c r="M1793" s="62"/>
      <c r="N1793" s="62"/>
      <c r="O1793" s="62"/>
      <c r="P1793" s="62"/>
      <c r="Q1793" s="73"/>
      <c r="R1793" s="53" t="s">
        <v>159</v>
      </c>
      <c r="S1793" s="66" t="s">
        <v>2</v>
      </c>
      <c r="T1793" s="83" t="s">
        <v>78</v>
      </c>
      <c r="U1793" s="62"/>
      <c r="V1793" s="62"/>
      <c r="W1793" s="62"/>
      <c r="X1793" s="74"/>
    </row>
    <row r="1794" spans="9:24" x14ac:dyDescent="0.15">
      <c r="I1794" s="73"/>
      <c r="J1794" s="59"/>
      <c r="K1794" s="66" t="s">
        <v>117</v>
      </c>
      <c r="L1794" s="83" t="s">
        <v>78</v>
      </c>
      <c r="M1794" s="62"/>
      <c r="N1794" s="62"/>
      <c r="O1794" s="62"/>
      <c r="P1794" s="62"/>
      <c r="Q1794" s="73"/>
      <c r="R1794" s="59"/>
      <c r="S1794" s="66" t="s">
        <v>117</v>
      </c>
      <c r="T1794" s="83" t="s">
        <v>78</v>
      </c>
      <c r="U1794" s="62"/>
      <c r="V1794" s="62"/>
      <c r="W1794" s="62"/>
      <c r="X1794" s="74"/>
    </row>
    <row r="1795" spans="9:24" x14ac:dyDescent="0.15">
      <c r="I1795" s="73"/>
      <c r="J1795" s="65" t="s">
        <v>160</v>
      </c>
      <c r="K1795" s="67" t="s">
        <v>2</v>
      </c>
      <c r="L1795" s="84" t="s">
        <v>215</v>
      </c>
      <c r="M1795" s="62"/>
      <c r="N1795" s="62"/>
      <c r="O1795" s="62"/>
      <c r="P1795" s="62"/>
      <c r="Q1795" s="73"/>
      <c r="R1795" s="65" t="s">
        <v>160</v>
      </c>
      <c r="S1795" s="67" t="s">
        <v>2</v>
      </c>
      <c r="T1795" s="84" t="s">
        <v>215</v>
      </c>
      <c r="U1795" s="62"/>
      <c r="V1795" s="62"/>
      <c r="W1795" s="62"/>
      <c r="X1795" s="74"/>
    </row>
    <row r="1796" spans="9:24" x14ac:dyDescent="0.15">
      <c r="I1796" s="73"/>
      <c r="J1796" s="53"/>
      <c r="K1796" s="66" t="s">
        <v>156</v>
      </c>
      <c r="L1796" s="83" t="s">
        <v>78</v>
      </c>
      <c r="M1796" s="62"/>
      <c r="N1796" s="62"/>
      <c r="O1796" s="62"/>
      <c r="P1796" s="62"/>
      <c r="Q1796" s="73"/>
      <c r="R1796" s="53"/>
      <c r="S1796" s="66" t="s">
        <v>156</v>
      </c>
      <c r="T1796" s="83" t="s">
        <v>78</v>
      </c>
      <c r="U1796" s="62"/>
      <c r="V1796" s="62"/>
      <c r="W1796" s="62"/>
      <c r="X1796" s="74"/>
    </row>
    <row r="1797" spans="9:24" x14ac:dyDescent="0.15">
      <c r="I1797" s="73"/>
      <c r="J1797" s="53" t="s">
        <v>159</v>
      </c>
      <c r="K1797" s="66" t="s">
        <v>2</v>
      </c>
      <c r="L1797" s="83" t="s">
        <v>78</v>
      </c>
      <c r="M1797" s="62"/>
      <c r="N1797" s="62"/>
      <c r="O1797" s="62"/>
      <c r="P1797" s="62"/>
      <c r="Q1797" s="73"/>
      <c r="R1797" s="53" t="s">
        <v>159</v>
      </c>
      <c r="S1797" s="66" t="s">
        <v>2</v>
      </c>
      <c r="T1797" s="83" t="s">
        <v>78</v>
      </c>
      <c r="U1797" s="62"/>
      <c r="V1797" s="62"/>
      <c r="W1797" s="62"/>
      <c r="X1797" s="74"/>
    </row>
    <row r="1798" spans="9:24" x14ac:dyDescent="0.15">
      <c r="I1798" s="73"/>
      <c r="J1798" s="59"/>
      <c r="K1798" s="66" t="s">
        <v>117</v>
      </c>
      <c r="L1798" s="83" t="s">
        <v>78</v>
      </c>
      <c r="M1798" s="62"/>
      <c r="N1798" s="62"/>
      <c r="O1798" s="62"/>
      <c r="P1798" s="62"/>
      <c r="Q1798" s="73"/>
      <c r="R1798" s="59"/>
      <c r="S1798" s="66" t="s">
        <v>117</v>
      </c>
      <c r="T1798" s="83" t="s">
        <v>78</v>
      </c>
      <c r="U1798" s="62"/>
      <c r="V1798" s="62"/>
      <c r="W1798" s="62"/>
      <c r="X1798" s="74"/>
    </row>
    <row r="1799" spans="9:24" x14ac:dyDescent="0.15">
      <c r="I1799" s="73"/>
      <c r="J1799" s="65" t="s">
        <v>160</v>
      </c>
      <c r="K1799" s="67" t="s">
        <v>2</v>
      </c>
      <c r="L1799" s="84" t="s">
        <v>215</v>
      </c>
      <c r="M1799" s="62"/>
      <c r="N1799" s="62"/>
      <c r="O1799" s="62"/>
      <c r="P1799" s="62"/>
      <c r="Q1799" s="73"/>
      <c r="R1799" s="65" t="s">
        <v>160</v>
      </c>
      <c r="S1799" s="67" t="s">
        <v>2</v>
      </c>
      <c r="T1799" s="84" t="s">
        <v>215</v>
      </c>
      <c r="U1799" s="62"/>
      <c r="V1799" s="62"/>
      <c r="W1799" s="62"/>
      <c r="X1799" s="74"/>
    </row>
    <row r="1800" spans="9:24" x14ac:dyDescent="0.15">
      <c r="I1800" s="73"/>
      <c r="J1800" s="53"/>
      <c r="K1800" s="66" t="s">
        <v>156</v>
      </c>
      <c r="L1800" s="83" t="s">
        <v>78</v>
      </c>
      <c r="M1800" s="62"/>
      <c r="N1800" s="62"/>
      <c r="O1800" s="62"/>
      <c r="P1800" s="62"/>
      <c r="Q1800" s="73"/>
      <c r="R1800" s="53"/>
      <c r="S1800" s="66" t="s">
        <v>156</v>
      </c>
      <c r="T1800" s="83" t="s">
        <v>78</v>
      </c>
      <c r="U1800" s="62"/>
      <c r="V1800" s="62"/>
      <c r="W1800" s="62"/>
      <c r="X1800" s="74"/>
    </row>
    <row r="1801" spans="9:24" x14ac:dyDescent="0.15">
      <c r="I1801" s="73"/>
      <c r="J1801" s="53" t="s">
        <v>159</v>
      </c>
      <c r="K1801" s="66" t="s">
        <v>2</v>
      </c>
      <c r="L1801" s="83" t="s">
        <v>78</v>
      </c>
      <c r="M1801" s="62"/>
      <c r="N1801" s="62"/>
      <c r="O1801" s="62"/>
      <c r="P1801" s="62"/>
      <c r="Q1801" s="73"/>
      <c r="R1801" s="53" t="s">
        <v>159</v>
      </c>
      <c r="S1801" s="66" t="s">
        <v>2</v>
      </c>
      <c r="T1801" s="83" t="s">
        <v>78</v>
      </c>
      <c r="U1801" s="62"/>
      <c r="V1801" s="62"/>
      <c r="W1801" s="62"/>
      <c r="X1801" s="74"/>
    </row>
    <row r="1802" spans="9:24" x14ac:dyDescent="0.15">
      <c r="I1802" s="73"/>
      <c r="J1802" s="59"/>
      <c r="K1802" s="66" t="s">
        <v>117</v>
      </c>
      <c r="L1802" s="83" t="s">
        <v>78</v>
      </c>
      <c r="M1802" s="62"/>
      <c r="N1802" s="62"/>
      <c r="O1802" s="62"/>
      <c r="P1802" s="62"/>
      <c r="Q1802" s="73"/>
      <c r="R1802" s="59"/>
      <c r="S1802" s="66" t="s">
        <v>117</v>
      </c>
      <c r="T1802" s="83" t="s">
        <v>78</v>
      </c>
      <c r="U1802" s="62"/>
      <c r="V1802" s="62"/>
      <c r="W1802" s="62"/>
      <c r="X1802" s="74"/>
    </row>
    <row r="1803" spans="9:24" x14ac:dyDescent="0.15">
      <c r="I1803" s="73"/>
      <c r="J1803" s="65" t="s">
        <v>160</v>
      </c>
      <c r="K1803" s="67" t="s">
        <v>2</v>
      </c>
      <c r="L1803" s="84" t="s">
        <v>215</v>
      </c>
      <c r="M1803" s="62"/>
      <c r="N1803" s="62"/>
      <c r="O1803" s="62"/>
      <c r="P1803" s="62"/>
      <c r="Q1803" s="73"/>
      <c r="R1803" s="65" t="s">
        <v>160</v>
      </c>
      <c r="S1803" s="67" t="s">
        <v>2</v>
      </c>
      <c r="T1803" s="84" t="s">
        <v>215</v>
      </c>
      <c r="U1803" s="62"/>
      <c r="V1803" s="62"/>
      <c r="W1803" s="62"/>
      <c r="X1803" s="74"/>
    </row>
    <row r="1804" spans="9:24" x14ac:dyDescent="0.15">
      <c r="I1804" s="73"/>
      <c r="J1804" s="53"/>
      <c r="K1804" s="66" t="s">
        <v>156</v>
      </c>
      <c r="L1804" s="83" t="s">
        <v>78</v>
      </c>
      <c r="M1804" s="62"/>
      <c r="N1804" s="62"/>
      <c r="O1804" s="62"/>
      <c r="P1804" s="62"/>
      <c r="Q1804" s="73"/>
      <c r="R1804" s="53"/>
      <c r="S1804" s="66" t="s">
        <v>156</v>
      </c>
      <c r="T1804" s="83" t="s">
        <v>78</v>
      </c>
      <c r="U1804" s="62"/>
      <c r="V1804" s="62"/>
      <c r="W1804" s="62"/>
      <c r="X1804" s="74"/>
    </row>
    <row r="1805" spans="9:24" x14ac:dyDescent="0.15">
      <c r="I1805" s="73"/>
      <c r="J1805" s="53" t="s">
        <v>159</v>
      </c>
      <c r="K1805" s="66" t="s">
        <v>2</v>
      </c>
      <c r="L1805" s="83" t="s">
        <v>78</v>
      </c>
      <c r="M1805" s="62"/>
      <c r="N1805" s="62"/>
      <c r="O1805" s="62"/>
      <c r="P1805" s="62"/>
      <c r="Q1805" s="73"/>
      <c r="R1805" s="53" t="s">
        <v>159</v>
      </c>
      <c r="S1805" s="66" t="s">
        <v>2</v>
      </c>
      <c r="T1805" s="83" t="s">
        <v>78</v>
      </c>
      <c r="U1805" s="62"/>
      <c r="V1805" s="62"/>
      <c r="W1805" s="62"/>
      <c r="X1805" s="74"/>
    </row>
    <row r="1806" spans="9:24" x14ac:dyDescent="0.15">
      <c r="I1806" s="73"/>
      <c r="J1806" s="59"/>
      <c r="K1806" s="66" t="s">
        <v>117</v>
      </c>
      <c r="L1806" s="83" t="s">
        <v>78</v>
      </c>
      <c r="M1806" s="62"/>
      <c r="N1806" s="62"/>
      <c r="O1806" s="62"/>
      <c r="P1806" s="62"/>
      <c r="Q1806" s="73"/>
      <c r="R1806" s="59"/>
      <c r="S1806" s="66" t="s">
        <v>117</v>
      </c>
      <c r="T1806" s="83" t="s">
        <v>78</v>
      </c>
      <c r="U1806" s="62"/>
      <c r="V1806" s="62"/>
      <c r="W1806" s="62"/>
      <c r="X1806" s="74"/>
    </row>
    <row r="1807" spans="9:24" x14ac:dyDescent="0.15">
      <c r="I1807" s="73"/>
      <c r="J1807" s="65" t="s">
        <v>160</v>
      </c>
      <c r="K1807" s="67" t="s">
        <v>2</v>
      </c>
      <c r="L1807" s="84" t="s">
        <v>215</v>
      </c>
      <c r="M1807" s="62"/>
      <c r="N1807" s="62"/>
      <c r="O1807" s="62"/>
      <c r="P1807" s="62"/>
      <c r="Q1807" s="73"/>
      <c r="R1807" s="65" t="s">
        <v>160</v>
      </c>
      <c r="S1807" s="67" t="s">
        <v>2</v>
      </c>
      <c r="T1807" s="84" t="s">
        <v>215</v>
      </c>
      <c r="U1807" s="62"/>
      <c r="V1807" s="62"/>
      <c r="W1807" s="62"/>
      <c r="X1807" s="74"/>
    </row>
    <row r="1808" spans="9:24" x14ac:dyDescent="0.15">
      <c r="I1808" s="73"/>
      <c r="J1808" s="53"/>
      <c r="K1808" s="66" t="s">
        <v>156</v>
      </c>
      <c r="L1808" s="83" t="s">
        <v>78</v>
      </c>
      <c r="M1808" s="62"/>
      <c r="N1808" s="62"/>
      <c r="O1808" s="62"/>
      <c r="P1808" s="62"/>
      <c r="Q1808" s="73"/>
      <c r="R1808" s="53"/>
      <c r="S1808" s="66" t="s">
        <v>156</v>
      </c>
      <c r="T1808" s="83" t="s">
        <v>78</v>
      </c>
      <c r="U1808" s="62"/>
      <c r="V1808" s="62"/>
      <c r="W1808" s="62"/>
      <c r="X1808" s="74"/>
    </row>
    <row r="1809" spans="9:24" x14ac:dyDescent="0.15">
      <c r="I1809" s="73"/>
      <c r="J1809" s="53" t="s">
        <v>159</v>
      </c>
      <c r="K1809" s="66" t="s">
        <v>2</v>
      </c>
      <c r="L1809" s="83" t="s">
        <v>78</v>
      </c>
      <c r="M1809" s="62"/>
      <c r="N1809" s="62"/>
      <c r="O1809" s="62"/>
      <c r="P1809" s="62"/>
      <c r="Q1809" s="73"/>
      <c r="R1809" s="53" t="s">
        <v>159</v>
      </c>
      <c r="S1809" s="66" t="s">
        <v>2</v>
      </c>
      <c r="T1809" s="83" t="s">
        <v>78</v>
      </c>
      <c r="U1809" s="62"/>
      <c r="V1809" s="62"/>
      <c r="W1809" s="62"/>
      <c r="X1809" s="74"/>
    </row>
    <row r="1810" spans="9:24" x14ac:dyDescent="0.15">
      <c r="I1810" s="73"/>
      <c r="J1810" s="59"/>
      <c r="K1810" s="66" t="s">
        <v>117</v>
      </c>
      <c r="L1810" s="83" t="s">
        <v>78</v>
      </c>
      <c r="M1810" s="62"/>
      <c r="N1810" s="62"/>
      <c r="O1810" s="62"/>
      <c r="P1810" s="62"/>
      <c r="Q1810" s="73"/>
      <c r="R1810" s="59"/>
      <c r="S1810" s="66" t="s">
        <v>117</v>
      </c>
      <c r="T1810" s="83" t="s">
        <v>78</v>
      </c>
      <c r="U1810" s="62"/>
      <c r="V1810" s="62"/>
      <c r="W1810" s="62"/>
      <c r="X1810" s="74"/>
    </row>
    <row r="1811" spans="9:24" x14ac:dyDescent="0.15">
      <c r="I1811" s="73"/>
      <c r="J1811" s="65" t="s">
        <v>160</v>
      </c>
      <c r="K1811" s="67" t="s">
        <v>2</v>
      </c>
      <c r="L1811" s="84" t="s">
        <v>215</v>
      </c>
      <c r="M1811" s="62"/>
      <c r="N1811" s="62"/>
      <c r="O1811" s="62"/>
      <c r="P1811" s="62"/>
      <c r="Q1811" s="73"/>
      <c r="R1811" s="65" t="s">
        <v>160</v>
      </c>
      <c r="S1811" s="67" t="s">
        <v>2</v>
      </c>
      <c r="T1811" s="84" t="s">
        <v>215</v>
      </c>
      <c r="U1811" s="62"/>
      <c r="V1811" s="62"/>
      <c r="W1811" s="62"/>
      <c r="X1811" s="74"/>
    </row>
    <row r="1812" spans="9:24" x14ac:dyDescent="0.15">
      <c r="I1812" s="73"/>
      <c r="J1812" s="53"/>
      <c r="K1812" s="66" t="s">
        <v>156</v>
      </c>
      <c r="L1812" s="83" t="s">
        <v>78</v>
      </c>
      <c r="M1812" s="62"/>
      <c r="N1812" s="62"/>
      <c r="O1812" s="62"/>
      <c r="P1812" s="62"/>
      <c r="Q1812" s="73"/>
      <c r="R1812" s="53"/>
      <c r="S1812" s="66" t="s">
        <v>156</v>
      </c>
      <c r="T1812" s="83" t="s">
        <v>78</v>
      </c>
      <c r="U1812" s="62"/>
      <c r="V1812" s="62"/>
      <c r="W1812" s="62"/>
      <c r="X1812" s="74"/>
    </row>
    <row r="1813" spans="9:24" x14ac:dyDescent="0.15">
      <c r="I1813" s="73"/>
      <c r="J1813" s="53" t="s">
        <v>159</v>
      </c>
      <c r="K1813" s="66" t="s">
        <v>2</v>
      </c>
      <c r="L1813" s="83" t="s">
        <v>78</v>
      </c>
      <c r="M1813" s="62"/>
      <c r="N1813" s="62"/>
      <c r="O1813" s="62"/>
      <c r="P1813" s="62"/>
      <c r="Q1813" s="73"/>
      <c r="R1813" s="53" t="s">
        <v>159</v>
      </c>
      <c r="S1813" s="66" t="s">
        <v>2</v>
      </c>
      <c r="T1813" s="83" t="s">
        <v>78</v>
      </c>
      <c r="U1813" s="62"/>
      <c r="V1813" s="62"/>
      <c r="W1813" s="62"/>
      <c r="X1813" s="74"/>
    </row>
    <row r="1814" spans="9:24" x14ac:dyDescent="0.15">
      <c r="I1814" s="73"/>
      <c r="J1814" s="59"/>
      <c r="K1814" s="66" t="s">
        <v>117</v>
      </c>
      <c r="L1814" s="83" t="s">
        <v>78</v>
      </c>
      <c r="M1814" s="62"/>
      <c r="N1814" s="62"/>
      <c r="O1814" s="62"/>
      <c r="P1814" s="62"/>
      <c r="Q1814" s="73"/>
      <c r="R1814" s="59"/>
      <c r="S1814" s="66" t="s">
        <v>117</v>
      </c>
      <c r="T1814" s="83" t="s">
        <v>78</v>
      </c>
      <c r="U1814" s="62"/>
      <c r="V1814" s="62"/>
      <c r="W1814" s="62"/>
      <c r="X1814" s="74"/>
    </row>
    <row r="1815" spans="9:24" x14ac:dyDescent="0.15">
      <c r="I1815" s="73"/>
      <c r="J1815" s="65" t="s">
        <v>160</v>
      </c>
      <c r="K1815" s="67" t="s">
        <v>2</v>
      </c>
      <c r="L1815" s="84" t="s">
        <v>215</v>
      </c>
      <c r="M1815" s="62"/>
      <c r="N1815" s="62"/>
      <c r="O1815" s="62"/>
      <c r="P1815" s="62"/>
      <c r="Q1815" s="73"/>
      <c r="R1815" s="65" t="s">
        <v>160</v>
      </c>
      <c r="S1815" s="67" t="s">
        <v>2</v>
      </c>
      <c r="T1815" s="84" t="s">
        <v>215</v>
      </c>
      <c r="U1815" s="62"/>
      <c r="V1815" s="62"/>
      <c r="W1815" s="62"/>
      <c r="X1815" s="74"/>
    </row>
    <row r="1816" spans="9:24" x14ac:dyDescent="0.15">
      <c r="I1816" s="73"/>
      <c r="J1816" s="53"/>
      <c r="K1816" s="66" t="s">
        <v>156</v>
      </c>
      <c r="L1816" s="83" t="s">
        <v>78</v>
      </c>
      <c r="M1816" s="62"/>
      <c r="N1816" s="62"/>
      <c r="O1816" s="62"/>
      <c r="P1816" s="62"/>
      <c r="Q1816" s="73"/>
      <c r="R1816" s="53"/>
      <c r="S1816" s="66" t="s">
        <v>156</v>
      </c>
      <c r="T1816" s="83" t="s">
        <v>78</v>
      </c>
      <c r="U1816" s="62"/>
      <c r="V1816" s="62"/>
      <c r="W1816" s="62"/>
      <c r="X1816" s="74"/>
    </row>
    <row r="1817" spans="9:24" x14ac:dyDescent="0.15">
      <c r="I1817" s="73"/>
      <c r="J1817" s="53" t="s">
        <v>159</v>
      </c>
      <c r="K1817" s="66" t="s">
        <v>2</v>
      </c>
      <c r="L1817" s="83" t="s">
        <v>78</v>
      </c>
      <c r="M1817" s="62"/>
      <c r="N1817" s="62"/>
      <c r="O1817" s="62"/>
      <c r="P1817" s="62"/>
      <c r="Q1817" s="73"/>
      <c r="R1817" s="53" t="s">
        <v>159</v>
      </c>
      <c r="S1817" s="66" t="s">
        <v>2</v>
      </c>
      <c r="T1817" s="83" t="s">
        <v>78</v>
      </c>
      <c r="U1817" s="62"/>
      <c r="V1817" s="62"/>
      <c r="W1817" s="62"/>
      <c r="X1817" s="74"/>
    </row>
    <row r="1818" spans="9:24" x14ac:dyDescent="0.15">
      <c r="I1818" s="73"/>
      <c r="J1818" s="59"/>
      <c r="K1818" s="66" t="s">
        <v>117</v>
      </c>
      <c r="L1818" s="83" t="s">
        <v>78</v>
      </c>
      <c r="M1818" s="62"/>
      <c r="N1818" s="62"/>
      <c r="O1818" s="62"/>
      <c r="P1818" s="62"/>
      <c r="Q1818" s="73"/>
      <c r="R1818" s="59"/>
      <c r="S1818" s="66" t="s">
        <v>117</v>
      </c>
      <c r="T1818" s="83" t="s">
        <v>78</v>
      </c>
      <c r="U1818" s="62"/>
      <c r="V1818" s="62"/>
      <c r="W1818" s="62"/>
      <c r="X1818" s="74"/>
    </row>
    <row r="1819" spans="9:24" x14ac:dyDescent="0.15">
      <c r="I1819" s="73"/>
      <c r="J1819" s="65" t="s">
        <v>160</v>
      </c>
      <c r="K1819" s="67" t="s">
        <v>2</v>
      </c>
      <c r="L1819" s="84" t="s">
        <v>215</v>
      </c>
      <c r="M1819" s="62"/>
      <c r="N1819" s="62"/>
      <c r="O1819" s="62"/>
      <c r="P1819" s="62"/>
      <c r="Q1819" s="73"/>
      <c r="R1819" s="65" t="s">
        <v>160</v>
      </c>
      <c r="S1819" s="67" t="s">
        <v>2</v>
      </c>
      <c r="T1819" s="84" t="s">
        <v>215</v>
      </c>
      <c r="U1819" s="62"/>
      <c r="V1819" s="62"/>
      <c r="W1819" s="62"/>
      <c r="X1819" s="74"/>
    </row>
    <row r="1820" spans="9:24" x14ac:dyDescent="0.15">
      <c r="I1820" s="73"/>
      <c r="J1820" s="53"/>
      <c r="K1820" s="66" t="s">
        <v>156</v>
      </c>
      <c r="L1820" s="83" t="s">
        <v>78</v>
      </c>
      <c r="M1820" s="62"/>
      <c r="N1820" s="62"/>
      <c r="O1820" s="62"/>
      <c r="P1820" s="62"/>
      <c r="Q1820" s="73"/>
      <c r="R1820" s="53"/>
      <c r="S1820" s="66" t="s">
        <v>156</v>
      </c>
      <c r="T1820" s="83" t="s">
        <v>78</v>
      </c>
      <c r="U1820" s="62"/>
      <c r="V1820" s="62"/>
      <c r="W1820" s="62"/>
      <c r="X1820" s="74"/>
    </row>
    <row r="1821" spans="9:24" x14ac:dyDescent="0.15">
      <c r="I1821" s="73"/>
      <c r="J1821" s="53" t="s">
        <v>159</v>
      </c>
      <c r="K1821" s="66" t="s">
        <v>2</v>
      </c>
      <c r="L1821" s="83" t="s">
        <v>78</v>
      </c>
      <c r="M1821" s="62"/>
      <c r="N1821" s="62"/>
      <c r="O1821" s="62"/>
      <c r="P1821" s="62"/>
      <c r="Q1821" s="73"/>
      <c r="R1821" s="53" t="s">
        <v>159</v>
      </c>
      <c r="S1821" s="66" t="s">
        <v>2</v>
      </c>
      <c r="T1821" s="83" t="s">
        <v>78</v>
      </c>
      <c r="U1821" s="62"/>
      <c r="V1821" s="62"/>
      <c r="W1821" s="62"/>
      <c r="X1821" s="74"/>
    </row>
    <row r="1822" spans="9:24" x14ac:dyDescent="0.15">
      <c r="I1822" s="73"/>
      <c r="J1822" s="59"/>
      <c r="K1822" s="66" t="s">
        <v>117</v>
      </c>
      <c r="L1822" s="83" t="s">
        <v>78</v>
      </c>
      <c r="M1822" s="62"/>
      <c r="N1822" s="62"/>
      <c r="O1822" s="62"/>
      <c r="P1822" s="62"/>
      <c r="Q1822" s="73"/>
      <c r="R1822" s="59"/>
      <c r="S1822" s="66" t="s">
        <v>117</v>
      </c>
      <c r="T1822" s="83" t="s">
        <v>78</v>
      </c>
      <c r="U1822" s="62"/>
      <c r="V1822" s="62"/>
      <c r="W1822" s="62"/>
      <c r="X1822" s="74"/>
    </row>
    <row r="1823" spans="9:24" x14ac:dyDescent="0.15">
      <c r="I1823" s="73"/>
      <c r="J1823" s="65" t="s">
        <v>160</v>
      </c>
      <c r="K1823" s="67" t="s">
        <v>2</v>
      </c>
      <c r="L1823" s="84" t="s">
        <v>215</v>
      </c>
      <c r="M1823" s="62"/>
      <c r="N1823" s="62"/>
      <c r="O1823" s="62"/>
      <c r="P1823" s="62"/>
      <c r="Q1823" s="73"/>
      <c r="R1823" s="65" t="s">
        <v>160</v>
      </c>
      <c r="S1823" s="67" t="s">
        <v>2</v>
      </c>
      <c r="T1823" s="84" t="s">
        <v>215</v>
      </c>
      <c r="U1823" s="62"/>
      <c r="V1823" s="62"/>
      <c r="W1823" s="62"/>
      <c r="X1823" s="74"/>
    </row>
    <row r="1824" spans="9:24" x14ac:dyDescent="0.15">
      <c r="I1824" s="73"/>
      <c r="J1824" s="53"/>
      <c r="K1824" s="66" t="s">
        <v>156</v>
      </c>
      <c r="L1824" s="83" t="s">
        <v>78</v>
      </c>
      <c r="M1824" s="62"/>
      <c r="N1824" s="62"/>
      <c r="O1824" s="62"/>
      <c r="P1824" s="62"/>
      <c r="Q1824" s="73"/>
      <c r="R1824" s="53"/>
      <c r="S1824" s="66" t="s">
        <v>156</v>
      </c>
      <c r="T1824" s="83" t="s">
        <v>78</v>
      </c>
      <c r="U1824" s="62"/>
      <c r="V1824" s="62"/>
      <c r="W1824" s="62"/>
      <c r="X1824" s="74"/>
    </row>
    <row r="1825" spans="9:24" x14ac:dyDescent="0.15">
      <c r="I1825" s="73"/>
      <c r="J1825" s="53" t="s">
        <v>159</v>
      </c>
      <c r="K1825" s="66" t="s">
        <v>2</v>
      </c>
      <c r="L1825" s="83" t="s">
        <v>78</v>
      </c>
      <c r="M1825" s="62"/>
      <c r="N1825" s="62"/>
      <c r="O1825" s="62"/>
      <c r="P1825" s="62"/>
      <c r="Q1825" s="73"/>
      <c r="R1825" s="53" t="s">
        <v>159</v>
      </c>
      <c r="S1825" s="66" t="s">
        <v>2</v>
      </c>
      <c r="T1825" s="83" t="s">
        <v>78</v>
      </c>
      <c r="U1825" s="62"/>
      <c r="V1825" s="62"/>
      <c r="W1825" s="62"/>
      <c r="X1825" s="74"/>
    </row>
    <row r="1826" spans="9:24" x14ac:dyDescent="0.15">
      <c r="I1826" s="73"/>
      <c r="J1826" s="59"/>
      <c r="K1826" s="66" t="s">
        <v>117</v>
      </c>
      <c r="L1826" s="83" t="s">
        <v>78</v>
      </c>
      <c r="M1826" s="62"/>
      <c r="N1826" s="62"/>
      <c r="O1826" s="62"/>
      <c r="P1826" s="62"/>
      <c r="Q1826" s="73"/>
      <c r="R1826" s="59"/>
      <c r="S1826" s="66" t="s">
        <v>117</v>
      </c>
      <c r="T1826" s="83" t="s">
        <v>78</v>
      </c>
      <c r="U1826" s="62"/>
      <c r="V1826" s="62"/>
      <c r="W1826" s="62"/>
      <c r="X1826" s="74"/>
    </row>
    <row r="1827" spans="9:24" x14ac:dyDescent="0.15">
      <c r="I1827" s="73"/>
      <c r="J1827" s="65" t="s">
        <v>160</v>
      </c>
      <c r="K1827" s="67" t="s">
        <v>2</v>
      </c>
      <c r="L1827" s="84" t="s">
        <v>215</v>
      </c>
      <c r="M1827" s="62"/>
      <c r="N1827" s="62"/>
      <c r="O1827" s="62"/>
      <c r="P1827" s="62"/>
      <c r="Q1827" s="73"/>
      <c r="R1827" s="65" t="s">
        <v>160</v>
      </c>
      <c r="S1827" s="67" t="s">
        <v>2</v>
      </c>
      <c r="T1827" s="84" t="s">
        <v>215</v>
      </c>
      <c r="U1827" s="62"/>
      <c r="V1827" s="62"/>
      <c r="W1827" s="62"/>
      <c r="X1827" s="74"/>
    </row>
    <row r="1828" spans="9:24" x14ac:dyDescent="0.15">
      <c r="I1828" s="73"/>
      <c r="J1828" s="53"/>
      <c r="K1828" s="66" t="s">
        <v>156</v>
      </c>
      <c r="L1828" s="83" t="s">
        <v>78</v>
      </c>
      <c r="M1828" s="62"/>
      <c r="N1828" s="62"/>
      <c r="O1828" s="62"/>
      <c r="P1828" s="62"/>
      <c r="Q1828" s="73"/>
      <c r="R1828" s="53"/>
      <c r="S1828" s="66" t="s">
        <v>156</v>
      </c>
      <c r="T1828" s="83" t="s">
        <v>78</v>
      </c>
      <c r="U1828" s="62"/>
      <c r="V1828" s="62"/>
      <c r="W1828" s="62"/>
      <c r="X1828" s="74"/>
    </row>
    <row r="1829" spans="9:24" x14ac:dyDescent="0.15">
      <c r="I1829" s="73"/>
      <c r="J1829" s="53" t="s">
        <v>159</v>
      </c>
      <c r="K1829" s="66" t="s">
        <v>2</v>
      </c>
      <c r="L1829" s="83" t="s">
        <v>78</v>
      </c>
      <c r="M1829" s="62"/>
      <c r="N1829" s="62"/>
      <c r="O1829" s="62"/>
      <c r="P1829" s="62"/>
      <c r="Q1829" s="73"/>
      <c r="R1829" s="53" t="s">
        <v>159</v>
      </c>
      <c r="S1829" s="66" t="s">
        <v>2</v>
      </c>
      <c r="T1829" s="83" t="s">
        <v>78</v>
      </c>
      <c r="U1829" s="62"/>
      <c r="V1829" s="62"/>
      <c r="W1829" s="62"/>
      <c r="X1829" s="74"/>
    </row>
    <row r="1830" spans="9:24" x14ac:dyDescent="0.15">
      <c r="I1830" s="73"/>
      <c r="J1830" s="59"/>
      <c r="K1830" s="66" t="s">
        <v>117</v>
      </c>
      <c r="L1830" s="83" t="s">
        <v>78</v>
      </c>
      <c r="M1830" s="62"/>
      <c r="N1830" s="62"/>
      <c r="O1830" s="62"/>
      <c r="P1830" s="62"/>
      <c r="Q1830" s="73"/>
      <c r="R1830" s="59"/>
      <c r="S1830" s="66" t="s">
        <v>117</v>
      </c>
      <c r="T1830" s="83" t="s">
        <v>78</v>
      </c>
      <c r="U1830" s="62"/>
      <c r="V1830" s="62"/>
      <c r="W1830" s="62"/>
      <c r="X1830" s="74"/>
    </row>
    <row r="1831" spans="9:24" x14ac:dyDescent="0.15">
      <c r="I1831" s="73"/>
      <c r="J1831" s="65" t="s">
        <v>160</v>
      </c>
      <c r="K1831" s="67" t="s">
        <v>2</v>
      </c>
      <c r="L1831" s="84" t="s">
        <v>215</v>
      </c>
      <c r="M1831" s="62"/>
      <c r="N1831" s="62"/>
      <c r="O1831" s="62"/>
      <c r="P1831" s="62"/>
      <c r="Q1831" s="73"/>
      <c r="R1831" s="65" t="s">
        <v>160</v>
      </c>
      <c r="S1831" s="67" t="s">
        <v>2</v>
      </c>
      <c r="T1831" s="84" t="s">
        <v>215</v>
      </c>
      <c r="U1831" s="62"/>
      <c r="V1831" s="62"/>
      <c r="W1831" s="62"/>
      <c r="X1831" s="74"/>
    </row>
    <row r="1832" spans="9:24" x14ac:dyDescent="0.15">
      <c r="I1832" s="73"/>
      <c r="J1832" s="53"/>
      <c r="K1832" s="66" t="s">
        <v>156</v>
      </c>
      <c r="L1832" s="83" t="s">
        <v>78</v>
      </c>
      <c r="M1832" s="62"/>
      <c r="N1832" s="62"/>
      <c r="O1832" s="62"/>
      <c r="P1832" s="62"/>
      <c r="Q1832" s="73"/>
      <c r="R1832" s="53"/>
      <c r="S1832" s="66" t="s">
        <v>156</v>
      </c>
      <c r="T1832" s="83" t="s">
        <v>78</v>
      </c>
      <c r="U1832" s="62"/>
      <c r="V1832" s="62"/>
      <c r="W1832" s="62"/>
      <c r="X1832" s="74"/>
    </row>
    <row r="1833" spans="9:24" x14ac:dyDescent="0.15">
      <c r="I1833" s="73"/>
      <c r="J1833" s="53" t="s">
        <v>159</v>
      </c>
      <c r="K1833" s="66" t="s">
        <v>2</v>
      </c>
      <c r="L1833" s="83" t="s">
        <v>78</v>
      </c>
      <c r="M1833" s="62"/>
      <c r="N1833" s="62"/>
      <c r="O1833" s="62"/>
      <c r="P1833" s="62"/>
      <c r="Q1833" s="73"/>
      <c r="R1833" s="53" t="s">
        <v>159</v>
      </c>
      <c r="S1833" s="66" t="s">
        <v>2</v>
      </c>
      <c r="T1833" s="83" t="s">
        <v>78</v>
      </c>
      <c r="U1833" s="62"/>
      <c r="V1833" s="62"/>
      <c r="W1833" s="62"/>
      <c r="X1833" s="74"/>
    </row>
    <row r="1834" spans="9:24" x14ac:dyDescent="0.15">
      <c r="I1834" s="73"/>
      <c r="J1834" s="59"/>
      <c r="K1834" s="66" t="s">
        <v>117</v>
      </c>
      <c r="L1834" s="83" t="s">
        <v>78</v>
      </c>
      <c r="M1834" s="62"/>
      <c r="N1834" s="62"/>
      <c r="O1834" s="62"/>
      <c r="P1834" s="62"/>
      <c r="Q1834" s="73"/>
      <c r="R1834" s="59"/>
      <c r="S1834" s="66" t="s">
        <v>117</v>
      </c>
      <c r="T1834" s="83" t="s">
        <v>78</v>
      </c>
      <c r="U1834" s="62"/>
      <c r="V1834" s="62"/>
      <c r="W1834" s="62"/>
      <c r="X1834" s="74"/>
    </row>
    <row r="1835" spans="9:24" x14ac:dyDescent="0.15">
      <c r="I1835" s="73"/>
      <c r="J1835" s="65" t="s">
        <v>160</v>
      </c>
      <c r="K1835" s="67" t="s">
        <v>2</v>
      </c>
      <c r="L1835" s="84" t="s">
        <v>215</v>
      </c>
      <c r="M1835" s="62"/>
      <c r="N1835" s="62"/>
      <c r="O1835" s="62"/>
      <c r="P1835" s="62"/>
      <c r="Q1835" s="73"/>
      <c r="R1835" s="65" t="s">
        <v>160</v>
      </c>
      <c r="S1835" s="67" t="s">
        <v>2</v>
      </c>
      <c r="T1835" s="84" t="s">
        <v>215</v>
      </c>
      <c r="U1835" s="62"/>
      <c r="V1835" s="62"/>
      <c r="W1835" s="62"/>
      <c r="X1835" s="74"/>
    </row>
    <row r="1836" spans="9:24" x14ac:dyDescent="0.15">
      <c r="I1836" s="73"/>
      <c r="J1836" s="53"/>
      <c r="K1836" s="66" t="s">
        <v>156</v>
      </c>
      <c r="L1836" s="83" t="s">
        <v>78</v>
      </c>
      <c r="M1836" s="62"/>
      <c r="N1836" s="62"/>
      <c r="O1836" s="62"/>
      <c r="P1836" s="62"/>
      <c r="Q1836" s="73"/>
      <c r="R1836" s="53"/>
      <c r="S1836" s="66" t="s">
        <v>156</v>
      </c>
      <c r="T1836" s="83" t="s">
        <v>78</v>
      </c>
      <c r="U1836" s="62"/>
      <c r="V1836" s="62"/>
      <c r="W1836" s="62"/>
      <c r="X1836" s="74"/>
    </row>
    <row r="1837" spans="9:24" x14ac:dyDescent="0.15">
      <c r="I1837" s="73"/>
      <c r="J1837" s="53" t="s">
        <v>159</v>
      </c>
      <c r="K1837" s="66" t="s">
        <v>2</v>
      </c>
      <c r="L1837" s="83" t="s">
        <v>78</v>
      </c>
      <c r="M1837" s="62"/>
      <c r="N1837" s="62"/>
      <c r="O1837" s="62"/>
      <c r="P1837" s="62"/>
      <c r="Q1837" s="73"/>
      <c r="R1837" s="53" t="s">
        <v>159</v>
      </c>
      <c r="S1837" s="66" t="s">
        <v>2</v>
      </c>
      <c r="T1837" s="83" t="s">
        <v>78</v>
      </c>
      <c r="U1837" s="62"/>
      <c r="V1837" s="62"/>
      <c r="W1837" s="62"/>
      <c r="X1837" s="74"/>
    </row>
    <row r="1838" spans="9:24" x14ac:dyDescent="0.15">
      <c r="I1838" s="73"/>
      <c r="J1838" s="59"/>
      <c r="K1838" s="66" t="s">
        <v>117</v>
      </c>
      <c r="L1838" s="83" t="s">
        <v>78</v>
      </c>
      <c r="M1838" s="62"/>
      <c r="N1838" s="62"/>
      <c r="O1838" s="62"/>
      <c r="P1838" s="62"/>
      <c r="Q1838" s="73"/>
      <c r="R1838" s="59"/>
      <c r="S1838" s="66" t="s">
        <v>117</v>
      </c>
      <c r="T1838" s="83" t="s">
        <v>78</v>
      </c>
      <c r="U1838" s="62"/>
      <c r="V1838" s="62"/>
      <c r="W1838" s="62"/>
      <c r="X1838" s="74"/>
    </row>
    <row r="1839" spans="9:24" x14ac:dyDescent="0.15">
      <c r="I1839" s="73"/>
      <c r="J1839" s="65" t="s">
        <v>160</v>
      </c>
      <c r="K1839" s="67" t="s">
        <v>2</v>
      </c>
      <c r="L1839" s="84" t="s">
        <v>215</v>
      </c>
      <c r="M1839" s="62"/>
      <c r="N1839" s="62"/>
      <c r="O1839" s="62"/>
      <c r="P1839" s="62"/>
      <c r="Q1839" s="73"/>
      <c r="R1839" s="65" t="s">
        <v>160</v>
      </c>
      <c r="S1839" s="67" t="s">
        <v>2</v>
      </c>
      <c r="T1839" s="84" t="s">
        <v>215</v>
      </c>
      <c r="U1839" s="62"/>
      <c r="V1839" s="62"/>
      <c r="W1839" s="62"/>
      <c r="X1839" s="74"/>
    </row>
    <row r="1840" spans="9:24" x14ac:dyDescent="0.15">
      <c r="I1840" s="73"/>
      <c r="J1840" s="53"/>
      <c r="K1840" s="66" t="s">
        <v>156</v>
      </c>
      <c r="L1840" s="83" t="s">
        <v>78</v>
      </c>
      <c r="M1840" s="62"/>
      <c r="N1840" s="62"/>
      <c r="O1840" s="62"/>
      <c r="P1840" s="62"/>
      <c r="Q1840" s="73"/>
      <c r="R1840" s="53"/>
      <c r="S1840" s="66" t="s">
        <v>156</v>
      </c>
      <c r="T1840" s="83" t="s">
        <v>78</v>
      </c>
      <c r="U1840" s="62"/>
      <c r="V1840" s="62"/>
      <c r="W1840" s="62"/>
      <c r="X1840" s="74"/>
    </row>
    <row r="1841" spans="9:24" x14ac:dyDescent="0.15">
      <c r="I1841" s="73"/>
      <c r="J1841" s="53" t="s">
        <v>159</v>
      </c>
      <c r="K1841" s="66" t="s">
        <v>2</v>
      </c>
      <c r="L1841" s="83" t="s">
        <v>78</v>
      </c>
      <c r="M1841" s="62"/>
      <c r="N1841" s="62"/>
      <c r="O1841" s="62"/>
      <c r="P1841" s="62"/>
      <c r="Q1841" s="73"/>
      <c r="R1841" s="53" t="s">
        <v>159</v>
      </c>
      <c r="S1841" s="66" t="s">
        <v>2</v>
      </c>
      <c r="T1841" s="83" t="s">
        <v>78</v>
      </c>
      <c r="U1841" s="62"/>
      <c r="V1841" s="62"/>
      <c r="W1841" s="62"/>
      <c r="X1841" s="74"/>
    </row>
    <row r="1842" spans="9:24" x14ac:dyDescent="0.15">
      <c r="I1842" s="73"/>
      <c r="J1842" s="59"/>
      <c r="K1842" s="66" t="s">
        <v>117</v>
      </c>
      <c r="L1842" s="83" t="s">
        <v>78</v>
      </c>
      <c r="M1842" s="62"/>
      <c r="N1842" s="62"/>
      <c r="O1842" s="62"/>
      <c r="P1842" s="62"/>
      <c r="Q1842" s="73"/>
      <c r="R1842" s="59"/>
      <c r="S1842" s="66" t="s">
        <v>117</v>
      </c>
      <c r="T1842" s="83" t="s">
        <v>78</v>
      </c>
      <c r="U1842" s="62"/>
      <c r="V1842" s="62"/>
      <c r="W1842" s="62"/>
      <c r="X1842" s="74"/>
    </row>
    <row r="1843" spans="9:24" x14ac:dyDescent="0.15">
      <c r="I1843" s="73"/>
      <c r="J1843" s="65" t="s">
        <v>160</v>
      </c>
      <c r="K1843" s="67" t="s">
        <v>2</v>
      </c>
      <c r="L1843" s="84" t="s">
        <v>215</v>
      </c>
      <c r="M1843" s="62"/>
      <c r="N1843" s="62"/>
      <c r="O1843" s="62"/>
      <c r="P1843" s="62"/>
      <c r="Q1843" s="73"/>
      <c r="R1843" s="65" t="s">
        <v>160</v>
      </c>
      <c r="S1843" s="67" t="s">
        <v>2</v>
      </c>
      <c r="T1843" s="84" t="s">
        <v>215</v>
      </c>
      <c r="U1843" s="62"/>
      <c r="V1843" s="62"/>
      <c r="W1843" s="62"/>
      <c r="X1843" s="74"/>
    </row>
    <row r="1844" spans="9:24" x14ac:dyDescent="0.15">
      <c r="I1844" s="73"/>
      <c r="J1844" s="53"/>
      <c r="K1844" s="66" t="s">
        <v>156</v>
      </c>
      <c r="L1844" s="83" t="s">
        <v>78</v>
      </c>
      <c r="M1844" s="62"/>
      <c r="N1844" s="62"/>
      <c r="O1844" s="62"/>
      <c r="P1844" s="62"/>
      <c r="Q1844" s="73"/>
      <c r="R1844" s="53"/>
      <c r="S1844" s="66" t="s">
        <v>156</v>
      </c>
      <c r="T1844" s="83" t="s">
        <v>78</v>
      </c>
      <c r="U1844" s="62"/>
      <c r="V1844" s="62"/>
      <c r="W1844" s="62"/>
      <c r="X1844" s="74"/>
    </row>
    <row r="1845" spans="9:24" x14ac:dyDescent="0.15">
      <c r="I1845" s="73"/>
      <c r="J1845" s="53" t="s">
        <v>159</v>
      </c>
      <c r="K1845" s="66" t="s">
        <v>2</v>
      </c>
      <c r="L1845" s="83" t="s">
        <v>78</v>
      </c>
      <c r="M1845" s="62"/>
      <c r="N1845" s="62"/>
      <c r="O1845" s="62"/>
      <c r="P1845" s="62"/>
      <c r="Q1845" s="73"/>
      <c r="R1845" s="53" t="s">
        <v>159</v>
      </c>
      <c r="S1845" s="66" t="s">
        <v>2</v>
      </c>
      <c r="T1845" s="83" t="s">
        <v>78</v>
      </c>
      <c r="U1845" s="62"/>
      <c r="V1845" s="62"/>
      <c r="W1845" s="62"/>
      <c r="X1845" s="74"/>
    </row>
    <row r="1846" spans="9:24" x14ac:dyDescent="0.15">
      <c r="I1846" s="73"/>
      <c r="J1846" s="59"/>
      <c r="K1846" s="66" t="s">
        <v>117</v>
      </c>
      <c r="L1846" s="83" t="s">
        <v>78</v>
      </c>
      <c r="M1846" s="62"/>
      <c r="N1846" s="62"/>
      <c r="O1846" s="62"/>
      <c r="P1846" s="62"/>
      <c r="Q1846" s="73"/>
      <c r="R1846" s="59"/>
      <c r="S1846" s="66" t="s">
        <v>117</v>
      </c>
      <c r="T1846" s="83" t="s">
        <v>78</v>
      </c>
      <c r="U1846" s="62"/>
      <c r="V1846" s="62"/>
      <c r="W1846" s="62"/>
      <c r="X1846" s="74"/>
    </row>
    <row r="1847" spans="9:24" x14ac:dyDescent="0.15">
      <c r="I1847" s="73"/>
      <c r="J1847" s="65" t="s">
        <v>160</v>
      </c>
      <c r="K1847" s="67" t="s">
        <v>2</v>
      </c>
      <c r="L1847" s="84" t="s">
        <v>215</v>
      </c>
      <c r="M1847" s="62"/>
      <c r="N1847" s="62"/>
      <c r="O1847" s="62"/>
      <c r="P1847" s="62"/>
      <c r="Q1847" s="73"/>
      <c r="R1847" s="65" t="s">
        <v>160</v>
      </c>
      <c r="S1847" s="67" t="s">
        <v>2</v>
      </c>
      <c r="T1847" s="84" t="s">
        <v>215</v>
      </c>
      <c r="U1847" s="62"/>
      <c r="V1847" s="62"/>
      <c r="W1847" s="62"/>
      <c r="X1847" s="74"/>
    </row>
    <row r="1848" spans="9:24" x14ac:dyDescent="0.15">
      <c r="I1848" s="73"/>
      <c r="J1848" s="53"/>
      <c r="K1848" s="66" t="s">
        <v>156</v>
      </c>
      <c r="L1848" s="83" t="s">
        <v>78</v>
      </c>
      <c r="M1848" s="62"/>
      <c r="N1848" s="62"/>
      <c r="O1848" s="62"/>
      <c r="P1848" s="62"/>
      <c r="Q1848" s="73"/>
      <c r="R1848" s="53"/>
      <c r="S1848" s="66" t="s">
        <v>156</v>
      </c>
      <c r="T1848" s="83" t="s">
        <v>78</v>
      </c>
      <c r="U1848" s="62"/>
      <c r="V1848" s="62"/>
      <c r="W1848" s="62"/>
      <c r="X1848" s="74"/>
    </row>
    <row r="1849" spans="9:24" x14ac:dyDescent="0.15">
      <c r="I1849" s="73"/>
      <c r="J1849" s="53" t="s">
        <v>159</v>
      </c>
      <c r="K1849" s="66" t="s">
        <v>2</v>
      </c>
      <c r="L1849" s="83" t="s">
        <v>78</v>
      </c>
      <c r="M1849" s="62"/>
      <c r="N1849" s="62"/>
      <c r="O1849" s="62"/>
      <c r="P1849" s="62"/>
      <c r="Q1849" s="73"/>
      <c r="R1849" s="53" t="s">
        <v>159</v>
      </c>
      <c r="S1849" s="66" t="s">
        <v>2</v>
      </c>
      <c r="T1849" s="83" t="s">
        <v>78</v>
      </c>
      <c r="U1849" s="62"/>
      <c r="V1849" s="62"/>
      <c r="W1849" s="62"/>
      <c r="X1849" s="74"/>
    </row>
    <row r="1850" spans="9:24" x14ac:dyDescent="0.15">
      <c r="I1850" s="73"/>
      <c r="J1850" s="59"/>
      <c r="K1850" s="66" t="s">
        <v>117</v>
      </c>
      <c r="L1850" s="83" t="s">
        <v>78</v>
      </c>
      <c r="M1850" s="62"/>
      <c r="N1850" s="62"/>
      <c r="O1850" s="62"/>
      <c r="P1850" s="62"/>
      <c r="Q1850" s="73"/>
      <c r="R1850" s="59"/>
      <c r="S1850" s="66" t="s">
        <v>117</v>
      </c>
      <c r="T1850" s="83" t="s">
        <v>78</v>
      </c>
      <c r="U1850" s="62"/>
      <c r="V1850" s="62"/>
      <c r="W1850" s="62"/>
      <c r="X1850" s="74"/>
    </row>
    <row r="1851" spans="9:24" x14ac:dyDescent="0.15">
      <c r="I1851" s="73"/>
      <c r="J1851" s="65" t="s">
        <v>160</v>
      </c>
      <c r="K1851" s="67" t="s">
        <v>2</v>
      </c>
      <c r="L1851" s="84" t="s">
        <v>215</v>
      </c>
      <c r="M1851" s="62"/>
      <c r="N1851" s="62"/>
      <c r="O1851" s="62"/>
      <c r="P1851" s="62"/>
      <c r="Q1851" s="73"/>
      <c r="R1851" s="65" t="s">
        <v>160</v>
      </c>
      <c r="S1851" s="67" t="s">
        <v>2</v>
      </c>
      <c r="T1851" s="84" t="s">
        <v>215</v>
      </c>
      <c r="U1851" s="62"/>
      <c r="V1851" s="62"/>
      <c r="W1851" s="62"/>
      <c r="X1851" s="74"/>
    </row>
    <row r="1852" spans="9:24" x14ac:dyDescent="0.15">
      <c r="I1852" s="73"/>
      <c r="J1852" s="53"/>
      <c r="K1852" s="66" t="s">
        <v>156</v>
      </c>
      <c r="L1852" s="83" t="s">
        <v>78</v>
      </c>
      <c r="M1852" s="62"/>
      <c r="N1852" s="62"/>
      <c r="O1852" s="62"/>
      <c r="P1852" s="62"/>
      <c r="Q1852" s="73"/>
      <c r="R1852" s="53"/>
      <c r="S1852" s="66" t="s">
        <v>156</v>
      </c>
      <c r="T1852" s="83" t="s">
        <v>78</v>
      </c>
      <c r="U1852" s="62"/>
      <c r="V1852" s="62"/>
      <c r="W1852" s="62"/>
      <c r="X1852" s="74"/>
    </row>
    <row r="1853" spans="9:24" x14ac:dyDescent="0.15">
      <c r="I1853" s="73"/>
      <c r="J1853" s="53" t="s">
        <v>159</v>
      </c>
      <c r="K1853" s="66" t="s">
        <v>2</v>
      </c>
      <c r="L1853" s="83" t="s">
        <v>78</v>
      </c>
      <c r="M1853" s="62"/>
      <c r="N1853" s="62"/>
      <c r="O1853" s="62"/>
      <c r="P1853" s="62"/>
      <c r="Q1853" s="73"/>
      <c r="R1853" s="53" t="s">
        <v>159</v>
      </c>
      <c r="S1853" s="66" t="s">
        <v>2</v>
      </c>
      <c r="T1853" s="83" t="s">
        <v>78</v>
      </c>
      <c r="U1853" s="62"/>
      <c r="V1853" s="62"/>
      <c r="W1853" s="62"/>
      <c r="X1853" s="74"/>
    </row>
    <row r="1854" spans="9:24" x14ac:dyDescent="0.15">
      <c r="I1854" s="73"/>
      <c r="J1854" s="59"/>
      <c r="K1854" s="66" t="s">
        <v>117</v>
      </c>
      <c r="L1854" s="83" t="s">
        <v>78</v>
      </c>
      <c r="M1854" s="62"/>
      <c r="N1854" s="62"/>
      <c r="O1854" s="62"/>
      <c r="P1854" s="62"/>
      <c r="Q1854" s="73"/>
      <c r="R1854" s="59"/>
      <c r="S1854" s="66" t="s">
        <v>117</v>
      </c>
      <c r="T1854" s="83" t="s">
        <v>78</v>
      </c>
      <c r="U1854" s="62"/>
      <c r="V1854" s="62"/>
      <c r="W1854" s="62"/>
      <c r="X1854" s="74"/>
    </row>
    <row r="1855" spans="9:24" x14ac:dyDescent="0.15">
      <c r="I1855" s="73"/>
      <c r="J1855" s="65" t="s">
        <v>160</v>
      </c>
      <c r="K1855" s="67" t="s">
        <v>2</v>
      </c>
      <c r="L1855" s="84" t="s">
        <v>215</v>
      </c>
      <c r="M1855" s="62"/>
      <c r="N1855" s="62"/>
      <c r="O1855" s="62"/>
      <c r="P1855" s="62"/>
      <c r="Q1855" s="73"/>
      <c r="R1855" s="65" t="s">
        <v>160</v>
      </c>
      <c r="S1855" s="67" t="s">
        <v>2</v>
      </c>
      <c r="T1855" s="84" t="s">
        <v>215</v>
      </c>
      <c r="U1855" s="62"/>
      <c r="V1855" s="62"/>
      <c r="W1855" s="62"/>
      <c r="X1855" s="74"/>
    </row>
    <row r="1856" spans="9:24" x14ac:dyDescent="0.15">
      <c r="I1856" s="73"/>
      <c r="J1856" s="53"/>
      <c r="K1856" s="66" t="s">
        <v>156</v>
      </c>
      <c r="L1856" s="83" t="s">
        <v>78</v>
      </c>
      <c r="M1856" s="62"/>
      <c r="N1856" s="62"/>
      <c r="O1856" s="62"/>
      <c r="P1856" s="62"/>
      <c r="Q1856" s="73"/>
      <c r="R1856" s="53"/>
      <c r="S1856" s="66" t="s">
        <v>156</v>
      </c>
      <c r="T1856" s="83" t="s">
        <v>78</v>
      </c>
      <c r="U1856" s="62"/>
      <c r="V1856" s="62"/>
      <c r="W1856" s="62"/>
      <c r="X1856" s="74"/>
    </row>
    <row r="1857" spans="9:24" x14ac:dyDescent="0.15">
      <c r="I1857" s="73"/>
      <c r="J1857" s="53" t="s">
        <v>159</v>
      </c>
      <c r="K1857" s="66" t="s">
        <v>2</v>
      </c>
      <c r="L1857" s="83" t="s">
        <v>78</v>
      </c>
      <c r="M1857" s="62"/>
      <c r="N1857" s="62"/>
      <c r="O1857" s="62"/>
      <c r="P1857" s="62"/>
      <c r="Q1857" s="73"/>
      <c r="R1857" s="53" t="s">
        <v>159</v>
      </c>
      <c r="S1857" s="66" t="s">
        <v>2</v>
      </c>
      <c r="T1857" s="83" t="s">
        <v>78</v>
      </c>
      <c r="U1857" s="62"/>
      <c r="V1857" s="62"/>
      <c r="W1857" s="62"/>
      <c r="X1857" s="74"/>
    </row>
    <row r="1858" spans="9:24" x14ac:dyDescent="0.15">
      <c r="I1858" s="73"/>
      <c r="J1858" s="59"/>
      <c r="K1858" s="66" t="s">
        <v>117</v>
      </c>
      <c r="L1858" s="83" t="s">
        <v>78</v>
      </c>
      <c r="M1858" s="62"/>
      <c r="N1858" s="62"/>
      <c r="O1858" s="62"/>
      <c r="P1858" s="62"/>
      <c r="Q1858" s="73"/>
      <c r="R1858" s="59"/>
      <c r="S1858" s="66" t="s">
        <v>117</v>
      </c>
      <c r="T1858" s="83" t="s">
        <v>78</v>
      </c>
      <c r="U1858" s="62"/>
      <c r="V1858" s="62"/>
      <c r="W1858" s="62"/>
      <c r="X1858" s="74"/>
    </row>
    <row r="1859" spans="9:24" x14ac:dyDescent="0.15">
      <c r="I1859" s="73"/>
      <c r="J1859" s="65" t="s">
        <v>160</v>
      </c>
      <c r="K1859" s="67" t="s">
        <v>2</v>
      </c>
      <c r="L1859" s="84" t="s">
        <v>215</v>
      </c>
      <c r="M1859" s="62"/>
      <c r="N1859" s="62"/>
      <c r="O1859" s="62"/>
      <c r="P1859" s="62"/>
      <c r="Q1859" s="73"/>
      <c r="R1859" s="65" t="s">
        <v>160</v>
      </c>
      <c r="S1859" s="67" t="s">
        <v>2</v>
      </c>
      <c r="T1859" s="84" t="s">
        <v>215</v>
      </c>
      <c r="U1859" s="62"/>
      <c r="V1859" s="62"/>
      <c r="W1859" s="62"/>
      <c r="X1859" s="74"/>
    </row>
    <row r="1860" spans="9:24" x14ac:dyDescent="0.15">
      <c r="I1860" s="73"/>
      <c r="J1860" s="53"/>
      <c r="K1860" s="66" t="s">
        <v>156</v>
      </c>
      <c r="L1860" s="83" t="s">
        <v>78</v>
      </c>
      <c r="M1860" s="62"/>
      <c r="N1860" s="62"/>
      <c r="O1860" s="62"/>
      <c r="P1860" s="62"/>
      <c r="Q1860" s="73"/>
      <c r="R1860" s="53"/>
      <c r="S1860" s="66" t="s">
        <v>156</v>
      </c>
      <c r="T1860" s="83" t="s">
        <v>78</v>
      </c>
      <c r="U1860" s="62"/>
      <c r="V1860" s="62"/>
      <c r="W1860" s="62"/>
      <c r="X1860" s="74"/>
    </row>
    <row r="1861" spans="9:24" x14ac:dyDescent="0.15">
      <c r="I1861" s="73"/>
      <c r="J1861" s="53" t="s">
        <v>159</v>
      </c>
      <c r="K1861" s="66" t="s">
        <v>2</v>
      </c>
      <c r="L1861" s="83" t="s">
        <v>78</v>
      </c>
      <c r="M1861" s="62"/>
      <c r="N1861" s="62"/>
      <c r="O1861" s="62"/>
      <c r="P1861" s="62"/>
      <c r="Q1861" s="73"/>
      <c r="R1861" s="53" t="s">
        <v>159</v>
      </c>
      <c r="S1861" s="66" t="s">
        <v>2</v>
      </c>
      <c r="T1861" s="83" t="s">
        <v>78</v>
      </c>
      <c r="U1861" s="62"/>
      <c r="V1861" s="62"/>
      <c r="W1861" s="62"/>
      <c r="X1861" s="74"/>
    </row>
    <row r="1862" spans="9:24" x14ac:dyDescent="0.15">
      <c r="I1862" s="73"/>
      <c r="J1862" s="59"/>
      <c r="K1862" s="66" t="s">
        <v>117</v>
      </c>
      <c r="L1862" s="83" t="s">
        <v>78</v>
      </c>
      <c r="M1862" s="62"/>
      <c r="N1862" s="62"/>
      <c r="O1862" s="62"/>
      <c r="P1862" s="62"/>
      <c r="Q1862" s="73"/>
      <c r="R1862" s="59"/>
      <c r="S1862" s="66" t="s">
        <v>117</v>
      </c>
      <c r="T1862" s="83" t="s">
        <v>78</v>
      </c>
      <c r="U1862" s="62"/>
      <c r="V1862" s="62"/>
      <c r="W1862" s="62"/>
      <c r="X1862" s="74"/>
    </row>
    <row r="1863" spans="9:24" x14ac:dyDescent="0.15">
      <c r="I1863" s="73"/>
      <c r="J1863" s="65" t="s">
        <v>160</v>
      </c>
      <c r="K1863" s="67" t="s">
        <v>2</v>
      </c>
      <c r="L1863" s="84" t="s">
        <v>215</v>
      </c>
      <c r="M1863" s="62"/>
      <c r="N1863" s="62"/>
      <c r="O1863" s="62"/>
      <c r="P1863" s="62"/>
      <c r="Q1863" s="73"/>
      <c r="R1863" s="65" t="s">
        <v>160</v>
      </c>
      <c r="S1863" s="67" t="s">
        <v>2</v>
      </c>
      <c r="T1863" s="84" t="s">
        <v>215</v>
      </c>
      <c r="U1863" s="62"/>
      <c r="V1863" s="62"/>
      <c r="W1863" s="62"/>
      <c r="X1863" s="74"/>
    </row>
    <row r="1864" spans="9:24" x14ac:dyDescent="0.15">
      <c r="I1864" s="73"/>
      <c r="J1864" s="53"/>
      <c r="K1864" s="66" t="s">
        <v>156</v>
      </c>
      <c r="L1864" s="83" t="s">
        <v>78</v>
      </c>
      <c r="M1864" s="62"/>
      <c r="N1864" s="62"/>
      <c r="O1864" s="62"/>
      <c r="P1864" s="62"/>
      <c r="Q1864" s="73"/>
      <c r="R1864" s="53"/>
      <c r="S1864" s="66" t="s">
        <v>156</v>
      </c>
      <c r="T1864" s="83" t="s">
        <v>78</v>
      </c>
      <c r="U1864" s="62"/>
      <c r="V1864" s="62"/>
      <c r="W1864" s="62"/>
      <c r="X1864" s="74"/>
    </row>
    <row r="1865" spans="9:24" x14ac:dyDescent="0.15">
      <c r="I1865" s="73"/>
      <c r="J1865" s="53" t="s">
        <v>159</v>
      </c>
      <c r="K1865" s="66" t="s">
        <v>2</v>
      </c>
      <c r="L1865" s="83" t="s">
        <v>78</v>
      </c>
      <c r="M1865" s="62"/>
      <c r="N1865" s="62"/>
      <c r="O1865" s="62"/>
      <c r="P1865" s="62"/>
      <c r="Q1865" s="73"/>
      <c r="R1865" s="53" t="s">
        <v>159</v>
      </c>
      <c r="S1865" s="66" t="s">
        <v>2</v>
      </c>
      <c r="T1865" s="83" t="s">
        <v>78</v>
      </c>
      <c r="U1865" s="62"/>
      <c r="V1865" s="62"/>
      <c r="W1865" s="62"/>
      <c r="X1865" s="74"/>
    </row>
    <row r="1866" spans="9:24" x14ac:dyDescent="0.15">
      <c r="I1866" s="73"/>
      <c r="J1866" s="59"/>
      <c r="K1866" s="66" t="s">
        <v>117</v>
      </c>
      <c r="L1866" s="83" t="s">
        <v>78</v>
      </c>
      <c r="M1866" s="62"/>
      <c r="N1866" s="62"/>
      <c r="O1866" s="62"/>
      <c r="P1866" s="62"/>
      <c r="Q1866" s="73"/>
      <c r="R1866" s="59"/>
      <c r="S1866" s="66" t="s">
        <v>117</v>
      </c>
      <c r="T1866" s="83" t="s">
        <v>78</v>
      </c>
      <c r="U1866" s="62"/>
      <c r="V1866" s="62"/>
      <c r="W1866" s="62"/>
      <c r="X1866" s="74"/>
    </row>
    <row r="1867" spans="9:24" x14ac:dyDescent="0.15">
      <c r="I1867" s="73"/>
      <c r="J1867" s="65" t="s">
        <v>160</v>
      </c>
      <c r="K1867" s="67" t="s">
        <v>2</v>
      </c>
      <c r="L1867" s="84" t="s">
        <v>215</v>
      </c>
      <c r="M1867" s="62"/>
      <c r="N1867" s="62"/>
      <c r="O1867" s="62"/>
      <c r="P1867" s="62"/>
      <c r="Q1867" s="73"/>
      <c r="R1867" s="65" t="s">
        <v>160</v>
      </c>
      <c r="S1867" s="67" t="s">
        <v>2</v>
      </c>
      <c r="T1867" s="84" t="s">
        <v>215</v>
      </c>
      <c r="U1867" s="62"/>
      <c r="V1867" s="62"/>
      <c r="W1867" s="62"/>
      <c r="X1867" s="74"/>
    </row>
    <row r="1868" spans="9:24" x14ac:dyDescent="0.15">
      <c r="I1868" s="73"/>
      <c r="J1868" s="53"/>
      <c r="K1868" s="66" t="s">
        <v>156</v>
      </c>
      <c r="L1868" s="83" t="s">
        <v>78</v>
      </c>
      <c r="M1868" s="62"/>
      <c r="N1868" s="62"/>
      <c r="O1868" s="62"/>
      <c r="P1868" s="62"/>
      <c r="Q1868" s="73"/>
      <c r="R1868" s="53"/>
      <c r="S1868" s="66" t="s">
        <v>156</v>
      </c>
      <c r="T1868" s="83" t="s">
        <v>78</v>
      </c>
      <c r="U1868" s="62"/>
      <c r="V1868" s="62"/>
      <c r="W1868" s="62"/>
      <c r="X1868" s="74"/>
    </row>
    <row r="1869" spans="9:24" x14ac:dyDescent="0.15">
      <c r="I1869" s="73"/>
      <c r="J1869" s="53" t="s">
        <v>159</v>
      </c>
      <c r="K1869" s="66" t="s">
        <v>2</v>
      </c>
      <c r="L1869" s="83" t="s">
        <v>78</v>
      </c>
      <c r="M1869" s="62"/>
      <c r="N1869" s="62"/>
      <c r="O1869" s="62"/>
      <c r="P1869" s="62"/>
      <c r="Q1869" s="73"/>
      <c r="R1869" s="53" t="s">
        <v>159</v>
      </c>
      <c r="S1869" s="66" t="s">
        <v>2</v>
      </c>
      <c r="T1869" s="83" t="s">
        <v>78</v>
      </c>
      <c r="U1869" s="62"/>
      <c r="V1869" s="62"/>
      <c r="W1869" s="62"/>
      <c r="X1869" s="74"/>
    </row>
    <row r="1870" spans="9:24" x14ac:dyDescent="0.15">
      <c r="I1870" s="73"/>
      <c r="J1870" s="59"/>
      <c r="K1870" s="66" t="s">
        <v>117</v>
      </c>
      <c r="L1870" s="83" t="s">
        <v>78</v>
      </c>
      <c r="M1870" s="62"/>
      <c r="N1870" s="62"/>
      <c r="O1870" s="62"/>
      <c r="P1870" s="62"/>
      <c r="Q1870" s="73"/>
      <c r="R1870" s="59"/>
      <c r="S1870" s="66" t="s">
        <v>117</v>
      </c>
      <c r="T1870" s="83" t="s">
        <v>78</v>
      </c>
      <c r="U1870" s="62"/>
      <c r="V1870" s="62"/>
      <c r="W1870" s="62"/>
      <c r="X1870" s="74"/>
    </row>
    <row r="1871" spans="9:24" x14ac:dyDescent="0.15">
      <c r="I1871" s="73"/>
      <c r="J1871" s="65" t="s">
        <v>160</v>
      </c>
      <c r="K1871" s="67" t="s">
        <v>2</v>
      </c>
      <c r="L1871" s="84" t="s">
        <v>215</v>
      </c>
      <c r="M1871" s="62"/>
      <c r="N1871" s="62"/>
      <c r="O1871" s="62"/>
      <c r="P1871" s="62"/>
      <c r="Q1871" s="73"/>
      <c r="R1871" s="65" t="s">
        <v>160</v>
      </c>
      <c r="S1871" s="67" t="s">
        <v>2</v>
      </c>
      <c r="T1871" s="84" t="s">
        <v>215</v>
      </c>
      <c r="U1871" s="62"/>
      <c r="V1871" s="62"/>
      <c r="W1871" s="62"/>
      <c r="X1871" s="74"/>
    </row>
    <row r="1872" spans="9:24" x14ac:dyDescent="0.15">
      <c r="I1872" s="73"/>
      <c r="J1872" s="53"/>
      <c r="K1872" s="66" t="s">
        <v>156</v>
      </c>
      <c r="L1872" s="83" t="s">
        <v>78</v>
      </c>
      <c r="M1872" s="62"/>
      <c r="N1872" s="62"/>
      <c r="O1872" s="62"/>
      <c r="P1872" s="62"/>
      <c r="Q1872" s="73"/>
      <c r="R1872" s="53"/>
      <c r="S1872" s="66" t="s">
        <v>156</v>
      </c>
      <c r="T1872" s="83" t="s">
        <v>78</v>
      </c>
      <c r="U1872" s="62"/>
      <c r="V1872" s="62"/>
      <c r="W1872" s="62"/>
      <c r="X1872" s="74"/>
    </row>
    <row r="1873" spans="9:24" x14ac:dyDescent="0.15">
      <c r="I1873" s="73"/>
      <c r="J1873" s="53" t="s">
        <v>159</v>
      </c>
      <c r="K1873" s="66" t="s">
        <v>2</v>
      </c>
      <c r="L1873" s="83" t="s">
        <v>78</v>
      </c>
      <c r="M1873" s="62"/>
      <c r="N1873" s="62"/>
      <c r="O1873" s="62"/>
      <c r="P1873" s="62"/>
      <c r="Q1873" s="73"/>
      <c r="R1873" s="53" t="s">
        <v>159</v>
      </c>
      <c r="S1873" s="66" t="s">
        <v>2</v>
      </c>
      <c r="T1873" s="83" t="s">
        <v>78</v>
      </c>
      <c r="U1873" s="62"/>
      <c r="V1873" s="62"/>
      <c r="W1873" s="62"/>
      <c r="X1873" s="74"/>
    </row>
    <row r="1874" spans="9:24" x14ac:dyDescent="0.15">
      <c r="I1874" s="73"/>
      <c r="J1874" s="59"/>
      <c r="K1874" s="66" t="s">
        <v>117</v>
      </c>
      <c r="L1874" s="83" t="s">
        <v>78</v>
      </c>
      <c r="M1874" s="62"/>
      <c r="N1874" s="62"/>
      <c r="O1874" s="62"/>
      <c r="P1874" s="62"/>
      <c r="Q1874" s="73"/>
      <c r="R1874" s="59"/>
      <c r="S1874" s="66" t="s">
        <v>117</v>
      </c>
      <c r="T1874" s="83" t="s">
        <v>78</v>
      </c>
      <c r="U1874" s="62"/>
      <c r="V1874" s="62"/>
      <c r="W1874" s="62"/>
      <c r="X1874" s="74"/>
    </row>
    <row r="1875" spans="9:24" x14ac:dyDescent="0.15">
      <c r="I1875" s="73"/>
      <c r="J1875" s="65" t="s">
        <v>160</v>
      </c>
      <c r="K1875" s="67" t="s">
        <v>2</v>
      </c>
      <c r="L1875" s="84" t="s">
        <v>215</v>
      </c>
      <c r="M1875" s="62"/>
      <c r="N1875" s="62"/>
      <c r="O1875" s="62"/>
      <c r="P1875" s="62"/>
      <c r="Q1875" s="73"/>
      <c r="R1875" s="65" t="s">
        <v>160</v>
      </c>
      <c r="S1875" s="67" t="s">
        <v>2</v>
      </c>
      <c r="T1875" s="84" t="s">
        <v>215</v>
      </c>
      <c r="U1875" s="62"/>
      <c r="V1875" s="62"/>
      <c r="W1875" s="62"/>
      <c r="X1875" s="74"/>
    </row>
    <row r="1876" spans="9:24" x14ac:dyDescent="0.15">
      <c r="I1876" s="73"/>
      <c r="J1876" s="53"/>
      <c r="K1876" s="66" t="s">
        <v>156</v>
      </c>
      <c r="L1876" s="83" t="s">
        <v>78</v>
      </c>
      <c r="M1876" s="62"/>
      <c r="N1876" s="62"/>
      <c r="O1876" s="62"/>
      <c r="P1876" s="62"/>
      <c r="Q1876" s="73"/>
      <c r="R1876" s="53"/>
      <c r="S1876" s="66" t="s">
        <v>156</v>
      </c>
      <c r="T1876" s="83" t="s">
        <v>78</v>
      </c>
      <c r="U1876" s="62"/>
      <c r="V1876" s="62"/>
      <c r="W1876" s="62"/>
      <c r="X1876" s="74"/>
    </row>
    <row r="1877" spans="9:24" x14ac:dyDescent="0.15">
      <c r="I1877" s="73"/>
      <c r="J1877" s="53" t="s">
        <v>159</v>
      </c>
      <c r="K1877" s="66" t="s">
        <v>2</v>
      </c>
      <c r="L1877" s="83" t="s">
        <v>78</v>
      </c>
      <c r="M1877" s="62"/>
      <c r="N1877" s="62"/>
      <c r="O1877" s="62"/>
      <c r="P1877" s="62"/>
      <c r="Q1877" s="73"/>
      <c r="R1877" s="53" t="s">
        <v>159</v>
      </c>
      <c r="S1877" s="66" t="s">
        <v>2</v>
      </c>
      <c r="T1877" s="83" t="s">
        <v>78</v>
      </c>
      <c r="U1877" s="62"/>
      <c r="V1877" s="62"/>
      <c r="W1877" s="62"/>
      <c r="X1877" s="74"/>
    </row>
    <row r="1878" spans="9:24" x14ac:dyDescent="0.15">
      <c r="I1878" s="73"/>
      <c r="J1878" s="59"/>
      <c r="K1878" s="66" t="s">
        <v>117</v>
      </c>
      <c r="L1878" s="83" t="s">
        <v>78</v>
      </c>
      <c r="M1878" s="62"/>
      <c r="N1878" s="62"/>
      <c r="O1878" s="62"/>
      <c r="P1878" s="62"/>
      <c r="Q1878" s="73"/>
      <c r="R1878" s="59"/>
      <c r="S1878" s="66" t="s">
        <v>117</v>
      </c>
      <c r="T1878" s="83" t="s">
        <v>78</v>
      </c>
      <c r="U1878" s="62"/>
      <c r="V1878" s="62"/>
      <c r="W1878" s="62"/>
      <c r="X1878" s="74"/>
    </row>
    <row r="1879" spans="9:24" x14ac:dyDescent="0.15">
      <c r="I1879" s="73"/>
      <c r="J1879" s="65" t="s">
        <v>160</v>
      </c>
      <c r="K1879" s="67" t="s">
        <v>2</v>
      </c>
      <c r="L1879" s="84" t="s">
        <v>215</v>
      </c>
      <c r="M1879" s="62"/>
      <c r="N1879" s="62"/>
      <c r="O1879" s="62"/>
      <c r="P1879" s="62"/>
      <c r="Q1879" s="73"/>
      <c r="R1879" s="65" t="s">
        <v>160</v>
      </c>
      <c r="S1879" s="67" t="s">
        <v>2</v>
      </c>
      <c r="T1879" s="84" t="s">
        <v>215</v>
      </c>
      <c r="U1879" s="62"/>
      <c r="V1879" s="62"/>
      <c r="W1879" s="62"/>
      <c r="X1879" s="74"/>
    </row>
    <row r="1880" spans="9:24" x14ac:dyDescent="0.15">
      <c r="I1880" s="73"/>
      <c r="J1880" s="53"/>
      <c r="K1880" s="66" t="s">
        <v>156</v>
      </c>
      <c r="L1880" s="83" t="s">
        <v>78</v>
      </c>
      <c r="M1880" s="62"/>
      <c r="N1880" s="62"/>
      <c r="O1880" s="62"/>
      <c r="P1880" s="62"/>
      <c r="Q1880" s="73"/>
      <c r="R1880" s="53"/>
      <c r="S1880" s="66" t="s">
        <v>156</v>
      </c>
      <c r="T1880" s="83" t="s">
        <v>78</v>
      </c>
      <c r="U1880" s="62"/>
      <c r="V1880" s="62"/>
      <c r="W1880" s="62"/>
      <c r="X1880" s="74"/>
    </row>
    <row r="1881" spans="9:24" x14ac:dyDescent="0.15">
      <c r="I1881" s="73"/>
      <c r="J1881" s="53" t="s">
        <v>159</v>
      </c>
      <c r="K1881" s="66" t="s">
        <v>2</v>
      </c>
      <c r="L1881" s="83" t="s">
        <v>78</v>
      </c>
      <c r="M1881" s="62"/>
      <c r="N1881" s="62"/>
      <c r="O1881" s="62"/>
      <c r="P1881" s="62"/>
      <c r="Q1881" s="73"/>
      <c r="R1881" s="53" t="s">
        <v>159</v>
      </c>
      <c r="S1881" s="66" t="s">
        <v>2</v>
      </c>
      <c r="T1881" s="83" t="s">
        <v>78</v>
      </c>
      <c r="U1881" s="62"/>
      <c r="V1881" s="62"/>
      <c r="W1881" s="62"/>
      <c r="X1881" s="74"/>
    </row>
    <row r="1882" spans="9:24" x14ac:dyDescent="0.15">
      <c r="I1882" s="73"/>
      <c r="J1882" s="59"/>
      <c r="K1882" s="66" t="s">
        <v>117</v>
      </c>
      <c r="L1882" s="83" t="s">
        <v>78</v>
      </c>
      <c r="M1882" s="62"/>
      <c r="N1882" s="62"/>
      <c r="O1882" s="62"/>
      <c r="P1882" s="62"/>
      <c r="Q1882" s="73"/>
      <c r="R1882" s="59"/>
      <c r="S1882" s="66" t="s">
        <v>117</v>
      </c>
      <c r="T1882" s="83" t="s">
        <v>78</v>
      </c>
      <c r="U1882" s="62"/>
      <c r="V1882" s="62"/>
      <c r="W1882" s="62"/>
      <c r="X1882" s="74"/>
    </row>
    <row r="1883" spans="9:24" x14ac:dyDescent="0.15">
      <c r="I1883" s="73"/>
      <c r="J1883" s="65" t="s">
        <v>160</v>
      </c>
      <c r="K1883" s="67" t="s">
        <v>2</v>
      </c>
      <c r="L1883" s="84" t="s">
        <v>215</v>
      </c>
      <c r="M1883" s="62"/>
      <c r="N1883" s="62"/>
      <c r="O1883" s="62"/>
      <c r="P1883" s="62"/>
      <c r="Q1883" s="73"/>
      <c r="R1883" s="65" t="s">
        <v>160</v>
      </c>
      <c r="S1883" s="67" t="s">
        <v>2</v>
      </c>
      <c r="T1883" s="84" t="s">
        <v>215</v>
      </c>
      <c r="U1883" s="62"/>
      <c r="V1883" s="62"/>
      <c r="W1883" s="62"/>
      <c r="X1883" s="74"/>
    </row>
    <row r="1884" spans="9:24" x14ac:dyDescent="0.15">
      <c r="I1884" s="73"/>
      <c r="J1884" s="53"/>
      <c r="K1884" s="66" t="s">
        <v>156</v>
      </c>
      <c r="L1884" s="83" t="s">
        <v>78</v>
      </c>
      <c r="M1884" s="62"/>
      <c r="N1884" s="62"/>
      <c r="O1884" s="62"/>
      <c r="P1884" s="62"/>
      <c r="Q1884" s="73"/>
      <c r="R1884" s="53"/>
      <c r="S1884" s="66" t="s">
        <v>156</v>
      </c>
      <c r="T1884" s="83" t="s">
        <v>78</v>
      </c>
      <c r="U1884" s="62"/>
      <c r="V1884" s="62"/>
      <c r="W1884" s="62"/>
      <c r="X1884" s="74"/>
    </row>
    <row r="1885" spans="9:24" x14ac:dyDescent="0.15">
      <c r="I1885" s="73"/>
      <c r="J1885" s="53" t="s">
        <v>159</v>
      </c>
      <c r="K1885" s="66" t="s">
        <v>2</v>
      </c>
      <c r="L1885" s="83" t="s">
        <v>78</v>
      </c>
      <c r="M1885" s="62"/>
      <c r="N1885" s="62"/>
      <c r="O1885" s="62"/>
      <c r="P1885" s="62"/>
      <c r="Q1885" s="73"/>
      <c r="R1885" s="53" t="s">
        <v>159</v>
      </c>
      <c r="S1885" s="66" t="s">
        <v>2</v>
      </c>
      <c r="T1885" s="83" t="s">
        <v>78</v>
      </c>
      <c r="U1885" s="62"/>
      <c r="V1885" s="62"/>
      <c r="W1885" s="62"/>
      <c r="X1885" s="74"/>
    </row>
    <row r="1886" spans="9:24" x14ac:dyDescent="0.15">
      <c r="I1886" s="73"/>
      <c r="J1886" s="59"/>
      <c r="K1886" s="66" t="s">
        <v>117</v>
      </c>
      <c r="L1886" s="83" t="s">
        <v>78</v>
      </c>
      <c r="M1886" s="62"/>
      <c r="N1886" s="62"/>
      <c r="O1886" s="62"/>
      <c r="P1886" s="62"/>
      <c r="Q1886" s="73"/>
      <c r="R1886" s="59"/>
      <c r="S1886" s="66" t="s">
        <v>117</v>
      </c>
      <c r="T1886" s="83" t="s">
        <v>78</v>
      </c>
      <c r="U1886" s="62"/>
      <c r="V1886" s="62"/>
      <c r="W1886" s="62"/>
      <c r="X1886" s="74"/>
    </row>
    <row r="1887" spans="9:24" x14ac:dyDescent="0.15">
      <c r="I1887" s="73"/>
      <c r="J1887" s="65" t="s">
        <v>160</v>
      </c>
      <c r="K1887" s="67" t="s">
        <v>2</v>
      </c>
      <c r="L1887" s="84" t="s">
        <v>215</v>
      </c>
      <c r="M1887" s="62"/>
      <c r="N1887" s="62"/>
      <c r="O1887" s="62"/>
      <c r="P1887" s="62"/>
      <c r="Q1887" s="73"/>
      <c r="R1887" s="65" t="s">
        <v>160</v>
      </c>
      <c r="S1887" s="67" t="s">
        <v>2</v>
      </c>
      <c r="T1887" s="84" t="s">
        <v>215</v>
      </c>
      <c r="U1887" s="62"/>
      <c r="V1887" s="62"/>
      <c r="W1887" s="62"/>
      <c r="X1887" s="74"/>
    </row>
    <row r="1888" spans="9:24" x14ac:dyDescent="0.15">
      <c r="I1888" s="73"/>
      <c r="J1888" s="53"/>
      <c r="K1888" s="66" t="s">
        <v>156</v>
      </c>
      <c r="L1888" s="83" t="s">
        <v>78</v>
      </c>
      <c r="M1888" s="62"/>
      <c r="N1888" s="62"/>
      <c r="O1888" s="62"/>
      <c r="P1888" s="62"/>
      <c r="Q1888" s="73"/>
      <c r="R1888" s="53"/>
      <c r="S1888" s="66" t="s">
        <v>156</v>
      </c>
      <c r="T1888" s="83" t="s">
        <v>78</v>
      </c>
      <c r="U1888" s="62"/>
      <c r="V1888" s="62"/>
      <c r="W1888" s="62"/>
      <c r="X1888" s="74"/>
    </row>
    <row r="1889" spans="9:24" x14ac:dyDescent="0.15">
      <c r="I1889" s="73"/>
      <c r="J1889" s="53" t="s">
        <v>159</v>
      </c>
      <c r="K1889" s="66" t="s">
        <v>2</v>
      </c>
      <c r="L1889" s="83" t="s">
        <v>78</v>
      </c>
      <c r="M1889" s="62"/>
      <c r="N1889" s="62"/>
      <c r="O1889" s="62"/>
      <c r="P1889" s="62"/>
      <c r="Q1889" s="73"/>
      <c r="R1889" s="53" t="s">
        <v>159</v>
      </c>
      <c r="S1889" s="66" t="s">
        <v>2</v>
      </c>
      <c r="T1889" s="83" t="s">
        <v>78</v>
      </c>
      <c r="U1889" s="62"/>
      <c r="V1889" s="62"/>
      <c r="W1889" s="62"/>
      <c r="X1889" s="74"/>
    </row>
    <row r="1890" spans="9:24" x14ac:dyDescent="0.15">
      <c r="I1890" s="73"/>
      <c r="J1890" s="59"/>
      <c r="K1890" s="66" t="s">
        <v>117</v>
      </c>
      <c r="L1890" s="83" t="s">
        <v>78</v>
      </c>
      <c r="M1890" s="62"/>
      <c r="N1890" s="62"/>
      <c r="O1890" s="62"/>
      <c r="P1890" s="62"/>
      <c r="Q1890" s="73"/>
      <c r="R1890" s="59"/>
      <c r="S1890" s="66" t="s">
        <v>117</v>
      </c>
      <c r="T1890" s="83" t="s">
        <v>78</v>
      </c>
      <c r="U1890" s="62"/>
      <c r="V1890" s="62"/>
      <c r="W1890" s="62"/>
      <c r="X1890" s="74"/>
    </row>
    <row r="1891" spans="9:24" x14ac:dyDescent="0.15">
      <c r="I1891" s="73"/>
      <c r="J1891" s="65" t="s">
        <v>160</v>
      </c>
      <c r="K1891" s="67" t="s">
        <v>2</v>
      </c>
      <c r="L1891" s="84" t="s">
        <v>215</v>
      </c>
      <c r="M1891" s="62"/>
      <c r="N1891" s="62"/>
      <c r="O1891" s="62"/>
      <c r="P1891" s="62"/>
      <c r="Q1891" s="73"/>
      <c r="R1891" s="65" t="s">
        <v>160</v>
      </c>
      <c r="S1891" s="67" t="s">
        <v>2</v>
      </c>
      <c r="T1891" s="84" t="s">
        <v>215</v>
      </c>
      <c r="U1891" s="62"/>
      <c r="V1891" s="62"/>
      <c r="W1891" s="62"/>
      <c r="X1891" s="74"/>
    </row>
    <row r="1892" spans="9:24" x14ac:dyDescent="0.15">
      <c r="I1892" s="73"/>
      <c r="J1892" s="53"/>
      <c r="K1892" s="66" t="s">
        <v>156</v>
      </c>
      <c r="L1892" s="83" t="s">
        <v>78</v>
      </c>
      <c r="M1892" s="62"/>
      <c r="N1892" s="62"/>
      <c r="O1892" s="62"/>
      <c r="P1892" s="62"/>
      <c r="Q1892" s="73"/>
      <c r="R1892" s="53"/>
      <c r="S1892" s="66" t="s">
        <v>156</v>
      </c>
      <c r="T1892" s="83" t="s">
        <v>78</v>
      </c>
      <c r="U1892" s="62"/>
      <c r="V1892" s="62"/>
      <c r="W1892" s="62"/>
      <c r="X1892" s="74"/>
    </row>
    <row r="1893" spans="9:24" x14ac:dyDescent="0.15">
      <c r="I1893" s="73"/>
      <c r="J1893" s="53" t="s">
        <v>159</v>
      </c>
      <c r="K1893" s="66" t="s">
        <v>2</v>
      </c>
      <c r="L1893" s="83" t="s">
        <v>78</v>
      </c>
      <c r="M1893" s="62"/>
      <c r="N1893" s="62"/>
      <c r="O1893" s="62"/>
      <c r="P1893" s="62"/>
      <c r="Q1893" s="73"/>
      <c r="R1893" s="53" t="s">
        <v>159</v>
      </c>
      <c r="S1893" s="66" t="s">
        <v>2</v>
      </c>
      <c r="T1893" s="83" t="s">
        <v>78</v>
      </c>
      <c r="U1893" s="62"/>
      <c r="V1893" s="62"/>
      <c r="W1893" s="62"/>
      <c r="X1893" s="74"/>
    </row>
    <row r="1894" spans="9:24" x14ac:dyDescent="0.15">
      <c r="I1894" s="73"/>
      <c r="J1894" s="59"/>
      <c r="K1894" s="66" t="s">
        <v>117</v>
      </c>
      <c r="L1894" s="83" t="s">
        <v>78</v>
      </c>
      <c r="M1894" s="62"/>
      <c r="N1894" s="62"/>
      <c r="O1894" s="62"/>
      <c r="P1894" s="62"/>
      <c r="Q1894" s="73"/>
      <c r="R1894" s="59"/>
      <c r="S1894" s="66" t="s">
        <v>117</v>
      </c>
      <c r="T1894" s="83" t="s">
        <v>78</v>
      </c>
      <c r="U1894" s="62"/>
      <c r="V1894" s="62"/>
      <c r="W1894" s="62"/>
      <c r="X1894" s="74"/>
    </row>
    <row r="1895" spans="9:24" x14ac:dyDescent="0.15">
      <c r="I1895" s="73"/>
      <c r="J1895" s="65" t="s">
        <v>160</v>
      </c>
      <c r="K1895" s="67" t="s">
        <v>2</v>
      </c>
      <c r="L1895" s="84" t="s">
        <v>215</v>
      </c>
      <c r="M1895" s="62"/>
      <c r="N1895" s="62"/>
      <c r="O1895" s="62"/>
      <c r="P1895" s="62"/>
      <c r="Q1895" s="73"/>
      <c r="R1895" s="65" t="s">
        <v>160</v>
      </c>
      <c r="S1895" s="67" t="s">
        <v>2</v>
      </c>
      <c r="T1895" s="84" t="s">
        <v>215</v>
      </c>
      <c r="U1895" s="62"/>
      <c r="V1895" s="62"/>
      <c r="W1895" s="62"/>
      <c r="X1895" s="74"/>
    </row>
    <row r="1896" spans="9:24" x14ac:dyDescent="0.15">
      <c r="I1896" s="73"/>
      <c r="J1896" s="53"/>
      <c r="K1896" s="66" t="s">
        <v>156</v>
      </c>
      <c r="L1896" s="83" t="s">
        <v>78</v>
      </c>
      <c r="M1896" s="62"/>
      <c r="N1896" s="62"/>
      <c r="O1896" s="62"/>
      <c r="P1896" s="62"/>
      <c r="Q1896" s="73"/>
      <c r="R1896" s="53"/>
      <c r="S1896" s="66" t="s">
        <v>156</v>
      </c>
      <c r="T1896" s="83" t="s">
        <v>78</v>
      </c>
      <c r="U1896" s="62"/>
      <c r="V1896" s="62"/>
      <c r="W1896" s="62"/>
      <c r="X1896" s="74"/>
    </row>
    <row r="1897" spans="9:24" x14ac:dyDescent="0.15">
      <c r="I1897" s="73"/>
      <c r="J1897" s="53" t="s">
        <v>159</v>
      </c>
      <c r="K1897" s="66" t="s">
        <v>2</v>
      </c>
      <c r="L1897" s="83" t="s">
        <v>78</v>
      </c>
      <c r="M1897" s="62"/>
      <c r="N1897" s="62"/>
      <c r="O1897" s="62"/>
      <c r="P1897" s="62"/>
      <c r="Q1897" s="73"/>
      <c r="R1897" s="53" t="s">
        <v>159</v>
      </c>
      <c r="S1897" s="66" t="s">
        <v>2</v>
      </c>
      <c r="T1897" s="83" t="s">
        <v>78</v>
      </c>
      <c r="U1897" s="62"/>
      <c r="V1897" s="62"/>
      <c r="W1897" s="62"/>
      <c r="X1897" s="74"/>
    </row>
    <row r="1898" spans="9:24" x14ac:dyDescent="0.15">
      <c r="I1898" s="73"/>
      <c r="J1898" s="59"/>
      <c r="K1898" s="66" t="s">
        <v>117</v>
      </c>
      <c r="L1898" s="83" t="s">
        <v>78</v>
      </c>
      <c r="M1898" s="62"/>
      <c r="N1898" s="62"/>
      <c r="O1898" s="62"/>
      <c r="P1898" s="62"/>
      <c r="Q1898" s="73"/>
      <c r="R1898" s="59"/>
      <c r="S1898" s="66" t="s">
        <v>117</v>
      </c>
      <c r="T1898" s="83" t="s">
        <v>78</v>
      </c>
      <c r="U1898" s="62"/>
      <c r="V1898" s="62"/>
      <c r="W1898" s="62"/>
      <c r="X1898" s="74"/>
    </row>
    <row r="1899" spans="9:24" x14ac:dyDescent="0.15">
      <c r="I1899" s="73"/>
      <c r="J1899" s="65" t="s">
        <v>160</v>
      </c>
      <c r="K1899" s="67" t="s">
        <v>2</v>
      </c>
      <c r="L1899" s="84" t="s">
        <v>215</v>
      </c>
      <c r="M1899" s="62"/>
      <c r="N1899" s="62"/>
      <c r="O1899" s="62"/>
      <c r="P1899" s="62"/>
      <c r="Q1899" s="73"/>
      <c r="R1899" s="65" t="s">
        <v>160</v>
      </c>
      <c r="S1899" s="67" t="s">
        <v>2</v>
      </c>
      <c r="T1899" s="84" t="s">
        <v>215</v>
      </c>
      <c r="U1899" s="62"/>
      <c r="V1899" s="62"/>
      <c r="W1899" s="62"/>
      <c r="X1899" s="74"/>
    </row>
    <row r="1900" spans="9:24" x14ac:dyDescent="0.15">
      <c r="I1900" s="73"/>
      <c r="J1900" s="53"/>
      <c r="K1900" s="66" t="s">
        <v>156</v>
      </c>
      <c r="L1900" s="83" t="s">
        <v>78</v>
      </c>
      <c r="M1900" s="62"/>
      <c r="N1900" s="62"/>
      <c r="O1900" s="62"/>
      <c r="P1900" s="62"/>
      <c r="Q1900" s="73"/>
      <c r="R1900" s="53"/>
      <c r="S1900" s="66" t="s">
        <v>156</v>
      </c>
      <c r="T1900" s="83" t="s">
        <v>78</v>
      </c>
      <c r="U1900" s="62"/>
      <c r="V1900" s="62"/>
      <c r="W1900" s="62"/>
      <c r="X1900" s="74"/>
    </row>
    <row r="1901" spans="9:24" x14ac:dyDescent="0.15">
      <c r="I1901" s="73"/>
      <c r="J1901" s="53" t="s">
        <v>159</v>
      </c>
      <c r="K1901" s="66" t="s">
        <v>2</v>
      </c>
      <c r="L1901" s="83" t="s">
        <v>78</v>
      </c>
      <c r="M1901" s="62"/>
      <c r="N1901" s="62"/>
      <c r="O1901" s="62"/>
      <c r="P1901" s="62"/>
      <c r="Q1901" s="73"/>
      <c r="R1901" s="53" t="s">
        <v>159</v>
      </c>
      <c r="S1901" s="66" t="s">
        <v>2</v>
      </c>
      <c r="T1901" s="83" t="s">
        <v>78</v>
      </c>
      <c r="U1901" s="62"/>
      <c r="V1901" s="62"/>
      <c r="W1901" s="62"/>
      <c r="X1901" s="74"/>
    </row>
    <row r="1902" spans="9:24" x14ac:dyDescent="0.15">
      <c r="I1902" s="73"/>
      <c r="J1902" s="59"/>
      <c r="K1902" s="66" t="s">
        <v>117</v>
      </c>
      <c r="L1902" s="83" t="s">
        <v>78</v>
      </c>
      <c r="M1902" s="62"/>
      <c r="N1902" s="62"/>
      <c r="O1902" s="62"/>
      <c r="P1902" s="62"/>
      <c r="Q1902" s="73"/>
      <c r="R1902" s="59"/>
      <c r="S1902" s="66" t="s">
        <v>117</v>
      </c>
      <c r="T1902" s="83" t="s">
        <v>78</v>
      </c>
      <c r="U1902" s="62"/>
      <c r="V1902" s="62"/>
      <c r="W1902" s="62"/>
      <c r="X1902" s="74"/>
    </row>
    <row r="1903" spans="9:24" x14ac:dyDescent="0.15">
      <c r="I1903" s="73"/>
      <c r="J1903" s="65" t="s">
        <v>160</v>
      </c>
      <c r="K1903" s="67" t="s">
        <v>2</v>
      </c>
      <c r="L1903" s="84" t="s">
        <v>215</v>
      </c>
      <c r="M1903" s="62"/>
      <c r="N1903" s="62"/>
      <c r="O1903" s="62"/>
      <c r="P1903" s="62"/>
      <c r="Q1903" s="73"/>
      <c r="R1903" s="65" t="s">
        <v>160</v>
      </c>
      <c r="S1903" s="67" t="s">
        <v>2</v>
      </c>
      <c r="T1903" s="84" t="s">
        <v>215</v>
      </c>
      <c r="U1903" s="62"/>
      <c r="V1903" s="62"/>
      <c r="W1903" s="62"/>
      <c r="X1903" s="74"/>
    </row>
    <row r="1904" spans="9:24" x14ac:dyDescent="0.15">
      <c r="I1904" s="73"/>
      <c r="J1904" s="53"/>
      <c r="K1904" s="66" t="s">
        <v>156</v>
      </c>
      <c r="L1904" s="83" t="s">
        <v>78</v>
      </c>
      <c r="M1904" s="62"/>
      <c r="N1904" s="62"/>
      <c r="O1904" s="62"/>
      <c r="P1904" s="62"/>
      <c r="Q1904" s="73"/>
      <c r="R1904" s="53"/>
      <c r="S1904" s="66" t="s">
        <v>156</v>
      </c>
      <c r="T1904" s="83" t="s">
        <v>78</v>
      </c>
      <c r="U1904" s="62"/>
      <c r="V1904" s="62"/>
      <c r="W1904" s="62"/>
      <c r="X1904" s="74"/>
    </row>
    <row r="1905" spans="9:24" x14ac:dyDescent="0.15">
      <c r="I1905" s="73"/>
      <c r="J1905" s="53" t="s">
        <v>159</v>
      </c>
      <c r="K1905" s="66" t="s">
        <v>2</v>
      </c>
      <c r="L1905" s="83" t="s">
        <v>78</v>
      </c>
      <c r="M1905" s="62"/>
      <c r="N1905" s="62"/>
      <c r="O1905" s="62"/>
      <c r="P1905" s="62"/>
      <c r="Q1905" s="73"/>
      <c r="R1905" s="53" t="s">
        <v>159</v>
      </c>
      <c r="S1905" s="66" t="s">
        <v>2</v>
      </c>
      <c r="T1905" s="83" t="s">
        <v>78</v>
      </c>
      <c r="U1905" s="62"/>
      <c r="V1905" s="62"/>
      <c r="W1905" s="62"/>
      <c r="X1905" s="74"/>
    </row>
    <row r="1906" spans="9:24" x14ac:dyDescent="0.15">
      <c r="I1906" s="73"/>
      <c r="J1906" s="59"/>
      <c r="K1906" s="66" t="s">
        <v>117</v>
      </c>
      <c r="L1906" s="83" t="s">
        <v>78</v>
      </c>
      <c r="M1906" s="62"/>
      <c r="N1906" s="62"/>
      <c r="O1906" s="62"/>
      <c r="P1906" s="62"/>
      <c r="Q1906" s="73"/>
      <c r="R1906" s="59"/>
      <c r="S1906" s="66" t="s">
        <v>117</v>
      </c>
      <c r="T1906" s="83" t="s">
        <v>78</v>
      </c>
      <c r="U1906" s="62"/>
      <c r="V1906" s="62"/>
      <c r="W1906" s="62"/>
      <c r="X1906" s="74"/>
    </row>
    <row r="1907" spans="9:24" x14ac:dyDescent="0.15">
      <c r="I1907" s="73"/>
      <c r="J1907" s="65" t="s">
        <v>160</v>
      </c>
      <c r="K1907" s="67" t="s">
        <v>2</v>
      </c>
      <c r="L1907" s="84" t="s">
        <v>215</v>
      </c>
      <c r="M1907" s="62"/>
      <c r="N1907" s="62"/>
      <c r="O1907" s="62"/>
      <c r="P1907" s="62"/>
      <c r="Q1907" s="73"/>
      <c r="R1907" s="65" t="s">
        <v>160</v>
      </c>
      <c r="S1907" s="67" t="s">
        <v>2</v>
      </c>
      <c r="T1907" s="84" t="s">
        <v>215</v>
      </c>
      <c r="U1907" s="62"/>
      <c r="V1907" s="62"/>
      <c r="W1907" s="62"/>
      <c r="X1907" s="74"/>
    </row>
    <row r="1908" spans="9:24" x14ac:dyDescent="0.15">
      <c r="I1908" s="73"/>
      <c r="J1908" s="53"/>
      <c r="K1908" s="66" t="s">
        <v>156</v>
      </c>
      <c r="L1908" s="83" t="s">
        <v>78</v>
      </c>
      <c r="M1908" s="62"/>
      <c r="N1908" s="62"/>
      <c r="O1908" s="62"/>
      <c r="P1908" s="62"/>
      <c r="Q1908" s="73"/>
      <c r="R1908" s="53"/>
      <c r="S1908" s="66" t="s">
        <v>156</v>
      </c>
      <c r="T1908" s="83" t="s">
        <v>78</v>
      </c>
      <c r="U1908" s="62"/>
      <c r="V1908" s="62"/>
      <c r="W1908" s="62"/>
      <c r="X1908" s="74"/>
    </row>
    <row r="1909" spans="9:24" x14ac:dyDescent="0.15">
      <c r="I1909" s="73"/>
      <c r="J1909" s="53" t="s">
        <v>159</v>
      </c>
      <c r="K1909" s="66" t="s">
        <v>2</v>
      </c>
      <c r="L1909" s="83" t="s">
        <v>78</v>
      </c>
      <c r="M1909" s="62"/>
      <c r="N1909" s="62"/>
      <c r="O1909" s="62"/>
      <c r="P1909" s="62"/>
      <c r="Q1909" s="73"/>
      <c r="R1909" s="53" t="s">
        <v>159</v>
      </c>
      <c r="S1909" s="66" t="s">
        <v>2</v>
      </c>
      <c r="T1909" s="83" t="s">
        <v>78</v>
      </c>
      <c r="U1909" s="62"/>
      <c r="V1909" s="62"/>
      <c r="W1909" s="62"/>
      <c r="X1909" s="74"/>
    </row>
    <row r="1910" spans="9:24" x14ac:dyDescent="0.15">
      <c r="I1910" s="73"/>
      <c r="J1910" s="59"/>
      <c r="K1910" s="66" t="s">
        <v>117</v>
      </c>
      <c r="L1910" s="83" t="s">
        <v>78</v>
      </c>
      <c r="M1910" s="62"/>
      <c r="N1910" s="62"/>
      <c r="O1910" s="62"/>
      <c r="P1910" s="62"/>
      <c r="Q1910" s="73"/>
      <c r="R1910" s="59"/>
      <c r="S1910" s="66" t="s">
        <v>117</v>
      </c>
      <c r="T1910" s="83" t="s">
        <v>78</v>
      </c>
      <c r="U1910" s="62"/>
      <c r="V1910" s="62"/>
      <c r="W1910" s="62"/>
      <c r="X1910" s="74"/>
    </row>
    <row r="1911" spans="9:24" x14ac:dyDescent="0.15">
      <c r="I1911" s="73"/>
      <c r="J1911" s="65" t="s">
        <v>160</v>
      </c>
      <c r="K1911" s="67" t="s">
        <v>2</v>
      </c>
      <c r="L1911" s="84" t="s">
        <v>215</v>
      </c>
      <c r="M1911" s="62"/>
      <c r="N1911" s="62"/>
      <c r="O1911" s="62"/>
      <c r="P1911" s="62"/>
      <c r="Q1911" s="73"/>
      <c r="R1911" s="65" t="s">
        <v>160</v>
      </c>
      <c r="S1911" s="67" t="s">
        <v>2</v>
      </c>
      <c r="T1911" s="84" t="s">
        <v>215</v>
      </c>
      <c r="U1911" s="62"/>
      <c r="V1911" s="62"/>
      <c r="W1911" s="62"/>
      <c r="X1911" s="74"/>
    </row>
    <row r="1912" spans="9:24" x14ac:dyDescent="0.15">
      <c r="I1912" s="73"/>
      <c r="J1912" s="53"/>
      <c r="K1912" s="66" t="s">
        <v>156</v>
      </c>
      <c r="L1912" s="83" t="s">
        <v>78</v>
      </c>
      <c r="M1912" s="62"/>
      <c r="N1912" s="62"/>
      <c r="O1912" s="62"/>
      <c r="P1912" s="62"/>
      <c r="Q1912" s="73"/>
      <c r="R1912" s="53"/>
      <c r="S1912" s="66" t="s">
        <v>156</v>
      </c>
      <c r="T1912" s="83" t="s">
        <v>78</v>
      </c>
      <c r="U1912" s="62"/>
      <c r="V1912" s="62"/>
      <c r="W1912" s="62"/>
      <c r="X1912" s="74"/>
    </row>
    <row r="1913" spans="9:24" x14ac:dyDescent="0.15">
      <c r="I1913" s="73"/>
      <c r="J1913" s="53" t="s">
        <v>159</v>
      </c>
      <c r="K1913" s="66" t="s">
        <v>2</v>
      </c>
      <c r="L1913" s="83" t="s">
        <v>78</v>
      </c>
      <c r="M1913" s="62"/>
      <c r="N1913" s="62"/>
      <c r="O1913" s="62"/>
      <c r="P1913" s="62"/>
      <c r="Q1913" s="73"/>
      <c r="R1913" s="53" t="s">
        <v>159</v>
      </c>
      <c r="S1913" s="66" t="s">
        <v>2</v>
      </c>
      <c r="T1913" s="83" t="s">
        <v>78</v>
      </c>
      <c r="U1913" s="62"/>
      <c r="V1913" s="62"/>
      <c r="W1913" s="62"/>
      <c r="X1913" s="74"/>
    </row>
    <row r="1914" spans="9:24" x14ac:dyDescent="0.15">
      <c r="I1914" s="73"/>
      <c r="J1914" s="59"/>
      <c r="K1914" s="66" t="s">
        <v>117</v>
      </c>
      <c r="L1914" s="83" t="s">
        <v>78</v>
      </c>
      <c r="M1914" s="62"/>
      <c r="N1914" s="62"/>
      <c r="O1914" s="62"/>
      <c r="P1914" s="62"/>
      <c r="Q1914" s="73"/>
      <c r="R1914" s="59"/>
      <c r="S1914" s="66" t="s">
        <v>117</v>
      </c>
      <c r="T1914" s="83" t="s">
        <v>78</v>
      </c>
      <c r="U1914" s="62"/>
      <c r="V1914" s="62"/>
      <c r="W1914" s="62"/>
      <c r="X1914" s="74"/>
    </row>
    <row r="1915" spans="9:24" x14ac:dyDescent="0.15">
      <c r="I1915" s="73"/>
      <c r="J1915" s="65" t="s">
        <v>160</v>
      </c>
      <c r="K1915" s="67" t="s">
        <v>2</v>
      </c>
      <c r="L1915" s="84" t="s">
        <v>215</v>
      </c>
      <c r="M1915" s="62"/>
      <c r="N1915" s="62"/>
      <c r="O1915" s="62"/>
      <c r="P1915" s="62"/>
      <c r="Q1915" s="73"/>
      <c r="R1915" s="65" t="s">
        <v>160</v>
      </c>
      <c r="S1915" s="67" t="s">
        <v>2</v>
      </c>
      <c r="T1915" s="84" t="s">
        <v>215</v>
      </c>
      <c r="U1915" s="62"/>
      <c r="V1915" s="62"/>
      <c r="W1915" s="62"/>
      <c r="X1915" s="74"/>
    </row>
    <row r="1916" spans="9:24" x14ac:dyDescent="0.15">
      <c r="I1916" s="73"/>
      <c r="J1916" s="53"/>
      <c r="K1916" s="66" t="s">
        <v>156</v>
      </c>
      <c r="L1916" s="83" t="s">
        <v>78</v>
      </c>
      <c r="M1916" s="62"/>
      <c r="N1916" s="62"/>
      <c r="O1916" s="62"/>
      <c r="P1916" s="62"/>
      <c r="Q1916" s="73"/>
      <c r="R1916" s="53"/>
      <c r="S1916" s="66" t="s">
        <v>156</v>
      </c>
      <c r="T1916" s="83" t="s">
        <v>78</v>
      </c>
      <c r="U1916" s="62"/>
      <c r="V1916" s="62"/>
      <c r="W1916" s="62"/>
      <c r="X1916" s="74"/>
    </row>
    <row r="1917" spans="9:24" x14ac:dyDescent="0.15">
      <c r="I1917" s="73"/>
      <c r="J1917" s="53" t="s">
        <v>159</v>
      </c>
      <c r="K1917" s="66" t="s">
        <v>2</v>
      </c>
      <c r="L1917" s="83" t="s">
        <v>78</v>
      </c>
      <c r="M1917" s="62"/>
      <c r="N1917" s="62"/>
      <c r="O1917" s="62"/>
      <c r="P1917" s="62"/>
      <c r="Q1917" s="73"/>
      <c r="R1917" s="53" t="s">
        <v>159</v>
      </c>
      <c r="S1917" s="66" t="s">
        <v>2</v>
      </c>
      <c r="T1917" s="83" t="s">
        <v>78</v>
      </c>
      <c r="U1917" s="62"/>
      <c r="V1917" s="62"/>
      <c r="W1917" s="62"/>
      <c r="X1917" s="74"/>
    </row>
    <row r="1918" spans="9:24" x14ac:dyDescent="0.15">
      <c r="I1918" s="73"/>
      <c r="J1918" s="59"/>
      <c r="K1918" s="66" t="s">
        <v>117</v>
      </c>
      <c r="L1918" s="83" t="s">
        <v>78</v>
      </c>
      <c r="M1918" s="62"/>
      <c r="N1918" s="62"/>
      <c r="O1918" s="62"/>
      <c r="P1918" s="62"/>
      <c r="Q1918" s="73"/>
      <c r="R1918" s="59"/>
      <c r="S1918" s="66" t="s">
        <v>117</v>
      </c>
      <c r="T1918" s="83" t="s">
        <v>78</v>
      </c>
      <c r="U1918" s="62"/>
      <c r="V1918" s="62"/>
      <c r="W1918" s="62"/>
      <c r="X1918" s="74"/>
    </row>
    <row r="1919" spans="9:24" x14ac:dyDescent="0.15">
      <c r="I1919" s="73"/>
      <c r="J1919" s="65" t="s">
        <v>160</v>
      </c>
      <c r="K1919" s="67" t="s">
        <v>2</v>
      </c>
      <c r="L1919" s="84" t="s">
        <v>215</v>
      </c>
      <c r="M1919" s="62"/>
      <c r="N1919" s="62"/>
      <c r="O1919" s="62"/>
      <c r="P1919" s="62"/>
      <c r="Q1919" s="73"/>
      <c r="R1919" s="65" t="s">
        <v>160</v>
      </c>
      <c r="S1919" s="67" t="s">
        <v>2</v>
      </c>
      <c r="T1919" s="84" t="s">
        <v>215</v>
      </c>
      <c r="U1919" s="62"/>
      <c r="V1919" s="62"/>
      <c r="W1919" s="62"/>
      <c r="X1919" s="74"/>
    </row>
    <row r="1920" spans="9:24" x14ac:dyDescent="0.15">
      <c r="I1920" s="73"/>
      <c r="J1920" s="53"/>
      <c r="K1920" s="66" t="s">
        <v>156</v>
      </c>
      <c r="L1920" s="83" t="s">
        <v>78</v>
      </c>
      <c r="M1920" s="62"/>
      <c r="N1920" s="62"/>
      <c r="O1920" s="62"/>
      <c r="P1920" s="62"/>
      <c r="Q1920" s="73"/>
      <c r="R1920" s="53"/>
      <c r="S1920" s="66" t="s">
        <v>156</v>
      </c>
      <c r="T1920" s="83" t="s">
        <v>78</v>
      </c>
      <c r="U1920" s="62"/>
      <c r="V1920" s="62"/>
      <c r="W1920" s="62"/>
      <c r="X1920" s="74"/>
    </row>
    <row r="1921" spans="9:24" x14ac:dyDescent="0.15">
      <c r="I1921" s="73"/>
      <c r="J1921" s="53" t="s">
        <v>159</v>
      </c>
      <c r="K1921" s="66" t="s">
        <v>2</v>
      </c>
      <c r="L1921" s="83" t="s">
        <v>78</v>
      </c>
      <c r="M1921" s="62"/>
      <c r="N1921" s="62"/>
      <c r="O1921" s="62"/>
      <c r="P1921" s="62"/>
      <c r="Q1921" s="73"/>
      <c r="R1921" s="53" t="s">
        <v>159</v>
      </c>
      <c r="S1921" s="66" t="s">
        <v>2</v>
      </c>
      <c r="T1921" s="83" t="s">
        <v>78</v>
      </c>
      <c r="U1921" s="62"/>
      <c r="V1921" s="62"/>
      <c r="W1921" s="62"/>
      <c r="X1921" s="74"/>
    </row>
    <row r="1922" spans="9:24" x14ac:dyDescent="0.15">
      <c r="I1922" s="73"/>
      <c r="J1922" s="59"/>
      <c r="K1922" s="66" t="s">
        <v>117</v>
      </c>
      <c r="L1922" s="83" t="s">
        <v>78</v>
      </c>
      <c r="M1922" s="62"/>
      <c r="N1922" s="62"/>
      <c r="O1922" s="62"/>
      <c r="P1922" s="62"/>
      <c r="Q1922" s="73"/>
      <c r="R1922" s="59"/>
      <c r="S1922" s="66" t="s">
        <v>117</v>
      </c>
      <c r="T1922" s="83" t="s">
        <v>78</v>
      </c>
      <c r="U1922" s="62"/>
      <c r="V1922" s="62"/>
      <c r="W1922" s="62"/>
      <c r="X1922" s="74"/>
    </row>
    <row r="1923" spans="9:24" x14ac:dyDescent="0.15">
      <c r="I1923" s="73"/>
      <c r="J1923" s="65" t="s">
        <v>160</v>
      </c>
      <c r="K1923" s="67" t="s">
        <v>2</v>
      </c>
      <c r="L1923" s="84" t="s">
        <v>215</v>
      </c>
      <c r="M1923" s="62"/>
      <c r="N1923" s="62"/>
      <c r="O1923" s="62"/>
      <c r="P1923" s="62"/>
      <c r="Q1923" s="73"/>
      <c r="R1923" s="65" t="s">
        <v>160</v>
      </c>
      <c r="S1923" s="67" t="s">
        <v>2</v>
      </c>
      <c r="T1923" s="84" t="s">
        <v>215</v>
      </c>
      <c r="U1923" s="62"/>
      <c r="V1923" s="62"/>
      <c r="W1923" s="62"/>
      <c r="X1923" s="74"/>
    </row>
    <row r="1924" spans="9:24" x14ac:dyDescent="0.15">
      <c r="I1924" s="73"/>
      <c r="J1924" s="53"/>
      <c r="K1924" s="66" t="s">
        <v>156</v>
      </c>
      <c r="L1924" s="83" t="s">
        <v>78</v>
      </c>
      <c r="M1924" s="62"/>
      <c r="N1924" s="62"/>
      <c r="O1924" s="62"/>
      <c r="P1924" s="62"/>
      <c r="Q1924" s="73"/>
      <c r="R1924" s="53"/>
      <c r="S1924" s="66" t="s">
        <v>156</v>
      </c>
      <c r="T1924" s="83" t="s">
        <v>78</v>
      </c>
      <c r="U1924" s="62"/>
      <c r="V1924" s="62"/>
      <c r="W1924" s="62"/>
      <c r="X1924" s="74"/>
    </row>
    <row r="1925" spans="9:24" x14ac:dyDescent="0.15">
      <c r="I1925" s="73"/>
      <c r="J1925" s="53" t="s">
        <v>159</v>
      </c>
      <c r="K1925" s="66" t="s">
        <v>2</v>
      </c>
      <c r="L1925" s="83" t="s">
        <v>78</v>
      </c>
      <c r="M1925" s="62"/>
      <c r="N1925" s="62"/>
      <c r="O1925" s="62"/>
      <c r="P1925" s="62"/>
      <c r="Q1925" s="73"/>
      <c r="R1925" s="53" t="s">
        <v>159</v>
      </c>
      <c r="S1925" s="66" t="s">
        <v>2</v>
      </c>
      <c r="T1925" s="83" t="s">
        <v>78</v>
      </c>
      <c r="U1925" s="62"/>
      <c r="V1925" s="62"/>
      <c r="W1925" s="62"/>
      <c r="X1925" s="74"/>
    </row>
    <row r="1926" spans="9:24" x14ac:dyDescent="0.15">
      <c r="I1926" s="73"/>
      <c r="J1926" s="59"/>
      <c r="K1926" s="66" t="s">
        <v>117</v>
      </c>
      <c r="L1926" s="83" t="s">
        <v>78</v>
      </c>
      <c r="M1926" s="62"/>
      <c r="N1926" s="62"/>
      <c r="O1926" s="62"/>
      <c r="P1926" s="62"/>
      <c r="Q1926" s="73"/>
      <c r="R1926" s="59"/>
      <c r="S1926" s="66" t="s">
        <v>117</v>
      </c>
      <c r="T1926" s="83" t="s">
        <v>78</v>
      </c>
      <c r="U1926" s="62"/>
      <c r="V1926" s="62"/>
      <c r="W1926" s="62"/>
      <c r="X1926" s="74"/>
    </row>
    <row r="1927" spans="9:24" x14ac:dyDescent="0.15">
      <c r="I1927" s="73"/>
      <c r="J1927" s="65" t="s">
        <v>160</v>
      </c>
      <c r="K1927" s="67" t="s">
        <v>2</v>
      </c>
      <c r="L1927" s="84" t="s">
        <v>215</v>
      </c>
      <c r="M1927" s="62"/>
      <c r="N1927" s="62"/>
      <c r="O1927" s="62"/>
      <c r="P1927" s="62"/>
      <c r="Q1927" s="73"/>
      <c r="R1927" s="65" t="s">
        <v>160</v>
      </c>
      <c r="S1927" s="67" t="s">
        <v>2</v>
      </c>
      <c r="T1927" s="84" t="s">
        <v>215</v>
      </c>
      <c r="U1927" s="62"/>
      <c r="V1927" s="62"/>
      <c r="W1927" s="62"/>
      <c r="X1927" s="74"/>
    </row>
    <row r="1928" spans="9:24" x14ac:dyDescent="0.15">
      <c r="I1928" s="73"/>
      <c r="J1928" s="53"/>
      <c r="K1928" s="66" t="s">
        <v>156</v>
      </c>
      <c r="L1928" s="83" t="s">
        <v>78</v>
      </c>
      <c r="M1928" s="62"/>
      <c r="N1928" s="62"/>
      <c r="O1928" s="62"/>
      <c r="P1928" s="62"/>
      <c r="Q1928" s="73"/>
      <c r="R1928" s="53"/>
      <c r="S1928" s="66" t="s">
        <v>156</v>
      </c>
      <c r="T1928" s="83" t="s">
        <v>78</v>
      </c>
      <c r="U1928" s="62"/>
      <c r="V1928" s="62"/>
      <c r="W1928" s="62"/>
      <c r="X1928" s="74"/>
    </row>
    <row r="1929" spans="9:24" x14ac:dyDescent="0.15">
      <c r="I1929" s="73"/>
      <c r="J1929" s="53" t="s">
        <v>159</v>
      </c>
      <c r="K1929" s="66" t="s">
        <v>2</v>
      </c>
      <c r="L1929" s="83" t="s">
        <v>78</v>
      </c>
      <c r="M1929" s="62"/>
      <c r="N1929" s="62"/>
      <c r="O1929" s="62"/>
      <c r="P1929" s="62"/>
      <c r="Q1929" s="73"/>
      <c r="R1929" s="53" t="s">
        <v>159</v>
      </c>
      <c r="S1929" s="66" t="s">
        <v>2</v>
      </c>
      <c r="T1929" s="83" t="s">
        <v>78</v>
      </c>
      <c r="U1929" s="62"/>
      <c r="V1929" s="62"/>
      <c r="W1929" s="62"/>
      <c r="X1929" s="74"/>
    </row>
    <row r="1930" spans="9:24" x14ac:dyDescent="0.15">
      <c r="I1930" s="73"/>
      <c r="J1930" s="59"/>
      <c r="K1930" s="66" t="s">
        <v>117</v>
      </c>
      <c r="L1930" s="83" t="s">
        <v>78</v>
      </c>
      <c r="M1930" s="62"/>
      <c r="N1930" s="62"/>
      <c r="O1930" s="62"/>
      <c r="P1930" s="62"/>
      <c r="Q1930" s="73"/>
      <c r="R1930" s="59"/>
      <c r="S1930" s="66" t="s">
        <v>117</v>
      </c>
      <c r="T1930" s="83" t="s">
        <v>78</v>
      </c>
      <c r="U1930" s="62"/>
      <c r="V1930" s="62"/>
      <c r="W1930" s="62"/>
      <c r="X1930" s="74"/>
    </row>
    <row r="1931" spans="9:24" x14ac:dyDescent="0.15">
      <c r="I1931" s="73"/>
      <c r="J1931" s="65" t="s">
        <v>160</v>
      </c>
      <c r="K1931" s="67" t="s">
        <v>2</v>
      </c>
      <c r="L1931" s="84" t="s">
        <v>215</v>
      </c>
      <c r="M1931" s="62"/>
      <c r="N1931" s="62"/>
      <c r="O1931" s="62"/>
      <c r="P1931" s="62"/>
      <c r="Q1931" s="73"/>
      <c r="R1931" s="65" t="s">
        <v>160</v>
      </c>
      <c r="S1931" s="67" t="s">
        <v>2</v>
      </c>
      <c r="T1931" s="84" t="s">
        <v>215</v>
      </c>
      <c r="U1931" s="62"/>
      <c r="V1931" s="62"/>
      <c r="W1931" s="62"/>
      <c r="X1931" s="74"/>
    </row>
    <row r="1932" spans="9:24" x14ac:dyDescent="0.15">
      <c r="I1932" s="73"/>
      <c r="J1932" s="53"/>
      <c r="K1932" s="66" t="s">
        <v>156</v>
      </c>
      <c r="L1932" s="83" t="s">
        <v>78</v>
      </c>
      <c r="M1932" s="62"/>
      <c r="N1932" s="62"/>
      <c r="O1932" s="62"/>
      <c r="P1932" s="62"/>
      <c r="Q1932" s="73"/>
      <c r="R1932" s="53"/>
      <c r="S1932" s="66" t="s">
        <v>156</v>
      </c>
      <c r="T1932" s="83" t="s">
        <v>78</v>
      </c>
      <c r="U1932" s="62"/>
      <c r="V1932" s="62"/>
      <c r="W1932" s="62"/>
      <c r="X1932" s="74"/>
    </row>
    <row r="1933" spans="9:24" x14ac:dyDescent="0.15">
      <c r="I1933" s="73"/>
      <c r="J1933" s="53" t="s">
        <v>159</v>
      </c>
      <c r="K1933" s="66" t="s">
        <v>2</v>
      </c>
      <c r="L1933" s="83" t="s">
        <v>78</v>
      </c>
      <c r="M1933" s="62"/>
      <c r="N1933" s="62"/>
      <c r="O1933" s="62"/>
      <c r="P1933" s="62"/>
      <c r="Q1933" s="73"/>
      <c r="R1933" s="53" t="s">
        <v>159</v>
      </c>
      <c r="S1933" s="66" t="s">
        <v>2</v>
      </c>
      <c r="T1933" s="83" t="s">
        <v>78</v>
      </c>
      <c r="U1933" s="62"/>
      <c r="V1933" s="62"/>
      <c r="W1933" s="62"/>
      <c r="X1933" s="74"/>
    </row>
    <row r="1934" spans="9:24" x14ac:dyDescent="0.15">
      <c r="I1934" s="73"/>
      <c r="J1934" s="59"/>
      <c r="K1934" s="66" t="s">
        <v>117</v>
      </c>
      <c r="L1934" s="83" t="s">
        <v>78</v>
      </c>
      <c r="M1934" s="62"/>
      <c r="N1934" s="62"/>
      <c r="O1934" s="62"/>
      <c r="P1934" s="62"/>
      <c r="Q1934" s="73"/>
      <c r="R1934" s="59"/>
      <c r="S1934" s="66" t="s">
        <v>117</v>
      </c>
      <c r="T1934" s="83" t="s">
        <v>78</v>
      </c>
      <c r="U1934" s="62"/>
      <c r="V1934" s="62"/>
      <c r="W1934" s="62"/>
      <c r="X1934" s="74"/>
    </row>
    <row r="1935" spans="9:24" x14ac:dyDescent="0.15">
      <c r="I1935" s="73"/>
      <c r="J1935" s="65" t="s">
        <v>160</v>
      </c>
      <c r="K1935" s="67" t="s">
        <v>2</v>
      </c>
      <c r="L1935" s="84" t="s">
        <v>215</v>
      </c>
      <c r="M1935" s="62"/>
      <c r="N1935" s="62"/>
      <c r="O1935" s="62"/>
      <c r="P1935" s="62"/>
      <c r="Q1935" s="73"/>
      <c r="R1935" s="65" t="s">
        <v>160</v>
      </c>
      <c r="S1935" s="67" t="s">
        <v>2</v>
      </c>
      <c r="T1935" s="84" t="s">
        <v>215</v>
      </c>
      <c r="U1935" s="62"/>
      <c r="V1935" s="62"/>
      <c r="W1935" s="62"/>
      <c r="X1935" s="74"/>
    </row>
    <row r="1936" spans="9:24" x14ac:dyDescent="0.15">
      <c r="I1936" s="73"/>
      <c r="J1936" s="53"/>
      <c r="K1936" s="66" t="s">
        <v>156</v>
      </c>
      <c r="L1936" s="83" t="s">
        <v>78</v>
      </c>
      <c r="M1936" s="62"/>
      <c r="N1936" s="62"/>
      <c r="O1936" s="62"/>
      <c r="P1936" s="62"/>
      <c r="Q1936" s="73"/>
      <c r="R1936" s="53"/>
      <c r="S1936" s="66" t="s">
        <v>156</v>
      </c>
      <c r="T1936" s="83" t="s">
        <v>78</v>
      </c>
      <c r="U1936" s="62"/>
      <c r="V1936" s="62"/>
      <c r="W1936" s="62"/>
      <c r="X1936" s="74"/>
    </row>
    <row r="1937" spans="9:24" x14ac:dyDescent="0.15">
      <c r="I1937" s="73"/>
      <c r="J1937" s="53" t="s">
        <v>159</v>
      </c>
      <c r="K1937" s="66" t="s">
        <v>2</v>
      </c>
      <c r="L1937" s="83" t="s">
        <v>78</v>
      </c>
      <c r="M1937" s="62"/>
      <c r="N1937" s="62"/>
      <c r="O1937" s="62"/>
      <c r="P1937" s="62"/>
      <c r="Q1937" s="73"/>
      <c r="R1937" s="53" t="s">
        <v>159</v>
      </c>
      <c r="S1937" s="66" t="s">
        <v>2</v>
      </c>
      <c r="T1937" s="83" t="s">
        <v>78</v>
      </c>
      <c r="U1937" s="62"/>
      <c r="V1937" s="62"/>
      <c r="W1937" s="62"/>
      <c r="X1937" s="74"/>
    </row>
    <row r="1938" spans="9:24" x14ac:dyDescent="0.15">
      <c r="I1938" s="73"/>
      <c r="J1938" s="59"/>
      <c r="K1938" s="66" t="s">
        <v>117</v>
      </c>
      <c r="L1938" s="83" t="s">
        <v>78</v>
      </c>
      <c r="M1938" s="62"/>
      <c r="N1938" s="62"/>
      <c r="O1938" s="62"/>
      <c r="P1938" s="62"/>
      <c r="Q1938" s="73"/>
      <c r="R1938" s="59"/>
      <c r="S1938" s="66" t="s">
        <v>117</v>
      </c>
      <c r="T1938" s="83" t="s">
        <v>78</v>
      </c>
      <c r="U1938" s="62"/>
      <c r="V1938" s="62"/>
      <c r="W1938" s="62"/>
      <c r="X1938" s="74"/>
    </row>
    <row r="1939" spans="9:24" x14ac:dyDescent="0.15">
      <c r="I1939" s="73"/>
      <c r="J1939" s="65" t="s">
        <v>160</v>
      </c>
      <c r="K1939" s="67" t="s">
        <v>2</v>
      </c>
      <c r="L1939" s="84" t="s">
        <v>215</v>
      </c>
      <c r="M1939" s="62"/>
      <c r="N1939" s="62"/>
      <c r="O1939" s="62"/>
      <c r="P1939" s="62"/>
      <c r="Q1939" s="73"/>
      <c r="R1939" s="65" t="s">
        <v>160</v>
      </c>
      <c r="S1939" s="67" t="s">
        <v>2</v>
      </c>
      <c r="T1939" s="84" t="s">
        <v>215</v>
      </c>
      <c r="U1939" s="62"/>
      <c r="V1939" s="62"/>
      <c r="W1939" s="62"/>
      <c r="X1939" s="74"/>
    </row>
    <row r="1940" spans="9:24" x14ac:dyDescent="0.15">
      <c r="I1940" s="73"/>
      <c r="J1940" s="53"/>
      <c r="K1940" s="66" t="s">
        <v>156</v>
      </c>
      <c r="L1940" s="83" t="s">
        <v>78</v>
      </c>
      <c r="M1940" s="62"/>
      <c r="N1940" s="62"/>
      <c r="O1940" s="62"/>
      <c r="P1940" s="62"/>
      <c r="Q1940" s="73"/>
      <c r="R1940" s="53"/>
      <c r="S1940" s="66" t="s">
        <v>156</v>
      </c>
      <c r="T1940" s="83" t="s">
        <v>78</v>
      </c>
      <c r="U1940" s="62"/>
      <c r="V1940" s="62"/>
      <c r="W1940" s="62"/>
      <c r="X1940" s="74"/>
    </row>
    <row r="1941" spans="9:24" x14ac:dyDescent="0.15">
      <c r="I1941" s="73"/>
      <c r="J1941" s="53" t="s">
        <v>159</v>
      </c>
      <c r="K1941" s="66" t="s">
        <v>2</v>
      </c>
      <c r="L1941" s="83" t="s">
        <v>78</v>
      </c>
      <c r="M1941" s="62"/>
      <c r="N1941" s="62"/>
      <c r="O1941" s="62"/>
      <c r="P1941" s="62"/>
      <c r="Q1941" s="73"/>
      <c r="R1941" s="53" t="s">
        <v>159</v>
      </c>
      <c r="S1941" s="66" t="s">
        <v>2</v>
      </c>
      <c r="T1941" s="83" t="s">
        <v>78</v>
      </c>
      <c r="U1941" s="62"/>
      <c r="V1941" s="62"/>
      <c r="W1941" s="62"/>
      <c r="X1941" s="74"/>
    </row>
    <row r="1942" spans="9:24" x14ac:dyDescent="0.15">
      <c r="I1942" s="73"/>
      <c r="J1942" s="59"/>
      <c r="K1942" s="66" t="s">
        <v>117</v>
      </c>
      <c r="L1942" s="83" t="s">
        <v>78</v>
      </c>
      <c r="M1942" s="62"/>
      <c r="N1942" s="62"/>
      <c r="O1942" s="62"/>
      <c r="P1942" s="62"/>
      <c r="Q1942" s="73"/>
      <c r="R1942" s="59"/>
      <c r="S1942" s="66" t="s">
        <v>117</v>
      </c>
      <c r="T1942" s="83" t="s">
        <v>78</v>
      </c>
      <c r="U1942" s="62"/>
      <c r="V1942" s="62"/>
      <c r="W1942" s="62"/>
      <c r="X1942" s="74"/>
    </row>
    <row r="1943" spans="9:24" x14ac:dyDescent="0.15">
      <c r="I1943" s="73"/>
      <c r="J1943" s="65" t="s">
        <v>160</v>
      </c>
      <c r="K1943" s="67" t="s">
        <v>2</v>
      </c>
      <c r="L1943" s="84" t="s">
        <v>215</v>
      </c>
      <c r="M1943" s="62"/>
      <c r="N1943" s="62"/>
      <c r="O1943" s="62"/>
      <c r="P1943" s="62"/>
      <c r="Q1943" s="73"/>
      <c r="R1943" s="65" t="s">
        <v>160</v>
      </c>
      <c r="S1943" s="67" t="s">
        <v>2</v>
      </c>
      <c r="T1943" s="84" t="s">
        <v>215</v>
      </c>
      <c r="U1943" s="62"/>
      <c r="V1943" s="62"/>
      <c r="W1943" s="62"/>
      <c r="X1943" s="74"/>
    </row>
    <row r="1944" spans="9:24" x14ac:dyDescent="0.15">
      <c r="I1944" s="73"/>
      <c r="J1944" s="53"/>
      <c r="K1944" s="66" t="s">
        <v>156</v>
      </c>
      <c r="L1944" s="83" t="s">
        <v>78</v>
      </c>
      <c r="M1944" s="62"/>
      <c r="N1944" s="62"/>
      <c r="O1944" s="62"/>
      <c r="P1944" s="62"/>
      <c r="Q1944" s="73"/>
      <c r="R1944" s="53"/>
      <c r="S1944" s="66" t="s">
        <v>156</v>
      </c>
      <c r="T1944" s="83" t="s">
        <v>78</v>
      </c>
      <c r="U1944" s="62"/>
      <c r="V1944" s="62"/>
      <c r="W1944" s="62"/>
      <c r="X1944" s="74"/>
    </row>
    <row r="1945" spans="9:24" x14ac:dyDescent="0.15">
      <c r="I1945" s="73"/>
      <c r="J1945" s="53" t="s">
        <v>159</v>
      </c>
      <c r="K1945" s="66" t="s">
        <v>2</v>
      </c>
      <c r="L1945" s="83" t="s">
        <v>78</v>
      </c>
      <c r="M1945" s="62"/>
      <c r="N1945" s="62"/>
      <c r="O1945" s="62"/>
      <c r="P1945" s="62"/>
      <c r="Q1945" s="73"/>
      <c r="R1945" s="53" t="s">
        <v>159</v>
      </c>
      <c r="S1945" s="66" t="s">
        <v>2</v>
      </c>
      <c r="T1945" s="83" t="s">
        <v>78</v>
      </c>
      <c r="U1945" s="62"/>
      <c r="V1945" s="62"/>
      <c r="W1945" s="62"/>
      <c r="X1945" s="74"/>
    </row>
    <row r="1946" spans="9:24" x14ac:dyDescent="0.15">
      <c r="I1946" s="73"/>
      <c r="J1946" s="59"/>
      <c r="K1946" s="66" t="s">
        <v>117</v>
      </c>
      <c r="L1946" s="83" t="s">
        <v>78</v>
      </c>
      <c r="M1946" s="62"/>
      <c r="N1946" s="62"/>
      <c r="O1946" s="62"/>
      <c r="P1946" s="62"/>
      <c r="Q1946" s="73"/>
      <c r="R1946" s="59"/>
      <c r="S1946" s="66" t="s">
        <v>117</v>
      </c>
      <c r="T1946" s="83" t="s">
        <v>78</v>
      </c>
      <c r="U1946" s="62"/>
      <c r="V1946" s="62"/>
      <c r="W1946" s="62"/>
      <c r="X1946" s="74"/>
    </row>
    <row r="1947" spans="9:24" x14ac:dyDescent="0.15">
      <c r="I1947" s="73"/>
      <c r="J1947" s="65" t="s">
        <v>160</v>
      </c>
      <c r="K1947" s="67" t="s">
        <v>2</v>
      </c>
      <c r="L1947" s="84" t="s">
        <v>215</v>
      </c>
      <c r="M1947" s="62"/>
      <c r="N1947" s="62"/>
      <c r="O1947" s="62"/>
      <c r="P1947" s="62"/>
      <c r="Q1947" s="73"/>
      <c r="R1947" s="65" t="s">
        <v>160</v>
      </c>
      <c r="S1947" s="67" t="s">
        <v>2</v>
      </c>
      <c r="T1947" s="84" t="s">
        <v>215</v>
      </c>
      <c r="U1947" s="62"/>
      <c r="V1947" s="62"/>
      <c r="W1947" s="62"/>
      <c r="X1947" s="74"/>
    </row>
    <row r="1948" spans="9:24" x14ac:dyDescent="0.15">
      <c r="I1948" s="73"/>
      <c r="J1948" s="53"/>
      <c r="K1948" s="66" t="s">
        <v>156</v>
      </c>
      <c r="L1948" s="83" t="s">
        <v>78</v>
      </c>
      <c r="M1948" s="62"/>
      <c r="N1948" s="62"/>
      <c r="O1948" s="62"/>
      <c r="P1948" s="62"/>
      <c r="Q1948" s="73"/>
      <c r="R1948" s="53"/>
      <c r="S1948" s="66" t="s">
        <v>156</v>
      </c>
      <c r="T1948" s="83" t="s">
        <v>78</v>
      </c>
      <c r="U1948" s="62"/>
      <c r="V1948" s="62"/>
      <c r="W1948" s="62"/>
      <c r="X1948" s="74"/>
    </row>
    <row r="1949" spans="9:24" x14ac:dyDescent="0.15">
      <c r="I1949" s="73"/>
      <c r="J1949" s="53" t="s">
        <v>159</v>
      </c>
      <c r="K1949" s="66" t="s">
        <v>2</v>
      </c>
      <c r="L1949" s="83" t="s">
        <v>78</v>
      </c>
      <c r="M1949" s="62"/>
      <c r="N1949" s="62"/>
      <c r="O1949" s="62"/>
      <c r="P1949" s="62"/>
      <c r="Q1949" s="73"/>
      <c r="R1949" s="53" t="s">
        <v>159</v>
      </c>
      <c r="S1949" s="66" t="s">
        <v>2</v>
      </c>
      <c r="T1949" s="83" t="s">
        <v>78</v>
      </c>
      <c r="U1949" s="62"/>
      <c r="V1949" s="62"/>
      <c r="W1949" s="62"/>
      <c r="X1949" s="74"/>
    </row>
    <row r="1950" spans="9:24" x14ac:dyDescent="0.15">
      <c r="I1950" s="73"/>
      <c r="J1950" s="59"/>
      <c r="K1950" s="66" t="s">
        <v>117</v>
      </c>
      <c r="L1950" s="83" t="s">
        <v>78</v>
      </c>
      <c r="M1950" s="62"/>
      <c r="N1950" s="62"/>
      <c r="O1950" s="62"/>
      <c r="P1950" s="62"/>
      <c r="Q1950" s="73"/>
      <c r="R1950" s="59"/>
      <c r="S1950" s="66" t="s">
        <v>117</v>
      </c>
      <c r="T1950" s="83" t="s">
        <v>78</v>
      </c>
      <c r="U1950" s="62"/>
      <c r="V1950" s="62"/>
      <c r="W1950" s="62"/>
      <c r="X1950" s="74"/>
    </row>
    <row r="1951" spans="9:24" x14ac:dyDescent="0.15">
      <c r="I1951" s="73"/>
      <c r="J1951" s="65" t="s">
        <v>160</v>
      </c>
      <c r="K1951" s="67" t="s">
        <v>2</v>
      </c>
      <c r="L1951" s="84" t="s">
        <v>215</v>
      </c>
      <c r="M1951" s="62"/>
      <c r="N1951" s="62"/>
      <c r="O1951" s="62"/>
      <c r="P1951" s="62"/>
      <c r="Q1951" s="73"/>
      <c r="R1951" s="65" t="s">
        <v>160</v>
      </c>
      <c r="S1951" s="67" t="s">
        <v>2</v>
      </c>
      <c r="T1951" s="84" t="s">
        <v>215</v>
      </c>
      <c r="U1951" s="62"/>
      <c r="V1951" s="62"/>
      <c r="W1951" s="62"/>
      <c r="X1951" s="74"/>
    </row>
    <row r="1952" spans="9:24" x14ac:dyDescent="0.15">
      <c r="I1952" s="73"/>
      <c r="J1952" s="53"/>
      <c r="K1952" s="66" t="s">
        <v>156</v>
      </c>
      <c r="L1952" s="83" t="s">
        <v>78</v>
      </c>
      <c r="M1952" s="62"/>
      <c r="N1952" s="62"/>
      <c r="O1952" s="62"/>
      <c r="P1952" s="62"/>
      <c r="Q1952" s="73"/>
      <c r="R1952" s="53"/>
      <c r="S1952" s="66" t="s">
        <v>156</v>
      </c>
      <c r="T1952" s="83" t="s">
        <v>78</v>
      </c>
      <c r="U1952" s="62"/>
      <c r="V1952" s="62"/>
      <c r="W1952" s="62"/>
      <c r="X1952" s="74"/>
    </row>
    <row r="1953" spans="9:24" x14ac:dyDescent="0.15">
      <c r="I1953" s="73"/>
      <c r="J1953" s="53" t="s">
        <v>159</v>
      </c>
      <c r="K1953" s="66" t="s">
        <v>2</v>
      </c>
      <c r="L1953" s="83" t="s">
        <v>78</v>
      </c>
      <c r="M1953" s="62"/>
      <c r="N1953" s="62"/>
      <c r="O1953" s="62"/>
      <c r="P1953" s="62"/>
      <c r="Q1953" s="73"/>
      <c r="R1953" s="53" t="s">
        <v>159</v>
      </c>
      <c r="S1953" s="66" t="s">
        <v>2</v>
      </c>
      <c r="T1953" s="83" t="s">
        <v>78</v>
      </c>
      <c r="U1953" s="62"/>
      <c r="V1953" s="62"/>
      <c r="W1953" s="62"/>
      <c r="X1953" s="74"/>
    </row>
    <row r="1954" spans="9:24" x14ac:dyDescent="0.15">
      <c r="I1954" s="73"/>
      <c r="J1954" s="59"/>
      <c r="K1954" s="66" t="s">
        <v>117</v>
      </c>
      <c r="L1954" s="83" t="s">
        <v>78</v>
      </c>
      <c r="M1954" s="62"/>
      <c r="N1954" s="62"/>
      <c r="O1954" s="62"/>
      <c r="P1954" s="62"/>
      <c r="Q1954" s="73"/>
      <c r="R1954" s="59"/>
      <c r="S1954" s="66" t="s">
        <v>117</v>
      </c>
      <c r="T1954" s="83" t="s">
        <v>78</v>
      </c>
      <c r="U1954" s="62"/>
      <c r="V1954" s="62"/>
      <c r="W1954" s="62"/>
      <c r="X1954" s="74"/>
    </row>
    <row r="1955" spans="9:24" x14ac:dyDescent="0.15">
      <c r="I1955" s="73"/>
      <c r="J1955" s="65" t="s">
        <v>160</v>
      </c>
      <c r="K1955" s="67" t="s">
        <v>2</v>
      </c>
      <c r="L1955" s="84" t="s">
        <v>215</v>
      </c>
      <c r="M1955" s="62"/>
      <c r="N1955" s="62"/>
      <c r="O1955" s="62"/>
      <c r="P1955" s="62"/>
      <c r="Q1955" s="73"/>
      <c r="R1955" s="65" t="s">
        <v>160</v>
      </c>
      <c r="S1955" s="67" t="s">
        <v>2</v>
      </c>
      <c r="T1955" s="84" t="s">
        <v>215</v>
      </c>
      <c r="U1955" s="62"/>
      <c r="V1955" s="62"/>
      <c r="W1955" s="62"/>
      <c r="X1955" s="74"/>
    </row>
    <row r="1956" spans="9:24" x14ac:dyDescent="0.15">
      <c r="I1956" s="73"/>
      <c r="J1956" s="53"/>
      <c r="K1956" s="66" t="s">
        <v>156</v>
      </c>
      <c r="L1956" s="83" t="s">
        <v>78</v>
      </c>
      <c r="M1956" s="62"/>
      <c r="N1956" s="62"/>
      <c r="O1956" s="62"/>
      <c r="P1956" s="62"/>
      <c r="Q1956" s="73"/>
      <c r="R1956" s="53"/>
      <c r="S1956" s="66" t="s">
        <v>156</v>
      </c>
      <c r="T1956" s="83" t="s">
        <v>78</v>
      </c>
      <c r="U1956" s="62"/>
      <c r="V1956" s="62"/>
      <c r="W1956" s="62"/>
      <c r="X1956" s="74"/>
    </row>
    <row r="1957" spans="9:24" x14ac:dyDescent="0.15">
      <c r="I1957" s="73"/>
      <c r="J1957" s="53" t="s">
        <v>159</v>
      </c>
      <c r="K1957" s="66" t="s">
        <v>2</v>
      </c>
      <c r="L1957" s="83" t="s">
        <v>78</v>
      </c>
      <c r="M1957" s="62"/>
      <c r="N1957" s="62"/>
      <c r="O1957" s="62"/>
      <c r="P1957" s="62"/>
      <c r="Q1957" s="73"/>
      <c r="R1957" s="53" t="s">
        <v>159</v>
      </c>
      <c r="S1957" s="66" t="s">
        <v>2</v>
      </c>
      <c r="T1957" s="83" t="s">
        <v>78</v>
      </c>
      <c r="U1957" s="62"/>
      <c r="V1957" s="62"/>
      <c r="W1957" s="62"/>
      <c r="X1957" s="74"/>
    </row>
    <row r="1958" spans="9:24" x14ac:dyDescent="0.15">
      <c r="I1958" s="73"/>
      <c r="J1958" s="59"/>
      <c r="K1958" s="66" t="s">
        <v>117</v>
      </c>
      <c r="L1958" s="83" t="s">
        <v>78</v>
      </c>
      <c r="M1958" s="62"/>
      <c r="N1958" s="62"/>
      <c r="O1958" s="62"/>
      <c r="P1958" s="62"/>
      <c r="Q1958" s="73"/>
      <c r="R1958" s="59"/>
      <c r="S1958" s="66" t="s">
        <v>117</v>
      </c>
      <c r="T1958" s="83" t="s">
        <v>78</v>
      </c>
      <c r="U1958" s="62"/>
      <c r="V1958" s="62"/>
      <c r="W1958" s="62"/>
      <c r="X1958" s="74"/>
    </row>
    <row r="1959" spans="9:24" x14ac:dyDescent="0.15">
      <c r="I1959" s="73"/>
      <c r="J1959" s="65" t="s">
        <v>160</v>
      </c>
      <c r="K1959" s="67" t="s">
        <v>2</v>
      </c>
      <c r="L1959" s="84" t="s">
        <v>215</v>
      </c>
      <c r="M1959" s="62"/>
      <c r="N1959" s="62"/>
      <c r="O1959" s="62"/>
      <c r="P1959" s="62"/>
      <c r="Q1959" s="73"/>
      <c r="R1959" s="65" t="s">
        <v>160</v>
      </c>
      <c r="S1959" s="67" t="s">
        <v>2</v>
      </c>
      <c r="T1959" s="84" t="s">
        <v>215</v>
      </c>
      <c r="U1959" s="62"/>
      <c r="V1959" s="62"/>
      <c r="W1959" s="62"/>
      <c r="X1959" s="74"/>
    </row>
    <row r="1960" spans="9:24" x14ac:dyDescent="0.15">
      <c r="I1960" s="73"/>
      <c r="J1960" s="53"/>
      <c r="K1960" s="66" t="s">
        <v>156</v>
      </c>
      <c r="L1960" s="83" t="s">
        <v>78</v>
      </c>
      <c r="M1960" s="62"/>
      <c r="N1960" s="62"/>
      <c r="O1960" s="62"/>
      <c r="P1960" s="62"/>
      <c r="Q1960" s="73"/>
      <c r="R1960" s="53"/>
      <c r="S1960" s="66" t="s">
        <v>156</v>
      </c>
      <c r="T1960" s="83" t="s">
        <v>78</v>
      </c>
      <c r="U1960" s="62"/>
      <c r="V1960" s="62"/>
      <c r="W1960" s="62"/>
      <c r="X1960" s="74"/>
    </row>
    <row r="1961" spans="9:24" x14ac:dyDescent="0.15">
      <c r="I1961" s="73"/>
      <c r="J1961" s="53" t="s">
        <v>159</v>
      </c>
      <c r="K1961" s="66" t="s">
        <v>2</v>
      </c>
      <c r="L1961" s="83" t="s">
        <v>78</v>
      </c>
      <c r="M1961" s="62"/>
      <c r="N1961" s="62"/>
      <c r="O1961" s="62"/>
      <c r="P1961" s="62"/>
      <c r="Q1961" s="73"/>
      <c r="R1961" s="53" t="s">
        <v>159</v>
      </c>
      <c r="S1961" s="66" t="s">
        <v>2</v>
      </c>
      <c r="T1961" s="83" t="s">
        <v>78</v>
      </c>
      <c r="U1961" s="62"/>
      <c r="V1961" s="62"/>
      <c r="W1961" s="62"/>
      <c r="X1961" s="74"/>
    </row>
    <row r="1962" spans="9:24" x14ac:dyDescent="0.15">
      <c r="I1962" s="73"/>
      <c r="J1962" s="59"/>
      <c r="K1962" s="66" t="s">
        <v>117</v>
      </c>
      <c r="L1962" s="83" t="s">
        <v>78</v>
      </c>
      <c r="M1962" s="62"/>
      <c r="N1962" s="62"/>
      <c r="O1962" s="62"/>
      <c r="P1962" s="62"/>
      <c r="Q1962" s="73"/>
      <c r="R1962" s="59"/>
      <c r="S1962" s="66" t="s">
        <v>117</v>
      </c>
      <c r="T1962" s="83" t="s">
        <v>78</v>
      </c>
      <c r="U1962" s="62"/>
      <c r="V1962" s="62"/>
      <c r="W1962" s="62"/>
      <c r="X1962" s="74"/>
    </row>
    <row r="1963" spans="9:24" x14ac:dyDescent="0.15">
      <c r="I1963" s="73"/>
      <c r="J1963" s="65" t="s">
        <v>160</v>
      </c>
      <c r="K1963" s="67" t="s">
        <v>2</v>
      </c>
      <c r="L1963" s="84" t="s">
        <v>215</v>
      </c>
      <c r="M1963" s="62"/>
      <c r="N1963" s="62"/>
      <c r="O1963" s="62"/>
      <c r="P1963" s="62"/>
      <c r="Q1963" s="73"/>
      <c r="R1963" s="65" t="s">
        <v>160</v>
      </c>
      <c r="S1963" s="67" t="s">
        <v>2</v>
      </c>
      <c r="T1963" s="84" t="s">
        <v>215</v>
      </c>
      <c r="U1963" s="62"/>
      <c r="V1963" s="62"/>
      <c r="W1963" s="62"/>
      <c r="X1963" s="74"/>
    </row>
    <row r="1964" spans="9:24" x14ac:dyDescent="0.15">
      <c r="I1964" s="73"/>
      <c r="J1964" s="53"/>
      <c r="K1964" s="66" t="s">
        <v>156</v>
      </c>
      <c r="L1964" s="83" t="s">
        <v>78</v>
      </c>
      <c r="M1964" s="62"/>
      <c r="N1964" s="62"/>
      <c r="O1964" s="62"/>
      <c r="P1964" s="62"/>
      <c r="Q1964" s="73"/>
      <c r="R1964" s="53"/>
      <c r="S1964" s="66" t="s">
        <v>156</v>
      </c>
      <c r="T1964" s="83" t="s">
        <v>78</v>
      </c>
      <c r="U1964" s="62"/>
      <c r="V1964" s="62"/>
      <c r="W1964" s="62"/>
      <c r="X1964" s="74"/>
    </row>
    <row r="1965" spans="9:24" x14ac:dyDescent="0.15">
      <c r="I1965" s="73"/>
      <c r="J1965" s="53" t="s">
        <v>159</v>
      </c>
      <c r="K1965" s="66" t="s">
        <v>2</v>
      </c>
      <c r="L1965" s="83" t="s">
        <v>78</v>
      </c>
      <c r="M1965" s="62"/>
      <c r="N1965" s="62"/>
      <c r="O1965" s="62"/>
      <c r="P1965" s="62"/>
      <c r="Q1965" s="73"/>
      <c r="R1965" s="53" t="s">
        <v>159</v>
      </c>
      <c r="S1965" s="66" t="s">
        <v>2</v>
      </c>
      <c r="T1965" s="83" t="s">
        <v>78</v>
      </c>
      <c r="U1965" s="62"/>
      <c r="V1965" s="62"/>
      <c r="W1965" s="62"/>
      <c r="X1965" s="74"/>
    </row>
    <row r="1966" spans="9:24" x14ac:dyDescent="0.15">
      <c r="I1966" s="73"/>
      <c r="J1966" s="59"/>
      <c r="K1966" s="66" t="s">
        <v>117</v>
      </c>
      <c r="L1966" s="83" t="s">
        <v>78</v>
      </c>
      <c r="M1966" s="62"/>
      <c r="N1966" s="62"/>
      <c r="O1966" s="62"/>
      <c r="P1966" s="62"/>
      <c r="Q1966" s="73"/>
      <c r="R1966" s="59"/>
      <c r="S1966" s="66" t="s">
        <v>117</v>
      </c>
      <c r="T1966" s="83" t="s">
        <v>78</v>
      </c>
      <c r="U1966" s="62"/>
      <c r="V1966" s="62"/>
      <c r="W1966" s="62"/>
      <c r="X1966" s="74"/>
    </row>
    <row r="1967" spans="9:24" x14ac:dyDescent="0.15">
      <c r="I1967" s="73"/>
      <c r="J1967" s="65" t="s">
        <v>160</v>
      </c>
      <c r="K1967" s="67" t="s">
        <v>2</v>
      </c>
      <c r="L1967" s="84" t="s">
        <v>215</v>
      </c>
      <c r="M1967" s="62"/>
      <c r="N1967" s="62"/>
      <c r="O1967" s="62"/>
      <c r="P1967" s="62"/>
      <c r="Q1967" s="73"/>
      <c r="R1967" s="65" t="s">
        <v>160</v>
      </c>
      <c r="S1967" s="67" t="s">
        <v>2</v>
      </c>
      <c r="T1967" s="84" t="s">
        <v>215</v>
      </c>
      <c r="U1967" s="62"/>
      <c r="V1967" s="62"/>
      <c r="W1967" s="62"/>
      <c r="X1967" s="74"/>
    </row>
    <row r="1968" spans="9:24" x14ac:dyDescent="0.15">
      <c r="I1968" s="73"/>
      <c r="J1968" s="53"/>
      <c r="K1968" s="66" t="s">
        <v>156</v>
      </c>
      <c r="L1968" s="83" t="s">
        <v>78</v>
      </c>
      <c r="M1968" s="62"/>
      <c r="N1968" s="62"/>
      <c r="O1968" s="62"/>
      <c r="P1968" s="62"/>
      <c r="Q1968" s="73"/>
      <c r="R1968" s="53"/>
      <c r="S1968" s="66" t="s">
        <v>156</v>
      </c>
      <c r="T1968" s="83" t="s">
        <v>78</v>
      </c>
      <c r="U1968" s="62"/>
      <c r="V1968" s="62"/>
      <c r="W1968" s="62"/>
      <c r="X1968" s="74"/>
    </row>
    <row r="1969" spans="9:24" x14ac:dyDescent="0.15">
      <c r="I1969" s="73"/>
      <c r="J1969" s="53" t="s">
        <v>159</v>
      </c>
      <c r="K1969" s="66" t="s">
        <v>2</v>
      </c>
      <c r="L1969" s="83" t="s">
        <v>78</v>
      </c>
      <c r="M1969" s="62"/>
      <c r="N1969" s="62"/>
      <c r="O1969" s="62"/>
      <c r="P1969" s="62"/>
      <c r="Q1969" s="73"/>
      <c r="R1969" s="53" t="s">
        <v>159</v>
      </c>
      <c r="S1969" s="66" t="s">
        <v>2</v>
      </c>
      <c r="T1969" s="83" t="s">
        <v>78</v>
      </c>
      <c r="U1969" s="62"/>
      <c r="V1969" s="62"/>
      <c r="W1969" s="62"/>
      <c r="X1969" s="74"/>
    </row>
    <row r="1970" spans="9:24" x14ac:dyDescent="0.15">
      <c r="I1970" s="73"/>
      <c r="J1970" s="59"/>
      <c r="K1970" s="66" t="s">
        <v>117</v>
      </c>
      <c r="L1970" s="83" t="s">
        <v>78</v>
      </c>
      <c r="M1970" s="62"/>
      <c r="N1970" s="62"/>
      <c r="O1970" s="62"/>
      <c r="P1970" s="62"/>
      <c r="Q1970" s="73"/>
      <c r="R1970" s="59"/>
      <c r="S1970" s="66" t="s">
        <v>117</v>
      </c>
      <c r="T1970" s="83" t="s">
        <v>78</v>
      </c>
      <c r="U1970" s="62"/>
      <c r="V1970" s="62"/>
      <c r="W1970" s="62"/>
      <c r="X1970" s="74"/>
    </row>
    <row r="1971" spans="9:24" x14ac:dyDescent="0.15">
      <c r="I1971" s="73"/>
      <c r="J1971" s="65" t="s">
        <v>160</v>
      </c>
      <c r="K1971" s="67" t="s">
        <v>2</v>
      </c>
      <c r="L1971" s="84" t="s">
        <v>215</v>
      </c>
      <c r="M1971" s="62"/>
      <c r="N1971" s="62"/>
      <c r="O1971" s="62"/>
      <c r="P1971" s="62"/>
      <c r="Q1971" s="73"/>
      <c r="R1971" s="65" t="s">
        <v>160</v>
      </c>
      <c r="S1971" s="67" t="s">
        <v>2</v>
      </c>
      <c r="T1971" s="84" t="s">
        <v>215</v>
      </c>
      <c r="U1971" s="62"/>
      <c r="V1971" s="62"/>
      <c r="W1971" s="62"/>
      <c r="X1971" s="74"/>
    </row>
    <row r="1972" spans="9:24" x14ac:dyDescent="0.15">
      <c r="I1972" s="73"/>
      <c r="J1972" s="53"/>
      <c r="K1972" s="66" t="s">
        <v>156</v>
      </c>
      <c r="L1972" s="83" t="s">
        <v>78</v>
      </c>
      <c r="M1972" s="62"/>
      <c r="N1972" s="62"/>
      <c r="O1972" s="62"/>
      <c r="P1972" s="62"/>
      <c r="Q1972" s="73"/>
      <c r="R1972" s="53"/>
      <c r="S1972" s="66" t="s">
        <v>156</v>
      </c>
      <c r="T1972" s="83" t="s">
        <v>78</v>
      </c>
      <c r="U1972" s="62"/>
      <c r="V1972" s="62"/>
      <c r="W1972" s="62"/>
      <c r="X1972" s="74"/>
    </row>
    <row r="1973" spans="9:24" x14ac:dyDescent="0.15">
      <c r="I1973" s="73"/>
      <c r="J1973" s="53" t="s">
        <v>159</v>
      </c>
      <c r="K1973" s="66" t="s">
        <v>2</v>
      </c>
      <c r="L1973" s="83" t="s">
        <v>78</v>
      </c>
      <c r="M1973" s="62"/>
      <c r="N1973" s="62"/>
      <c r="O1973" s="62"/>
      <c r="P1973" s="62"/>
      <c r="Q1973" s="73"/>
      <c r="R1973" s="53" t="s">
        <v>159</v>
      </c>
      <c r="S1973" s="66" t="s">
        <v>2</v>
      </c>
      <c r="T1973" s="83" t="s">
        <v>78</v>
      </c>
      <c r="U1973" s="62"/>
      <c r="V1973" s="62"/>
      <c r="W1973" s="62"/>
      <c r="X1973" s="74"/>
    </row>
    <row r="1974" spans="9:24" x14ac:dyDescent="0.15">
      <c r="I1974" s="73"/>
      <c r="J1974" s="59"/>
      <c r="K1974" s="66" t="s">
        <v>117</v>
      </c>
      <c r="L1974" s="83" t="s">
        <v>78</v>
      </c>
      <c r="M1974" s="62"/>
      <c r="N1974" s="62"/>
      <c r="O1974" s="62"/>
      <c r="P1974" s="62"/>
      <c r="Q1974" s="73"/>
      <c r="R1974" s="59"/>
      <c r="S1974" s="66" t="s">
        <v>117</v>
      </c>
      <c r="T1974" s="83" t="s">
        <v>78</v>
      </c>
      <c r="U1974" s="62"/>
      <c r="V1974" s="62"/>
      <c r="W1974" s="62"/>
      <c r="X1974" s="74"/>
    </row>
    <row r="1975" spans="9:24" x14ac:dyDescent="0.15">
      <c r="I1975" s="73"/>
      <c r="J1975" s="65" t="s">
        <v>160</v>
      </c>
      <c r="K1975" s="67" t="s">
        <v>2</v>
      </c>
      <c r="L1975" s="84" t="s">
        <v>215</v>
      </c>
      <c r="M1975" s="62"/>
      <c r="N1975" s="62"/>
      <c r="O1975" s="62"/>
      <c r="P1975" s="62"/>
      <c r="Q1975" s="73"/>
      <c r="R1975" s="65" t="s">
        <v>160</v>
      </c>
      <c r="S1975" s="67" t="s">
        <v>2</v>
      </c>
      <c r="T1975" s="84" t="s">
        <v>215</v>
      </c>
      <c r="U1975" s="62"/>
      <c r="V1975" s="62"/>
      <c r="W1975" s="62"/>
      <c r="X1975" s="74"/>
    </row>
    <row r="1976" spans="9:24" x14ac:dyDescent="0.15">
      <c r="I1976" s="73"/>
      <c r="J1976" s="53"/>
      <c r="K1976" s="66" t="s">
        <v>156</v>
      </c>
      <c r="L1976" s="83" t="s">
        <v>78</v>
      </c>
      <c r="M1976" s="62"/>
      <c r="N1976" s="62"/>
      <c r="O1976" s="62"/>
      <c r="P1976" s="62"/>
      <c r="Q1976" s="73"/>
      <c r="R1976" s="53"/>
      <c r="S1976" s="66" t="s">
        <v>156</v>
      </c>
      <c r="T1976" s="83" t="s">
        <v>78</v>
      </c>
      <c r="U1976" s="62"/>
      <c r="V1976" s="62"/>
      <c r="W1976" s="62"/>
      <c r="X1976" s="74"/>
    </row>
    <row r="1977" spans="9:24" x14ac:dyDescent="0.15">
      <c r="I1977" s="73"/>
      <c r="J1977" s="53" t="s">
        <v>159</v>
      </c>
      <c r="K1977" s="66" t="s">
        <v>2</v>
      </c>
      <c r="L1977" s="83" t="s">
        <v>78</v>
      </c>
      <c r="M1977" s="62"/>
      <c r="N1977" s="62"/>
      <c r="O1977" s="62"/>
      <c r="P1977" s="62"/>
      <c r="Q1977" s="73"/>
      <c r="R1977" s="53" t="s">
        <v>159</v>
      </c>
      <c r="S1977" s="66" t="s">
        <v>2</v>
      </c>
      <c r="T1977" s="83" t="s">
        <v>78</v>
      </c>
      <c r="U1977" s="62"/>
      <c r="V1977" s="62"/>
      <c r="W1977" s="62"/>
      <c r="X1977" s="74"/>
    </row>
    <row r="1978" spans="9:24" x14ac:dyDescent="0.15">
      <c r="I1978" s="73"/>
      <c r="J1978" s="59"/>
      <c r="K1978" s="66" t="s">
        <v>117</v>
      </c>
      <c r="L1978" s="83" t="s">
        <v>78</v>
      </c>
      <c r="M1978" s="62"/>
      <c r="N1978" s="62"/>
      <c r="O1978" s="62"/>
      <c r="P1978" s="62"/>
      <c r="Q1978" s="73"/>
      <c r="R1978" s="59"/>
      <c r="S1978" s="66" t="s">
        <v>117</v>
      </c>
      <c r="T1978" s="83" t="s">
        <v>78</v>
      </c>
      <c r="U1978" s="62"/>
      <c r="V1978" s="62"/>
      <c r="W1978" s="62"/>
      <c r="X1978" s="74"/>
    </row>
    <row r="1979" spans="9:24" x14ac:dyDescent="0.15">
      <c r="I1979" s="73"/>
      <c r="J1979" s="65" t="s">
        <v>160</v>
      </c>
      <c r="K1979" s="67" t="s">
        <v>2</v>
      </c>
      <c r="L1979" s="84" t="s">
        <v>215</v>
      </c>
      <c r="M1979" s="62"/>
      <c r="N1979" s="62"/>
      <c r="O1979" s="62"/>
      <c r="P1979" s="62"/>
      <c r="Q1979" s="73"/>
      <c r="R1979" s="65" t="s">
        <v>160</v>
      </c>
      <c r="S1979" s="67" t="s">
        <v>2</v>
      </c>
      <c r="T1979" s="84" t="s">
        <v>215</v>
      </c>
      <c r="U1979" s="62"/>
      <c r="V1979" s="62"/>
      <c r="W1979" s="62"/>
      <c r="X1979" s="74"/>
    </row>
    <row r="1980" spans="9:24" x14ac:dyDescent="0.15">
      <c r="I1980" s="73"/>
      <c r="J1980" s="53"/>
      <c r="K1980" s="66" t="s">
        <v>156</v>
      </c>
      <c r="L1980" s="83" t="s">
        <v>78</v>
      </c>
      <c r="M1980" s="62"/>
      <c r="N1980" s="62"/>
      <c r="O1980" s="62"/>
      <c r="P1980" s="62"/>
      <c r="Q1980" s="73"/>
      <c r="R1980" s="53"/>
      <c r="S1980" s="66" t="s">
        <v>156</v>
      </c>
      <c r="T1980" s="83" t="s">
        <v>78</v>
      </c>
      <c r="U1980" s="62"/>
      <c r="V1980" s="62"/>
      <c r="W1980" s="62"/>
      <c r="X1980" s="74"/>
    </row>
    <row r="1981" spans="9:24" x14ac:dyDescent="0.15">
      <c r="I1981" s="73"/>
      <c r="J1981" s="53" t="s">
        <v>159</v>
      </c>
      <c r="K1981" s="66" t="s">
        <v>2</v>
      </c>
      <c r="L1981" s="83" t="s">
        <v>78</v>
      </c>
      <c r="M1981" s="62"/>
      <c r="N1981" s="62"/>
      <c r="O1981" s="62"/>
      <c r="P1981" s="62"/>
      <c r="Q1981" s="73"/>
      <c r="R1981" s="53" t="s">
        <v>159</v>
      </c>
      <c r="S1981" s="66" t="s">
        <v>2</v>
      </c>
      <c r="T1981" s="83" t="s">
        <v>78</v>
      </c>
      <c r="U1981" s="62"/>
      <c r="V1981" s="62"/>
      <c r="W1981" s="62"/>
      <c r="X1981" s="74"/>
    </row>
    <row r="1982" spans="9:24" x14ac:dyDescent="0.15">
      <c r="I1982" s="73"/>
      <c r="J1982" s="59"/>
      <c r="K1982" s="66" t="s">
        <v>117</v>
      </c>
      <c r="L1982" s="83" t="s">
        <v>78</v>
      </c>
      <c r="M1982" s="62"/>
      <c r="N1982" s="62"/>
      <c r="O1982" s="62"/>
      <c r="P1982" s="62"/>
      <c r="Q1982" s="73"/>
      <c r="R1982" s="59"/>
      <c r="S1982" s="66" t="s">
        <v>117</v>
      </c>
      <c r="T1982" s="83" t="s">
        <v>78</v>
      </c>
      <c r="U1982" s="62"/>
      <c r="V1982" s="62"/>
      <c r="W1982" s="62"/>
      <c r="X1982" s="74"/>
    </row>
    <row r="1983" spans="9:24" x14ac:dyDescent="0.15">
      <c r="I1983" s="73"/>
      <c r="J1983" s="65" t="s">
        <v>160</v>
      </c>
      <c r="K1983" s="67" t="s">
        <v>2</v>
      </c>
      <c r="L1983" s="84" t="s">
        <v>215</v>
      </c>
      <c r="M1983" s="62"/>
      <c r="N1983" s="62"/>
      <c r="O1983" s="62"/>
      <c r="P1983" s="62"/>
      <c r="Q1983" s="73"/>
      <c r="R1983" s="65" t="s">
        <v>160</v>
      </c>
      <c r="S1983" s="67" t="s">
        <v>2</v>
      </c>
      <c r="T1983" s="84" t="s">
        <v>215</v>
      </c>
      <c r="U1983" s="62"/>
      <c r="V1983" s="62"/>
      <c r="W1983" s="62"/>
      <c r="X1983" s="74"/>
    </row>
    <row r="1984" spans="9:24" x14ac:dyDescent="0.15">
      <c r="I1984" s="73"/>
      <c r="J1984" s="53"/>
      <c r="K1984" s="66" t="s">
        <v>156</v>
      </c>
      <c r="L1984" s="83" t="s">
        <v>78</v>
      </c>
      <c r="M1984" s="62"/>
      <c r="N1984" s="62"/>
      <c r="O1984" s="62"/>
      <c r="P1984" s="62"/>
      <c r="Q1984" s="73"/>
      <c r="R1984" s="53"/>
      <c r="S1984" s="66" t="s">
        <v>156</v>
      </c>
      <c r="T1984" s="83" t="s">
        <v>78</v>
      </c>
      <c r="U1984" s="62"/>
      <c r="V1984" s="62"/>
      <c r="W1984" s="62"/>
      <c r="X1984" s="74"/>
    </row>
    <row r="1985" spans="9:24" x14ac:dyDescent="0.15">
      <c r="I1985" s="73"/>
      <c r="J1985" s="53" t="s">
        <v>159</v>
      </c>
      <c r="K1985" s="66" t="s">
        <v>2</v>
      </c>
      <c r="L1985" s="83" t="s">
        <v>78</v>
      </c>
      <c r="M1985" s="62"/>
      <c r="N1985" s="62"/>
      <c r="O1985" s="62"/>
      <c r="P1985" s="62"/>
      <c r="Q1985" s="73"/>
      <c r="R1985" s="53" t="s">
        <v>159</v>
      </c>
      <c r="S1985" s="66" t="s">
        <v>2</v>
      </c>
      <c r="T1985" s="83" t="s">
        <v>78</v>
      </c>
      <c r="U1985" s="62"/>
      <c r="V1985" s="62"/>
      <c r="W1985" s="62"/>
      <c r="X1985" s="74"/>
    </row>
    <row r="1986" spans="9:24" x14ac:dyDescent="0.15">
      <c r="I1986" s="73"/>
      <c r="J1986" s="59"/>
      <c r="K1986" s="66" t="s">
        <v>117</v>
      </c>
      <c r="L1986" s="83" t="s">
        <v>78</v>
      </c>
      <c r="M1986" s="62"/>
      <c r="N1986" s="62"/>
      <c r="O1986" s="62"/>
      <c r="P1986" s="62"/>
      <c r="Q1986" s="73"/>
      <c r="R1986" s="59"/>
      <c r="S1986" s="66" t="s">
        <v>117</v>
      </c>
      <c r="T1986" s="83" t="s">
        <v>78</v>
      </c>
      <c r="U1986" s="62"/>
      <c r="V1986" s="62"/>
      <c r="W1986" s="62"/>
      <c r="X1986" s="74"/>
    </row>
    <row r="1987" spans="9:24" x14ac:dyDescent="0.15">
      <c r="I1987" s="73"/>
      <c r="J1987" s="65" t="s">
        <v>160</v>
      </c>
      <c r="K1987" s="67" t="s">
        <v>2</v>
      </c>
      <c r="L1987" s="84" t="s">
        <v>215</v>
      </c>
      <c r="M1987" s="62"/>
      <c r="N1987" s="62"/>
      <c r="O1987" s="62"/>
      <c r="P1987" s="62"/>
      <c r="Q1987" s="73"/>
      <c r="R1987" s="65" t="s">
        <v>160</v>
      </c>
      <c r="S1987" s="67" t="s">
        <v>2</v>
      </c>
      <c r="T1987" s="84" t="s">
        <v>215</v>
      </c>
      <c r="U1987" s="62"/>
      <c r="V1987" s="62"/>
      <c r="W1987" s="62"/>
      <c r="X1987" s="74"/>
    </row>
    <row r="1988" spans="9:24" x14ac:dyDescent="0.15">
      <c r="I1988" s="73"/>
      <c r="J1988" s="53"/>
      <c r="K1988" s="66" t="s">
        <v>156</v>
      </c>
      <c r="L1988" s="83" t="s">
        <v>78</v>
      </c>
      <c r="M1988" s="62"/>
      <c r="N1988" s="62"/>
      <c r="O1988" s="62"/>
      <c r="P1988" s="62"/>
      <c r="Q1988" s="73"/>
      <c r="R1988" s="53"/>
      <c r="S1988" s="66" t="s">
        <v>156</v>
      </c>
      <c r="T1988" s="83" t="s">
        <v>78</v>
      </c>
      <c r="U1988" s="62"/>
      <c r="V1988" s="62"/>
      <c r="W1988" s="62"/>
      <c r="X1988" s="74"/>
    </row>
    <row r="1989" spans="9:24" x14ac:dyDescent="0.15">
      <c r="I1989" s="73"/>
      <c r="J1989" s="53" t="s">
        <v>159</v>
      </c>
      <c r="K1989" s="66" t="s">
        <v>2</v>
      </c>
      <c r="L1989" s="83" t="s">
        <v>78</v>
      </c>
      <c r="M1989" s="62"/>
      <c r="N1989" s="62"/>
      <c r="O1989" s="62"/>
      <c r="P1989" s="62"/>
      <c r="Q1989" s="73"/>
      <c r="R1989" s="53" t="s">
        <v>159</v>
      </c>
      <c r="S1989" s="66" t="s">
        <v>2</v>
      </c>
      <c r="T1989" s="83" t="s">
        <v>78</v>
      </c>
      <c r="U1989" s="62"/>
      <c r="V1989" s="62"/>
      <c r="W1989" s="62"/>
      <c r="X1989" s="74"/>
    </row>
    <row r="1990" spans="9:24" x14ac:dyDescent="0.15">
      <c r="I1990" s="73"/>
      <c r="J1990" s="59"/>
      <c r="K1990" s="66" t="s">
        <v>117</v>
      </c>
      <c r="L1990" s="83" t="s">
        <v>78</v>
      </c>
      <c r="M1990" s="62"/>
      <c r="N1990" s="62"/>
      <c r="O1990" s="62"/>
      <c r="P1990" s="62"/>
      <c r="Q1990" s="73"/>
      <c r="R1990" s="59"/>
      <c r="S1990" s="66" t="s">
        <v>117</v>
      </c>
      <c r="T1990" s="83" t="s">
        <v>78</v>
      </c>
      <c r="U1990" s="62"/>
      <c r="V1990" s="62"/>
      <c r="W1990" s="62"/>
      <c r="X1990" s="74"/>
    </row>
    <row r="1991" spans="9:24" x14ac:dyDescent="0.15">
      <c r="I1991" s="73"/>
      <c r="J1991" s="65" t="s">
        <v>160</v>
      </c>
      <c r="K1991" s="67" t="s">
        <v>2</v>
      </c>
      <c r="L1991" s="84" t="s">
        <v>215</v>
      </c>
      <c r="M1991" s="62"/>
      <c r="N1991" s="62"/>
      <c r="O1991" s="62"/>
      <c r="P1991" s="62"/>
      <c r="Q1991" s="73"/>
      <c r="R1991" s="65" t="s">
        <v>160</v>
      </c>
      <c r="S1991" s="67" t="s">
        <v>2</v>
      </c>
      <c r="T1991" s="84" t="s">
        <v>215</v>
      </c>
      <c r="U1991" s="62"/>
      <c r="V1991" s="62"/>
      <c r="W1991" s="62"/>
      <c r="X1991" s="74"/>
    </row>
    <row r="1992" spans="9:24" x14ac:dyDescent="0.15">
      <c r="I1992" s="73"/>
      <c r="J1992" s="53"/>
      <c r="K1992" s="66" t="s">
        <v>156</v>
      </c>
      <c r="L1992" s="83" t="s">
        <v>78</v>
      </c>
      <c r="M1992" s="62"/>
      <c r="N1992" s="62"/>
      <c r="O1992" s="62"/>
      <c r="P1992" s="62"/>
      <c r="Q1992" s="73"/>
      <c r="R1992" s="53"/>
      <c r="S1992" s="66" t="s">
        <v>156</v>
      </c>
      <c r="T1992" s="83" t="s">
        <v>78</v>
      </c>
      <c r="U1992" s="62"/>
      <c r="V1992" s="62"/>
      <c r="W1992" s="62"/>
      <c r="X1992" s="74"/>
    </row>
    <row r="1993" spans="9:24" x14ac:dyDescent="0.15">
      <c r="I1993" s="73"/>
      <c r="J1993" s="53" t="s">
        <v>159</v>
      </c>
      <c r="K1993" s="66" t="s">
        <v>2</v>
      </c>
      <c r="L1993" s="83" t="s">
        <v>78</v>
      </c>
      <c r="M1993" s="62"/>
      <c r="N1993" s="62"/>
      <c r="O1993" s="62"/>
      <c r="P1993" s="62"/>
      <c r="Q1993" s="73"/>
      <c r="R1993" s="53" t="s">
        <v>159</v>
      </c>
      <c r="S1993" s="66" t="s">
        <v>2</v>
      </c>
      <c r="T1993" s="83" t="s">
        <v>78</v>
      </c>
      <c r="U1993" s="62"/>
      <c r="V1993" s="62"/>
      <c r="W1993" s="62"/>
      <c r="X1993" s="74"/>
    </row>
    <row r="1994" spans="9:24" x14ac:dyDescent="0.15">
      <c r="I1994" s="73"/>
      <c r="J1994" s="59"/>
      <c r="K1994" s="66" t="s">
        <v>117</v>
      </c>
      <c r="L1994" s="83" t="s">
        <v>78</v>
      </c>
      <c r="M1994" s="62"/>
      <c r="N1994" s="62"/>
      <c r="O1994" s="62"/>
      <c r="P1994" s="62"/>
      <c r="Q1994" s="73"/>
      <c r="R1994" s="59"/>
      <c r="S1994" s="66" t="s">
        <v>117</v>
      </c>
      <c r="T1994" s="83" t="s">
        <v>78</v>
      </c>
      <c r="U1994" s="62"/>
      <c r="V1994" s="62"/>
      <c r="W1994" s="62"/>
      <c r="X1994" s="74"/>
    </row>
    <row r="1995" spans="9:24" x14ac:dyDescent="0.15">
      <c r="I1995" s="73"/>
      <c r="J1995" s="65" t="s">
        <v>160</v>
      </c>
      <c r="K1995" s="67" t="s">
        <v>2</v>
      </c>
      <c r="L1995" s="84" t="s">
        <v>215</v>
      </c>
      <c r="M1995" s="62"/>
      <c r="N1995" s="62"/>
      <c r="O1995" s="62"/>
      <c r="P1995" s="62"/>
      <c r="Q1995" s="73"/>
      <c r="R1995" s="65" t="s">
        <v>160</v>
      </c>
      <c r="S1995" s="67" t="s">
        <v>2</v>
      </c>
      <c r="T1995" s="84" t="s">
        <v>215</v>
      </c>
      <c r="U1995" s="62"/>
      <c r="V1995" s="62"/>
      <c r="W1995" s="62"/>
      <c r="X1995" s="74"/>
    </row>
    <row r="1996" spans="9:24" x14ac:dyDescent="0.15">
      <c r="I1996" s="73"/>
      <c r="J1996" s="53"/>
      <c r="K1996" s="66" t="s">
        <v>156</v>
      </c>
      <c r="L1996" s="83" t="s">
        <v>78</v>
      </c>
      <c r="M1996" s="62"/>
      <c r="N1996" s="62"/>
      <c r="O1996" s="62"/>
      <c r="P1996" s="62"/>
      <c r="Q1996" s="73"/>
      <c r="R1996" s="53"/>
      <c r="S1996" s="66" t="s">
        <v>156</v>
      </c>
      <c r="T1996" s="83" t="s">
        <v>78</v>
      </c>
      <c r="U1996" s="62"/>
      <c r="V1996" s="62"/>
      <c r="W1996" s="62"/>
      <c r="X1996" s="74"/>
    </row>
    <row r="1997" spans="9:24" x14ac:dyDescent="0.15">
      <c r="I1997" s="73"/>
      <c r="J1997" s="53" t="s">
        <v>159</v>
      </c>
      <c r="K1997" s="66" t="s">
        <v>2</v>
      </c>
      <c r="L1997" s="83" t="s">
        <v>78</v>
      </c>
      <c r="M1997" s="62"/>
      <c r="N1997" s="62"/>
      <c r="O1997" s="62"/>
      <c r="P1997" s="62"/>
      <c r="Q1997" s="73"/>
      <c r="R1997" s="53" t="s">
        <v>159</v>
      </c>
      <c r="S1997" s="66" t="s">
        <v>2</v>
      </c>
      <c r="T1997" s="83" t="s">
        <v>78</v>
      </c>
      <c r="U1997" s="62"/>
      <c r="V1997" s="62"/>
      <c r="W1997" s="62"/>
      <c r="X1997" s="74"/>
    </row>
    <row r="1998" spans="9:24" x14ac:dyDescent="0.15">
      <c r="I1998" s="73"/>
      <c r="J1998" s="59"/>
      <c r="K1998" s="66" t="s">
        <v>117</v>
      </c>
      <c r="L1998" s="83" t="s">
        <v>78</v>
      </c>
      <c r="M1998" s="62"/>
      <c r="N1998" s="62"/>
      <c r="O1998" s="62"/>
      <c r="P1998" s="62"/>
      <c r="Q1998" s="73"/>
      <c r="R1998" s="59"/>
      <c r="S1998" s="66" t="s">
        <v>117</v>
      </c>
      <c r="T1998" s="83" t="s">
        <v>78</v>
      </c>
      <c r="U1998" s="62"/>
      <c r="V1998" s="62"/>
      <c r="W1998" s="62"/>
      <c r="X1998" s="74"/>
    </row>
    <row r="1999" spans="9:24" x14ac:dyDescent="0.15">
      <c r="I1999" s="73"/>
      <c r="J1999" s="65" t="s">
        <v>160</v>
      </c>
      <c r="K1999" s="67" t="s">
        <v>2</v>
      </c>
      <c r="L1999" s="84" t="s">
        <v>215</v>
      </c>
      <c r="M1999" s="62"/>
      <c r="N1999" s="62"/>
      <c r="O1999" s="62"/>
      <c r="P1999" s="62"/>
      <c r="Q1999" s="73"/>
      <c r="R1999" s="65" t="s">
        <v>160</v>
      </c>
      <c r="S1999" s="67" t="s">
        <v>2</v>
      </c>
      <c r="T1999" s="84" t="s">
        <v>215</v>
      </c>
      <c r="U1999" s="62"/>
      <c r="V1999" s="62"/>
      <c r="W1999" s="62"/>
      <c r="X1999" s="74"/>
    </row>
    <row r="2000" spans="9:24" x14ac:dyDescent="0.15">
      <c r="I2000" s="73"/>
      <c r="J2000" s="53"/>
      <c r="K2000" s="66" t="s">
        <v>156</v>
      </c>
      <c r="L2000" s="83" t="s">
        <v>78</v>
      </c>
      <c r="M2000" s="62"/>
      <c r="N2000" s="62"/>
      <c r="O2000" s="62"/>
      <c r="P2000" s="62"/>
      <c r="Q2000" s="73"/>
      <c r="R2000" s="53"/>
      <c r="S2000" s="66" t="s">
        <v>156</v>
      </c>
      <c r="T2000" s="83" t="s">
        <v>78</v>
      </c>
      <c r="U2000" s="62"/>
      <c r="V2000" s="62"/>
      <c r="W2000" s="62"/>
      <c r="X2000" s="74"/>
    </row>
    <row r="2001" spans="9:24" x14ac:dyDescent="0.15">
      <c r="I2001" s="73"/>
      <c r="J2001" s="53" t="s">
        <v>159</v>
      </c>
      <c r="K2001" s="66" t="s">
        <v>2</v>
      </c>
      <c r="L2001" s="83" t="s">
        <v>78</v>
      </c>
      <c r="M2001" s="62"/>
      <c r="N2001" s="62"/>
      <c r="O2001" s="62"/>
      <c r="P2001" s="62"/>
      <c r="Q2001" s="73"/>
      <c r="R2001" s="53" t="s">
        <v>159</v>
      </c>
      <c r="S2001" s="66" t="s">
        <v>2</v>
      </c>
      <c r="T2001" s="83" t="s">
        <v>78</v>
      </c>
      <c r="U2001" s="62"/>
      <c r="V2001" s="62"/>
      <c r="W2001" s="62"/>
      <c r="X2001" s="74"/>
    </row>
    <row r="2002" spans="9:24" x14ac:dyDescent="0.15">
      <c r="I2002" s="73"/>
      <c r="J2002" s="59"/>
      <c r="K2002" s="66" t="s">
        <v>117</v>
      </c>
      <c r="L2002" s="83" t="s">
        <v>78</v>
      </c>
      <c r="M2002" s="62"/>
      <c r="N2002" s="62"/>
      <c r="O2002" s="62"/>
      <c r="P2002" s="62"/>
      <c r="Q2002" s="73"/>
      <c r="R2002" s="59"/>
      <c r="S2002" s="66" t="s">
        <v>117</v>
      </c>
      <c r="T2002" s="83" t="s">
        <v>78</v>
      </c>
      <c r="U2002" s="62"/>
      <c r="V2002" s="62"/>
      <c r="W2002" s="62"/>
      <c r="X2002" s="74"/>
    </row>
    <row r="2003" spans="9:24" x14ac:dyDescent="0.15">
      <c r="I2003" s="73"/>
      <c r="J2003" s="65" t="s">
        <v>160</v>
      </c>
      <c r="K2003" s="67" t="s">
        <v>2</v>
      </c>
      <c r="L2003" s="84" t="s">
        <v>215</v>
      </c>
      <c r="M2003" s="62"/>
      <c r="N2003" s="62"/>
      <c r="O2003" s="62"/>
      <c r="P2003" s="62"/>
      <c r="Q2003" s="73"/>
      <c r="R2003" s="65" t="s">
        <v>160</v>
      </c>
      <c r="S2003" s="67" t="s">
        <v>2</v>
      </c>
      <c r="T2003" s="84" t="s">
        <v>215</v>
      </c>
      <c r="U2003" s="62"/>
      <c r="V2003" s="62"/>
      <c r="W2003" s="62"/>
      <c r="X2003" s="74"/>
    </row>
    <row r="2004" spans="9:24" x14ac:dyDescent="0.15">
      <c r="I2004" s="73"/>
      <c r="J2004" s="53"/>
      <c r="K2004" s="66" t="s">
        <v>156</v>
      </c>
      <c r="L2004" s="83" t="s">
        <v>78</v>
      </c>
      <c r="M2004" s="62"/>
      <c r="N2004" s="62"/>
      <c r="O2004" s="62"/>
      <c r="P2004" s="62"/>
      <c r="Q2004" s="73"/>
      <c r="R2004" s="53"/>
      <c r="S2004" s="66" t="s">
        <v>156</v>
      </c>
      <c r="T2004" s="83" t="s">
        <v>78</v>
      </c>
      <c r="U2004" s="62"/>
      <c r="V2004" s="62"/>
      <c r="W2004" s="62"/>
      <c r="X2004" s="74"/>
    </row>
    <row r="2005" spans="9:24" x14ac:dyDescent="0.15">
      <c r="I2005" s="73"/>
      <c r="J2005" s="53" t="s">
        <v>159</v>
      </c>
      <c r="K2005" s="66" t="s">
        <v>2</v>
      </c>
      <c r="L2005" s="83" t="s">
        <v>78</v>
      </c>
      <c r="M2005" s="62"/>
      <c r="N2005" s="62"/>
      <c r="O2005" s="62"/>
      <c r="P2005" s="62"/>
      <c r="Q2005" s="73"/>
      <c r="R2005" s="53" t="s">
        <v>159</v>
      </c>
      <c r="S2005" s="66" t="s">
        <v>2</v>
      </c>
      <c r="T2005" s="83" t="s">
        <v>78</v>
      </c>
      <c r="U2005" s="62"/>
      <c r="V2005" s="62"/>
      <c r="W2005" s="62"/>
      <c r="X2005" s="74"/>
    </row>
    <row r="2006" spans="9:24" x14ac:dyDescent="0.15">
      <c r="I2006" s="73"/>
      <c r="J2006" s="59"/>
      <c r="K2006" s="66" t="s">
        <v>117</v>
      </c>
      <c r="L2006" s="83" t="s">
        <v>78</v>
      </c>
      <c r="M2006" s="62"/>
      <c r="N2006" s="62"/>
      <c r="O2006" s="62"/>
      <c r="P2006" s="62"/>
      <c r="Q2006" s="73"/>
      <c r="R2006" s="59"/>
      <c r="S2006" s="66" t="s">
        <v>117</v>
      </c>
      <c r="T2006" s="83" t="s">
        <v>78</v>
      </c>
      <c r="U2006" s="62"/>
      <c r="V2006" s="62"/>
      <c r="W2006" s="62"/>
      <c r="X2006" s="74"/>
    </row>
    <row r="2007" spans="9:24" x14ac:dyDescent="0.15">
      <c r="I2007" s="73"/>
      <c r="J2007" s="65" t="s">
        <v>160</v>
      </c>
      <c r="K2007" s="67" t="s">
        <v>2</v>
      </c>
      <c r="L2007" s="84" t="s">
        <v>215</v>
      </c>
      <c r="M2007" s="62"/>
      <c r="N2007" s="62"/>
      <c r="O2007" s="62"/>
      <c r="P2007" s="62"/>
      <c r="Q2007" s="73"/>
      <c r="R2007" s="65" t="s">
        <v>160</v>
      </c>
      <c r="S2007" s="67" t="s">
        <v>2</v>
      </c>
      <c r="T2007" s="84" t="s">
        <v>215</v>
      </c>
      <c r="U2007" s="62"/>
      <c r="V2007" s="62"/>
      <c r="W2007" s="62"/>
      <c r="X2007" s="74"/>
    </row>
    <row r="2008" spans="9:24" x14ac:dyDescent="0.15">
      <c r="I2008" s="73"/>
      <c r="J2008" s="53"/>
      <c r="K2008" s="66" t="s">
        <v>156</v>
      </c>
      <c r="L2008" s="83" t="s">
        <v>78</v>
      </c>
      <c r="M2008" s="62"/>
      <c r="N2008" s="62"/>
      <c r="O2008" s="62"/>
      <c r="P2008" s="62"/>
      <c r="Q2008" s="73"/>
      <c r="R2008" s="53"/>
      <c r="S2008" s="66" t="s">
        <v>156</v>
      </c>
      <c r="T2008" s="83" t="s">
        <v>78</v>
      </c>
      <c r="U2008" s="62"/>
      <c r="V2008" s="62"/>
      <c r="W2008" s="62"/>
      <c r="X2008" s="74"/>
    </row>
    <row r="2009" spans="9:24" x14ac:dyDescent="0.15">
      <c r="I2009" s="73"/>
      <c r="J2009" s="53" t="s">
        <v>159</v>
      </c>
      <c r="K2009" s="66" t="s">
        <v>2</v>
      </c>
      <c r="L2009" s="83" t="s">
        <v>78</v>
      </c>
      <c r="M2009" s="62"/>
      <c r="N2009" s="62"/>
      <c r="O2009" s="62"/>
      <c r="P2009" s="62"/>
      <c r="Q2009" s="73"/>
      <c r="R2009" s="53" t="s">
        <v>159</v>
      </c>
      <c r="S2009" s="66" t="s">
        <v>2</v>
      </c>
      <c r="T2009" s="83" t="s">
        <v>78</v>
      </c>
      <c r="U2009" s="62"/>
      <c r="V2009" s="62"/>
      <c r="W2009" s="62"/>
      <c r="X2009" s="74"/>
    </row>
    <row r="2010" spans="9:24" x14ac:dyDescent="0.15">
      <c r="I2010" s="73"/>
      <c r="J2010" s="59"/>
      <c r="K2010" s="66" t="s">
        <v>117</v>
      </c>
      <c r="L2010" s="83" t="s">
        <v>78</v>
      </c>
      <c r="M2010" s="62"/>
      <c r="N2010" s="62"/>
      <c r="O2010" s="62"/>
      <c r="P2010" s="62"/>
      <c r="Q2010" s="73"/>
      <c r="R2010" s="59"/>
      <c r="S2010" s="66" t="s">
        <v>117</v>
      </c>
      <c r="T2010" s="83" t="s">
        <v>78</v>
      </c>
      <c r="U2010" s="62"/>
      <c r="V2010" s="62"/>
      <c r="W2010" s="62"/>
      <c r="X2010" s="74"/>
    </row>
    <row r="2011" spans="9:24" x14ac:dyDescent="0.15">
      <c r="I2011" s="73"/>
      <c r="J2011" s="65" t="s">
        <v>160</v>
      </c>
      <c r="K2011" s="67" t="s">
        <v>2</v>
      </c>
      <c r="L2011" s="84" t="s">
        <v>215</v>
      </c>
      <c r="M2011" s="62"/>
      <c r="N2011" s="62"/>
      <c r="O2011" s="62"/>
      <c r="P2011" s="62"/>
      <c r="Q2011" s="73"/>
      <c r="R2011" s="65" t="s">
        <v>160</v>
      </c>
      <c r="S2011" s="67" t="s">
        <v>2</v>
      </c>
      <c r="T2011" s="84" t="s">
        <v>215</v>
      </c>
      <c r="U2011" s="62"/>
      <c r="V2011" s="62"/>
      <c r="W2011" s="62"/>
      <c r="X2011" s="74"/>
    </row>
    <row r="2012" spans="9:24" x14ac:dyDescent="0.15">
      <c r="I2012" s="73"/>
      <c r="J2012" s="53"/>
      <c r="K2012" s="66" t="s">
        <v>156</v>
      </c>
      <c r="L2012" s="83" t="s">
        <v>78</v>
      </c>
      <c r="M2012" s="62"/>
      <c r="N2012" s="62"/>
      <c r="O2012" s="62"/>
      <c r="P2012" s="62"/>
      <c r="Q2012" s="73"/>
      <c r="R2012" s="53"/>
      <c r="S2012" s="66" t="s">
        <v>156</v>
      </c>
      <c r="T2012" s="83" t="s">
        <v>78</v>
      </c>
      <c r="U2012" s="62"/>
      <c r="V2012" s="62"/>
      <c r="W2012" s="62"/>
      <c r="X2012" s="74"/>
    </row>
    <row r="2013" spans="9:24" x14ac:dyDescent="0.15">
      <c r="I2013" s="73"/>
      <c r="J2013" s="53" t="s">
        <v>159</v>
      </c>
      <c r="K2013" s="66" t="s">
        <v>2</v>
      </c>
      <c r="L2013" s="83" t="s">
        <v>78</v>
      </c>
      <c r="M2013" s="62"/>
      <c r="N2013" s="62"/>
      <c r="O2013" s="62"/>
      <c r="P2013" s="62"/>
      <c r="Q2013" s="73"/>
      <c r="R2013" s="53" t="s">
        <v>159</v>
      </c>
      <c r="S2013" s="66" t="s">
        <v>2</v>
      </c>
      <c r="T2013" s="83" t="s">
        <v>78</v>
      </c>
      <c r="U2013" s="62"/>
      <c r="V2013" s="62"/>
      <c r="W2013" s="62"/>
      <c r="X2013" s="74"/>
    </row>
    <row r="2014" spans="9:24" x14ac:dyDescent="0.15">
      <c r="I2014" s="73"/>
      <c r="J2014" s="59"/>
      <c r="K2014" s="66" t="s">
        <v>117</v>
      </c>
      <c r="L2014" s="83" t="s">
        <v>78</v>
      </c>
      <c r="M2014" s="62"/>
      <c r="N2014" s="62"/>
      <c r="O2014" s="62"/>
      <c r="P2014" s="62"/>
      <c r="Q2014" s="73"/>
      <c r="R2014" s="59"/>
      <c r="S2014" s="66" t="s">
        <v>117</v>
      </c>
      <c r="T2014" s="83" t="s">
        <v>78</v>
      </c>
      <c r="U2014" s="62"/>
      <c r="V2014" s="62"/>
      <c r="W2014" s="62"/>
      <c r="X2014" s="74"/>
    </row>
    <row r="2015" spans="9:24" x14ac:dyDescent="0.15">
      <c r="I2015" s="73"/>
      <c r="J2015" s="65" t="s">
        <v>160</v>
      </c>
      <c r="K2015" s="67" t="s">
        <v>2</v>
      </c>
      <c r="L2015" s="84" t="s">
        <v>215</v>
      </c>
      <c r="M2015" s="62"/>
      <c r="N2015" s="62"/>
      <c r="O2015" s="62"/>
      <c r="P2015" s="62"/>
      <c r="Q2015" s="73"/>
      <c r="R2015" s="65" t="s">
        <v>160</v>
      </c>
      <c r="S2015" s="67" t="s">
        <v>2</v>
      </c>
      <c r="T2015" s="84" t="s">
        <v>215</v>
      </c>
      <c r="U2015" s="62"/>
      <c r="V2015" s="62"/>
      <c r="W2015" s="62"/>
      <c r="X2015" s="74"/>
    </row>
    <row r="2016" spans="9:24" x14ac:dyDescent="0.15">
      <c r="I2016" s="73"/>
      <c r="J2016" s="53"/>
      <c r="K2016" s="66" t="s">
        <v>156</v>
      </c>
      <c r="L2016" s="83" t="s">
        <v>78</v>
      </c>
      <c r="M2016" s="62"/>
      <c r="N2016" s="62"/>
      <c r="O2016" s="62"/>
      <c r="P2016" s="62"/>
      <c r="Q2016" s="73"/>
      <c r="R2016" s="53"/>
      <c r="S2016" s="66" t="s">
        <v>156</v>
      </c>
      <c r="T2016" s="83" t="s">
        <v>78</v>
      </c>
      <c r="U2016" s="62"/>
      <c r="V2016" s="62"/>
      <c r="W2016" s="62"/>
      <c r="X2016" s="74"/>
    </row>
    <row r="2017" spans="9:24" x14ac:dyDescent="0.15">
      <c r="I2017" s="73"/>
      <c r="J2017" s="53" t="s">
        <v>159</v>
      </c>
      <c r="K2017" s="66" t="s">
        <v>2</v>
      </c>
      <c r="L2017" s="83" t="s">
        <v>78</v>
      </c>
      <c r="M2017" s="62"/>
      <c r="N2017" s="62"/>
      <c r="O2017" s="62"/>
      <c r="P2017" s="62"/>
      <c r="Q2017" s="73"/>
      <c r="R2017" s="53" t="s">
        <v>159</v>
      </c>
      <c r="S2017" s="66" t="s">
        <v>2</v>
      </c>
      <c r="T2017" s="83" t="s">
        <v>78</v>
      </c>
      <c r="U2017" s="62"/>
      <c r="V2017" s="62"/>
      <c r="W2017" s="62"/>
      <c r="X2017" s="74"/>
    </row>
    <row r="2018" spans="9:24" x14ac:dyDescent="0.15">
      <c r="I2018" s="73"/>
      <c r="J2018" s="59"/>
      <c r="K2018" s="66" t="s">
        <v>117</v>
      </c>
      <c r="L2018" s="83" t="s">
        <v>78</v>
      </c>
      <c r="M2018" s="62"/>
      <c r="N2018" s="62"/>
      <c r="O2018" s="62"/>
      <c r="P2018" s="62"/>
      <c r="Q2018" s="73"/>
      <c r="R2018" s="59"/>
      <c r="S2018" s="66" t="s">
        <v>117</v>
      </c>
      <c r="T2018" s="83" t="s">
        <v>78</v>
      </c>
      <c r="U2018" s="62"/>
      <c r="V2018" s="62"/>
      <c r="W2018" s="62"/>
      <c r="X2018" s="74"/>
    </row>
    <row r="2019" spans="9:24" x14ac:dyDescent="0.15">
      <c r="I2019" s="73"/>
      <c r="J2019" s="65" t="s">
        <v>160</v>
      </c>
      <c r="K2019" s="67" t="s">
        <v>2</v>
      </c>
      <c r="L2019" s="84" t="s">
        <v>215</v>
      </c>
      <c r="M2019" s="62"/>
      <c r="N2019" s="62"/>
      <c r="O2019" s="62"/>
      <c r="P2019" s="62"/>
      <c r="Q2019" s="73"/>
      <c r="R2019" s="65" t="s">
        <v>160</v>
      </c>
      <c r="S2019" s="67" t="s">
        <v>2</v>
      </c>
      <c r="T2019" s="84" t="s">
        <v>215</v>
      </c>
      <c r="U2019" s="62"/>
      <c r="V2019" s="62"/>
      <c r="W2019" s="62"/>
      <c r="X2019" s="74"/>
    </row>
    <row r="2020" spans="9:24" x14ac:dyDescent="0.15">
      <c r="I2020" s="73"/>
      <c r="J2020" s="53"/>
      <c r="K2020" s="66" t="s">
        <v>156</v>
      </c>
      <c r="L2020" s="83" t="s">
        <v>78</v>
      </c>
      <c r="M2020" s="62"/>
      <c r="N2020" s="62"/>
      <c r="O2020" s="62"/>
      <c r="P2020" s="62"/>
      <c r="Q2020" s="73"/>
      <c r="R2020" s="53"/>
      <c r="S2020" s="66" t="s">
        <v>156</v>
      </c>
      <c r="T2020" s="83" t="s">
        <v>78</v>
      </c>
      <c r="U2020" s="62"/>
      <c r="V2020" s="62"/>
      <c r="W2020" s="62"/>
      <c r="X2020" s="74"/>
    </row>
    <row r="2021" spans="9:24" x14ac:dyDescent="0.15">
      <c r="I2021" s="73"/>
      <c r="J2021" s="53" t="s">
        <v>159</v>
      </c>
      <c r="K2021" s="66" t="s">
        <v>2</v>
      </c>
      <c r="L2021" s="83" t="s">
        <v>78</v>
      </c>
      <c r="M2021" s="62"/>
      <c r="N2021" s="62"/>
      <c r="O2021" s="62"/>
      <c r="P2021" s="62"/>
      <c r="Q2021" s="73"/>
      <c r="R2021" s="53" t="s">
        <v>159</v>
      </c>
      <c r="S2021" s="66" t="s">
        <v>2</v>
      </c>
      <c r="T2021" s="83" t="s">
        <v>78</v>
      </c>
      <c r="U2021" s="62"/>
      <c r="V2021" s="62"/>
      <c r="W2021" s="62"/>
      <c r="X2021" s="74"/>
    </row>
    <row r="2022" spans="9:24" x14ac:dyDescent="0.15">
      <c r="I2022" s="73"/>
      <c r="J2022" s="59"/>
      <c r="K2022" s="66" t="s">
        <v>117</v>
      </c>
      <c r="L2022" s="83" t="s">
        <v>78</v>
      </c>
      <c r="M2022" s="62"/>
      <c r="N2022" s="62"/>
      <c r="O2022" s="62"/>
      <c r="P2022" s="62"/>
      <c r="Q2022" s="73"/>
      <c r="R2022" s="59"/>
      <c r="S2022" s="66" t="s">
        <v>117</v>
      </c>
      <c r="T2022" s="83" t="s">
        <v>78</v>
      </c>
      <c r="U2022" s="62"/>
      <c r="V2022" s="62"/>
      <c r="W2022" s="62"/>
      <c r="X2022" s="74"/>
    </row>
    <row r="2023" spans="9:24" x14ac:dyDescent="0.15">
      <c r="I2023" s="73"/>
      <c r="J2023" s="65" t="s">
        <v>160</v>
      </c>
      <c r="K2023" s="67" t="s">
        <v>2</v>
      </c>
      <c r="L2023" s="84" t="s">
        <v>215</v>
      </c>
      <c r="M2023" s="62"/>
      <c r="N2023" s="62"/>
      <c r="O2023" s="62"/>
      <c r="P2023" s="62"/>
      <c r="Q2023" s="73"/>
      <c r="R2023" s="65" t="s">
        <v>160</v>
      </c>
      <c r="S2023" s="67" t="s">
        <v>2</v>
      </c>
      <c r="T2023" s="84" t="s">
        <v>215</v>
      </c>
      <c r="U2023" s="62"/>
      <c r="V2023" s="62"/>
      <c r="W2023" s="62"/>
      <c r="X2023" s="74"/>
    </row>
    <row r="2024" spans="9:24" x14ac:dyDescent="0.15">
      <c r="I2024" s="73"/>
      <c r="J2024" s="53"/>
      <c r="K2024" s="66" t="s">
        <v>156</v>
      </c>
      <c r="L2024" s="83" t="s">
        <v>78</v>
      </c>
      <c r="M2024" s="62"/>
      <c r="N2024" s="62"/>
      <c r="O2024" s="62"/>
      <c r="P2024" s="62"/>
      <c r="Q2024" s="73"/>
      <c r="R2024" s="53"/>
      <c r="S2024" s="66" t="s">
        <v>156</v>
      </c>
      <c r="T2024" s="83" t="s">
        <v>78</v>
      </c>
      <c r="U2024" s="62"/>
      <c r="V2024" s="62"/>
      <c r="W2024" s="62"/>
      <c r="X2024" s="74"/>
    </row>
    <row r="2025" spans="9:24" x14ac:dyDescent="0.15">
      <c r="I2025" s="73"/>
      <c r="J2025" s="53" t="s">
        <v>159</v>
      </c>
      <c r="K2025" s="66" t="s">
        <v>2</v>
      </c>
      <c r="L2025" s="83" t="s">
        <v>78</v>
      </c>
      <c r="M2025" s="62"/>
      <c r="N2025" s="62"/>
      <c r="O2025" s="62"/>
      <c r="P2025" s="62"/>
      <c r="Q2025" s="73"/>
      <c r="R2025" s="53" t="s">
        <v>159</v>
      </c>
      <c r="S2025" s="66" t="s">
        <v>2</v>
      </c>
      <c r="T2025" s="83" t="s">
        <v>78</v>
      </c>
      <c r="U2025" s="62"/>
      <c r="V2025" s="62"/>
      <c r="W2025" s="62"/>
      <c r="X2025" s="74"/>
    </row>
    <row r="2026" spans="9:24" x14ac:dyDescent="0.15">
      <c r="I2026" s="73"/>
      <c r="J2026" s="59"/>
      <c r="K2026" s="66" t="s">
        <v>117</v>
      </c>
      <c r="L2026" s="83" t="s">
        <v>78</v>
      </c>
      <c r="M2026" s="62"/>
      <c r="N2026" s="62"/>
      <c r="O2026" s="62"/>
      <c r="P2026" s="62"/>
      <c r="Q2026" s="73"/>
      <c r="R2026" s="59"/>
      <c r="S2026" s="66" t="s">
        <v>117</v>
      </c>
      <c r="T2026" s="83" t="s">
        <v>78</v>
      </c>
      <c r="U2026" s="62"/>
      <c r="V2026" s="62"/>
      <c r="W2026" s="62"/>
      <c r="X2026" s="74"/>
    </row>
    <row r="2027" spans="9:24" x14ac:dyDescent="0.15">
      <c r="I2027" s="73"/>
      <c r="J2027" s="65" t="s">
        <v>160</v>
      </c>
      <c r="K2027" s="67" t="s">
        <v>2</v>
      </c>
      <c r="L2027" s="84" t="s">
        <v>215</v>
      </c>
      <c r="M2027" s="62"/>
      <c r="N2027" s="62"/>
      <c r="O2027" s="62"/>
      <c r="P2027" s="62"/>
      <c r="Q2027" s="73"/>
      <c r="R2027" s="65" t="s">
        <v>160</v>
      </c>
      <c r="S2027" s="67" t="s">
        <v>2</v>
      </c>
      <c r="T2027" s="84" t="s">
        <v>215</v>
      </c>
      <c r="U2027" s="62"/>
      <c r="V2027" s="62"/>
      <c r="W2027" s="62"/>
      <c r="X2027" s="74"/>
    </row>
    <row r="2028" spans="9:24" x14ac:dyDescent="0.15">
      <c r="I2028" s="73"/>
      <c r="J2028" s="53"/>
      <c r="K2028" s="66" t="s">
        <v>156</v>
      </c>
      <c r="L2028" s="83" t="s">
        <v>78</v>
      </c>
      <c r="M2028" s="62"/>
      <c r="N2028" s="62"/>
      <c r="O2028" s="62"/>
      <c r="P2028" s="62"/>
      <c r="Q2028" s="73"/>
      <c r="R2028" s="53"/>
      <c r="S2028" s="66" t="s">
        <v>156</v>
      </c>
      <c r="T2028" s="83" t="s">
        <v>78</v>
      </c>
      <c r="U2028" s="62"/>
      <c r="V2028" s="62"/>
      <c r="W2028" s="62"/>
      <c r="X2028" s="74"/>
    </row>
    <row r="2029" spans="9:24" x14ac:dyDescent="0.15">
      <c r="I2029" s="73"/>
      <c r="J2029" s="53" t="s">
        <v>159</v>
      </c>
      <c r="K2029" s="66" t="s">
        <v>2</v>
      </c>
      <c r="L2029" s="83" t="s">
        <v>78</v>
      </c>
      <c r="M2029" s="62"/>
      <c r="N2029" s="62"/>
      <c r="O2029" s="62"/>
      <c r="P2029" s="62"/>
      <c r="Q2029" s="73"/>
      <c r="R2029" s="53" t="s">
        <v>159</v>
      </c>
      <c r="S2029" s="66" t="s">
        <v>2</v>
      </c>
      <c r="T2029" s="83" t="s">
        <v>78</v>
      </c>
      <c r="U2029" s="62"/>
      <c r="V2029" s="62"/>
      <c r="W2029" s="62"/>
      <c r="X2029" s="74"/>
    </row>
    <row r="2030" spans="9:24" x14ac:dyDescent="0.15">
      <c r="I2030" s="73"/>
      <c r="J2030" s="59"/>
      <c r="K2030" s="66" t="s">
        <v>117</v>
      </c>
      <c r="L2030" s="83" t="s">
        <v>78</v>
      </c>
      <c r="M2030" s="62"/>
      <c r="N2030" s="62"/>
      <c r="O2030" s="62"/>
      <c r="P2030" s="62"/>
      <c r="Q2030" s="73"/>
      <c r="R2030" s="59"/>
      <c r="S2030" s="66" t="s">
        <v>117</v>
      </c>
      <c r="T2030" s="83" t="s">
        <v>78</v>
      </c>
      <c r="U2030" s="62"/>
      <c r="V2030" s="62"/>
      <c r="W2030" s="62"/>
      <c r="X2030" s="74"/>
    </row>
    <row r="2031" spans="9:24" x14ac:dyDescent="0.15">
      <c r="I2031" s="73"/>
      <c r="J2031" s="65" t="s">
        <v>160</v>
      </c>
      <c r="K2031" s="67" t="s">
        <v>2</v>
      </c>
      <c r="L2031" s="84" t="s">
        <v>215</v>
      </c>
      <c r="M2031" s="62"/>
      <c r="N2031" s="62"/>
      <c r="O2031" s="62"/>
      <c r="P2031" s="62"/>
      <c r="Q2031" s="73"/>
      <c r="R2031" s="65" t="s">
        <v>160</v>
      </c>
      <c r="S2031" s="67" t="s">
        <v>2</v>
      </c>
      <c r="T2031" s="84" t="s">
        <v>215</v>
      </c>
      <c r="U2031" s="62"/>
      <c r="V2031" s="62"/>
      <c r="W2031" s="62"/>
      <c r="X2031" s="74"/>
    </row>
    <row r="2032" spans="9:24" x14ac:dyDescent="0.15">
      <c r="I2032" s="73"/>
      <c r="J2032" s="53"/>
      <c r="K2032" s="66" t="s">
        <v>156</v>
      </c>
      <c r="L2032" s="83" t="s">
        <v>78</v>
      </c>
      <c r="M2032" s="62"/>
      <c r="N2032" s="62"/>
      <c r="O2032" s="62"/>
      <c r="P2032" s="62"/>
      <c r="Q2032" s="73"/>
      <c r="R2032" s="53"/>
      <c r="S2032" s="66" t="s">
        <v>156</v>
      </c>
      <c r="T2032" s="83" t="s">
        <v>78</v>
      </c>
      <c r="U2032" s="62"/>
      <c r="V2032" s="62"/>
      <c r="W2032" s="62"/>
      <c r="X2032" s="74"/>
    </row>
    <row r="2033" spans="9:24" x14ac:dyDescent="0.15">
      <c r="I2033" s="73"/>
      <c r="J2033" s="53" t="s">
        <v>159</v>
      </c>
      <c r="K2033" s="66" t="s">
        <v>2</v>
      </c>
      <c r="L2033" s="83" t="s">
        <v>78</v>
      </c>
      <c r="M2033" s="62"/>
      <c r="N2033" s="62"/>
      <c r="O2033" s="62"/>
      <c r="P2033" s="62"/>
      <c r="Q2033" s="73"/>
      <c r="R2033" s="53" t="s">
        <v>159</v>
      </c>
      <c r="S2033" s="66" t="s">
        <v>2</v>
      </c>
      <c r="T2033" s="83" t="s">
        <v>78</v>
      </c>
      <c r="U2033" s="62"/>
      <c r="V2033" s="62"/>
      <c r="W2033" s="62"/>
      <c r="X2033" s="74"/>
    </row>
    <row r="2034" spans="9:24" x14ac:dyDescent="0.15">
      <c r="I2034" s="73"/>
      <c r="J2034" s="59"/>
      <c r="K2034" s="66" t="s">
        <v>117</v>
      </c>
      <c r="L2034" s="83" t="s">
        <v>78</v>
      </c>
      <c r="M2034" s="62"/>
      <c r="N2034" s="62"/>
      <c r="O2034" s="62"/>
      <c r="P2034" s="62"/>
      <c r="Q2034" s="73"/>
      <c r="R2034" s="59"/>
      <c r="S2034" s="66" t="s">
        <v>117</v>
      </c>
      <c r="T2034" s="83" t="s">
        <v>78</v>
      </c>
      <c r="U2034" s="62"/>
      <c r="V2034" s="62"/>
      <c r="W2034" s="62"/>
      <c r="X2034" s="74"/>
    </row>
    <row r="2035" spans="9:24" x14ac:dyDescent="0.15">
      <c r="I2035" s="73"/>
      <c r="J2035" s="65" t="s">
        <v>160</v>
      </c>
      <c r="K2035" s="67" t="s">
        <v>2</v>
      </c>
      <c r="L2035" s="84" t="s">
        <v>215</v>
      </c>
      <c r="M2035" s="62"/>
      <c r="N2035" s="62"/>
      <c r="O2035" s="62"/>
      <c r="P2035" s="62"/>
      <c r="Q2035" s="73"/>
      <c r="R2035" s="65" t="s">
        <v>160</v>
      </c>
      <c r="S2035" s="67" t="s">
        <v>2</v>
      </c>
      <c r="T2035" s="84" t="s">
        <v>215</v>
      </c>
      <c r="U2035" s="62"/>
      <c r="V2035" s="62"/>
      <c r="W2035" s="62"/>
      <c r="X2035" s="74"/>
    </row>
    <row r="2036" spans="9:24" x14ac:dyDescent="0.15">
      <c r="I2036" s="73"/>
      <c r="J2036" s="53"/>
      <c r="K2036" s="66" t="s">
        <v>156</v>
      </c>
      <c r="L2036" s="83" t="s">
        <v>78</v>
      </c>
      <c r="M2036" s="62"/>
      <c r="N2036" s="62"/>
      <c r="O2036" s="62"/>
      <c r="P2036" s="62"/>
      <c r="Q2036" s="73"/>
      <c r="R2036" s="53"/>
      <c r="S2036" s="66" t="s">
        <v>156</v>
      </c>
      <c r="T2036" s="83" t="s">
        <v>78</v>
      </c>
      <c r="U2036" s="62"/>
      <c r="V2036" s="62"/>
      <c r="W2036" s="62"/>
      <c r="X2036" s="74"/>
    </row>
    <row r="2037" spans="9:24" x14ac:dyDescent="0.15">
      <c r="I2037" s="73"/>
      <c r="J2037" s="53" t="s">
        <v>159</v>
      </c>
      <c r="K2037" s="66" t="s">
        <v>2</v>
      </c>
      <c r="L2037" s="83" t="s">
        <v>78</v>
      </c>
      <c r="M2037" s="62"/>
      <c r="N2037" s="62"/>
      <c r="O2037" s="62"/>
      <c r="P2037" s="62"/>
      <c r="Q2037" s="73"/>
      <c r="R2037" s="53" t="s">
        <v>159</v>
      </c>
      <c r="S2037" s="66" t="s">
        <v>2</v>
      </c>
      <c r="T2037" s="83" t="s">
        <v>78</v>
      </c>
      <c r="U2037" s="62"/>
      <c r="V2037" s="62"/>
      <c r="W2037" s="62"/>
      <c r="X2037" s="74"/>
    </row>
    <row r="2038" spans="9:24" x14ac:dyDescent="0.15">
      <c r="I2038" s="73"/>
      <c r="J2038" s="59"/>
      <c r="K2038" s="66" t="s">
        <v>117</v>
      </c>
      <c r="L2038" s="83" t="s">
        <v>78</v>
      </c>
      <c r="M2038" s="62"/>
      <c r="N2038" s="62"/>
      <c r="O2038" s="62"/>
      <c r="P2038" s="62"/>
      <c r="Q2038" s="73"/>
      <c r="R2038" s="59"/>
      <c r="S2038" s="66" t="s">
        <v>117</v>
      </c>
      <c r="T2038" s="83" t="s">
        <v>78</v>
      </c>
      <c r="U2038" s="62"/>
      <c r="V2038" s="62"/>
      <c r="W2038" s="62"/>
      <c r="X2038" s="74"/>
    </row>
    <row r="2039" spans="9:24" x14ac:dyDescent="0.15">
      <c r="I2039" s="73"/>
      <c r="J2039" s="65" t="s">
        <v>160</v>
      </c>
      <c r="K2039" s="67" t="s">
        <v>2</v>
      </c>
      <c r="L2039" s="84" t="s">
        <v>215</v>
      </c>
      <c r="M2039" s="62"/>
      <c r="N2039" s="62"/>
      <c r="O2039" s="62"/>
      <c r="P2039" s="62"/>
      <c r="Q2039" s="73"/>
      <c r="R2039" s="65" t="s">
        <v>160</v>
      </c>
      <c r="S2039" s="67" t="s">
        <v>2</v>
      </c>
      <c r="T2039" s="84" t="s">
        <v>215</v>
      </c>
      <c r="U2039" s="62"/>
      <c r="V2039" s="62"/>
      <c r="W2039" s="62"/>
      <c r="X2039" s="74"/>
    </row>
    <row r="2040" spans="9:24" x14ac:dyDescent="0.15">
      <c r="I2040" s="73"/>
      <c r="J2040" s="53"/>
      <c r="K2040" s="66" t="s">
        <v>156</v>
      </c>
      <c r="L2040" s="83" t="s">
        <v>78</v>
      </c>
      <c r="M2040" s="62"/>
      <c r="N2040" s="62"/>
      <c r="O2040" s="62"/>
      <c r="P2040" s="62"/>
      <c r="Q2040" s="73"/>
      <c r="R2040" s="53"/>
      <c r="S2040" s="66" t="s">
        <v>156</v>
      </c>
      <c r="T2040" s="83" t="s">
        <v>78</v>
      </c>
      <c r="U2040" s="62"/>
      <c r="V2040" s="62"/>
      <c r="W2040" s="62"/>
      <c r="X2040" s="74"/>
    </row>
    <row r="2041" spans="9:24" x14ac:dyDescent="0.15">
      <c r="I2041" s="73"/>
      <c r="J2041" s="53" t="s">
        <v>159</v>
      </c>
      <c r="K2041" s="66" t="s">
        <v>2</v>
      </c>
      <c r="L2041" s="83" t="s">
        <v>78</v>
      </c>
      <c r="M2041" s="62"/>
      <c r="N2041" s="62"/>
      <c r="O2041" s="62"/>
      <c r="P2041" s="62"/>
      <c r="Q2041" s="73"/>
      <c r="R2041" s="53" t="s">
        <v>159</v>
      </c>
      <c r="S2041" s="66" t="s">
        <v>2</v>
      </c>
      <c r="T2041" s="83" t="s">
        <v>78</v>
      </c>
      <c r="U2041" s="62"/>
      <c r="V2041" s="62"/>
      <c r="W2041" s="62"/>
      <c r="X2041" s="74"/>
    </row>
    <row r="2042" spans="9:24" x14ac:dyDescent="0.15">
      <c r="I2042" s="73"/>
      <c r="J2042" s="59"/>
      <c r="K2042" s="66" t="s">
        <v>117</v>
      </c>
      <c r="L2042" s="83" t="s">
        <v>78</v>
      </c>
      <c r="M2042" s="62"/>
      <c r="N2042" s="62"/>
      <c r="O2042" s="62"/>
      <c r="P2042" s="62"/>
      <c r="Q2042" s="73"/>
      <c r="R2042" s="59"/>
      <c r="S2042" s="66" t="s">
        <v>117</v>
      </c>
      <c r="T2042" s="83" t="s">
        <v>78</v>
      </c>
      <c r="U2042" s="62"/>
      <c r="V2042" s="62"/>
      <c r="W2042" s="62"/>
      <c r="X2042" s="74"/>
    </row>
    <row r="2043" spans="9:24" x14ac:dyDescent="0.15">
      <c r="I2043" s="73"/>
      <c r="J2043" s="65" t="s">
        <v>160</v>
      </c>
      <c r="K2043" s="67" t="s">
        <v>2</v>
      </c>
      <c r="L2043" s="84" t="s">
        <v>215</v>
      </c>
      <c r="M2043" s="62"/>
      <c r="N2043" s="62"/>
      <c r="O2043" s="62"/>
      <c r="P2043" s="62"/>
      <c r="Q2043" s="73"/>
      <c r="R2043" s="65" t="s">
        <v>160</v>
      </c>
      <c r="S2043" s="67" t="s">
        <v>2</v>
      </c>
      <c r="T2043" s="84" t="s">
        <v>215</v>
      </c>
      <c r="U2043" s="62"/>
      <c r="V2043" s="62"/>
      <c r="W2043" s="62"/>
      <c r="X2043" s="74"/>
    </row>
    <row r="2044" spans="9:24" x14ac:dyDescent="0.15">
      <c r="I2044" s="73"/>
      <c r="J2044" s="53"/>
      <c r="K2044" s="66" t="s">
        <v>156</v>
      </c>
      <c r="L2044" s="83" t="s">
        <v>78</v>
      </c>
      <c r="M2044" s="62"/>
      <c r="N2044" s="62"/>
      <c r="O2044" s="62"/>
      <c r="P2044" s="62"/>
      <c r="Q2044" s="73"/>
      <c r="R2044" s="53"/>
      <c r="S2044" s="66" t="s">
        <v>156</v>
      </c>
      <c r="T2044" s="83" t="s">
        <v>78</v>
      </c>
      <c r="U2044" s="62"/>
      <c r="V2044" s="62"/>
      <c r="W2044" s="62"/>
      <c r="X2044" s="74"/>
    </row>
    <row r="2045" spans="9:24" x14ac:dyDescent="0.15">
      <c r="I2045" s="73"/>
      <c r="J2045" s="53" t="s">
        <v>159</v>
      </c>
      <c r="K2045" s="66" t="s">
        <v>2</v>
      </c>
      <c r="L2045" s="83" t="s">
        <v>78</v>
      </c>
      <c r="M2045" s="62"/>
      <c r="N2045" s="62"/>
      <c r="O2045" s="62"/>
      <c r="P2045" s="62"/>
      <c r="Q2045" s="73"/>
      <c r="R2045" s="53" t="s">
        <v>159</v>
      </c>
      <c r="S2045" s="66" t="s">
        <v>2</v>
      </c>
      <c r="T2045" s="83" t="s">
        <v>78</v>
      </c>
      <c r="U2045" s="62"/>
      <c r="V2045" s="62"/>
      <c r="W2045" s="62"/>
      <c r="X2045" s="74"/>
    </row>
    <row r="2046" spans="9:24" x14ac:dyDescent="0.15">
      <c r="I2046" s="73"/>
      <c r="J2046" s="59"/>
      <c r="K2046" s="66" t="s">
        <v>117</v>
      </c>
      <c r="L2046" s="83" t="s">
        <v>78</v>
      </c>
      <c r="M2046" s="62"/>
      <c r="N2046" s="62"/>
      <c r="O2046" s="62"/>
      <c r="P2046" s="62"/>
      <c r="Q2046" s="73"/>
      <c r="R2046" s="59"/>
      <c r="S2046" s="66" t="s">
        <v>117</v>
      </c>
      <c r="T2046" s="83" t="s">
        <v>78</v>
      </c>
      <c r="U2046" s="62"/>
      <c r="V2046" s="62"/>
      <c r="W2046" s="62"/>
      <c r="X2046" s="74"/>
    </row>
    <row r="2047" spans="9:24" x14ac:dyDescent="0.15">
      <c r="I2047" s="73"/>
      <c r="J2047" s="65" t="s">
        <v>160</v>
      </c>
      <c r="K2047" s="67" t="s">
        <v>2</v>
      </c>
      <c r="L2047" s="84" t="s">
        <v>215</v>
      </c>
      <c r="M2047" s="62"/>
      <c r="N2047" s="62"/>
      <c r="O2047" s="62"/>
      <c r="P2047" s="62"/>
      <c r="Q2047" s="73"/>
      <c r="R2047" s="65" t="s">
        <v>160</v>
      </c>
      <c r="S2047" s="67" t="s">
        <v>2</v>
      </c>
      <c r="T2047" s="84" t="s">
        <v>215</v>
      </c>
      <c r="U2047" s="62"/>
      <c r="V2047" s="62"/>
      <c r="W2047" s="62"/>
      <c r="X2047" s="74"/>
    </row>
    <row r="2048" spans="9:24" x14ac:dyDescent="0.15">
      <c r="I2048" s="73"/>
      <c r="J2048" s="53"/>
      <c r="K2048" s="66" t="s">
        <v>156</v>
      </c>
      <c r="L2048" s="83" t="s">
        <v>78</v>
      </c>
      <c r="M2048" s="62"/>
      <c r="N2048" s="62"/>
      <c r="O2048" s="62"/>
      <c r="P2048" s="62"/>
      <c r="Q2048" s="73"/>
      <c r="R2048" s="53"/>
      <c r="S2048" s="66" t="s">
        <v>156</v>
      </c>
      <c r="T2048" s="83" t="s">
        <v>78</v>
      </c>
      <c r="U2048" s="62"/>
      <c r="V2048" s="62"/>
      <c r="W2048" s="62"/>
      <c r="X2048" s="74"/>
    </row>
    <row r="2049" spans="9:24" x14ac:dyDescent="0.15">
      <c r="I2049" s="73"/>
      <c r="J2049" s="53" t="s">
        <v>159</v>
      </c>
      <c r="K2049" s="66" t="s">
        <v>2</v>
      </c>
      <c r="L2049" s="83" t="s">
        <v>78</v>
      </c>
      <c r="M2049" s="62"/>
      <c r="N2049" s="62"/>
      <c r="O2049" s="62"/>
      <c r="P2049" s="62"/>
      <c r="Q2049" s="73"/>
      <c r="R2049" s="53" t="s">
        <v>159</v>
      </c>
      <c r="S2049" s="66" t="s">
        <v>2</v>
      </c>
      <c r="T2049" s="83" t="s">
        <v>78</v>
      </c>
      <c r="U2049" s="62"/>
      <c r="V2049" s="62"/>
      <c r="W2049" s="62"/>
      <c r="X2049" s="74"/>
    </row>
    <row r="2050" spans="9:24" x14ac:dyDescent="0.15">
      <c r="I2050" s="73"/>
      <c r="J2050" s="59"/>
      <c r="K2050" s="66" t="s">
        <v>117</v>
      </c>
      <c r="L2050" s="83" t="s">
        <v>78</v>
      </c>
      <c r="M2050" s="62"/>
      <c r="N2050" s="62"/>
      <c r="O2050" s="62"/>
      <c r="P2050" s="62"/>
      <c r="Q2050" s="73"/>
      <c r="R2050" s="59"/>
      <c r="S2050" s="66" t="s">
        <v>117</v>
      </c>
      <c r="T2050" s="83" t="s">
        <v>78</v>
      </c>
      <c r="U2050" s="62"/>
      <c r="V2050" s="62"/>
      <c r="W2050" s="62"/>
      <c r="X2050" s="74"/>
    </row>
    <row r="2051" spans="9:24" x14ac:dyDescent="0.15">
      <c r="I2051" s="73"/>
      <c r="J2051" s="65" t="s">
        <v>160</v>
      </c>
      <c r="K2051" s="67" t="s">
        <v>2</v>
      </c>
      <c r="L2051" s="84" t="s">
        <v>215</v>
      </c>
      <c r="M2051" s="62"/>
      <c r="N2051" s="62"/>
      <c r="O2051" s="62"/>
      <c r="P2051" s="62"/>
      <c r="Q2051" s="73"/>
      <c r="R2051" s="65" t="s">
        <v>160</v>
      </c>
      <c r="S2051" s="67" t="s">
        <v>2</v>
      </c>
      <c r="T2051" s="84" t="s">
        <v>215</v>
      </c>
      <c r="U2051" s="62"/>
      <c r="V2051" s="62"/>
      <c r="W2051" s="62"/>
      <c r="X2051" s="74"/>
    </row>
    <row r="2052" spans="9:24" x14ac:dyDescent="0.15">
      <c r="I2052" s="73"/>
      <c r="J2052" s="53"/>
      <c r="K2052" s="66" t="s">
        <v>156</v>
      </c>
      <c r="L2052" s="83" t="s">
        <v>78</v>
      </c>
      <c r="M2052" s="62"/>
      <c r="N2052" s="62"/>
      <c r="O2052" s="62"/>
      <c r="P2052" s="62"/>
      <c r="Q2052" s="73"/>
      <c r="R2052" s="53"/>
      <c r="S2052" s="66" t="s">
        <v>156</v>
      </c>
      <c r="T2052" s="83" t="s">
        <v>78</v>
      </c>
      <c r="U2052" s="62"/>
      <c r="V2052" s="62"/>
      <c r="W2052" s="62"/>
      <c r="X2052" s="74"/>
    </row>
    <row r="2053" spans="9:24" x14ac:dyDescent="0.15">
      <c r="I2053" s="73"/>
      <c r="J2053" s="53" t="s">
        <v>159</v>
      </c>
      <c r="K2053" s="66" t="s">
        <v>2</v>
      </c>
      <c r="L2053" s="83" t="s">
        <v>78</v>
      </c>
      <c r="M2053" s="62"/>
      <c r="N2053" s="62"/>
      <c r="O2053" s="62"/>
      <c r="P2053" s="62"/>
      <c r="Q2053" s="73"/>
      <c r="R2053" s="53" t="s">
        <v>159</v>
      </c>
      <c r="S2053" s="66" t="s">
        <v>2</v>
      </c>
      <c r="T2053" s="83" t="s">
        <v>78</v>
      </c>
      <c r="U2053" s="62"/>
      <c r="V2053" s="62"/>
      <c r="W2053" s="62"/>
      <c r="X2053" s="74"/>
    </row>
    <row r="2054" spans="9:24" x14ac:dyDescent="0.15">
      <c r="I2054" s="73"/>
      <c r="J2054" s="59"/>
      <c r="K2054" s="66" t="s">
        <v>117</v>
      </c>
      <c r="L2054" s="83" t="s">
        <v>78</v>
      </c>
      <c r="M2054" s="62"/>
      <c r="N2054" s="62"/>
      <c r="O2054" s="62"/>
      <c r="P2054" s="62"/>
      <c r="Q2054" s="73"/>
      <c r="R2054" s="59"/>
      <c r="S2054" s="66" t="s">
        <v>117</v>
      </c>
      <c r="T2054" s="83" t="s">
        <v>78</v>
      </c>
      <c r="U2054" s="62"/>
      <c r="V2054" s="62"/>
      <c r="W2054" s="62"/>
      <c r="X2054" s="74"/>
    </row>
    <row r="2055" spans="9:24" x14ac:dyDescent="0.15">
      <c r="I2055" s="73"/>
      <c r="J2055" s="65" t="s">
        <v>160</v>
      </c>
      <c r="K2055" s="67" t="s">
        <v>2</v>
      </c>
      <c r="L2055" s="84" t="s">
        <v>215</v>
      </c>
      <c r="M2055" s="62"/>
      <c r="N2055" s="62"/>
      <c r="O2055" s="62"/>
      <c r="P2055" s="62"/>
      <c r="Q2055" s="73"/>
      <c r="R2055" s="65" t="s">
        <v>160</v>
      </c>
      <c r="S2055" s="67" t="s">
        <v>2</v>
      </c>
      <c r="T2055" s="84" t="s">
        <v>215</v>
      </c>
      <c r="U2055" s="62"/>
      <c r="V2055" s="62"/>
      <c r="W2055" s="62"/>
      <c r="X2055" s="74"/>
    </row>
    <row r="2056" spans="9:24" x14ac:dyDescent="0.15">
      <c r="I2056" s="73"/>
      <c r="J2056" s="53"/>
      <c r="K2056" s="66" t="s">
        <v>156</v>
      </c>
      <c r="L2056" s="83" t="s">
        <v>78</v>
      </c>
      <c r="M2056" s="62"/>
      <c r="N2056" s="62"/>
      <c r="O2056" s="62"/>
      <c r="P2056" s="62"/>
      <c r="Q2056" s="73"/>
      <c r="R2056" s="53"/>
      <c r="S2056" s="66" t="s">
        <v>156</v>
      </c>
      <c r="T2056" s="83" t="s">
        <v>78</v>
      </c>
      <c r="U2056" s="62"/>
      <c r="V2056" s="62"/>
      <c r="W2056" s="62"/>
      <c r="X2056" s="74"/>
    </row>
    <row r="2057" spans="9:24" x14ac:dyDescent="0.15">
      <c r="I2057" s="73"/>
      <c r="J2057" s="53" t="s">
        <v>159</v>
      </c>
      <c r="K2057" s="66" t="s">
        <v>2</v>
      </c>
      <c r="L2057" s="83" t="s">
        <v>78</v>
      </c>
      <c r="M2057" s="62"/>
      <c r="N2057" s="62"/>
      <c r="O2057" s="62"/>
      <c r="P2057" s="62"/>
      <c r="Q2057" s="73"/>
      <c r="R2057" s="53" t="s">
        <v>159</v>
      </c>
      <c r="S2057" s="66" t="s">
        <v>2</v>
      </c>
      <c r="T2057" s="83" t="s">
        <v>78</v>
      </c>
      <c r="U2057" s="62"/>
      <c r="V2057" s="62"/>
      <c r="W2057" s="62"/>
      <c r="X2057" s="74"/>
    </row>
    <row r="2058" spans="9:24" x14ac:dyDescent="0.15">
      <c r="I2058" s="73"/>
      <c r="J2058" s="59"/>
      <c r="K2058" s="66" t="s">
        <v>117</v>
      </c>
      <c r="L2058" s="83" t="s">
        <v>78</v>
      </c>
      <c r="M2058" s="62"/>
      <c r="N2058" s="62"/>
      <c r="O2058" s="62"/>
      <c r="P2058" s="62"/>
      <c r="Q2058" s="73"/>
      <c r="R2058" s="59"/>
      <c r="S2058" s="66" t="s">
        <v>117</v>
      </c>
      <c r="T2058" s="83" t="s">
        <v>78</v>
      </c>
      <c r="U2058" s="62"/>
      <c r="V2058" s="62"/>
      <c r="W2058" s="62"/>
      <c r="X2058" s="74"/>
    </row>
    <row r="2059" spans="9:24" x14ac:dyDescent="0.15">
      <c r="I2059" s="73"/>
      <c r="J2059" s="65" t="s">
        <v>160</v>
      </c>
      <c r="K2059" s="67" t="s">
        <v>2</v>
      </c>
      <c r="L2059" s="84" t="s">
        <v>215</v>
      </c>
      <c r="M2059" s="62"/>
      <c r="N2059" s="62"/>
      <c r="O2059" s="62"/>
      <c r="P2059" s="62"/>
      <c r="Q2059" s="73"/>
      <c r="R2059" s="65" t="s">
        <v>160</v>
      </c>
      <c r="S2059" s="67" t="s">
        <v>2</v>
      </c>
      <c r="T2059" s="84" t="s">
        <v>215</v>
      </c>
      <c r="U2059" s="62"/>
      <c r="V2059" s="62"/>
      <c r="W2059" s="62"/>
      <c r="X2059" s="74"/>
    </row>
    <row r="2060" spans="9:24" x14ac:dyDescent="0.15">
      <c r="I2060" s="73"/>
      <c r="J2060" s="53"/>
      <c r="K2060" s="66" t="s">
        <v>156</v>
      </c>
      <c r="L2060" s="83" t="s">
        <v>78</v>
      </c>
      <c r="M2060" s="62"/>
      <c r="N2060" s="62"/>
      <c r="O2060" s="62"/>
      <c r="P2060" s="62"/>
      <c r="Q2060" s="73"/>
      <c r="R2060" s="53"/>
      <c r="S2060" s="66" t="s">
        <v>156</v>
      </c>
      <c r="T2060" s="83" t="s">
        <v>78</v>
      </c>
      <c r="U2060" s="62"/>
      <c r="V2060" s="62"/>
      <c r="W2060" s="62"/>
      <c r="X2060" s="74"/>
    </row>
    <row r="2061" spans="9:24" x14ac:dyDescent="0.15">
      <c r="I2061" s="73"/>
      <c r="J2061" s="53" t="s">
        <v>159</v>
      </c>
      <c r="K2061" s="66" t="s">
        <v>2</v>
      </c>
      <c r="L2061" s="83" t="s">
        <v>78</v>
      </c>
      <c r="M2061" s="62"/>
      <c r="N2061" s="62"/>
      <c r="O2061" s="62"/>
      <c r="P2061" s="62"/>
      <c r="Q2061" s="73"/>
      <c r="R2061" s="53" t="s">
        <v>159</v>
      </c>
      <c r="S2061" s="66" t="s">
        <v>2</v>
      </c>
      <c r="T2061" s="83" t="s">
        <v>78</v>
      </c>
      <c r="U2061" s="62"/>
      <c r="V2061" s="62"/>
      <c r="W2061" s="62"/>
      <c r="X2061" s="74"/>
    </row>
    <row r="2062" spans="9:24" x14ac:dyDescent="0.15">
      <c r="I2062" s="73"/>
      <c r="J2062" s="59"/>
      <c r="K2062" s="66" t="s">
        <v>117</v>
      </c>
      <c r="L2062" s="83" t="s">
        <v>78</v>
      </c>
      <c r="M2062" s="62"/>
      <c r="N2062" s="62"/>
      <c r="O2062" s="62"/>
      <c r="P2062" s="62"/>
      <c r="Q2062" s="73"/>
      <c r="R2062" s="59"/>
      <c r="S2062" s="66" t="s">
        <v>117</v>
      </c>
      <c r="T2062" s="83" t="s">
        <v>78</v>
      </c>
      <c r="U2062" s="62"/>
      <c r="V2062" s="62"/>
      <c r="W2062" s="62"/>
      <c r="X2062" s="74"/>
    </row>
    <row r="2063" spans="9:24" x14ac:dyDescent="0.15">
      <c r="I2063" s="73"/>
      <c r="J2063" s="65" t="s">
        <v>160</v>
      </c>
      <c r="K2063" s="67" t="s">
        <v>2</v>
      </c>
      <c r="L2063" s="84" t="s">
        <v>215</v>
      </c>
      <c r="M2063" s="62"/>
      <c r="N2063" s="62"/>
      <c r="O2063" s="62"/>
      <c r="P2063" s="62"/>
      <c r="Q2063" s="73"/>
      <c r="R2063" s="65" t="s">
        <v>160</v>
      </c>
      <c r="S2063" s="67" t="s">
        <v>2</v>
      </c>
      <c r="T2063" s="84" t="s">
        <v>215</v>
      </c>
      <c r="U2063" s="62"/>
      <c r="V2063" s="62"/>
      <c r="W2063" s="62"/>
      <c r="X2063" s="74"/>
    </row>
    <row r="2064" spans="9:24" x14ac:dyDescent="0.15">
      <c r="I2064" s="73"/>
      <c r="J2064" s="53"/>
      <c r="K2064" s="66" t="s">
        <v>156</v>
      </c>
      <c r="L2064" s="83" t="s">
        <v>78</v>
      </c>
      <c r="M2064" s="62"/>
      <c r="N2064" s="62"/>
      <c r="O2064" s="62"/>
      <c r="P2064" s="62"/>
      <c r="Q2064" s="73"/>
      <c r="R2064" s="53"/>
      <c r="S2064" s="66" t="s">
        <v>156</v>
      </c>
      <c r="T2064" s="83" t="s">
        <v>78</v>
      </c>
      <c r="U2064" s="62"/>
      <c r="V2064" s="62"/>
      <c r="W2064" s="62"/>
      <c r="X2064" s="74"/>
    </row>
    <row r="2065" spans="9:24" x14ac:dyDescent="0.15">
      <c r="I2065" s="73"/>
      <c r="J2065" s="53" t="s">
        <v>159</v>
      </c>
      <c r="K2065" s="66" t="s">
        <v>2</v>
      </c>
      <c r="L2065" s="83" t="s">
        <v>78</v>
      </c>
      <c r="M2065" s="62"/>
      <c r="N2065" s="62"/>
      <c r="O2065" s="62"/>
      <c r="P2065" s="62"/>
      <c r="Q2065" s="73"/>
      <c r="R2065" s="53" t="s">
        <v>159</v>
      </c>
      <c r="S2065" s="66" t="s">
        <v>2</v>
      </c>
      <c r="T2065" s="83" t="s">
        <v>78</v>
      </c>
      <c r="U2065" s="62"/>
      <c r="V2065" s="62"/>
      <c r="W2065" s="62"/>
      <c r="X2065" s="74"/>
    </row>
    <row r="2066" spans="9:24" x14ac:dyDescent="0.15">
      <c r="I2066" s="73"/>
      <c r="J2066" s="59"/>
      <c r="K2066" s="66" t="s">
        <v>117</v>
      </c>
      <c r="L2066" s="83" t="s">
        <v>78</v>
      </c>
      <c r="M2066" s="62"/>
      <c r="N2066" s="62"/>
      <c r="O2066" s="62"/>
      <c r="P2066" s="62"/>
      <c r="Q2066" s="73"/>
      <c r="R2066" s="59"/>
      <c r="S2066" s="66" t="s">
        <v>117</v>
      </c>
      <c r="T2066" s="83" t="s">
        <v>78</v>
      </c>
      <c r="U2066" s="62"/>
      <c r="V2066" s="62"/>
      <c r="W2066" s="62"/>
      <c r="X2066" s="74"/>
    </row>
    <row r="2067" spans="9:24" x14ac:dyDescent="0.15">
      <c r="I2067" s="73"/>
      <c r="J2067" s="65" t="s">
        <v>160</v>
      </c>
      <c r="K2067" s="67" t="s">
        <v>2</v>
      </c>
      <c r="L2067" s="84" t="s">
        <v>215</v>
      </c>
      <c r="M2067" s="62"/>
      <c r="N2067" s="62"/>
      <c r="O2067" s="62"/>
      <c r="P2067" s="62"/>
      <c r="Q2067" s="73"/>
      <c r="R2067" s="65" t="s">
        <v>160</v>
      </c>
      <c r="S2067" s="67" t="s">
        <v>2</v>
      </c>
      <c r="T2067" s="84" t="s">
        <v>215</v>
      </c>
      <c r="U2067" s="62"/>
      <c r="V2067" s="62"/>
      <c r="W2067" s="62"/>
      <c r="X2067" s="74"/>
    </row>
    <row r="2068" spans="9:24" x14ac:dyDescent="0.15">
      <c r="I2068" s="73"/>
      <c r="J2068" s="53"/>
      <c r="K2068" s="66" t="s">
        <v>156</v>
      </c>
      <c r="L2068" s="83" t="s">
        <v>78</v>
      </c>
      <c r="M2068" s="62"/>
      <c r="N2068" s="62"/>
      <c r="O2068" s="62"/>
      <c r="P2068" s="62"/>
      <c r="Q2068" s="73"/>
      <c r="R2068" s="53"/>
      <c r="S2068" s="66" t="s">
        <v>156</v>
      </c>
      <c r="T2068" s="83" t="s">
        <v>78</v>
      </c>
      <c r="U2068" s="62"/>
      <c r="V2068" s="62"/>
      <c r="W2068" s="62"/>
      <c r="X2068" s="74"/>
    </row>
    <row r="2069" spans="9:24" x14ac:dyDescent="0.15">
      <c r="I2069" s="73"/>
      <c r="J2069" s="53" t="s">
        <v>159</v>
      </c>
      <c r="K2069" s="66" t="s">
        <v>2</v>
      </c>
      <c r="L2069" s="83" t="s">
        <v>78</v>
      </c>
      <c r="M2069" s="62"/>
      <c r="N2069" s="62"/>
      <c r="O2069" s="62"/>
      <c r="P2069" s="62"/>
      <c r="Q2069" s="73"/>
      <c r="R2069" s="53" t="s">
        <v>159</v>
      </c>
      <c r="S2069" s="66" t="s">
        <v>2</v>
      </c>
      <c r="T2069" s="83" t="s">
        <v>78</v>
      </c>
      <c r="U2069" s="62"/>
      <c r="V2069" s="62"/>
      <c r="W2069" s="62"/>
      <c r="X2069" s="74"/>
    </row>
    <row r="2070" spans="9:24" x14ac:dyDescent="0.15">
      <c r="I2070" s="73"/>
      <c r="J2070" s="59"/>
      <c r="K2070" s="66" t="s">
        <v>117</v>
      </c>
      <c r="L2070" s="83" t="s">
        <v>78</v>
      </c>
      <c r="M2070" s="62"/>
      <c r="N2070" s="62"/>
      <c r="O2070" s="62"/>
      <c r="P2070" s="62"/>
      <c r="Q2070" s="73"/>
      <c r="R2070" s="59"/>
      <c r="S2070" s="66" t="s">
        <v>117</v>
      </c>
      <c r="T2070" s="83" t="s">
        <v>78</v>
      </c>
      <c r="U2070" s="62"/>
      <c r="V2070" s="62"/>
      <c r="W2070" s="62"/>
      <c r="X2070" s="74"/>
    </row>
    <row r="2071" spans="9:24" x14ac:dyDescent="0.15">
      <c r="I2071" s="73"/>
      <c r="J2071" s="65" t="s">
        <v>160</v>
      </c>
      <c r="K2071" s="67" t="s">
        <v>2</v>
      </c>
      <c r="L2071" s="84" t="s">
        <v>215</v>
      </c>
      <c r="M2071" s="62"/>
      <c r="N2071" s="62"/>
      <c r="O2071" s="62"/>
      <c r="P2071" s="62"/>
      <c r="Q2071" s="73"/>
      <c r="R2071" s="65" t="s">
        <v>160</v>
      </c>
      <c r="S2071" s="67" t="s">
        <v>2</v>
      </c>
      <c r="T2071" s="84" t="s">
        <v>215</v>
      </c>
      <c r="U2071" s="62"/>
      <c r="V2071" s="62"/>
      <c r="W2071" s="62"/>
      <c r="X2071" s="74"/>
    </row>
    <row r="2072" spans="9:24" x14ac:dyDescent="0.15">
      <c r="I2072" s="73"/>
      <c r="J2072" s="53"/>
      <c r="K2072" s="66" t="s">
        <v>156</v>
      </c>
      <c r="L2072" s="83" t="s">
        <v>78</v>
      </c>
      <c r="M2072" s="62"/>
      <c r="N2072" s="62"/>
      <c r="O2072" s="62"/>
      <c r="P2072" s="62"/>
      <c r="Q2072" s="73"/>
      <c r="R2072" s="53"/>
      <c r="S2072" s="66" t="s">
        <v>156</v>
      </c>
      <c r="T2072" s="83" t="s">
        <v>78</v>
      </c>
      <c r="U2072" s="62"/>
      <c r="V2072" s="62"/>
      <c r="W2072" s="62"/>
      <c r="X2072" s="74"/>
    </row>
    <row r="2073" spans="9:24" x14ac:dyDescent="0.15">
      <c r="I2073" s="73"/>
      <c r="J2073" s="53" t="s">
        <v>159</v>
      </c>
      <c r="K2073" s="66" t="s">
        <v>2</v>
      </c>
      <c r="L2073" s="83" t="s">
        <v>78</v>
      </c>
      <c r="M2073" s="62"/>
      <c r="N2073" s="62"/>
      <c r="O2073" s="62"/>
      <c r="P2073" s="62"/>
      <c r="Q2073" s="73"/>
      <c r="R2073" s="53" t="s">
        <v>159</v>
      </c>
      <c r="S2073" s="66" t="s">
        <v>2</v>
      </c>
      <c r="T2073" s="83" t="s">
        <v>78</v>
      </c>
      <c r="U2073" s="62"/>
      <c r="V2073" s="62"/>
      <c r="W2073" s="62"/>
      <c r="X2073" s="74"/>
    </row>
    <row r="2074" spans="9:24" x14ac:dyDescent="0.15">
      <c r="I2074" s="73"/>
      <c r="J2074" s="59"/>
      <c r="K2074" s="66" t="s">
        <v>117</v>
      </c>
      <c r="L2074" s="83" t="s">
        <v>78</v>
      </c>
      <c r="M2074" s="62"/>
      <c r="N2074" s="62"/>
      <c r="O2074" s="62"/>
      <c r="P2074" s="62"/>
      <c r="Q2074" s="73"/>
      <c r="R2074" s="59"/>
      <c r="S2074" s="66" t="s">
        <v>117</v>
      </c>
      <c r="T2074" s="83" t="s">
        <v>78</v>
      </c>
      <c r="U2074" s="62"/>
      <c r="V2074" s="62"/>
      <c r="W2074" s="62"/>
      <c r="X2074" s="74"/>
    </row>
    <row r="2075" spans="9:24" x14ac:dyDescent="0.15">
      <c r="I2075" s="73"/>
      <c r="J2075" s="65" t="s">
        <v>160</v>
      </c>
      <c r="K2075" s="67" t="s">
        <v>2</v>
      </c>
      <c r="L2075" s="84" t="s">
        <v>215</v>
      </c>
      <c r="M2075" s="62"/>
      <c r="N2075" s="62"/>
      <c r="O2075" s="62"/>
      <c r="P2075" s="62"/>
      <c r="Q2075" s="73"/>
      <c r="R2075" s="65" t="s">
        <v>160</v>
      </c>
      <c r="S2075" s="67" t="s">
        <v>2</v>
      </c>
      <c r="T2075" s="84" t="s">
        <v>215</v>
      </c>
      <c r="U2075" s="62"/>
      <c r="V2075" s="62"/>
      <c r="W2075" s="62"/>
      <c r="X2075" s="74"/>
    </row>
    <row r="2076" spans="9:24" x14ac:dyDescent="0.15">
      <c r="I2076" s="73"/>
      <c r="J2076" s="53"/>
      <c r="K2076" s="66" t="s">
        <v>156</v>
      </c>
      <c r="L2076" s="83" t="s">
        <v>78</v>
      </c>
      <c r="M2076" s="62"/>
      <c r="N2076" s="62"/>
      <c r="O2076" s="62"/>
      <c r="P2076" s="62"/>
      <c r="Q2076" s="73"/>
      <c r="R2076" s="53"/>
      <c r="S2076" s="66" t="s">
        <v>156</v>
      </c>
      <c r="T2076" s="83" t="s">
        <v>78</v>
      </c>
      <c r="U2076" s="62"/>
      <c r="V2076" s="62"/>
      <c r="W2076" s="62"/>
      <c r="X2076" s="74"/>
    </row>
    <row r="2077" spans="9:24" x14ac:dyDescent="0.15">
      <c r="I2077" s="73"/>
      <c r="J2077" s="53" t="s">
        <v>159</v>
      </c>
      <c r="K2077" s="66" t="s">
        <v>2</v>
      </c>
      <c r="L2077" s="83" t="s">
        <v>78</v>
      </c>
      <c r="M2077" s="62"/>
      <c r="N2077" s="62"/>
      <c r="O2077" s="62"/>
      <c r="P2077" s="62"/>
      <c r="Q2077" s="73"/>
      <c r="R2077" s="53" t="s">
        <v>159</v>
      </c>
      <c r="S2077" s="66" t="s">
        <v>2</v>
      </c>
      <c r="T2077" s="83" t="s">
        <v>78</v>
      </c>
      <c r="U2077" s="62"/>
      <c r="V2077" s="62"/>
      <c r="W2077" s="62"/>
      <c r="X2077" s="74"/>
    </row>
    <row r="2078" spans="9:24" x14ac:dyDescent="0.15">
      <c r="I2078" s="73"/>
      <c r="J2078" s="59"/>
      <c r="K2078" s="66" t="s">
        <v>117</v>
      </c>
      <c r="L2078" s="83" t="s">
        <v>78</v>
      </c>
      <c r="M2078" s="62"/>
      <c r="N2078" s="62"/>
      <c r="O2078" s="62"/>
      <c r="P2078" s="62"/>
      <c r="Q2078" s="73"/>
      <c r="R2078" s="59"/>
      <c r="S2078" s="66" t="s">
        <v>117</v>
      </c>
      <c r="T2078" s="83" t="s">
        <v>78</v>
      </c>
      <c r="U2078" s="62"/>
      <c r="V2078" s="62"/>
      <c r="W2078" s="62"/>
      <c r="X2078" s="74"/>
    </row>
    <row r="2079" spans="9:24" x14ac:dyDescent="0.15">
      <c r="I2079" s="73"/>
      <c r="J2079" s="65" t="s">
        <v>160</v>
      </c>
      <c r="K2079" s="67" t="s">
        <v>2</v>
      </c>
      <c r="L2079" s="84" t="s">
        <v>215</v>
      </c>
      <c r="M2079" s="62"/>
      <c r="N2079" s="62"/>
      <c r="O2079" s="62"/>
      <c r="P2079" s="62"/>
      <c r="Q2079" s="73"/>
      <c r="R2079" s="65" t="s">
        <v>160</v>
      </c>
      <c r="S2079" s="67" t="s">
        <v>2</v>
      </c>
      <c r="T2079" s="84" t="s">
        <v>215</v>
      </c>
      <c r="U2079" s="62"/>
      <c r="V2079" s="62"/>
      <c r="W2079" s="62"/>
      <c r="X2079" s="74"/>
    </row>
    <row r="2080" spans="9:24" x14ac:dyDescent="0.15">
      <c r="I2080" s="73"/>
      <c r="J2080" s="53"/>
      <c r="K2080" s="66" t="s">
        <v>156</v>
      </c>
      <c r="L2080" s="83" t="s">
        <v>78</v>
      </c>
      <c r="M2080" s="62"/>
      <c r="N2080" s="62"/>
      <c r="O2080" s="62"/>
      <c r="P2080" s="62"/>
      <c r="Q2080" s="73"/>
      <c r="R2080" s="53"/>
      <c r="S2080" s="66" t="s">
        <v>156</v>
      </c>
      <c r="T2080" s="83" t="s">
        <v>78</v>
      </c>
      <c r="U2080" s="62"/>
      <c r="V2080" s="62"/>
      <c r="W2080" s="62"/>
      <c r="X2080" s="74"/>
    </row>
    <row r="2081" spans="9:24" x14ac:dyDescent="0.15">
      <c r="I2081" s="73"/>
      <c r="J2081" s="53" t="s">
        <v>159</v>
      </c>
      <c r="K2081" s="66" t="s">
        <v>2</v>
      </c>
      <c r="L2081" s="83" t="s">
        <v>78</v>
      </c>
      <c r="M2081" s="62"/>
      <c r="N2081" s="62"/>
      <c r="O2081" s="62"/>
      <c r="P2081" s="62"/>
      <c r="Q2081" s="73"/>
      <c r="R2081" s="53" t="s">
        <v>159</v>
      </c>
      <c r="S2081" s="66" t="s">
        <v>2</v>
      </c>
      <c r="T2081" s="83" t="s">
        <v>78</v>
      </c>
      <c r="U2081" s="62"/>
      <c r="V2081" s="62"/>
      <c r="W2081" s="62"/>
      <c r="X2081" s="74"/>
    </row>
    <row r="2082" spans="9:24" x14ac:dyDescent="0.15">
      <c r="I2082" s="73"/>
      <c r="J2082" s="59"/>
      <c r="K2082" s="66" t="s">
        <v>117</v>
      </c>
      <c r="L2082" s="83" t="s">
        <v>78</v>
      </c>
      <c r="M2082" s="62"/>
      <c r="N2082" s="62"/>
      <c r="O2082" s="62"/>
      <c r="P2082" s="62"/>
      <c r="Q2082" s="73"/>
      <c r="R2082" s="59"/>
      <c r="S2082" s="66" t="s">
        <v>117</v>
      </c>
      <c r="T2082" s="83" t="s">
        <v>78</v>
      </c>
      <c r="U2082" s="62"/>
      <c r="V2082" s="62"/>
      <c r="W2082" s="62"/>
      <c r="X2082" s="74"/>
    </row>
    <row r="2083" spans="9:24" x14ac:dyDescent="0.15">
      <c r="I2083" s="73"/>
      <c r="J2083" s="65" t="s">
        <v>160</v>
      </c>
      <c r="K2083" s="67" t="s">
        <v>2</v>
      </c>
      <c r="L2083" s="84" t="s">
        <v>215</v>
      </c>
      <c r="M2083" s="62"/>
      <c r="N2083" s="62"/>
      <c r="O2083" s="62"/>
      <c r="P2083" s="62"/>
      <c r="Q2083" s="73"/>
      <c r="R2083" s="65" t="s">
        <v>160</v>
      </c>
      <c r="S2083" s="67" t="s">
        <v>2</v>
      </c>
      <c r="T2083" s="84" t="s">
        <v>215</v>
      </c>
      <c r="U2083" s="62"/>
      <c r="V2083" s="62"/>
      <c r="W2083" s="62"/>
      <c r="X2083" s="74"/>
    </row>
    <row r="2084" spans="9:24" x14ac:dyDescent="0.15">
      <c r="I2084" s="73"/>
      <c r="J2084" s="53"/>
      <c r="K2084" s="66" t="s">
        <v>156</v>
      </c>
      <c r="L2084" s="83" t="s">
        <v>78</v>
      </c>
      <c r="M2084" s="62"/>
      <c r="N2084" s="62"/>
      <c r="O2084" s="62"/>
      <c r="P2084" s="62"/>
      <c r="Q2084" s="73"/>
      <c r="R2084" s="53"/>
      <c r="S2084" s="66" t="s">
        <v>156</v>
      </c>
      <c r="T2084" s="83" t="s">
        <v>78</v>
      </c>
      <c r="U2084" s="62"/>
      <c r="V2084" s="62"/>
      <c r="W2084" s="62"/>
      <c r="X2084" s="74"/>
    </row>
    <row r="2085" spans="9:24" x14ac:dyDescent="0.15">
      <c r="I2085" s="73"/>
      <c r="J2085" s="53" t="s">
        <v>159</v>
      </c>
      <c r="K2085" s="66" t="s">
        <v>2</v>
      </c>
      <c r="L2085" s="83" t="s">
        <v>78</v>
      </c>
      <c r="M2085" s="62"/>
      <c r="N2085" s="62"/>
      <c r="O2085" s="62"/>
      <c r="P2085" s="62"/>
      <c r="Q2085" s="73"/>
      <c r="R2085" s="53" t="s">
        <v>159</v>
      </c>
      <c r="S2085" s="66" t="s">
        <v>2</v>
      </c>
      <c r="T2085" s="83" t="s">
        <v>78</v>
      </c>
      <c r="U2085" s="62"/>
      <c r="V2085" s="62"/>
      <c r="W2085" s="62"/>
      <c r="X2085" s="74"/>
    </row>
    <row r="2086" spans="9:24" x14ac:dyDescent="0.15">
      <c r="I2086" s="73"/>
      <c r="J2086" s="59"/>
      <c r="K2086" s="66" t="s">
        <v>117</v>
      </c>
      <c r="L2086" s="83" t="s">
        <v>78</v>
      </c>
      <c r="M2086" s="62"/>
      <c r="N2086" s="62"/>
      <c r="O2086" s="62"/>
      <c r="P2086" s="62"/>
      <c r="Q2086" s="73"/>
      <c r="R2086" s="59"/>
      <c r="S2086" s="66" t="s">
        <v>117</v>
      </c>
      <c r="T2086" s="83" t="s">
        <v>78</v>
      </c>
      <c r="U2086" s="62"/>
      <c r="V2086" s="62"/>
      <c r="W2086" s="62"/>
      <c r="X2086" s="74"/>
    </row>
    <row r="2087" spans="9:24" x14ac:dyDescent="0.15">
      <c r="I2087" s="73"/>
      <c r="J2087" s="65" t="s">
        <v>160</v>
      </c>
      <c r="K2087" s="67" t="s">
        <v>2</v>
      </c>
      <c r="L2087" s="84" t="s">
        <v>215</v>
      </c>
      <c r="M2087" s="62"/>
      <c r="N2087" s="62"/>
      <c r="O2087" s="62"/>
      <c r="P2087" s="62"/>
      <c r="Q2087" s="73"/>
      <c r="R2087" s="65" t="s">
        <v>160</v>
      </c>
      <c r="S2087" s="67" t="s">
        <v>2</v>
      </c>
      <c r="T2087" s="84" t="s">
        <v>215</v>
      </c>
      <c r="U2087" s="62"/>
      <c r="V2087" s="62"/>
      <c r="W2087" s="62"/>
      <c r="X2087" s="74"/>
    </row>
    <row r="2088" spans="9:24" x14ac:dyDescent="0.15">
      <c r="I2088" s="73"/>
      <c r="J2088" s="53"/>
      <c r="K2088" s="66" t="s">
        <v>156</v>
      </c>
      <c r="L2088" s="83" t="s">
        <v>78</v>
      </c>
      <c r="M2088" s="62"/>
      <c r="N2088" s="62"/>
      <c r="O2088" s="62"/>
      <c r="P2088" s="62"/>
      <c r="Q2088" s="73"/>
      <c r="R2088" s="53"/>
      <c r="S2088" s="66" t="s">
        <v>156</v>
      </c>
      <c r="T2088" s="83" t="s">
        <v>78</v>
      </c>
      <c r="U2088" s="62"/>
      <c r="V2088" s="62"/>
      <c r="W2088" s="62"/>
      <c r="X2088" s="74"/>
    </row>
    <row r="2089" spans="9:24" x14ac:dyDescent="0.15">
      <c r="I2089" s="73"/>
      <c r="J2089" s="53" t="s">
        <v>159</v>
      </c>
      <c r="K2089" s="66" t="s">
        <v>2</v>
      </c>
      <c r="L2089" s="83" t="s">
        <v>78</v>
      </c>
      <c r="M2089" s="62"/>
      <c r="N2089" s="62"/>
      <c r="O2089" s="62"/>
      <c r="P2089" s="62"/>
      <c r="Q2089" s="73"/>
      <c r="R2089" s="53" t="s">
        <v>159</v>
      </c>
      <c r="S2089" s="66" t="s">
        <v>2</v>
      </c>
      <c r="T2089" s="83" t="s">
        <v>78</v>
      </c>
      <c r="U2089" s="62"/>
      <c r="V2089" s="62"/>
      <c r="W2089" s="62"/>
      <c r="X2089" s="74"/>
    </row>
    <row r="2090" spans="9:24" x14ac:dyDescent="0.15">
      <c r="I2090" s="73"/>
      <c r="J2090" s="59"/>
      <c r="K2090" s="66" t="s">
        <v>117</v>
      </c>
      <c r="L2090" s="83" t="s">
        <v>78</v>
      </c>
      <c r="M2090" s="62"/>
      <c r="N2090" s="62"/>
      <c r="O2090" s="62"/>
      <c r="P2090" s="62"/>
      <c r="Q2090" s="73"/>
      <c r="R2090" s="59"/>
      <c r="S2090" s="66" t="s">
        <v>117</v>
      </c>
      <c r="T2090" s="83" t="s">
        <v>78</v>
      </c>
      <c r="U2090" s="62"/>
      <c r="V2090" s="62"/>
      <c r="W2090" s="62"/>
      <c r="X2090" s="74"/>
    </row>
    <row r="2091" spans="9:24" x14ac:dyDescent="0.15">
      <c r="I2091" s="73"/>
      <c r="J2091" s="65" t="s">
        <v>160</v>
      </c>
      <c r="K2091" s="67" t="s">
        <v>2</v>
      </c>
      <c r="L2091" s="84" t="s">
        <v>215</v>
      </c>
      <c r="M2091" s="62"/>
      <c r="N2091" s="62"/>
      <c r="O2091" s="62"/>
      <c r="P2091" s="62"/>
      <c r="Q2091" s="73"/>
      <c r="R2091" s="65" t="s">
        <v>160</v>
      </c>
      <c r="S2091" s="67" t="s">
        <v>2</v>
      </c>
      <c r="T2091" s="84" t="s">
        <v>215</v>
      </c>
      <c r="U2091" s="62"/>
      <c r="V2091" s="62"/>
      <c r="W2091" s="62"/>
      <c r="X2091" s="74"/>
    </row>
    <row r="2092" spans="9:24" x14ac:dyDescent="0.15">
      <c r="I2092" s="73"/>
      <c r="J2092" s="53"/>
      <c r="K2092" s="66" t="s">
        <v>156</v>
      </c>
      <c r="L2092" s="83" t="s">
        <v>78</v>
      </c>
      <c r="M2092" s="62"/>
      <c r="N2092" s="62"/>
      <c r="O2092" s="62"/>
      <c r="P2092" s="62"/>
      <c r="Q2092" s="73"/>
      <c r="R2092" s="53"/>
      <c r="S2092" s="66" t="s">
        <v>156</v>
      </c>
      <c r="T2092" s="83" t="s">
        <v>78</v>
      </c>
      <c r="U2092" s="62"/>
      <c r="V2092" s="62"/>
      <c r="W2092" s="62"/>
      <c r="X2092" s="74"/>
    </row>
    <row r="2093" spans="9:24" x14ac:dyDescent="0.15">
      <c r="I2093" s="73"/>
      <c r="J2093" s="53" t="s">
        <v>159</v>
      </c>
      <c r="K2093" s="66" t="s">
        <v>2</v>
      </c>
      <c r="L2093" s="83" t="s">
        <v>78</v>
      </c>
      <c r="M2093" s="62"/>
      <c r="N2093" s="62"/>
      <c r="O2093" s="62"/>
      <c r="P2093" s="62"/>
      <c r="Q2093" s="73"/>
      <c r="R2093" s="53" t="s">
        <v>159</v>
      </c>
      <c r="S2093" s="66" t="s">
        <v>2</v>
      </c>
      <c r="T2093" s="83" t="s">
        <v>78</v>
      </c>
      <c r="U2093" s="62"/>
      <c r="V2093" s="62"/>
      <c r="W2093" s="62"/>
      <c r="X2093" s="74"/>
    </row>
    <row r="2094" spans="9:24" x14ac:dyDescent="0.15">
      <c r="I2094" s="73"/>
      <c r="J2094" s="59"/>
      <c r="K2094" s="66" t="s">
        <v>117</v>
      </c>
      <c r="L2094" s="83" t="s">
        <v>78</v>
      </c>
      <c r="M2094" s="62"/>
      <c r="N2094" s="62"/>
      <c r="O2094" s="62"/>
      <c r="P2094" s="62"/>
      <c r="Q2094" s="73"/>
      <c r="R2094" s="59"/>
      <c r="S2094" s="66" t="s">
        <v>117</v>
      </c>
      <c r="T2094" s="83" t="s">
        <v>78</v>
      </c>
      <c r="U2094" s="62"/>
      <c r="V2094" s="62"/>
      <c r="W2094" s="62"/>
      <c r="X2094" s="74"/>
    </row>
    <row r="2095" spans="9:24" x14ac:dyDescent="0.15">
      <c r="I2095" s="73"/>
      <c r="J2095" s="65" t="s">
        <v>160</v>
      </c>
      <c r="K2095" s="67" t="s">
        <v>2</v>
      </c>
      <c r="L2095" s="84" t="s">
        <v>215</v>
      </c>
      <c r="M2095" s="62"/>
      <c r="N2095" s="62"/>
      <c r="O2095" s="62"/>
      <c r="P2095" s="62"/>
      <c r="Q2095" s="73"/>
      <c r="R2095" s="65" t="s">
        <v>160</v>
      </c>
      <c r="S2095" s="67" t="s">
        <v>2</v>
      </c>
      <c r="T2095" s="84" t="s">
        <v>215</v>
      </c>
      <c r="U2095" s="62"/>
      <c r="V2095" s="62"/>
      <c r="W2095" s="62"/>
      <c r="X2095" s="74"/>
    </row>
    <row r="2096" spans="9:24" x14ac:dyDescent="0.15">
      <c r="I2096" s="73"/>
      <c r="J2096" s="53"/>
      <c r="K2096" s="66" t="s">
        <v>156</v>
      </c>
      <c r="L2096" s="83" t="s">
        <v>78</v>
      </c>
      <c r="M2096" s="62"/>
      <c r="N2096" s="62"/>
      <c r="O2096" s="62"/>
      <c r="P2096" s="62"/>
      <c r="Q2096" s="73"/>
      <c r="R2096" s="53"/>
      <c r="S2096" s="66" t="s">
        <v>156</v>
      </c>
      <c r="T2096" s="83" t="s">
        <v>78</v>
      </c>
      <c r="U2096" s="62"/>
      <c r="V2096" s="62"/>
      <c r="W2096" s="62"/>
      <c r="X2096" s="74"/>
    </row>
    <row r="2097" spans="9:24" x14ac:dyDescent="0.15">
      <c r="I2097" s="73"/>
      <c r="J2097" s="53" t="s">
        <v>159</v>
      </c>
      <c r="K2097" s="66" t="s">
        <v>2</v>
      </c>
      <c r="L2097" s="83" t="s">
        <v>78</v>
      </c>
      <c r="M2097" s="62"/>
      <c r="N2097" s="62"/>
      <c r="O2097" s="62"/>
      <c r="P2097" s="62"/>
      <c r="Q2097" s="73"/>
      <c r="R2097" s="53" t="s">
        <v>159</v>
      </c>
      <c r="S2097" s="66" t="s">
        <v>2</v>
      </c>
      <c r="T2097" s="83" t="s">
        <v>78</v>
      </c>
      <c r="U2097" s="62"/>
      <c r="V2097" s="62"/>
      <c r="W2097" s="62"/>
      <c r="X2097" s="74"/>
    </row>
    <row r="2098" spans="9:24" x14ac:dyDescent="0.15">
      <c r="I2098" s="73"/>
      <c r="J2098" s="59"/>
      <c r="K2098" s="66" t="s">
        <v>117</v>
      </c>
      <c r="L2098" s="83" t="s">
        <v>78</v>
      </c>
      <c r="M2098" s="62"/>
      <c r="N2098" s="62"/>
      <c r="O2098" s="62"/>
      <c r="P2098" s="62"/>
      <c r="Q2098" s="73"/>
      <c r="R2098" s="59"/>
      <c r="S2098" s="66" t="s">
        <v>117</v>
      </c>
      <c r="T2098" s="83" t="s">
        <v>78</v>
      </c>
      <c r="U2098" s="62"/>
      <c r="V2098" s="62"/>
      <c r="W2098" s="62"/>
      <c r="X2098" s="74"/>
    </row>
    <row r="2099" spans="9:24" x14ac:dyDescent="0.15">
      <c r="I2099" s="73"/>
      <c r="J2099" s="65" t="s">
        <v>160</v>
      </c>
      <c r="K2099" s="67" t="s">
        <v>2</v>
      </c>
      <c r="L2099" s="84" t="s">
        <v>215</v>
      </c>
      <c r="M2099" s="62"/>
      <c r="N2099" s="62"/>
      <c r="O2099" s="62"/>
      <c r="P2099" s="62"/>
      <c r="Q2099" s="73"/>
      <c r="R2099" s="65" t="s">
        <v>160</v>
      </c>
      <c r="S2099" s="67" t="s">
        <v>2</v>
      </c>
      <c r="T2099" s="84" t="s">
        <v>215</v>
      </c>
      <c r="U2099" s="62"/>
      <c r="V2099" s="62"/>
      <c r="W2099" s="62"/>
      <c r="X2099" s="74"/>
    </row>
    <row r="2100" spans="9:24" x14ac:dyDescent="0.15">
      <c r="I2100" s="73"/>
      <c r="J2100" s="53"/>
      <c r="K2100" s="66" t="s">
        <v>156</v>
      </c>
      <c r="L2100" s="83" t="s">
        <v>78</v>
      </c>
      <c r="M2100" s="62"/>
      <c r="N2100" s="62"/>
      <c r="O2100" s="62"/>
      <c r="P2100" s="62"/>
      <c r="Q2100" s="73"/>
      <c r="R2100" s="53"/>
      <c r="S2100" s="66" t="s">
        <v>156</v>
      </c>
      <c r="T2100" s="83" t="s">
        <v>78</v>
      </c>
      <c r="U2100" s="62"/>
      <c r="V2100" s="62"/>
      <c r="W2100" s="62"/>
      <c r="X2100" s="74"/>
    </row>
    <row r="2101" spans="9:24" x14ac:dyDescent="0.15">
      <c r="I2101" s="73"/>
      <c r="J2101" s="53" t="s">
        <v>159</v>
      </c>
      <c r="K2101" s="66" t="s">
        <v>2</v>
      </c>
      <c r="L2101" s="83" t="s">
        <v>78</v>
      </c>
      <c r="M2101" s="62"/>
      <c r="N2101" s="62"/>
      <c r="O2101" s="62"/>
      <c r="P2101" s="62"/>
      <c r="Q2101" s="73"/>
      <c r="R2101" s="53" t="s">
        <v>159</v>
      </c>
      <c r="S2101" s="66" t="s">
        <v>2</v>
      </c>
      <c r="T2101" s="83" t="s">
        <v>78</v>
      </c>
      <c r="U2101" s="62"/>
      <c r="V2101" s="62"/>
      <c r="W2101" s="62"/>
      <c r="X2101" s="74"/>
    </row>
    <row r="2102" spans="9:24" x14ac:dyDescent="0.15">
      <c r="I2102" s="73"/>
      <c r="J2102" s="59"/>
      <c r="K2102" s="66" t="s">
        <v>117</v>
      </c>
      <c r="L2102" s="83" t="s">
        <v>78</v>
      </c>
      <c r="M2102" s="62"/>
      <c r="N2102" s="62"/>
      <c r="O2102" s="62"/>
      <c r="P2102" s="62"/>
      <c r="Q2102" s="73"/>
      <c r="R2102" s="59"/>
      <c r="S2102" s="66" t="s">
        <v>117</v>
      </c>
      <c r="T2102" s="83" t="s">
        <v>78</v>
      </c>
      <c r="U2102" s="62"/>
      <c r="V2102" s="62"/>
      <c r="W2102" s="62"/>
      <c r="X2102" s="74"/>
    </row>
    <row r="2103" spans="9:24" x14ac:dyDescent="0.15">
      <c r="I2103" s="73"/>
      <c r="J2103" s="65" t="s">
        <v>160</v>
      </c>
      <c r="K2103" s="67" t="s">
        <v>2</v>
      </c>
      <c r="L2103" s="84" t="s">
        <v>215</v>
      </c>
      <c r="M2103" s="62"/>
      <c r="N2103" s="62"/>
      <c r="O2103" s="62"/>
      <c r="P2103" s="62"/>
      <c r="Q2103" s="73"/>
      <c r="R2103" s="65" t="s">
        <v>160</v>
      </c>
      <c r="S2103" s="67" t="s">
        <v>2</v>
      </c>
      <c r="T2103" s="84" t="s">
        <v>215</v>
      </c>
      <c r="U2103" s="62"/>
      <c r="V2103" s="62"/>
      <c r="W2103" s="62"/>
      <c r="X2103" s="74"/>
    </row>
    <row r="2104" spans="9:24" x14ac:dyDescent="0.15">
      <c r="I2104" s="73"/>
      <c r="J2104" s="53"/>
      <c r="K2104" s="66" t="s">
        <v>156</v>
      </c>
      <c r="L2104" s="83" t="s">
        <v>78</v>
      </c>
      <c r="M2104" s="62"/>
      <c r="N2104" s="62"/>
      <c r="O2104" s="62"/>
      <c r="P2104" s="62"/>
      <c r="Q2104" s="73"/>
      <c r="R2104" s="53"/>
      <c r="S2104" s="66" t="s">
        <v>156</v>
      </c>
      <c r="T2104" s="83" t="s">
        <v>78</v>
      </c>
      <c r="U2104" s="62"/>
      <c r="V2104" s="62"/>
      <c r="W2104" s="62"/>
      <c r="X2104" s="74"/>
    </row>
    <row r="2105" spans="9:24" x14ac:dyDescent="0.15">
      <c r="I2105" s="73"/>
      <c r="J2105" s="53" t="s">
        <v>159</v>
      </c>
      <c r="K2105" s="66" t="s">
        <v>2</v>
      </c>
      <c r="L2105" s="83" t="s">
        <v>78</v>
      </c>
      <c r="M2105" s="62"/>
      <c r="N2105" s="62"/>
      <c r="O2105" s="62"/>
      <c r="P2105" s="62"/>
      <c r="Q2105" s="73"/>
      <c r="R2105" s="53" t="s">
        <v>159</v>
      </c>
      <c r="S2105" s="66" t="s">
        <v>2</v>
      </c>
      <c r="T2105" s="83" t="s">
        <v>78</v>
      </c>
      <c r="U2105" s="62"/>
      <c r="V2105" s="62"/>
      <c r="W2105" s="62"/>
      <c r="X2105" s="74"/>
    </row>
    <row r="2106" spans="9:24" x14ac:dyDescent="0.15">
      <c r="I2106" s="73"/>
      <c r="J2106" s="59"/>
      <c r="K2106" s="66" t="s">
        <v>117</v>
      </c>
      <c r="L2106" s="83" t="s">
        <v>78</v>
      </c>
      <c r="M2106" s="62"/>
      <c r="N2106" s="62"/>
      <c r="O2106" s="62"/>
      <c r="P2106" s="62"/>
      <c r="Q2106" s="73"/>
      <c r="R2106" s="59"/>
      <c r="S2106" s="66" t="s">
        <v>117</v>
      </c>
      <c r="T2106" s="83" t="s">
        <v>78</v>
      </c>
      <c r="U2106" s="62"/>
      <c r="V2106" s="62"/>
      <c r="W2106" s="62"/>
      <c r="X2106" s="74"/>
    </row>
    <row r="2107" spans="9:24" x14ac:dyDescent="0.15">
      <c r="I2107" s="73"/>
      <c r="J2107" s="65" t="s">
        <v>160</v>
      </c>
      <c r="K2107" s="67" t="s">
        <v>2</v>
      </c>
      <c r="L2107" s="84" t="s">
        <v>215</v>
      </c>
      <c r="M2107" s="62"/>
      <c r="N2107" s="62"/>
      <c r="O2107" s="62"/>
      <c r="P2107" s="62"/>
      <c r="Q2107" s="73"/>
      <c r="R2107" s="65" t="s">
        <v>160</v>
      </c>
      <c r="S2107" s="67" t="s">
        <v>2</v>
      </c>
      <c r="T2107" s="84" t="s">
        <v>215</v>
      </c>
      <c r="U2107" s="62"/>
      <c r="V2107" s="62"/>
      <c r="W2107" s="62"/>
      <c r="X2107" s="74"/>
    </row>
    <row r="2108" spans="9:24" x14ac:dyDescent="0.15">
      <c r="I2108" s="73"/>
      <c r="J2108" s="53"/>
      <c r="K2108" s="66" t="s">
        <v>156</v>
      </c>
      <c r="L2108" s="83" t="s">
        <v>78</v>
      </c>
      <c r="M2108" s="62"/>
      <c r="N2108" s="62"/>
      <c r="O2108" s="62"/>
      <c r="P2108" s="62"/>
      <c r="Q2108" s="73"/>
      <c r="R2108" s="53"/>
      <c r="S2108" s="66" t="s">
        <v>156</v>
      </c>
      <c r="T2108" s="83" t="s">
        <v>78</v>
      </c>
      <c r="U2108" s="62"/>
      <c r="V2108" s="62"/>
      <c r="W2108" s="62"/>
      <c r="X2108" s="74"/>
    </row>
    <row r="2109" spans="9:24" x14ac:dyDescent="0.15">
      <c r="I2109" s="73"/>
      <c r="J2109" s="53" t="s">
        <v>159</v>
      </c>
      <c r="K2109" s="66" t="s">
        <v>2</v>
      </c>
      <c r="L2109" s="83" t="s">
        <v>78</v>
      </c>
      <c r="M2109" s="62"/>
      <c r="N2109" s="62"/>
      <c r="O2109" s="62"/>
      <c r="P2109" s="62"/>
      <c r="Q2109" s="73"/>
      <c r="R2109" s="53" t="s">
        <v>159</v>
      </c>
      <c r="S2109" s="66" t="s">
        <v>2</v>
      </c>
      <c r="T2109" s="83" t="s">
        <v>78</v>
      </c>
      <c r="U2109" s="62"/>
      <c r="V2109" s="62"/>
      <c r="W2109" s="62"/>
      <c r="X2109" s="74"/>
    </row>
    <row r="2110" spans="9:24" x14ac:dyDescent="0.15">
      <c r="I2110" s="73"/>
      <c r="J2110" s="59"/>
      <c r="K2110" s="66" t="s">
        <v>117</v>
      </c>
      <c r="L2110" s="83" t="s">
        <v>78</v>
      </c>
      <c r="M2110" s="62"/>
      <c r="N2110" s="62"/>
      <c r="O2110" s="62"/>
      <c r="P2110" s="62"/>
      <c r="Q2110" s="73"/>
      <c r="R2110" s="59"/>
      <c r="S2110" s="66" t="s">
        <v>117</v>
      </c>
      <c r="T2110" s="83" t="s">
        <v>78</v>
      </c>
      <c r="U2110" s="62"/>
      <c r="V2110" s="62"/>
      <c r="W2110" s="62"/>
      <c r="X2110" s="74"/>
    </row>
    <row r="2111" spans="9:24" x14ac:dyDescent="0.15">
      <c r="I2111" s="73"/>
      <c r="J2111" s="65" t="s">
        <v>160</v>
      </c>
      <c r="K2111" s="67" t="s">
        <v>2</v>
      </c>
      <c r="L2111" s="84" t="s">
        <v>215</v>
      </c>
      <c r="M2111" s="62"/>
      <c r="N2111" s="62"/>
      <c r="O2111" s="62"/>
      <c r="P2111" s="62"/>
      <c r="Q2111" s="73"/>
      <c r="R2111" s="65" t="s">
        <v>160</v>
      </c>
      <c r="S2111" s="67" t="s">
        <v>2</v>
      </c>
      <c r="T2111" s="84" t="s">
        <v>215</v>
      </c>
      <c r="U2111" s="62"/>
      <c r="V2111" s="62"/>
      <c r="W2111" s="62"/>
      <c r="X2111" s="74"/>
    </row>
    <row r="2112" spans="9:24" x14ac:dyDescent="0.15">
      <c r="I2112" s="73"/>
      <c r="J2112" s="53"/>
      <c r="K2112" s="66" t="s">
        <v>156</v>
      </c>
      <c r="L2112" s="83" t="s">
        <v>78</v>
      </c>
      <c r="M2112" s="62"/>
      <c r="N2112" s="62"/>
      <c r="O2112" s="62"/>
      <c r="P2112" s="62"/>
      <c r="Q2112" s="73"/>
      <c r="R2112" s="53"/>
      <c r="S2112" s="66" t="s">
        <v>156</v>
      </c>
      <c r="T2112" s="83" t="s">
        <v>78</v>
      </c>
      <c r="U2112" s="62"/>
      <c r="V2112" s="62"/>
      <c r="W2112" s="62"/>
      <c r="X2112" s="74"/>
    </row>
    <row r="2113" spans="9:24" x14ac:dyDescent="0.15">
      <c r="I2113" s="73"/>
      <c r="J2113" s="53" t="s">
        <v>159</v>
      </c>
      <c r="K2113" s="66" t="s">
        <v>2</v>
      </c>
      <c r="L2113" s="83" t="s">
        <v>78</v>
      </c>
      <c r="M2113" s="62"/>
      <c r="N2113" s="62"/>
      <c r="O2113" s="62"/>
      <c r="P2113" s="62"/>
      <c r="Q2113" s="73"/>
      <c r="R2113" s="53" t="s">
        <v>159</v>
      </c>
      <c r="S2113" s="66" t="s">
        <v>2</v>
      </c>
      <c r="T2113" s="83" t="s">
        <v>78</v>
      </c>
      <c r="U2113" s="62"/>
      <c r="V2113" s="62"/>
      <c r="W2113" s="62"/>
      <c r="X2113" s="74"/>
    </row>
    <row r="2114" spans="9:24" x14ac:dyDescent="0.15">
      <c r="I2114" s="73"/>
      <c r="J2114" s="59"/>
      <c r="K2114" s="66" t="s">
        <v>117</v>
      </c>
      <c r="L2114" s="83" t="s">
        <v>78</v>
      </c>
      <c r="M2114" s="62"/>
      <c r="N2114" s="62"/>
      <c r="O2114" s="62"/>
      <c r="P2114" s="62"/>
      <c r="Q2114" s="73"/>
      <c r="R2114" s="59"/>
      <c r="S2114" s="66" t="s">
        <v>117</v>
      </c>
      <c r="T2114" s="83" t="s">
        <v>78</v>
      </c>
      <c r="U2114" s="62"/>
      <c r="V2114" s="62"/>
      <c r="W2114" s="62"/>
      <c r="X2114" s="74"/>
    </row>
    <row r="2115" spans="9:24" x14ac:dyDescent="0.15">
      <c r="I2115" s="73"/>
      <c r="J2115" s="65" t="s">
        <v>160</v>
      </c>
      <c r="K2115" s="67" t="s">
        <v>2</v>
      </c>
      <c r="L2115" s="84" t="s">
        <v>215</v>
      </c>
      <c r="M2115" s="62"/>
      <c r="N2115" s="62"/>
      <c r="O2115" s="62"/>
      <c r="P2115" s="62"/>
      <c r="Q2115" s="73"/>
      <c r="R2115" s="65" t="s">
        <v>160</v>
      </c>
      <c r="S2115" s="67" t="s">
        <v>2</v>
      </c>
      <c r="T2115" s="84" t="s">
        <v>215</v>
      </c>
      <c r="U2115" s="62"/>
      <c r="V2115" s="62"/>
      <c r="W2115" s="62"/>
      <c r="X2115" s="74"/>
    </row>
    <row r="2116" spans="9:24" x14ac:dyDescent="0.15">
      <c r="I2116" s="73"/>
      <c r="J2116" s="53"/>
      <c r="K2116" s="66" t="s">
        <v>156</v>
      </c>
      <c r="L2116" s="83" t="s">
        <v>78</v>
      </c>
      <c r="M2116" s="62"/>
      <c r="N2116" s="62"/>
      <c r="O2116" s="62"/>
      <c r="P2116" s="62"/>
      <c r="Q2116" s="73"/>
      <c r="R2116" s="53"/>
      <c r="S2116" s="66" t="s">
        <v>156</v>
      </c>
      <c r="T2116" s="83" t="s">
        <v>78</v>
      </c>
      <c r="U2116" s="62"/>
      <c r="V2116" s="62"/>
      <c r="W2116" s="62"/>
      <c r="X2116" s="74"/>
    </row>
    <row r="2117" spans="9:24" x14ac:dyDescent="0.15">
      <c r="I2117" s="73"/>
      <c r="J2117" s="53" t="s">
        <v>159</v>
      </c>
      <c r="K2117" s="66" t="s">
        <v>2</v>
      </c>
      <c r="L2117" s="83" t="s">
        <v>78</v>
      </c>
      <c r="M2117" s="62"/>
      <c r="N2117" s="62"/>
      <c r="O2117" s="62"/>
      <c r="P2117" s="62"/>
      <c r="Q2117" s="73"/>
      <c r="R2117" s="53" t="s">
        <v>159</v>
      </c>
      <c r="S2117" s="66" t="s">
        <v>2</v>
      </c>
      <c r="T2117" s="83" t="s">
        <v>78</v>
      </c>
      <c r="U2117" s="62"/>
      <c r="V2117" s="62"/>
      <c r="W2117" s="62"/>
      <c r="X2117" s="74"/>
    </row>
    <row r="2118" spans="9:24" x14ac:dyDescent="0.15">
      <c r="I2118" s="73"/>
      <c r="J2118" s="59"/>
      <c r="K2118" s="66" t="s">
        <v>117</v>
      </c>
      <c r="L2118" s="83" t="s">
        <v>78</v>
      </c>
      <c r="M2118" s="62"/>
      <c r="N2118" s="62"/>
      <c r="O2118" s="62"/>
      <c r="P2118" s="62"/>
      <c r="Q2118" s="73"/>
      <c r="R2118" s="59"/>
      <c r="S2118" s="66" t="s">
        <v>117</v>
      </c>
      <c r="T2118" s="83" t="s">
        <v>78</v>
      </c>
      <c r="U2118" s="62"/>
      <c r="V2118" s="62"/>
      <c r="W2118" s="62"/>
      <c r="X2118" s="74"/>
    </row>
    <row r="2119" spans="9:24" x14ac:dyDescent="0.15">
      <c r="I2119" s="73"/>
      <c r="J2119" s="65" t="s">
        <v>160</v>
      </c>
      <c r="K2119" s="67" t="s">
        <v>2</v>
      </c>
      <c r="L2119" s="84" t="s">
        <v>215</v>
      </c>
      <c r="M2119" s="62"/>
      <c r="N2119" s="62"/>
      <c r="O2119" s="62"/>
      <c r="P2119" s="62"/>
      <c r="Q2119" s="73"/>
      <c r="R2119" s="65" t="s">
        <v>160</v>
      </c>
      <c r="S2119" s="67" t="s">
        <v>2</v>
      </c>
      <c r="T2119" s="84" t="s">
        <v>215</v>
      </c>
      <c r="U2119" s="62"/>
      <c r="V2119" s="62"/>
      <c r="W2119" s="62"/>
      <c r="X2119" s="74"/>
    </row>
    <row r="2120" spans="9:24" x14ac:dyDescent="0.15">
      <c r="I2120" s="73"/>
      <c r="J2120" s="53"/>
      <c r="K2120" s="66" t="s">
        <v>156</v>
      </c>
      <c r="L2120" s="83" t="s">
        <v>78</v>
      </c>
      <c r="M2120" s="62"/>
      <c r="N2120" s="62"/>
      <c r="O2120" s="62"/>
      <c r="P2120" s="62"/>
      <c r="Q2120" s="73"/>
      <c r="R2120" s="53"/>
      <c r="S2120" s="66" t="s">
        <v>156</v>
      </c>
      <c r="T2120" s="83" t="s">
        <v>78</v>
      </c>
      <c r="U2120" s="62"/>
      <c r="V2120" s="62"/>
      <c r="W2120" s="62"/>
      <c r="X2120" s="74"/>
    </row>
    <row r="2121" spans="9:24" x14ac:dyDescent="0.15">
      <c r="I2121" s="73"/>
      <c r="J2121" s="53" t="s">
        <v>159</v>
      </c>
      <c r="K2121" s="66" t="s">
        <v>2</v>
      </c>
      <c r="L2121" s="83" t="s">
        <v>78</v>
      </c>
      <c r="M2121" s="62"/>
      <c r="N2121" s="62"/>
      <c r="O2121" s="62"/>
      <c r="P2121" s="62"/>
      <c r="Q2121" s="73"/>
      <c r="R2121" s="53" t="s">
        <v>159</v>
      </c>
      <c r="S2121" s="66" t="s">
        <v>2</v>
      </c>
      <c r="T2121" s="83" t="s">
        <v>78</v>
      </c>
      <c r="U2121" s="62"/>
      <c r="V2121" s="62"/>
      <c r="W2121" s="62"/>
      <c r="X2121" s="74"/>
    </row>
    <row r="2122" spans="9:24" x14ac:dyDescent="0.15">
      <c r="I2122" s="73"/>
      <c r="J2122" s="59"/>
      <c r="K2122" s="66" t="s">
        <v>117</v>
      </c>
      <c r="L2122" s="83" t="s">
        <v>78</v>
      </c>
      <c r="M2122" s="62"/>
      <c r="N2122" s="62"/>
      <c r="O2122" s="62"/>
      <c r="P2122" s="62"/>
      <c r="Q2122" s="73"/>
      <c r="R2122" s="59"/>
      <c r="S2122" s="66" t="s">
        <v>117</v>
      </c>
      <c r="T2122" s="83" t="s">
        <v>78</v>
      </c>
      <c r="U2122" s="62"/>
      <c r="V2122" s="62"/>
      <c r="W2122" s="62"/>
      <c r="X2122" s="74"/>
    </row>
    <row r="2123" spans="9:24" x14ac:dyDescent="0.15">
      <c r="I2123" s="73"/>
      <c r="J2123" s="65" t="s">
        <v>160</v>
      </c>
      <c r="K2123" s="67" t="s">
        <v>2</v>
      </c>
      <c r="L2123" s="84" t="s">
        <v>215</v>
      </c>
      <c r="M2123" s="62"/>
      <c r="N2123" s="62"/>
      <c r="O2123" s="62"/>
      <c r="P2123" s="62"/>
      <c r="Q2123" s="73"/>
      <c r="R2123" s="65" t="s">
        <v>160</v>
      </c>
      <c r="S2123" s="67" t="s">
        <v>2</v>
      </c>
      <c r="T2123" s="84" t="s">
        <v>215</v>
      </c>
      <c r="U2123" s="62"/>
      <c r="V2123" s="62"/>
      <c r="W2123" s="62"/>
      <c r="X2123" s="74"/>
    </row>
    <row r="2124" spans="9:24" x14ac:dyDescent="0.15">
      <c r="I2124" s="73"/>
      <c r="J2124" s="53"/>
      <c r="K2124" s="66" t="s">
        <v>156</v>
      </c>
      <c r="L2124" s="83" t="s">
        <v>78</v>
      </c>
      <c r="M2124" s="62"/>
      <c r="N2124" s="62"/>
      <c r="O2124" s="62"/>
      <c r="P2124" s="62"/>
      <c r="Q2124" s="73"/>
      <c r="R2124" s="53"/>
      <c r="S2124" s="66" t="s">
        <v>156</v>
      </c>
      <c r="T2124" s="83" t="s">
        <v>78</v>
      </c>
      <c r="U2124" s="62"/>
      <c r="V2124" s="62"/>
      <c r="W2124" s="62"/>
      <c r="X2124" s="74"/>
    </row>
    <row r="2125" spans="9:24" x14ac:dyDescent="0.15">
      <c r="I2125" s="73"/>
      <c r="J2125" s="53" t="s">
        <v>159</v>
      </c>
      <c r="K2125" s="66" t="s">
        <v>2</v>
      </c>
      <c r="L2125" s="83" t="s">
        <v>78</v>
      </c>
      <c r="M2125" s="62"/>
      <c r="N2125" s="62"/>
      <c r="O2125" s="62"/>
      <c r="P2125" s="62"/>
      <c r="Q2125" s="73"/>
      <c r="R2125" s="53" t="s">
        <v>159</v>
      </c>
      <c r="S2125" s="66" t="s">
        <v>2</v>
      </c>
      <c r="T2125" s="83" t="s">
        <v>78</v>
      </c>
      <c r="U2125" s="62"/>
      <c r="V2125" s="62"/>
      <c r="W2125" s="62"/>
      <c r="X2125" s="74"/>
    </row>
    <row r="2126" spans="9:24" x14ac:dyDescent="0.15">
      <c r="I2126" s="73"/>
      <c r="J2126" s="59"/>
      <c r="K2126" s="66" t="s">
        <v>117</v>
      </c>
      <c r="L2126" s="83" t="s">
        <v>78</v>
      </c>
      <c r="M2126" s="62"/>
      <c r="N2126" s="62"/>
      <c r="O2126" s="62"/>
      <c r="P2126" s="62"/>
      <c r="Q2126" s="73"/>
      <c r="R2126" s="59"/>
      <c r="S2126" s="66" t="s">
        <v>117</v>
      </c>
      <c r="T2126" s="83" t="s">
        <v>78</v>
      </c>
      <c r="U2126" s="62"/>
      <c r="V2126" s="62"/>
      <c r="W2126" s="62"/>
      <c r="X2126" s="74"/>
    </row>
    <row r="2127" spans="9:24" x14ac:dyDescent="0.15">
      <c r="I2127" s="73"/>
      <c r="J2127" s="65" t="s">
        <v>160</v>
      </c>
      <c r="K2127" s="67" t="s">
        <v>2</v>
      </c>
      <c r="L2127" s="84" t="s">
        <v>215</v>
      </c>
      <c r="M2127" s="62"/>
      <c r="N2127" s="62"/>
      <c r="O2127" s="62"/>
      <c r="P2127" s="62"/>
      <c r="Q2127" s="73"/>
      <c r="R2127" s="65" t="s">
        <v>160</v>
      </c>
      <c r="S2127" s="67" t="s">
        <v>2</v>
      </c>
      <c r="T2127" s="84" t="s">
        <v>215</v>
      </c>
      <c r="U2127" s="62"/>
      <c r="V2127" s="62"/>
      <c r="W2127" s="62"/>
      <c r="X2127" s="74"/>
    </row>
    <row r="2128" spans="9:24" x14ac:dyDescent="0.15">
      <c r="I2128" s="73"/>
      <c r="J2128" s="53"/>
      <c r="K2128" s="66" t="s">
        <v>156</v>
      </c>
      <c r="L2128" s="83" t="s">
        <v>78</v>
      </c>
      <c r="M2128" s="62"/>
      <c r="N2128" s="62"/>
      <c r="O2128" s="62"/>
      <c r="P2128" s="62"/>
      <c r="Q2128" s="73"/>
      <c r="R2128" s="53"/>
      <c r="S2128" s="66" t="s">
        <v>156</v>
      </c>
      <c r="T2128" s="83" t="s">
        <v>78</v>
      </c>
      <c r="U2128" s="62"/>
      <c r="V2128" s="62"/>
      <c r="W2128" s="62"/>
      <c r="X2128" s="74"/>
    </row>
    <row r="2129" spans="9:24" x14ac:dyDescent="0.15">
      <c r="I2129" s="73"/>
      <c r="J2129" s="53" t="s">
        <v>159</v>
      </c>
      <c r="K2129" s="66" t="s">
        <v>2</v>
      </c>
      <c r="L2129" s="83" t="s">
        <v>78</v>
      </c>
      <c r="M2129" s="62"/>
      <c r="N2129" s="62"/>
      <c r="O2129" s="62"/>
      <c r="P2129" s="62"/>
      <c r="Q2129" s="73"/>
      <c r="R2129" s="53" t="s">
        <v>159</v>
      </c>
      <c r="S2129" s="66" t="s">
        <v>2</v>
      </c>
      <c r="T2129" s="83" t="s">
        <v>78</v>
      </c>
      <c r="U2129" s="62"/>
      <c r="V2129" s="62"/>
      <c r="W2129" s="62"/>
      <c r="X2129" s="74"/>
    </row>
    <row r="2130" spans="9:24" x14ac:dyDescent="0.15">
      <c r="I2130" s="73"/>
      <c r="J2130" s="59"/>
      <c r="K2130" s="66" t="s">
        <v>117</v>
      </c>
      <c r="L2130" s="83" t="s">
        <v>78</v>
      </c>
      <c r="M2130" s="62"/>
      <c r="N2130" s="62"/>
      <c r="O2130" s="62"/>
      <c r="P2130" s="62"/>
      <c r="Q2130" s="73"/>
      <c r="R2130" s="59"/>
      <c r="S2130" s="66" t="s">
        <v>117</v>
      </c>
      <c r="T2130" s="83" t="s">
        <v>78</v>
      </c>
      <c r="U2130" s="62"/>
      <c r="V2130" s="62"/>
      <c r="W2130" s="62"/>
      <c r="X2130" s="74"/>
    </row>
    <row r="2131" spans="9:24" x14ac:dyDescent="0.15">
      <c r="I2131" s="73"/>
      <c r="J2131" s="65" t="s">
        <v>160</v>
      </c>
      <c r="K2131" s="67" t="s">
        <v>2</v>
      </c>
      <c r="L2131" s="84" t="s">
        <v>215</v>
      </c>
      <c r="M2131" s="62"/>
      <c r="N2131" s="62"/>
      <c r="O2131" s="62"/>
      <c r="P2131" s="62"/>
      <c r="Q2131" s="73"/>
      <c r="R2131" s="65" t="s">
        <v>160</v>
      </c>
      <c r="S2131" s="67" t="s">
        <v>2</v>
      </c>
      <c r="T2131" s="84" t="s">
        <v>215</v>
      </c>
      <c r="U2131" s="62"/>
      <c r="V2131" s="62"/>
      <c r="W2131" s="62"/>
      <c r="X2131" s="74"/>
    </row>
    <row r="2132" spans="9:24" x14ac:dyDescent="0.15">
      <c r="I2132" s="73"/>
      <c r="J2132" s="53"/>
      <c r="K2132" s="66" t="s">
        <v>156</v>
      </c>
      <c r="L2132" s="83" t="s">
        <v>78</v>
      </c>
      <c r="M2132" s="62"/>
      <c r="N2132" s="62"/>
      <c r="O2132" s="62"/>
      <c r="P2132" s="62"/>
      <c r="Q2132" s="73"/>
      <c r="R2132" s="53"/>
      <c r="S2132" s="66" t="s">
        <v>156</v>
      </c>
      <c r="T2132" s="83" t="s">
        <v>78</v>
      </c>
      <c r="U2132" s="62"/>
      <c r="V2132" s="62"/>
      <c r="W2132" s="62"/>
      <c r="X2132" s="74"/>
    </row>
    <row r="2133" spans="9:24" x14ac:dyDescent="0.15">
      <c r="I2133" s="73"/>
      <c r="J2133" s="53" t="s">
        <v>159</v>
      </c>
      <c r="K2133" s="66" t="s">
        <v>2</v>
      </c>
      <c r="L2133" s="83" t="s">
        <v>78</v>
      </c>
      <c r="M2133" s="62"/>
      <c r="N2133" s="62"/>
      <c r="O2133" s="62"/>
      <c r="P2133" s="62"/>
      <c r="Q2133" s="73"/>
      <c r="R2133" s="53" t="s">
        <v>159</v>
      </c>
      <c r="S2133" s="66" t="s">
        <v>2</v>
      </c>
      <c r="T2133" s="83" t="s">
        <v>78</v>
      </c>
      <c r="U2133" s="62"/>
      <c r="V2133" s="62"/>
      <c r="W2133" s="62"/>
      <c r="X2133" s="74"/>
    </row>
    <row r="2134" spans="9:24" x14ac:dyDescent="0.15">
      <c r="I2134" s="73"/>
      <c r="J2134" s="59"/>
      <c r="K2134" s="66" t="s">
        <v>117</v>
      </c>
      <c r="L2134" s="83" t="s">
        <v>78</v>
      </c>
      <c r="M2134" s="62"/>
      <c r="N2134" s="62"/>
      <c r="O2134" s="62"/>
      <c r="P2134" s="62"/>
      <c r="Q2134" s="73"/>
      <c r="R2134" s="59"/>
      <c r="S2134" s="66" t="s">
        <v>117</v>
      </c>
      <c r="T2134" s="83" t="s">
        <v>78</v>
      </c>
      <c r="U2134" s="62"/>
      <c r="V2134" s="62"/>
      <c r="W2134" s="62"/>
      <c r="X2134" s="74"/>
    </row>
    <row r="2135" spans="9:24" x14ac:dyDescent="0.15">
      <c r="I2135" s="73"/>
      <c r="J2135" s="65" t="s">
        <v>160</v>
      </c>
      <c r="K2135" s="67" t="s">
        <v>2</v>
      </c>
      <c r="L2135" s="84" t="s">
        <v>215</v>
      </c>
      <c r="M2135" s="62"/>
      <c r="N2135" s="62"/>
      <c r="O2135" s="62"/>
      <c r="P2135" s="62"/>
      <c r="Q2135" s="73"/>
      <c r="R2135" s="65" t="s">
        <v>160</v>
      </c>
      <c r="S2135" s="67" t="s">
        <v>2</v>
      </c>
      <c r="T2135" s="84" t="s">
        <v>215</v>
      </c>
      <c r="U2135" s="62"/>
      <c r="V2135" s="62"/>
      <c r="W2135" s="62"/>
      <c r="X2135" s="74"/>
    </row>
    <row r="2136" spans="9:24" x14ac:dyDescent="0.15">
      <c r="I2136" s="73"/>
      <c r="J2136" s="53"/>
      <c r="K2136" s="66" t="s">
        <v>156</v>
      </c>
      <c r="L2136" s="83" t="s">
        <v>78</v>
      </c>
      <c r="M2136" s="62"/>
      <c r="N2136" s="62"/>
      <c r="O2136" s="62"/>
      <c r="P2136" s="62"/>
      <c r="Q2136" s="73"/>
      <c r="R2136" s="53"/>
      <c r="S2136" s="66" t="s">
        <v>156</v>
      </c>
      <c r="T2136" s="83" t="s">
        <v>78</v>
      </c>
      <c r="U2136" s="62"/>
      <c r="V2136" s="62"/>
      <c r="W2136" s="62"/>
      <c r="X2136" s="74"/>
    </row>
    <row r="2137" spans="9:24" x14ac:dyDescent="0.15">
      <c r="I2137" s="73"/>
      <c r="J2137" s="53" t="s">
        <v>159</v>
      </c>
      <c r="K2137" s="66" t="s">
        <v>2</v>
      </c>
      <c r="L2137" s="83" t="s">
        <v>78</v>
      </c>
      <c r="M2137" s="62"/>
      <c r="N2137" s="62"/>
      <c r="O2137" s="62"/>
      <c r="P2137" s="62"/>
      <c r="Q2137" s="73"/>
      <c r="R2137" s="53" t="s">
        <v>159</v>
      </c>
      <c r="S2137" s="66" t="s">
        <v>2</v>
      </c>
      <c r="T2137" s="83" t="s">
        <v>78</v>
      </c>
      <c r="U2137" s="62"/>
      <c r="V2137" s="62"/>
      <c r="W2137" s="62"/>
      <c r="X2137" s="74"/>
    </row>
    <row r="2138" spans="9:24" x14ac:dyDescent="0.15">
      <c r="I2138" s="73"/>
      <c r="J2138" s="59"/>
      <c r="K2138" s="66" t="s">
        <v>117</v>
      </c>
      <c r="L2138" s="83" t="s">
        <v>78</v>
      </c>
      <c r="M2138" s="62"/>
      <c r="N2138" s="62"/>
      <c r="O2138" s="62"/>
      <c r="P2138" s="62"/>
      <c r="Q2138" s="73"/>
      <c r="R2138" s="59"/>
      <c r="S2138" s="66" t="s">
        <v>117</v>
      </c>
      <c r="T2138" s="83" t="s">
        <v>78</v>
      </c>
      <c r="U2138" s="62"/>
      <c r="V2138" s="62"/>
      <c r="W2138" s="62"/>
      <c r="X2138" s="74"/>
    </row>
    <row r="2139" spans="9:24" x14ac:dyDescent="0.15">
      <c r="I2139" s="73"/>
      <c r="J2139" s="65" t="s">
        <v>160</v>
      </c>
      <c r="K2139" s="67" t="s">
        <v>2</v>
      </c>
      <c r="L2139" s="84" t="s">
        <v>215</v>
      </c>
      <c r="M2139" s="62"/>
      <c r="N2139" s="62"/>
      <c r="O2139" s="62"/>
      <c r="P2139" s="62"/>
      <c r="Q2139" s="73"/>
      <c r="R2139" s="65" t="s">
        <v>160</v>
      </c>
      <c r="S2139" s="67" t="s">
        <v>2</v>
      </c>
      <c r="T2139" s="84" t="s">
        <v>215</v>
      </c>
      <c r="U2139" s="62"/>
      <c r="V2139" s="62"/>
      <c r="W2139" s="62"/>
      <c r="X2139" s="74"/>
    </row>
    <row r="2140" spans="9:24" x14ac:dyDescent="0.15">
      <c r="I2140" s="73"/>
      <c r="J2140" s="53"/>
      <c r="K2140" s="66" t="s">
        <v>156</v>
      </c>
      <c r="L2140" s="83" t="s">
        <v>78</v>
      </c>
      <c r="M2140" s="62"/>
      <c r="N2140" s="62"/>
      <c r="O2140" s="62"/>
      <c r="P2140" s="62"/>
      <c r="Q2140" s="73"/>
      <c r="R2140" s="53"/>
      <c r="S2140" s="66" t="s">
        <v>156</v>
      </c>
      <c r="T2140" s="83" t="s">
        <v>78</v>
      </c>
      <c r="U2140" s="62"/>
      <c r="V2140" s="62"/>
      <c r="W2140" s="62"/>
      <c r="X2140" s="74"/>
    </row>
    <row r="2141" spans="9:24" x14ac:dyDescent="0.15">
      <c r="I2141" s="73"/>
      <c r="J2141" s="53" t="s">
        <v>159</v>
      </c>
      <c r="K2141" s="66" t="s">
        <v>2</v>
      </c>
      <c r="L2141" s="83" t="s">
        <v>78</v>
      </c>
      <c r="M2141" s="62"/>
      <c r="N2141" s="62"/>
      <c r="O2141" s="62"/>
      <c r="P2141" s="62"/>
      <c r="Q2141" s="73"/>
      <c r="R2141" s="53" t="s">
        <v>159</v>
      </c>
      <c r="S2141" s="66" t="s">
        <v>2</v>
      </c>
      <c r="T2141" s="83" t="s">
        <v>78</v>
      </c>
      <c r="U2141" s="62"/>
      <c r="V2141" s="62"/>
      <c r="W2141" s="62"/>
      <c r="X2141" s="74"/>
    </row>
    <row r="2142" spans="9:24" x14ac:dyDescent="0.15">
      <c r="I2142" s="73"/>
      <c r="J2142" s="59"/>
      <c r="K2142" s="66" t="s">
        <v>117</v>
      </c>
      <c r="L2142" s="83" t="s">
        <v>78</v>
      </c>
      <c r="M2142" s="62"/>
      <c r="N2142" s="62"/>
      <c r="O2142" s="62"/>
      <c r="P2142" s="62"/>
      <c r="Q2142" s="73"/>
      <c r="R2142" s="59"/>
      <c r="S2142" s="66" t="s">
        <v>117</v>
      </c>
      <c r="T2142" s="83" t="s">
        <v>78</v>
      </c>
      <c r="U2142" s="62"/>
      <c r="V2142" s="62"/>
      <c r="W2142" s="62"/>
      <c r="X2142" s="74"/>
    </row>
    <row r="2143" spans="9:24" x14ac:dyDescent="0.15">
      <c r="I2143" s="73"/>
      <c r="J2143" s="65" t="s">
        <v>160</v>
      </c>
      <c r="K2143" s="67" t="s">
        <v>2</v>
      </c>
      <c r="L2143" s="84" t="s">
        <v>215</v>
      </c>
      <c r="M2143" s="62"/>
      <c r="N2143" s="62"/>
      <c r="O2143" s="62"/>
      <c r="P2143" s="62"/>
      <c r="Q2143" s="73"/>
      <c r="R2143" s="65" t="s">
        <v>160</v>
      </c>
      <c r="S2143" s="67" t="s">
        <v>2</v>
      </c>
      <c r="T2143" s="84" t="s">
        <v>215</v>
      </c>
      <c r="U2143" s="62"/>
      <c r="V2143" s="62"/>
      <c r="W2143" s="62"/>
      <c r="X2143" s="74"/>
    </row>
    <row r="2144" spans="9:24" x14ac:dyDescent="0.15">
      <c r="I2144" s="73"/>
      <c r="J2144" s="53"/>
      <c r="K2144" s="66" t="s">
        <v>156</v>
      </c>
      <c r="L2144" s="83" t="s">
        <v>78</v>
      </c>
      <c r="M2144" s="62"/>
      <c r="N2144" s="62"/>
      <c r="O2144" s="62"/>
      <c r="P2144" s="62"/>
      <c r="Q2144" s="73"/>
      <c r="R2144" s="53"/>
      <c r="S2144" s="66" t="s">
        <v>156</v>
      </c>
      <c r="T2144" s="83" t="s">
        <v>78</v>
      </c>
      <c r="U2144" s="62"/>
      <c r="V2144" s="62"/>
      <c r="W2144" s="62"/>
      <c r="X2144" s="74"/>
    </row>
    <row r="2145" spans="9:24" x14ac:dyDescent="0.15">
      <c r="I2145" s="73"/>
      <c r="J2145" s="53" t="s">
        <v>159</v>
      </c>
      <c r="K2145" s="66" t="s">
        <v>2</v>
      </c>
      <c r="L2145" s="83" t="s">
        <v>78</v>
      </c>
      <c r="M2145" s="62"/>
      <c r="N2145" s="62"/>
      <c r="O2145" s="62"/>
      <c r="P2145" s="62"/>
      <c r="Q2145" s="73"/>
      <c r="R2145" s="53" t="s">
        <v>159</v>
      </c>
      <c r="S2145" s="66" t="s">
        <v>2</v>
      </c>
      <c r="T2145" s="83" t="s">
        <v>78</v>
      </c>
      <c r="U2145" s="62"/>
      <c r="V2145" s="62"/>
      <c r="W2145" s="62"/>
      <c r="X2145" s="74"/>
    </row>
    <row r="2146" spans="9:24" x14ac:dyDescent="0.15">
      <c r="I2146" s="73"/>
      <c r="J2146" s="59"/>
      <c r="K2146" s="66" t="s">
        <v>117</v>
      </c>
      <c r="L2146" s="83" t="s">
        <v>78</v>
      </c>
      <c r="M2146" s="62"/>
      <c r="N2146" s="62"/>
      <c r="O2146" s="62"/>
      <c r="P2146" s="62"/>
      <c r="Q2146" s="73"/>
      <c r="R2146" s="59"/>
      <c r="S2146" s="66" t="s">
        <v>117</v>
      </c>
      <c r="T2146" s="83" t="s">
        <v>78</v>
      </c>
      <c r="U2146" s="62"/>
      <c r="V2146" s="62"/>
      <c r="W2146" s="62"/>
      <c r="X2146" s="74"/>
    </row>
    <row r="2147" spans="9:24" x14ac:dyDescent="0.15">
      <c r="I2147" s="73"/>
      <c r="J2147" s="65" t="s">
        <v>160</v>
      </c>
      <c r="K2147" s="67" t="s">
        <v>2</v>
      </c>
      <c r="L2147" s="84" t="s">
        <v>215</v>
      </c>
      <c r="M2147" s="62"/>
      <c r="N2147" s="62"/>
      <c r="O2147" s="62"/>
      <c r="P2147" s="62"/>
      <c r="Q2147" s="73"/>
      <c r="R2147" s="65" t="s">
        <v>160</v>
      </c>
      <c r="S2147" s="67" t="s">
        <v>2</v>
      </c>
      <c r="T2147" s="84" t="s">
        <v>215</v>
      </c>
      <c r="U2147" s="62"/>
      <c r="V2147" s="62"/>
      <c r="W2147" s="62"/>
      <c r="X2147" s="74"/>
    </row>
    <row r="2148" spans="9:24" x14ac:dyDescent="0.15">
      <c r="I2148" s="73"/>
      <c r="J2148" s="53"/>
      <c r="K2148" s="66" t="s">
        <v>156</v>
      </c>
      <c r="L2148" s="83" t="s">
        <v>78</v>
      </c>
      <c r="M2148" s="62"/>
      <c r="N2148" s="62"/>
      <c r="O2148" s="62"/>
      <c r="P2148" s="62"/>
      <c r="Q2148" s="73"/>
      <c r="R2148" s="53"/>
      <c r="S2148" s="66" t="s">
        <v>156</v>
      </c>
      <c r="T2148" s="83" t="s">
        <v>78</v>
      </c>
      <c r="U2148" s="62"/>
      <c r="V2148" s="62"/>
      <c r="W2148" s="62"/>
      <c r="X2148" s="74"/>
    </row>
    <row r="2149" spans="9:24" x14ac:dyDescent="0.15">
      <c r="I2149" s="73"/>
      <c r="J2149" s="53" t="s">
        <v>159</v>
      </c>
      <c r="K2149" s="66" t="s">
        <v>2</v>
      </c>
      <c r="L2149" s="83" t="s">
        <v>78</v>
      </c>
      <c r="M2149" s="62"/>
      <c r="N2149" s="62"/>
      <c r="O2149" s="62"/>
      <c r="P2149" s="62"/>
      <c r="Q2149" s="73"/>
      <c r="R2149" s="53" t="s">
        <v>159</v>
      </c>
      <c r="S2149" s="66" t="s">
        <v>2</v>
      </c>
      <c r="T2149" s="83" t="s">
        <v>78</v>
      </c>
      <c r="U2149" s="62"/>
      <c r="V2149" s="62"/>
      <c r="W2149" s="62"/>
      <c r="X2149" s="74"/>
    </row>
    <row r="2150" spans="9:24" x14ac:dyDescent="0.15">
      <c r="I2150" s="73"/>
      <c r="J2150" s="59"/>
      <c r="K2150" s="66" t="s">
        <v>117</v>
      </c>
      <c r="L2150" s="83" t="s">
        <v>78</v>
      </c>
      <c r="M2150" s="62"/>
      <c r="N2150" s="62"/>
      <c r="O2150" s="62"/>
      <c r="P2150" s="62"/>
      <c r="Q2150" s="73"/>
      <c r="R2150" s="59"/>
      <c r="S2150" s="66" t="s">
        <v>117</v>
      </c>
      <c r="T2150" s="83" t="s">
        <v>78</v>
      </c>
      <c r="U2150" s="62"/>
      <c r="V2150" s="62"/>
      <c r="W2150" s="62"/>
      <c r="X2150" s="74"/>
    </row>
    <row r="2151" spans="9:24" x14ac:dyDescent="0.15">
      <c r="I2151" s="73"/>
      <c r="J2151" s="65" t="s">
        <v>160</v>
      </c>
      <c r="K2151" s="67" t="s">
        <v>2</v>
      </c>
      <c r="L2151" s="84" t="s">
        <v>215</v>
      </c>
      <c r="M2151" s="62"/>
      <c r="N2151" s="62"/>
      <c r="O2151" s="62"/>
      <c r="P2151" s="62"/>
      <c r="Q2151" s="73"/>
      <c r="R2151" s="65" t="s">
        <v>160</v>
      </c>
      <c r="S2151" s="67" t="s">
        <v>2</v>
      </c>
      <c r="T2151" s="84" t="s">
        <v>215</v>
      </c>
      <c r="U2151" s="62"/>
      <c r="V2151" s="62"/>
      <c r="W2151" s="62"/>
      <c r="X2151" s="74"/>
    </row>
    <row r="2152" spans="9:24" x14ac:dyDescent="0.15">
      <c r="I2152" s="73"/>
      <c r="J2152" s="53"/>
      <c r="K2152" s="66" t="s">
        <v>156</v>
      </c>
      <c r="L2152" s="83" t="s">
        <v>78</v>
      </c>
      <c r="M2152" s="62"/>
      <c r="N2152" s="62"/>
      <c r="O2152" s="62"/>
      <c r="P2152" s="62"/>
      <c r="Q2152" s="73"/>
      <c r="R2152" s="53"/>
      <c r="S2152" s="66" t="s">
        <v>156</v>
      </c>
      <c r="T2152" s="83" t="s">
        <v>78</v>
      </c>
      <c r="U2152" s="62"/>
      <c r="V2152" s="62"/>
      <c r="W2152" s="62"/>
      <c r="X2152" s="74"/>
    </row>
    <row r="2153" spans="9:24" x14ac:dyDescent="0.15">
      <c r="I2153" s="73"/>
      <c r="J2153" s="53" t="s">
        <v>159</v>
      </c>
      <c r="K2153" s="66" t="s">
        <v>2</v>
      </c>
      <c r="L2153" s="83" t="s">
        <v>78</v>
      </c>
      <c r="M2153" s="62"/>
      <c r="N2153" s="62"/>
      <c r="O2153" s="62"/>
      <c r="P2153" s="62"/>
      <c r="Q2153" s="73"/>
      <c r="R2153" s="53" t="s">
        <v>159</v>
      </c>
      <c r="S2153" s="66" t="s">
        <v>2</v>
      </c>
      <c r="T2153" s="83" t="s">
        <v>78</v>
      </c>
      <c r="U2153" s="62"/>
      <c r="V2153" s="62"/>
      <c r="W2153" s="62"/>
      <c r="X2153" s="74"/>
    </row>
    <row r="2154" spans="9:24" x14ac:dyDescent="0.15">
      <c r="I2154" s="73"/>
      <c r="J2154" s="59"/>
      <c r="K2154" s="66" t="s">
        <v>117</v>
      </c>
      <c r="L2154" s="83" t="s">
        <v>78</v>
      </c>
      <c r="M2154" s="62"/>
      <c r="N2154" s="62"/>
      <c r="O2154" s="62"/>
      <c r="P2154" s="62"/>
      <c r="Q2154" s="73"/>
      <c r="R2154" s="59"/>
      <c r="S2154" s="66" t="s">
        <v>117</v>
      </c>
      <c r="T2154" s="83" t="s">
        <v>78</v>
      </c>
      <c r="U2154" s="62"/>
      <c r="V2154" s="62"/>
      <c r="W2154" s="62"/>
      <c r="X2154" s="74"/>
    </row>
    <row r="2155" spans="9:24" x14ac:dyDescent="0.15">
      <c r="I2155" s="73"/>
      <c r="J2155" s="65" t="s">
        <v>160</v>
      </c>
      <c r="K2155" s="67" t="s">
        <v>2</v>
      </c>
      <c r="L2155" s="84" t="s">
        <v>215</v>
      </c>
      <c r="M2155" s="62"/>
      <c r="N2155" s="62"/>
      <c r="O2155" s="62"/>
      <c r="P2155" s="62"/>
      <c r="Q2155" s="73"/>
      <c r="R2155" s="65" t="s">
        <v>160</v>
      </c>
      <c r="S2155" s="67" t="s">
        <v>2</v>
      </c>
      <c r="T2155" s="84" t="s">
        <v>215</v>
      </c>
      <c r="U2155" s="62"/>
      <c r="V2155" s="62"/>
      <c r="W2155" s="62"/>
      <c r="X2155" s="74"/>
    </row>
    <row r="2156" spans="9:24" x14ac:dyDescent="0.15">
      <c r="I2156" s="73"/>
      <c r="J2156" s="53"/>
      <c r="K2156" s="66" t="s">
        <v>156</v>
      </c>
      <c r="L2156" s="83" t="s">
        <v>78</v>
      </c>
      <c r="M2156" s="62"/>
      <c r="N2156" s="62"/>
      <c r="O2156" s="62"/>
      <c r="P2156" s="62"/>
      <c r="Q2156" s="73"/>
      <c r="R2156" s="53"/>
      <c r="S2156" s="66" t="s">
        <v>156</v>
      </c>
      <c r="T2156" s="83" t="s">
        <v>78</v>
      </c>
      <c r="U2156" s="62"/>
      <c r="V2156" s="62"/>
      <c r="W2156" s="62"/>
      <c r="X2156" s="74"/>
    </row>
    <row r="2157" spans="9:24" x14ac:dyDescent="0.15">
      <c r="I2157" s="73"/>
      <c r="J2157" s="53" t="s">
        <v>159</v>
      </c>
      <c r="K2157" s="66" t="s">
        <v>2</v>
      </c>
      <c r="L2157" s="83" t="s">
        <v>78</v>
      </c>
      <c r="M2157" s="62"/>
      <c r="N2157" s="62"/>
      <c r="O2157" s="62"/>
      <c r="P2157" s="62"/>
      <c r="Q2157" s="73"/>
      <c r="R2157" s="53" t="s">
        <v>159</v>
      </c>
      <c r="S2157" s="66" t="s">
        <v>2</v>
      </c>
      <c r="T2157" s="83" t="s">
        <v>78</v>
      </c>
      <c r="U2157" s="62"/>
      <c r="V2157" s="62"/>
      <c r="W2157" s="62"/>
      <c r="X2157" s="74"/>
    </row>
    <row r="2158" spans="9:24" x14ac:dyDescent="0.15">
      <c r="I2158" s="73"/>
      <c r="J2158" s="59"/>
      <c r="K2158" s="66" t="s">
        <v>117</v>
      </c>
      <c r="L2158" s="83" t="s">
        <v>78</v>
      </c>
      <c r="M2158" s="62"/>
      <c r="N2158" s="62"/>
      <c r="O2158" s="62"/>
      <c r="P2158" s="62"/>
      <c r="Q2158" s="73"/>
      <c r="R2158" s="59"/>
      <c r="S2158" s="66" t="s">
        <v>117</v>
      </c>
      <c r="T2158" s="83" t="s">
        <v>78</v>
      </c>
      <c r="U2158" s="62"/>
      <c r="V2158" s="62"/>
      <c r="W2158" s="62"/>
      <c r="X2158" s="74"/>
    </row>
    <row r="2159" spans="9:24" x14ac:dyDescent="0.15">
      <c r="I2159" s="73"/>
      <c r="J2159" s="65" t="s">
        <v>160</v>
      </c>
      <c r="K2159" s="67" t="s">
        <v>2</v>
      </c>
      <c r="L2159" s="84" t="s">
        <v>215</v>
      </c>
      <c r="M2159" s="62"/>
      <c r="N2159" s="62"/>
      <c r="O2159" s="62"/>
      <c r="P2159" s="62"/>
      <c r="Q2159" s="73"/>
      <c r="R2159" s="65" t="s">
        <v>160</v>
      </c>
      <c r="S2159" s="67" t="s">
        <v>2</v>
      </c>
      <c r="T2159" s="84" t="s">
        <v>215</v>
      </c>
      <c r="U2159" s="62"/>
      <c r="V2159" s="62"/>
      <c r="W2159" s="62"/>
      <c r="X2159" s="74"/>
    </row>
    <row r="2160" spans="9:24" x14ac:dyDescent="0.15">
      <c r="I2160" s="73"/>
      <c r="J2160" s="53"/>
      <c r="K2160" s="66" t="s">
        <v>156</v>
      </c>
      <c r="L2160" s="83" t="s">
        <v>78</v>
      </c>
      <c r="M2160" s="62"/>
      <c r="N2160" s="62"/>
      <c r="O2160" s="62"/>
      <c r="P2160" s="62"/>
      <c r="Q2160" s="73"/>
      <c r="R2160" s="53"/>
      <c r="S2160" s="66" t="s">
        <v>156</v>
      </c>
      <c r="T2160" s="83" t="s">
        <v>78</v>
      </c>
      <c r="U2160" s="62"/>
      <c r="V2160" s="62"/>
      <c r="W2160" s="62"/>
      <c r="X2160" s="74"/>
    </row>
    <row r="2161" spans="9:24" x14ac:dyDescent="0.15">
      <c r="I2161" s="73"/>
      <c r="J2161" s="53" t="s">
        <v>159</v>
      </c>
      <c r="K2161" s="66" t="s">
        <v>2</v>
      </c>
      <c r="L2161" s="83" t="s">
        <v>78</v>
      </c>
      <c r="M2161" s="62"/>
      <c r="N2161" s="62"/>
      <c r="O2161" s="62"/>
      <c r="P2161" s="62"/>
      <c r="Q2161" s="73"/>
      <c r="R2161" s="53" t="s">
        <v>159</v>
      </c>
      <c r="S2161" s="66" t="s">
        <v>2</v>
      </c>
      <c r="T2161" s="83" t="s">
        <v>78</v>
      </c>
      <c r="U2161" s="62"/>
      <c r="V2161" s="62"/>
      <c r="W2161" s="62"/>
      <c r="X2161" s="74"/>
    </row>
    <row r="2162" spans="9:24" x14ac:dyDescent="0.15">
      <c r="I2162" s="73"/>
      <c r="J2162" s="59"/>
      <c r="K2162" s="66" t="s">
        <v>117</v>
      </c>
      <c r="L2162" s="83" t="s">
        <v>78</v>
      </c>
      <c r="M2162" s="62"/>
      <c r="N2162" s="62"/>
      <c r="O2162" s="62"/>
      <c r="P2162" s="62"/>
      <c r="Q2162" s="73"/>
      <c r="R2162" s="59"/>
      <c r="S2162" s="66" t="s">
        <v>117</v>
      </c>
      <c r="T2162" s="83" t="s">
        <v>78</v>
      </c>
      <c r="U2162" s="62"/>
      <c r="V2162" s="62"/>
      <c r="W2162" s="62"/>
      <c r="X2162" s="74"/>
    </row>
    <row r="2163" spans="9:24" x14ac:dyDescent="0.15">
      <c r="I2163" s="73"/>
      <c r="J2163" s="65" t="s">
        <v>160</v>
      </c>
      <c r="K2163" s="67" t="s">
        <v>2</v>
      </c>
      <c r="L2163" s="84" t="s">
        <v>215</v>
      </c>
      <c r="M2163" s="62"/>
      <c r="N2163" s="62"/>
      <c r="O2163" s="62"/>
      <c r="P2163" s="62"/>
      <c r="Q2163" s="73"/>
      <c r="R2163" s="65" t="s">
        <v>160</v>
      </c>
      <c r="S2163" s="67" t="s">
        <v>2</v>
      </c>
      <c r="T2163" s="84" t="s">
        <v>215</v>
      </c>
      <c r="U2163" s="62"/>
      <c r="V2163" s="62"/>
      <c r="W2163" s="62"/>
      <c r="X2163" s="74"/>
    </row>
    <row r="2164" spans="9:24" x14ac:dyDescent="0.15">
      <c r="I2164" s="73"/>
      <c r="J2164" s="53"/>
      <c r="K2164" s="66" t="s">
        <v>156</v>
      </c>
      <c r="L2164" s="83" t="s">
        <v>78</v>
      </c>
      <c r="M2164" s="62"/>
      <c r="N2164" s="62"/>
      <c r="O2164" s="62"/>
      <c r="P2164" s="62"/>
      <c r="Q2164" s="73"/>
      <c r="R2164" s="53"/>
      <c r="S2164" s="66" t="s">
        <v>156</v>
      </c>
      <c r="T2164" s="83" t="s">
        <v>78</v>
      </c>
      <c r="U2164" s="62"/>
      <c r="V2164" s="62"/>
      <c r="W2164" s="62"/>
      <c r="X2164" s="74"/>
    </row>
    <row r="2165" spans="9:24" x14ac:dyDescent="0.15">
      <c r="I2165" s="73"/>
      <c r="J2165" s="53" t="s">
        <v>159</v>
      </c>
      <c r="K2165" s="66" t="s">
        <v>2</v>
      </c>
      <c r="L2165" s="83" t="s">
        <v>78</v>
      </c>
      <c r="M2165" s="62"/>
      <c r="N2165" s="62"/>
      <c r="O2165" s="62"/>
      <c r="P2165" s="62"/>
      <c r="Q2165" s="73"/>
      <c r="R2165" s="53" t="s">
        <v>159</v>
      </c>
      <c r="S2165" s="66" t="s">
        <v>2</v>
      </c>
      <c r="T2165" s="83" t="s">
        <v>78</v>
      </c>
      <c r="U2165" s="62"/>
      <c r="V2165" s="62"/>
      <c r="W2165" s="62"/>
      <c r="X2165" s="74"/>
    </row>
    <row r="2166" spans="9:24" x14ac:dyDescent="0.15">
      <c r="I2166" s="73"/>
      <c r="J2166" s="59"/>
      <c r="K2166" s="66" t="s">
        <v>117</v>
      </c>
      <c r="L2166" s="83" t="s">
        <v>78</v>
      </c>
      <c r="M2166" s="62"/>
      <c r="N2166" s="62"/>
      <c r="O2166" s="62"/>
      <c r="P2166" s="62"/>
      <c r="Q2166" s="73"/>
      <c r="R2166" s="59"/>
      <c r="S2166" s="66" t="s">
        <v>117</v>
      </c>
      <c r="T2166" s="83" t="s">
        <v>78</v>
      </c>
      <c r="U2166" s="62"/>
      <c r="V2166" s="62"/>
      <c r="W2166" s="62"/>
      <c r="X2166" s="74"/>
    </row>
    <row r="2167" spans="9:24" x14ac:dyDescent="0.15">
      <c r="I2167" s="73"/>
      <c r="J2167" s="65" t="s">
        <v>160</v>
      </c>
      <c r="K2167" s="67" t="s">
        <v>2</v>
      </c>
      <c r="L2167" s="84" t="s">
        <v>215</v>
      </c>
      <c r="M2167" s="62"/>
      <c r="N2167" s="62"/>
      <c r="O2167" s="62"/>
      <c r="P2167" s="62"/>
      <c r="Q2167" s="73"/>
      <c r="R2167" s="65" t="s">
        <v>160</v>
      </c>
      <c r="S2167" s="67" t="s">
        <v>2</v>
      </c>
      <c r="T2167" s="84" t="s">
        <v>215</v>
      </c>
      <c r="U2167" s="62"/>
      <c r="V2167" s="62"/>
      <c r="W2167" s="62"/>
      <c r="X2167" s="74"/>
    </row>
    <row r="2168" spans="9:24" x14ac:dyDescent="0.15">
      <c r="I2168" s="73"/>
      <c r="J2168" s="53"/>
      <c r="K2168" s="66" t="s">
        <v>156</v>
      </c>
      <c r="L2168" s="83" t="s">
        <v>78</v>
      </c>
      <c r="M2168" s="62"/>
      <c r="N2168" s="62"/>
      <c r="O2168" s="62"/>
      <c r="P2168" s="62"/>
      <c r="Q2168" s="73"/>
      <c r="R2168" s="53"/>
      <c r="S2168" s="66" t="s">
        <v>156</v>
      </c>
      <c r="T2168" s="83" t="s">
        <v>78</v>
      </c>
      <c r="U2168" s="62"/>
      <c r="V2168" s="62"/>
      <c r="W2168" s="62"/>
      <c r="X2168" s="74"/>
    </row>
    <row r="2169" spans="9:24" x14ac:dyDescent="0.15">
      <c r="I2169" s="73"/>
      <c r="J2169" s="53" t="s">
        <v>159</v>
      </c>
      <c r="K2169" s="66" t="s">
        <v>2</v>
      </c>
      <c r="L2169" s="83" t="s">
        <v>78</v>
      </c>
      <c r="M2169" s="62"/>
      <c r="N2169" s="62"/>
      <c r="O2169" s="62"/>
      <c r="P2169" s="62"/>
      <c r="Q2169" s="73"/>
      <c r="R2169" s="53" t="s">
        <v>159</v>
      </c>
      <c r="S2169" s="66" t="s">
        <v>2</v>
      </c>
      <c r="T2169" s="83" t="s">
        <v>78</v>
      </c>
      <c r="U2169" s="62"/>
      <c r="V2169" s="62"/>
      <c r="W2169" s="62"/>
      <c r="X2169" s="74"/>
    </row>
    <row r="2170" spans="9:24" x14ac:dyDescent="0.15">
      <c r="I2170" s="73"/>
      <c r="J2170" s="59"/>
      <c r="K2170" s="66" t="s">
        <v>117</v>
      </c>
      <c r="L2170" s="83" t="s">
        <v>78</v>
      </c>
      <c r="M2170" s="62"/>
      <c r="N2170" s="62"/>
      <c r="O2170" s="62"/>
      <c r="P2170" s="62"/>
      <c r="Q2170" s="73"/>
      <c r="R2170" s="59"/>
      <c r="S2170" s="66" t="s">
        <v>117</v>
      </c>
      <c r="T2170" s="83" t="s">
        <v>78</v>
      </c>
      <c r="U2170" s="62"/>
      <c r="V2170" s="62"/>
      <c r="W2170" s="62"/>
      <c r="X2170" s="74"/>
    </row>
    <row r="2171" spans="9:24" x14ac:dyDescent="0.15">
      <c r="I2171" s="73"/>
      <c r="J2171" s="65" t="s">
        <v>160</v>
      </c>
      <c r="K2171" s="67" t="s">
        <v>2</v>
      </c>
      <c r="L2171" s="84" t="s">
        <v>215</v>
      </c>
      <c r="M2171" s="62"/>
      <c r="N2171" s="62"/>
      <c r="O2171" s="62"/>
      <c r="P2171" s="62"/>
      <c r="Q2171" s="73"/>
      <c r="R2171" s="65" t="s">
        <v>160</v>
      </c>
      <c r="S2171" s="67" t="s">
        <v>2</v>
      </c>
      <c r="T2171" s="84" t="s">
        <v>215</v>
      </c>
      <c r="U2171" s="62"/>
      <c r="V2171" s="62"/>
      <c r="W2171" s="62"/>
      <c r="X2171" s="74"/>
    </row>
    <row r="2172" spans="9:24" x14ac:dyDescent="0.15">
      <c r="I2172" s="73"/>
      <c r="J2172" s="53"/>
      <c r="K2172" s="66" t="s">
        <v>156</v>
      </c>
      <c r="L2172" s="83" t="s">
        <v>78</v>
      </c>
      <c r="M2172" s="62"/>
      <c r="N2172" s="62"/>
      <c r="O2172" s="62"/>
      <c r="P2172" s="62"/>
      <c r="Q2172" s="73"/>
      <c r="R2172" s="53"/>
      <c r="S2172" s="66" t="s">
        <v>156</v>
      </c>
      <c r="T2172" s="83" t="s">
        <v>78</v>
      </c>
      <c r="U2172" s="62"/>
      <c r="V2172" s="62"/>
      <c r="W2172" s="62"/>
      <c r="X2172" s="74"/>
    </row>
    <row r="2173" spans="9:24" x14ac:dyDescent="0.15">
      <c r="I2173" s="73"/>
      <c r="J2173" s="53" t="s">
        <v>159</v>
      </c>
      <c r="K2173" s="66" t="s">
        <v>2</v>
      </c>
      <c r="L2173" s="83" t="s">
        <v>78</v>
      </c>
      <c r="M2173" s="62"/>
      <c r="N2173" s="62"/>
      <c r="O2173" s="62"/>
      <c r="P2173" s="62"/>
      <c r="Q2173" s="73"/>
      <c r="R2173" s="53" t="s">
        <v>159</v>
      </c>
      <c r="S2173" s="66" t="s">
        <v>2</v>
      </c>
      <c r="T2173" s="83" t="s">
        <v>78</v>
      </c>
      <c r="U2173" s="62"/>
      <c r="V2173" s="62"/>
      <c r="W2173" s="62"/>
      <c r="X2173" s="74"/>
    </row>
    <row r="2174" spans="9:24" x14ac:dyDescent="0.15">
      <c r="I2174" s="73"/>
      <c r="J2174" s="59"/>
      <c r="K2174" s="66" t="s">
        <v>117</v>
      </c>
      <c r="L2174" s="83" t="s">
        <v>78</v>
      </c>
      <c r="M2174" s="62"/>
      <c r="N2174" s="62"/>
      <c r="O2174" s="62"/>
      <c r="P2174" s="62"/>
      <c r="Q2174" s="73"/>
      <c r="R2174" s="59"/>
      <c r="S2174" s="66" t="s">
        <v>117</v>
      </c>
      <c r="T2174" s="83" t="s">
        <v>78</v>
      </c>
      <c r="U2174" s="62"/>
      <c r="V2174" s="62"/>
      <c r="W2174" s="62"/>
      <c r="X2174" s="74"/>
    </row>
    <row r="2175" spans="9:24" x14ac:dyDescent="0.15">
      <c r="I2175" s="73"/>
      <c r="J2175" s="65" t="s">
        <v>160</v>
      </c>
      <c r="K2175" s="67" t="s">
        <v>2</v>
      </c>
      <c r="L2175" s="84" t="s">
        <v>215</v>
      </c>
      <c r="M2175" s="62"/>
      <c r="N2175" s="62"/>
      <c r="O2175" s="62"/>
      <c r="P2175" s="62"/>
      <c r="Q2175" s="73"/>
      <c r="R2175" s="65" t="s">
        <v>160</v>
      </c>
      <c r="S2175" s="67" t="s">
        <v>2</v>
      </c>
      <c r="T2175" s="84" t="s">
        <v>215</v>
      </c>
      <c r="U2175" s="62"/>
      <c r="V2175" s="62"/>
      <c r="W2175" s="62"/>
      <c r="X2175" s="74"/>
    </row>
    <row r="2176" spans="9:24" x14ac:dyDescent="0.15">
      <c r="I2176" s="73"/>
      <c r="J2176" s="53"/>
      <c r="K2176" s="66" t="s">
        <v>156</v>
      </c>
      <c r="L2176" s="83" t="s">
        <v>78</v>
      </c>
      <c r="M2176" s="62"/>
      <c r="N2176" s="62"/>
      <c r="O2176" s="62"/>
      <c r="P2176" s="62"/>
      <c r="Q2176" s="73"/>
      <c r="R2176" s="53"/>
      <c r="S2176" s="66" t="s">
        <v>156</v>
      </c>
      <c r="T2176" s="83" t="s">
        <v>78</v>
      </c>
      <c r="U2176" s="62"/>
      <c r="V2176" s="62"/>
      <c r="W2176" s="62"/>
      <c r="X2176" s="74"/>
    </row>
    <row r="2177" spans="9:24" x14ac:dyDescent="0.15">
      <c r="I2177" s="73"/>
      <c r="J2177" s="53" t="s">
        <v>159</v>
      </c>
      <c r="K2177" s="66" t="s">
        <v>2</v>
      </c>
      <c r="L2177" s="83" t="s">
        <v>78</v>
      </c>
      <c r="M2177" s="62"/>
      <c r="N2177" s="62"/>
      <c r="O2177" s="62"/>
      <c r="P2177" s="62"/>
      <c r="Q2177" s="73"/>
      <c r="R2177" s="53" t="s">
        <v>159</v>
      </c>
      <c r="S2177" s="66" t="s">
        <v>2</v>
      </c>
      <c r="T2177" s="83" t="s">
        <v>78</v>
      </c>
      <c r="U2177" s="62"/>
      <c r="V2177" s="62"/>
      <c r="W2177" s="62"/>
      <c r="X2177" s="74"/>
    </row>
    <row r="2178" spans="9:24" x14ac:dyDescent="0.15">
      <c r="I2178" s="73"/>
      <c r="J2178" s="59"/>
      <c r="K2178" s="66" t="s">
        <v>117</v>
      </c>
      <c r="L2178" s="83" t="s">
        <v>78</v>
      </c>
      <c r="M2178" s="62"/>
      <c r="N2178" s="62"/>
      <c r="O2178" s="62"/>
      <c r="P2178" s="62"/>
      <c r="Q2178" s="73"/>
      <c r="R2178" s="59"/>
      <c r="S2178" s="66" t="s">
        <v>117</v>
      </c>
      <c r="T2178" s="83" t="s">
        <v>78</v>
      </c>
      <c r="U2178" s="62"/>
      <c r="V2178" s="62"/>
      <c r="W2178" s="62"/>
      <c r="X2178" s="74"/>
    </row>
    <row r="2179" spans="9:24" x14ac:dyDescent="0.15">
      <c r="I2179" s="73"/>
      <c r="J2179" s="65" t="s">
        <v>160</v>
      </c>
      <c r="K2179" s="67" t="s">
        <v>2</v>
      </c>
      <c r="L2179" s="84" t="s">
        <v>215</v>
      </c>
      <c r="M2179" s="62"/>
      <c r="N2179" s="62"/>
      <c r="O2179" s="62"/>
      <c r="P2179" s="62"/>
      <c r="Q2179" s="73"/>
      <c r="R2179" s="65" t="s">
        <v>160</v>
      </c>
      <c r="S2179" s="67" t="s">
        <v>2</v>
      </c>
      <c r="T2179" s="84" t="s">
        <v>215</v>
      </c>
      <c r="U2179" s="62"/>
      <c r="V2179" s="62"/>
      <c r="W2179" s="62"/>
      <c r="X2179" s="74"/>
    </row>
    <row r="2180" spans="9:24" x14ac:dyDescent="0.15">
      <c r="I2180" s="73"/>
      <c r="J2180" s="53"/>
      <c r="K2180" s="66" t="s">
        <v>156</v>
      </c>
      <c r="L2180" s="83" t="s">
        <v>78</v>
      </c>
      <c r="M2180" s="62"/>
      <c r="N2180" s="62"/>
      <c r="O2180" s="62"/>
      <c r="P2180" s="62"/>
      <c r="Q2180" s="73"/>
      <c r="R2180" s="53"/>
      <c r="S2180" s="66" t="s">
        <v>156</v>
      </c>
      <c r="T2180" s="83" t="s">
        <v>78</v>
      </c>
      <c r="U2180" s="62"/>
      <c r="V2180" s="62"/>
      <c r="W2180" s="62"/>
      <c r="X2180" s="74"/>
    </row>
    <row r="2181" spans="9:24" x14ac:dyDescent="0.15">
      <c r="I2181" s="73"/>
      <c r="J2181" s="53" t="s">
        <v>159</v>
      </c>
      <c r="K2181" s="66" t="s">
        <v>2</v>
      </c>
      <c r="L2181" s="83" t="s">
        <v>78</v>
      </c>
      <c r="M2181" s="62"/>
      <c r="N2181" s="62"/>
      <c r="O2181" s="62"/>
      <c r="P2181" s="62"/>
      <c r="Q2181" s="73"/>
      <c r="R2181" s="53" t="s">
        <v>159</v>
      </c>
      <c r="S2181" s="66" t="s">
        <v>2</v>
      </c>
      <c r="T2181" s="83" t="s">
        <v>78</v>
      </c>
      <c r="U2181" s="62"/>
      <c r="V2181" s="62"/>
      <c r="W2181" s="62"/>
      <c r="X2181" s="74"/>
    </row>
    <row r="2182" spans="9:24" x14ac:dyDescent="0.15">
      <c r="I2182" s="73"/>
      <c r="J2182" s="59"/>
      <c r="K2182" s="66" t="s">
        <v>117</v>
      </c>
      <c r="L2182" s="83" t="s">
        <v>78</v>
      </c>
      <c r="M2182" s="62"/>
      <c r="N2182" s="62"/>
      <c r="O2182" s="62"/>
      <c r="P2182" s="62"/>
      <c r="Q2182" s="73"/>
      <c r="R2182" s="59"/>
      <c r="S2182" s="66" t="s">
        <v>117</v>
      </c>
      <c r="T2182" s="83" t="s">
        <v>78</v>
      </c>
      <c r="U2182" s="62"/>
      <c r="V2182" s="62"/>
      <c r="W2182" s="62"/>
      <c r="X2182" s="74"/>
    </row>
    <row r="2183" spans="9:24" x14ac:dyDescent="0.15">
      <c r="I2183" s="73"/>
      <c r="J2183" s="65" t="s">
        <v>160</v>
      </c>
      <c r="K2183" s="67" t="s">
        <v>2</v>
      </c>
      <c r="L2183" s="84" t="s">
        <v>215</v>
      </c>
      <c r="M2183" s="62"/>
      <c r="N2183" s="62"/>
      <c r="O2183" s="62"/>
      <c r="P2183" s="62"/>
      <c r="Q2183" s="73"/>
      <c r="R2183" s="65" t="s">
        <v>160</v>
      </c>
      <c r="S2183" s="67" t="s">
        <v>2</v>
      </c>
      <c r="T2183" s="84" t="s">
        <v>215</v>
      </c>
      <c r="U2183" s="62"/>
      <c r="V2183" s="62"/>
      <c r="W2183" s="62"/>
      <c r="X2183" s="74"/>
    </row>
    <row r="2184" spans="9:24" x14ac:dyDescent="0.15">
      <c r="I2184" s="73"/>
      <c r="J2184" s="53"/>
      <c r="K2184" s="66" t="s">
        <v>156</v>
      </c>
      <c r="L2184" s="83" t="s">
        <v>78</v>
      </c>
      <c r="M2184" s="62"/>
      <c r="N2184" s="62"/>
      <c r="O2184" s="62"/>
      <c r="P2184" s="62"/>
      <c r="Q2184" s="73"/>
      <c r="R2184" s="53"/>
      <c r="S2184" s="66" t="s">
        <v>156</v>
      </c>
      <c r="T2184" s="83" t="s">
        <v>78</v>
      </c>
      <c r="U2184" s="62"/>
      <c r="V2184" s="62"/>
      <c r="W2184" s="62"/>
      <c r="X2184" s="74"/>
    </row>
    <row r="2185" spans="9:24" x14ac:dyDescent="0.15">
      <c r="I2185" s="73"/>
      <c r="J2185" s="53" t="s">
        <v>159</v>
      </c>
      <c r="K2185" s="66" t="s">
        <v>2</v>
      </c>
      <c r="L2185" s="83" t="s">
        <v>78</v>
      </c>
      <c r="M2185" s="62"/>
      <c r="N2185" s="62"/>
      <c r="O2185" s="62"/>
      <c r="P2185" s="62"/>
      <c r="Q2185" s="73"/>
      <c r="R2185" s="53" t="s">
        <v>159</v>
      </c>
      <c r="S2185" s="66" t="s">
        <v>2</v>
      </c>
      <c r="T2185" s="83" t="s">
        <v>78</v>
      </c>
      <c r="U2185" s="62"/>
      <c r="V2185" s="62"/>
      <c r="W2185" s="62"/>
      <c r="X2185" s="74"/>
    </row>
    <row r="2186" spans="9:24" x14ac:dyDescent="0.15">
      <c r="I2186" s="73"/>
      <c r="J2186" s="59"/>
      <c r="K2186" s="66" t="s">
        <v>117</v>
      </c>
      <c r="L2186" s="83" t="s">
        <v>78</v>
      </c>
      <c r="M2186" s="62"/>
      <c r="N2186" s="62"/>
      <c r="O2186" s="62"/>
      <c r="P2186" s="62"/>
      <c r="Q2186" s="73"/>
      <c r="R2186" s="59"/>
      <c r="S2186" s="66" t="s">
        <v>117</v>
      </c>
      <c r="T2186" s="83" t="s">
        <v>78</v>
      </c>
      <c r="U2186" s="62"/>
      <c r="V2186" s="62"/>
      <c r="W2186" s="62"/>
      <c r="X2186" s="74"/>
    </row>
    <row r="2187" spans="9:24" x14ac:dyDescent="0.15">
      <c r="I2187" s="73"/>
      <c r="J2187" s="65" t="s">
        <v>160</v>
      </c>
      <c r="K2187" s="67" t="s">
        <v>2</v>
      </c>
      <c r="L2187" s="84" t="s">
        <v>215</v>
      </c>
      <c r="M2187" s="62"/>
      <c r="N2187" s="62"/>
      <c r="O2187" s="62"/>
      <c r="P2187" s="62"/>
      <c r="Q2187" s="73"/>
      <c r="R2187" s="65" t="s">
        <v>160</v>
      </c>
      <c r="S2187" s="67" t="s">
        <v>2</v>
      </c>
      <c r="T2187" s="84" t="s">
        <v>215</v>
      </c>
      <c r="U2187" s="62"/>
      <c r="V2187" s="62"/>
      <c r="W2187" s="62"/>
      <c r="X2187" s="74"/>
    </row>
    <row r="2188" spans="9:24" x14ac:dyDescent="0.15">
      <c r="I2188" s="73"/>
      <c r="J2188" s="53"/>
      <c r="K2188" s="66" t="s">
        <v>156</v>
      </c>
      <c r="L2188" s="83" t="s">
        <v>78</v>
      </c>
      <c r="M2188" s="62"/>
      <c r="N2188" s="62"/>
      <c r="O2188" s="62"/>
      <c r="P2188" s="62"/>
      <c r="Q2188" s="73"/>
      <c r="R2188" s="53"/>
      <c r="S2188" s="66" t="s">
        <v>156</v>
      </c>
      <c r="T2188" s="83" t="s">
        <v>78</v>
      </c>
      <c r="U2188" s="62"/>
      <c r="V2188" s="62"/>
      <c r="W2188" s="62"/>
      <c r="X2188" s="74"/>
    </row>
    <row r="2189" spans="9:24" x14ac:dyDescent="0.15">
      <c r="I2189" s="73"/>
      <c r="J2189" s="53" t="s">
        <v>159</v>
      </c>
      <c r="K2189" s="66" t="s">
        <v>2</v>
      </c>
      <c r="L2189" s="83" t="s">
        <v>78</v>
      </c>
      <c r="M2189" s="62"/>
      <c r="N2189" s="62"/>
      <c r="O2189" s="62"/>
      <c r="P2189" s="62"/>
      <c r="Q2189" s="73"/>
      <c r="R2189" s="53" t="s">
        <v>159</v>
      </c>
      <c r="S2189" s="66" t="s">
        <v>2</v>
      </c>
      <c r="T2189" s="83" t="s">
        <v>78</v>
      </c>
      <c r="U2189" s="62"/>
      <c r="V2189" s="62"/>
      <c r="W2189" s="62"/>
      <c r="X2189" s="74"/>
    </row>
    <row r="2190" spans="9:24" x14ac:dyDescent="0.15">
      <c r="I2190" s="73"/>
      <c r="J2190" s="59"/>
      <c r="K2190" s="66" t="s">
        <v>117</v>
      </c>
      <c r="L2190" s="83" t="s">
        <v>78</v>
      </c>
      <c r="M2190" s="62"/>
      <c r="N2190" s="62"/>
      <c r="O2190" s="62"/>
      <c r="P2190" s="62"/>
      <c r="Q2190" s="73"/>
      <c r="R2190" s="59"/>
      <c r="S2190" s="66" t="s">
        <v>117</v>
      </c>
      <c r="T2190" s="83" t="s">
        <v>78</v>
      </c>
      <c r="U2190" s="62"/>
      <c r="V2190" s="62"/>
      <c r="W2190" s="62"/>
      <c r="X2190" s="74"/>
    </row>
    <row r="2191" spans="9:24" x14ac:dyDescent="0.15">
      <c r="I2191" s="73"/>
      <c r="J2191" s="65" t="s">
        <v>160</v>
      </c>
      <c r="K2191" s="67" t="s">
        <v>2</v>
      </c>
      <c r="L2191" s="84" t="s">
        <v>215</v>
      </c>
      <c r="M2191" s="62"/>
      <c r="N2191" s="62"/>
      <c r="O2191" s="62"/>
      <c r="P2191" s="62"/>
      <c r="Q2191" s="73"/>
      <c r="R2191" s="65" t="s">
        <v>160</v>
      </c>
      <c r="S2191" s="67" t="s">
        <v>2</v>
      </c>
      <c r="T2191" s="84" t="s">
        <v>215</v>
      </c>
      <c r="U2191" s="62"/>
      <c r="V2191" s="62"/>
      <c r="W2191" s="62"/>
      <c r="X2191" s="74"/>
    </row>
    <row r="2192" spans="9:24" x14ac:dyDescent="0.15">
      <c r="I2192" s="73"/>
      <c r="J2192" s="53"/>
      <c r="K2192" s="66" t="s">
        <v>156</v>
      </c>
      <c r="L2192" s="83" t="s">
        <v>78</v>
      </c>
      <c r="M2192" s="62"/>
      <c r="N2192" s="62"/>
      <c r="O2192" s="62"/>
      <c r="P2192" s="62"/>
      <c r="Q2192" s="73"/>
      <c r="R2192" s="53"/>
      <c r="S2192" s="66" t="s">
        <v>156</v>
      </c>
      <c r="T2192" s="83" t="s">
        <v>78</v>
      </c>
      <c r="U2192" s="62"/>
      <c r="V2192" s="62"/>
      <c r="W2192" s="62"/>
      <c r="X2192" s="74"/>
    </row>
    <row r="2193" spans="9:24" x14ac:dyDescent="0.15">
      <c r="I2193" s="73"/>
      <c r="J2193" s="53" t="s">
        <v>159</v>
      </c>
      <c r="K2193" s="66" t="s">
        <v>2</v>
      </c>
      <c r="L2193" s="83" t="s">
        <v>78</v>
      </c>
      <c r="M2193" s="62"/>
      <c r="N2193" s="62"/>
      <c r="O2193" s="62"/>
      <c r="P2193" s="62"/>
      <c r="Q2193" s="73"/>
      <c r="R2193" s="53" t="s">
        <v>159</v>
      </c>
      <c r="S2193" s="66" t="s">
        <v>2</v>
      </c>
      <c r="T2193" s="83" t="s">
        <v>78</v>
      </c>
      <c r="U2193" s="62"/>
      <c r="V2193" s="62"/>
      <c r="W2193" s="62"/>
      <c r="X2193" s="74"/>
    </row>
    <row r="2194" spans="9:24" x14ac:dyDescent="0.15">
      <c r="I2194" s="73"/>
      <c r="J2194" s="59"/>
      <c r="K2194" s="66" t="s">
        <v>117</v>
      </c>
      <c r="L2194" s="83" t="s">
        <v>78</v>
      </c>
      <c r="M2194" s="62"/>
      <c r="N2194" s="62"/>
      <c r="O2194" s="62"/>
      <c r="P2194" s="62"/>
      <c r="Q2194" s="73"/>
      <c r="R2194" s="59"/>
      <c r="S2194" s="66" t="s">
        <v>117</v>
      </c>
      <c r="T2194" s="83" t="s">
        <v>78</v>
      </c>
      <c r="U2194" s="62"/>
      <c r="V2194" s="62"/>
      <c r="W2194" s="62"/>
      <c r="X2194" s="74"/>
    </row>
    <row r="2195" spans="9:24" x14ac:dyDescent="0.15">
      <c r="I2195" s="73"/>
      <c r="J2195" s="65" t="s">
        <v>160</v>
      </c>
      <c r="K2195" s="67" t="s">
        <v>2</v>
      </c>
      <c r="L2195" s="84" t="s">
        <v>215</v>
      </c>
      <c r="M2195" s="62"/>
      <c r="N2195" s="62"/>
      <c r="O2195" s="62"/>
      <c r="P2195" s="62"/>
      <c r="Q2195" s="73"/>
      <c r="R2195" s="65" t="s">
        <v>160</v>
      </c>
      <c r="S2195" s="67" t="s">
        <v>2</v>
      </c>
      <c r="T2195" s="84" t="s">
        <v>215</v>
      </c>
      <c r="U2195" s="62"/>
      <c r="V2195" s="62"/>
      <c r="W2195" s="62"/>
      <c r="X2195" s="74"/>
    </row>
    <row r="2196" spans="9:24" x14ac:dyDescent="0.15">
      <c r="I2196" s="73"/>
      <c r="J2196" s="53"/>
      <c r="K2196" s="66" t="s">
        <v>156</v>
      </c>
      <c r="L2196" s="83" t="s">
        <v>78</v>
      </c>
      <c r="M2196" s="62"/>
      <c r="N2196" s="62"/>
      <c r="O2196" s="62"/>
      <c r="P2196" s="62"/>
      <c r="Q2196" s="73"/>
      <c r="R2196" s="53"/>
      <c r="S2196" s="66" t="s">
        <v>156</v>
      </c>
      <c r="T2196" s="83" t="s">
        <v>78</v>
      </c>
      <c r="U2196" s="62"/>
      <c r="V2196" s="62"/>
      <c r="W2196" s="62"/>
      <c r="X2196" s="74"/>
    </row>
    <row r="2197" spans="9:24" x14ac:dyDescent="0.15">
      <c r="I2197" s="73"/>
      <c r="J2197" s="53" t="s">
        <v>159</v>
      </c>
      <c r="K2197" s="66" t="s">
        <v>2</v>
      </c>
      <c r="L2197" s="83" t="s">
        <v>78</v>
      </c>
      <c r="M2197" s="62"/>
      <c r="N2197" s="62"/>
      <c r="O2197" s="62"/>
      <c r="P2197" s="62"/>
      <c r="Q2197" s="73"/>
      <c r="R2197" s="53" t="s">
        <v>159</v>
      </c>
      <c r="S2197" s="66" t="s">
        <v>2</v>
      </c>
      <c r="T2197" s="83" t="s">
        <v>78</v>
      </c>
      <c r="U2197" s="62"/>
      <c r="V2197" s="62"/>
      <c r="W2197" s="62"/>
      <c r="X2197" s="74"/>
    </row>
    <row r="2198" spans="9:24" x14ac:dyDescent="0.15">
      <c r="I2198" s="73"/>
      <c r="J2198" s="59"/>
      <c r="K2198" s="66" t="s">
        <v>117</v>
      </c>
      <c r="L2198" s="83" t="s">
        <v>78</v>
      </c>
      <c r="M2198" s="62"/>
      <c r="N2198" s="62"/>
      <c r="O2198" s="62"/>
      <c r="P2198" s="62"/>
      <c r="Q2198" s="73"/>
      <c r="R2198" s="59"/>
      <c r="S2198" s="66" t="s">
        <v>117</v>
      </c>
      <c r="T2198" s="83" t="s">
        <v>78</v>
      </c>
      <c r="U2198" s="62"/>
      <c r="V2198" s="62"/>
      <c r="W2198" s="62"/>
      <c r="X2198" s="74"/>
    </row>
    <row r="2199" spans="9:24" x14ac:dyDescent="0.15">
      <c r="I2199" s="73"/>
      <c r="J2199" s="65" t="s">
        <v>160</v>
      </c>
      <c r="K2199" s="67" t="s">
        <v>2</v>
      </c>
      <c r="L2199" s="84" t="s">
        <v>215</v>
      </c>
      <c r="M2199" s="62"/>
      <c r="N2199" s="62"/>
      <c r="O2199" s="62"/>
      <c r="P2199" s="62"/>
      <c r="Q2199" s="73"/>
      <c r="R2199" s="65" t="s">
        <v>160</v>
      </c>
      <c r="S2199" s="67" t="s">
        <v>2</v>
      </c>
      <c r="T2199" s="84" t="s">
        <v>215</v>
      </c>
      <c r="U2199" s="62"/>
      <c r="V2199" s="62"/>
      <c r="W2199" s="62"/>
      <c r="X2199" s="74"/>
    </row>
    <row r="2200" spans="9:24" x14ac:dyDescent="0.15">
      <c r="I2200" s="73"/>
      <c r="J2200" s="53"/>
      <c r="K2200" s="66" t="s">
        <v>156</v>
      </c>
      <c r="L2200" s="83" t="s">
        <v>78</v>
      </c>
      <c r="M2200" s="62"/>
      <c r="N2200" s="62"/>
      <c r="O2200" s="62"/>
      <c r="P2200" s="62"/>
      <c r="Q2200" s="73"/>
      <c r="R2200" s="53"/>
      <c r="S2200" s="66" t="s">
        <v>156</v>
      </c>
      <c r="T2200" s="83" t="s">
        <v>78</v>
      </c>
      <c r="U2200" s="62"/>
      <c r="V2200" s="62"/>
      <c r="W2200" s="62"/>
      <c r="X2200" s="74"/>
    </row>
    <row r="2201" spans="9:24" x14ac:dyDescent="0.15">
      <c r="I2201" s="73"/>
      <c r="J2201" s="53" t="s">
        <v>159</v>
      </c>
      <c r="K2201" s="66" t="s">
        <v>2</v>
      </c>
      <c r="L2201" s="83" t="s">
        <v>78</v>
      </c>
      <c r="M2201" s="62"/>
      <c r="N2201" s="62"/>
      <c r="O2201" s="62"/>
      <c r="P2201" s="62"/>
      <c r="Q2201" s="73"/>
      <c r="R2201" s="53" t="s">
        <v>159</v>
      </c>
      <c r="S2201" s="66" t="s">
        <v>2</v>
      </c>
      <c r="T2201" s="83" t="s">
        <v>78</v>
      </c>
      <c r="U2201" s="62"/>
      <c r="V2201" s="62"/>
      <c r="W2201" s="62"/>
      <c r="X2201" s="74"/>
    </row>
    <row r="2202" spans="9:24" x14ac:dyDescent="0.15">
      <c r="I2202" s="73"/>
      <c r="J2202" s="59"/>
      <c r="K2202" s="66" t="s">
        <v>117</v>
      </c>
      <c r="L2202" s="83" t="s">
        <v>78</v>
      </c>
      <c r="M2202" s="62"/>
      <c r="N2202" s="62"/>
      <c r="O2202" s="62"/>
      <c r="P2202" s="62"/>
      <c r="Q2202" s="73"/>
      <c r="R2202" s="59"/>
      <c r="S2202" s="66" t="s">
        <v>117</v>
      </c>
      <c r="T2202" s="83" t="s">
        <v>78</v>
      </c>
      <c r="U2202" s="62"/>
      <c r="V2202" s="62"/>
      <c r="W2202" s="62"/>
      <c r="X2202" s="74"/>
    </row>
    <row r="2203" spans="9:24" x14ac:dyDescent="0.15">
      <c r="I2203" s="73"/>
      <c r="J2203" s="65" t="s">
        <v>160</v>
      </c>
      <c r="K2203" s="67" t="s">
        <v>2</v>
      </c>
      <c r="L2203" s="84" t="s">
        <v>215</v>
      </c>
      <c r="M2203" s="62"/>
      <c r="N2203" s="62"/>
      <c r="O2203" s="62"/>
      <c r="P2203" s="62"/>
      <c r="Q2203" s="73"/>
      <c r="R2203" s="65" t="s">
        <v>160</v>
      </c>
      <c r="S2203" s="67" t="s">
        <v>2</v>
      </c>
      <c r="T2203" s="84" t="s">
        <v>215</v>
      </c>
      <c r="U2203" s="62"/>
      <c r="V2203" s="62"/>
      <c r="W2203" s="62"/>
      <c r="X2203" s="74"/>
    </row>
    <row r="2204" spans="9:24" x14ac:dyDescent="0.15">
      <c r="I2204" s="73"/>
      <c r="J2204" s="53"/>
      <c r="K2204" s="66" t="s">
        <v>156</v>
      </c>
      <c r="L2204" s="83" t="s">
        <v>78</v>
      </c>
      <c r="M2204" s="62"/>
      <c r="N2204" s="62"/>
      <c r="O2204" s="62"/>
      <c r="P2204" s="62"/>
      <c r="Q2204" s="73"/>
      <c r="R2204" s="53"/>
      <c r="S2204" s="66" t="s">
        <v>156</v>
      </c>
      <c r="T2204" s="83" t="s">
        <v>78</v>
      </c>
      <c r="U2204" s="62"/>
      <c r="V2204" s="62"/>
      <c r="W2204" s="62"/>
      <c r="X2204" s="74"/>
    </row>
    <row r="2205" spans="9:24" x14ac:dyDescent="0.15">
      <c r="I2205" s="73"/>
      <c r="J2205" s="53" t="s">
        <v>159</v>
      </c>
      <c r="K2205" s="66" t="s">
        <v>2</v>
      </c>
      <c r="L2205" s="83" t="s">
        <v>78</v>
      </c>
      <c r="M2205" s="62"/>
      <c r="N2205" s="62"/>
      <c r="O2205" s="62"/>
      <c r="P2205" s="62"/>
      <c r="Q2205" s="73"/>
      <c r="R2205" s="53" t="s">
        <v>159</v>
      </c>
      <c r="S2205" s="66" t="s">
        <v>2</v>
      </c>
      <c r="T2205" s="83" t="s">
        <v>78</v>
      </c>
      <c r="U2205" s="62"/>
      <c r="V2205" s="62"/>
      <c r="W2205" s="62"/>
      <c r="X2205" s="74"/>
    </row>
    <row r="2206" spans="9:24" x14ac:dyDescent="0.15">
      <c r="I2206" s="73"/>
      <c r="J2206" s="59"/>
      <c r="K2206" s="66" t="s">
        <v>117</v>
      </c>
      <c r="L2206" s="83" t="s">
        <v>78</v>
      </c>
      <c r="M2206" s="62"/>
      <c r="N2206" s="62"/>
      <c r="O2206" s="62"/>
      <c r="P2206" s="62"/>
      <c r="Q2206" s="73"/>
      <c r="R2206" s="59"/>
      <c r="S2206" s="66" t="s">
        <v>117</v>
      </c>
      <c r="T2206" s="83" t="s">
        <v>78</v>
      </c>
      <c r="U2206" s="62"/>
      <c r="V2206" s="62"/>
      <c r="W2206" s="62"/>
      <c r="X2206" s="74"/>
    </row>
    <row r="2207" spans="9:24" x14ac:dyDescent="0.15">
      <c r="I2207" s="73"/>
      <c r="J2207" s="65" t="s">
        <v>160</v>
      </c>
      <c r="K2207" s="67" t="s">
        <v>2</v>
      </c>
      <c r="L2207" s="84" t="s">
        <v>215</v>
      </c>
      <c r="M2207" s="62"/>
      <c r="N2207" s="62"/>
      <c r="O2207" s="62"/>
      <c r="P2207" s="62"/>
      <c r="Q2207" s="73"/>
      <c r="R2207" s="65" t="s">
        <v>160</v>
      </c>
      <c r="S2207" s="67" t="s">
        <v>2</v>
      </c>
      <c r="T2207" s="84" t="s">
        <v>215</v>
      </c>
      <c r="U2207" s="62"/>
      <c r="V2207" s="62"/>
      <c r="W2207" s="62"/>
      <c r="X2207" s="74"/>
    </row>
    <row r="2208" spans="9:24" x14ac:dyDescent="0.15">
      <c r="I2208" s="73"/>
      <c r="J2208" s="53"/>
      <c r="K2208" s="66" t="s">
        <v>156</v>
      </c>
      <c r="L2208" s="83" t="s">
        <v>78</v>
      </c>
      <c r="M2208" s="62"/>
      <c r="N2208" s="62"/>
      <c r="O2208" s="62"/>
      <c r="P2208" s="62"/>
      <c r="Q2208" s="73"/>
      <c r="R2208" s="53"/>
      <c r="S2208" s="66" t="s">
        <v>156</v>
      </c>
      <c r="T2208" s="83" t="s">
        <v>78</v>
      </c>
      <c r="U2208" s="62"/>
      <c r="V2208" s="62"/>
      <c r="W2208" s="62"/>
      <c r="X2208" s="74"/>
    </row>
    <row r="2209" spans="9:24" x14ac:dyDescent="0.15">
      <c r="I2209" s="73"/>
      <c r="J2209" s="53" t="s">
        <v>159</v>
      </c>
      <c r="K2209" s="66" t="s">
        <v>2</v>
      </c>
      <c r="L2209" s="83" t="s">
        <v>78</v>
      </c>
      <c r="M2209" s="62"/>
      <c r="N2209" s="62"/>
      <c r="O2209" s="62"/>
      <c r="P2209" s="62"/>
      <c r="Q2209" s="73"/>
      <c r="R2209" s="53" t="s">
        <v>159</v>
      </c>
      <c r="S2209" s="66" t="s">
        <v>2</v>
      </c>
      <c r="T2209" s="83" t="s">
        <v>78</v>
      </c>
      <c r="U2209" s="62"/>
      <c r="V2209" s="62"/>
      <c r="W2209" s="62"/>
      <c r="X2209" s="74"/>
    </row>
    <row r="2210" spans="9:24" x14ac:dyDescent="0.15">
      <c r="I2210" s="73"/>
      <c r="J2210" s="59"/>
      <c r="K2210" s="66" t="s">
        <v>117</v>
      </c>
      <c r="L2210" s="83" t="s">
        <v>78</v>
      </c>
      <c r="M2210" s="62"/>
      <c r="N2210" s="62"/>
      <c r="O2210" s="62"/>
      <c r="P2210" s="62"/>
      <c r="Q2210" s="73"/>
      <c r="R2210" s="59"/>
      <c r="S2210" s="66" t="s">
        <v>117</v>
      </c>
      <c r="T2210" s="83" t="s">
        <v>78</v>
      </c>
      <c r="U2210" s="62"/>
      <c r="V2210" s="62"/>
      <c r="W2210" s="62"/>
      <c r="X2210" s="74"/>
    </row>
    <row r="2211" spans="9:24" x14ac:dyDescent="0.15">
      <c r="I2211" s="73"/>
      <c r="J2211" s="65" t="s">
        <v>160</v>
      </c>
      <c r="K2211" s="67" t="s">
        <v>2</v>
      </c>
      <c r="L2211" s="84" t="s">
        <v>215</v>
      </c>
      <c r="M2211" s="62"/>
      <c r="N2211" s="62"/>
      <c r="O2211" s="62"/>
      <c r="P2211" s="62"/>
      <c r="Q2211" s="73"/>
      <c r="R2211" s="65" t="s">
        <v>160</v>
      </c>
      <c r="S2211" s="67" t="s">
        <v>2</v>
      </c>
      <c r="T2211" s="84" t="s">
        <v>215</v>
      </c>
      <c r="U2211" s="62"/>
      <c r="V2211" s="62"/>
      <c r="W2211" s="62"/>
      <c r="X2211" s="74"/>
    </row>
    <row r="2212" spans="9:24" x14ac:dyDescent="0.15">
      <c r="I2212" s="73"/>
      <c r="J2212" s="53"/>
      <c r="K2212" s="66" t="s">
        <v>156</v>
      </c>
      <c r="L2212" s="83" t="s">
        <v>78</v>
      </c>
      <c r="M2212" s="62"/>
      <c r="N2212" s="62"/>
      <c r="O2212" s="62"/>
      <c r="P2212" s="62"/>
      <c r="Q2212" s="73"/>
      <c r="R2212" s="53"/>
      <c r="S2212" s="66" t="s">
        <v>156</v>
      </c>
      <c r="T2212" s="83" t="s">
        <v>78</v>
      </c>
      <c r="U2212" s="62"/>
      <c r="V2212" s="62"/>
      <c r="W2212" s="62"/>
      <c r="X2212" s="74"/>
    </row>
    <row r="2213" spans="9:24" x14ac:dyDescent="0.15">
      <c r="I2213" s="73"/>
      <c r="J2213" s="53" t="s">
        <v>159</v>
      </c>
      <c r="K2213" s="66" t="s">
        <v>2</v>
      </c>
      <c r="L2213" s="83" t="s">
        <v>78</v>
      </c>
      <c r="M2213" s="62"/>
      <c r="N2213" s="62"/>
      <c r="O2213" s="62"/>
      <c r="P2213" s="62"/>
      <c r="Q2213" s="73"/>
      <c r="R2213" s="53" t="s">
        <v>159</v>
      </c>
      <c r="S2213" s="66" t="s">
        <v>2</v>
      </c>
      <c r="T2213" s="83" t="s">
        <v>78</v>
      </c>
      <c r="U2213" s="62"/>
      <c r="V2213" s="62"/>
      <c r="W2213" s="62"/>
      <c r="X2213" s="74"/>
    </row>
    <row r="2214" spans="9:24" x14ac:dyDescent="0.15">
      <c r="I2214" s="73"/>
      <c r="J2214" s="59"/>
      <c r="K2214" s="66" t="s">
        <v>117</v>
      </c>
      <c r="L2214" s="83" t="s">
        <v>78</v>
      </c>
      <c r="M2214" s="62"/>
      <c r="N2214" s="62"/>
      <c r="O2214" s="62"/>
      <c r="P2214" s="62"/>
      <c r="Q2214" s="73"/>
      <c r="R2214" s="59"/>
      <c r="S2214" s="66" t="s">
        <v>117</v>
      </c>
      <c r="T2214" s="83" t="s">
        <v>78</v>
      </c>
      <c r="U2214" s="62"/>
      <c r="V2214" s="62"/>
      <c r="W2214" s="62"/>
      <c r="X2214" s="74"/>
    </row>
    <row r="2215" spans="9:24" x14ac:dyDescent="0.15">
      <c r="I2215" s="73"/>
      <c r="J2215" s="65" t="s">
        <v>160</v>
      </c>
      <c r="K2215" s="67" t="s">
        <v>2</v>
      </c>
      <c r="L2215" s="84" t="s">
        <v>215</v>
      </c>
      <c r="M2215" s="62"/>
      <c r="N2215" s="62"/>
      <c r="O2215" s="62"/>
      <c r="P2215" s="62"/>
      <c r="Q2215" s="73"/>
      <c r="R2215" s="65" t="s">
        <v>160</v>
      </c>
      <c r="S2215" s="67" t="s">
        <v>2</v>
      </c>
      <c r="T2215" s="84" t="s">
        <v>215</v>
      </c>
      <c r="U2215" s="62"/>
      <c r="V2215" s="62"/>
      <c r="W2215" s="62"/>
      <c r="X2215" s="74"/>
    </row>
    <row r="2216" spans="9:24" x14ac:dyDescent="0.15">
      <c r="I2216" s="73"/>
      <c r="J2216" s="53"/>
      <c r="K2216" s="66" t="s">
        <v>156</v>
      </c>
      <c r="L2216" s="83" t="s">
        <v>78</v>
      </c>
      <c r="M2216" s="62"/>
      <c r="N2216" s="62"/>
      <c r="O2216" s="62"/>
      <c r="P2216" s="62"/>
      <c r="Q2216" s="73"/>
      <c r="R2216" s="53"/>
      <c r="S2216" s="66" t="s">
        <v>156</v>
      </c>
      <c r="T2216" s="83" t="s">
        <v>78</v>
      </c>
      <c r="U2216" s="62"/>
      <c r="V2216" s="62"/>
      <c r="W2216" s="62"/>
      <c r="X2216" s="74"/>
    </row>
    <row r="2217" spans="9:24" x14ac:dyDescent="0.15">
      <c r="I2217" s="73"/>
      <c r="J2217" s="53" t="s">
        <v>159</v>
      </c>
      <c r="K2217" s="66" t="s">
        <v>2</v>
      </c>
      <c r="L2217" s="83" t="s">
        <v>78</v>
      </c>
      <c r="M2217" s="62"/>
      <c r="N2217" s="62"/>
      <c r="O2217" s="62"/>
      <c r="P2217" s="62"/>
      <c r="Q2217" s="73"/>
      <c r="R2217" s="53" t="s">
        <v>159</v>
      </c>
      <c r="S2217" s="66" t="s">
        <v>2</v>
      </c>
      <c r="T2217" s="83" t="s">
        <v>78</v>
      </c>
      <c r="U2217" s="62"/>
      <c r="V2217" s="62"/>
      <c r="W2217" s="62"/>
      <c r="X2217" s="74"/>
    </row>
    <row r="2218" spans="9:24" x14ac:dyDescent="0.15">
      <c r="I2218" s="73"/>
      <c r="J2218" s="59"/>
      <c r="K2218" s="66" t="s">
        <v>117</v>
      </c>
      <c r="L2218" s="83" t="s">
        <v>78</v>
      </c>
      <c r="M2218" s="62"/>
      <c r="N2218" s="62"/>
      <c r="O2218" s="62"/>
      <c r="P2218" s="62"/>
      <c r="Q2218" s="73"/>
      <c r="R2218" s="59"/>
      <c r="S2218" s="66" t="s">
        <v>117</v>
      </c>
      <c r="T2218" s="83" t="s">
        <v>78</v>
      </c>
      <c r="U2218" s="62"/>
      <c r="V2218" s="62"/>
      <c r="W2218" s="62"/>
      <c r="X2218" s="74"/>
    </row>
    <row r="2219" spans="9:24" x14ac:dyDescent="0.15">
      <c r="I2219" s="73"/>
      <c r="J2219" s="65" t="s">
        <v>160</v>
      </c>
      <c r="K2219" s="67" t="s">
        <v>2</v>
      </c>
      <c r="L2219" s="84" t="s">
        <v>215</v>
      </c>
      <c r="M2219" s="62"/>
      <c r="N2219" s="62"/>
      <c r="O2219" s="62"/>
      <c r="P2219" s="62"/>
      <c r="Q2219" s="73"/>
      <c r="R2219" s="65" t="s">
        <v>160</v>
      </c>
      <c r="S2219" s="67" t="s">
        <v>2</v>
      </c>
      <c r="T2219" s="84" t="s">
        <v>215</v>
      </c>
      <c r="U2219" s="62"/>
      <c r="V2219" s="62"/>
      <c r="W2219" s="62"/>
      <c r="X2219" s="74"/>
    </row>
    <row r="2220" spans="9:24" x14ac:dyDescent="0.15">
      <c r="I2220" s="73"/>
      <c r="J2220" s="53"/>
      <c r="K2220" s="66" t="s">
        <v>156</v>
      </c>
      <c r="L2220" s="83" t="s">
        <v>78</v>
      </c>
      <c r="M2220" s="62"/>
      <c r="N2220" s="62"/>
      <c r="O2220" s="62"/>
      <c r="P2220" s="62"/>
      <c r="Q2220" s="73"/>
      <c r="R2220" s="53"/>
      <c r="S2220" s="66" t="s">
        <v>156</v>
      </c>
      <c r="T2220" s="83" t="s">
        <v>78</v>
      </c>
      <c r="U2220" s="62"/>
      <c r="V2220" s="62"/>
      <c r="W2220" s="62"/>
      <c r="X2220" s="74"/>
    </row>
    <row r="2221" spans="9:24" x14ac:dyDescent="0.15">
      <c r="I2221" s="73"/>
      <c r="J2221" s="53" t="s">
        <v>159</v>
      </c>
      <c r="K2221" s="66" t="s">
        <v>2</v>
      </c>
      <c r="L2221" s="83" t="s">
        <v>78</v>
      </c>
      <c r="M2221" s="62"/>
      <c r="N2221" s="62"/>
      <c r="O2221" s="62"/>
      <c r="P2221" s="62"/>
      <c r="Q2221" s="73"/>
      <c r="R2221" s="53" t="s">
        <v>159</v>
      </c>
      <c r="S2221" s="66" t="s">
        <v>2</v>
      </c>
      <c r="T2221" s="83" t="s">
        <v>78</v>
      </c>
      <c r="U2221" s="62"/>
      <c r="V2221" s="62"/>
      <c r="W2221" s="62"/>
      <c r="X2221" s="74"/>
    </row>
    <row r="2222" spans="9:24" x14ac:dyDescent="0.15">
      <c r="I2222" s="73"/>
      <c r="J2222" s="59"/>
      <c r="K2222" s="66" t="s">
        <v>117</v>
      </c>
      <c r="L2222" s="83" t="s">
        <v>78</v>
      </c>
      <c r="M2222" s="62"/>
      <c r="N2222" s="62"/>
      <c r="O2222" s="62"/>
      <c r="P2222" s="62"/>
      <c r="Q2222" s="73"/>
      <c r="R2222" s="59"/>
      <c r="S2222" s="66" t="s">
        <v>117</v>
      </c>
      <c r="T2222" s="83" t="s">
        <v>78</v>
      </c>
      <c r="U2222" s="62"/>
      <c r="V2222" s="62"/>
      <c r="W2222" s="62"/>
      <c r="X2222" s="74"/>
    </row>
    <row r="2223" spans="9:24" x14ac:dyDescent="0.15">
      <c r="I2223" s="73"/>
      <c r="J2223" s="65" t="s">
        <v>160</v>
      </c>
      <c r="K2223" s="67" t="s">
        <v>2</v>
      </c>
      <c r="L2223" s="84" t="s">
        <v>215</v>
      </c>
      <c r="M2223" s="62"/>
      <c r="N2223" s="62"/>
      <c r="O2223" s="62"/>
      <c r="P2223" s="62"/>
      <c r="Q2223" s="73"/>
      <c r="R2223" s="65" t="s">
        <v>160</v>
      </c>
      <c r="S2223" s="67" t="s">
        <v>2</v>
      </c>
      <c r="T2223" s="84" t="s">
        <v>215</v>
      </c>
      <c r="U2223" s="62"/>
      <c r="V2223" s="62"/>
      <c r="W2223" s="62"/>
      <c r="X2223" s="74"/>
    </row>
    <row r="2224" spans="9:24" x14ac:dyDescent="0.15">
      <c r="I2224" s="73"/>
      <c r="J2224" s="53"/>
      <c r="K2224" s="66" t="s">
        <v>156</v>
      </c>
      <c r="L2224" s="83" t="s">
        <v>78</v>
      </c>
      <c r="M2224" s="62"/>
      <c r="N2224" s="62"/>
      <c r="O2224" s="62"/>
      <c r="P2224" s="62"/>
      <c r="Q2224" s="73"/>
      <c r="R2224" s="53"/>
      <c r="S2224" s="66" t="s">
        <v>156</v>
      </c>
      <c r="T2224" s="83" t="s">
        <v>78</v>
      </c>
      <c r="U2224" s="62"/>
      <c r="V2224" s="62"/>
      <c r="W2224" s="62"/>
      <c r="X2224" s="74"/>
    </row>
    <row r="2225" spans="9:24" x14ac:dyDescent="0.15">
      <c r="I2225" s="73"/>
      <c r="J2225" s="53" t="s">
        <v>159</v>
      </c>
      <c r="K2225" s="66" t="s">
        <v>2</v>
      </c>
      <c r="L2225" s="83" t="s">
        <v>78</v>
      </c>
      <c r="M2225" s="62"/>
      <c r="N2225" s="62"/>
      <c r="O2225" s="62"/>
      <c r="P2225" s="62"/>
      <c r="Q2225" s="73"/>
      <c r="R2225" s="53" t="s">
        <v>159</v>
      </c>
      <c r="S2225" s="66" t="s">
        <v>2</v>
      </c>
      <c r="T2225" s="83" t="s">
        <v>78</v>
      </c>
      <c r="U2225" s="62"/>
      <c r="V2225" s="62"/>
      <c r="W2225" s="62"/>
      <c r="X2225" s="74"/>
    </row>
    <row r="2226" spans="9:24" x14ac:dyDescent="0.15">
      <c r="I2226" s="73"/>
      <c r="J2226" s="59"/>
      <c r="K2226" s="66" t="s">
        <v>117</v>
      </c>
      <c r="L2226" s="83" t="s">
        <v>78</v>
      </c>
      <c r="M2226" s="62"/>
      <c r="N2226" s="62"/>
      <c r="O2226" s="62"/>
      <c r="P2226" s="62"/>
      <c r="Q2226" s="73"/>
      <c r="R2226" s="59"/>
      <c r="S2226" s="66" t="s">
        <v>117</v>
      </c>
      <c r="T2226" s="83" t="s">
        <v>78</v>
      </c>
      <c r="U2226" s="62"/>
      <c r="V2226" s="62"/>
      <c r="W2226" s="62"/>
      <c r="X2226" s="74"/>
    </row>
    <row r="2227" spans="9:24" x14ac:dyDescent="0.15">
      <c r="I2227" s="73"/>
      <c r="J2227" s="65" t="s">
        <v>160</v>
      </c>
      <c r="K2227" s="67" t="s">
        <v>2</v>
      </c>
      <c r="L2227" s="84" t="s">
        <v>215</v>
      </c>
      <c r="M2227" s="62"/>
      <c r="N2227" s="62"/>
      <c r="O2227" s="62"/>
      <c r="P2227" s="62"/>
      <c r="Q2227" s="73"/>
      <c r="R2227" s="65" t="s">
        <v>160</v>
      </c>
      <c r="S2227" s="67" t="s">
        <v>2</v>
      </c>
      <c r="T2227" s="84" t="s">
        <v>215</v>
      </c>
      <c r="U2227" s="62"/>
      <c r="V2227" s="62"/>
      <c r="W2227" s="62"/>
      <c r="X2227" s="74"/>
    </row>
    <row r="2228" spans="9:24" x14ac:dyDescent="0.15">
      <c r="I2228" s="73"/>
      <c r="J2228" s="53"/>
      <c r="K2228" s="66" t="s">
        <v>156</v>
      </c>
      <c r="L2228" s="83" t="s">
        <v>78</v>
      </c>
      <c r="M2228" s="62"/>
      <c r="N2228" s="62"/>
      <c r="O2228" s="62"/>
      <c r="P2228" s="62"/>
      <c r="Q2228" s="73"/>
      <c r="R2228" s="53"/>
      <c r="S2228" s="66" t="s">
        <v>156</v>
      </c>
      <c r="T2228" s="83" t="s">
        <v>78</v>
      </c>
      <c r="U2228" s="62"/>
      <c r="V2228" s="62"/>
      <c r="W2228" s="62"/>
      <c r="X2228" s="74"/>
    </row>
    <row r="2229" spans="9:24" x14ac:dyDescent="0.15">
      <c r="I2229" s="73"/>
      <c r="J2229" s="53" t="s">
        <v>159</v>
      </c>
      <c r="K2229" s="66" t="s">
        <v>2</v>
      </c>
      <c r="L2229" s="83" t="s">
        <v>78</v>
      </c>
      <c r="M2229" s="62"/>
      <c r="N2229" s="62"/>
      <c r="O2229" s="62"/>
      <c r="P2229" s="62"/>
      <c r="Q2229" s="73"/>
      <c r="R2229" s="53" t="s">
        <v>159</v>
      </c>
      <c r="S2229" s="66" t="s">
        <v>2</v>
      </c>
      <c r="T2229" s="83" t="s">
        <v>78</v>
      </c>
      <c r="U2229" s="62"/>
      <c r="V2229" s="62"/>
      <c r="W2229" s="62"/>
      <c r="X2229" s="74"/>
    </row>
    <row r="2230" spans="9:24" x14ac:dyDescent="0.15">
      <c r="I2230" s="73"/>
      <c r="J2230" s="59"/>
      <c r="K2230" s="66" t="s">
        <v>117</v>
      </c>
      <c r="L2230" s="83" t="s">
        <v>78</v>
      </c>
      <c r="M2230" s="62"/>
      <c r="N2230" s="62"/>
      <c r="O2230" s="62"/>
      <c r="P2230" s="62"/>
      <c r="Q2230" s="73"/>
      <c r="R2230" s="59"/>
      <c r="S2230" s="66" t="s">
        <v>117</v>
      </c>
      <c r="T2230" s="83" t="s">
        <v>78</v>
      </c>
      <c r="U2230" s="62"/>
      <c r="V2230" s="62"/>
      <c r="W2230" s="62"/>
      <c r="X2230" s="74"/>
    </row>
    <row r="2231" spans="9:24" x14ac:dyDescent="0.15">
      <c r="I2231" s="73"/>
      <c r="J2231" s="65" t="s">
        <v>160</v>
      </c>
      <c r="K2231" s="67" t="s">
        <v>2</v>
      </c>
      <c r="L2231" s="84" t="s">
        <v>215</v>
      </c>
      <c r="M2231" s="62"/>
      <c r="N2231" s="62"/>
      <c r="O2231" s="62"/>
      <c r="P2231" s="62"/>
      <c r="Q2231" s="73"/>
      <c r="R2231" s="65" t="s">
        <v>160</v>
      </c>
      <c r="S2231" s="67" t="s">
        <v>2</v>
      </c>
      <c r="T2231" s="84" t="s">
        <v>215</v>
      </c>
      <c r="U2231" s="62"/>
      <c r="V2231" s="62"/>
      <c r="W2231" s="62"/>
      <c r="X2231" s="74"/>
    </row>
    <row r="2232" spans="9:24" x14ac:dyDescent="0.15">
      <c r="I2232" s="73"/>
      <c r="J2232" s="53"/>
      <c r="K2232" s="66" t="s">
        <v>156</v>
      </c>
      <c r="L2232" s="83" t="s">
        <v>78</v>
      </c>
      <c r="M2232" s="62"/>
      <c r="N2232" s="62"/>
      <c r="O2232" s="62"/>
      <c r="P2232" s="62"/>
      <c r="Q2232" s="73"/>
      <c r="R2232" s="53"/>
      <c r="S2232" s="66" t="s">
        <v>156</v>
      </c>
      <c r="T2232" s="83" t="s">
        <v>78</v>
      </c>
      <c r="U2232" s="62"/>
      <c r="V2232" s="62"/>
      <c r="W2232" s="62"/>
      <c r="X2232" s="74"/>
    </row>
    <row r="2233" spans="9:24" x14ac:dyDescent="0.15">
      <c r="I2233" s="73"/>
      <c r="J2233" s="53" t="s">
        <v>159</v>
      </c>
      <c r="K2233" s="66" t="s">
        <v>2</v>
      </c>
      <c r="L2233" s="83" t="s">
        <v>78</v>
      </c>
      <c r="M2233" s="62"/>
      <c r="N2233" s="62"/>
      <c r="O2233" s="62"/>
      <c r="P2233" s="62"/>
      <c r="Q2233" s="73"/>
      <c r="R2233" s="53" t="s">
        <v>159</v>
      </c>
      <c r="S2233" s="66" t="s">
        <v>2</v>
      </c>
      <c r="T2233" s="83" t="s">
        <v>78</v>
      </c>
      <c r="U2233" s="62"/>
      <c r="V2233" s="62"/>
      <c r="W2233" s="62"/>
      <c r="X2233" s="74"/>
    </row>
    <row r="2234" spans="9:24" x14ac:dyDescent="0.15">
      <c r="I2234" s="73"/>
      <c r="J2234" s="59"/>
      <c r="K2234" s="66" t="s">
        <v>117</v>
      </c>
      <c r="L2234" s="83" t="s">
        <v>78</v>
      </c>
      <c r="M2234" s="62"/>
      <c r="N2234" s="62"/>
      <c r="O2234" s="62"/>
      <c r="P2234" s="62"/>
      <c r="Q2234" s="73"/>
      <c r="R2234" s="59"/>
      <c r="S2234" s="66" t="s">
        <v>117</v>
      </c>
      <c r="T2234" s="83" t="s">
        <v>78</v>
      </c>
      <c r="U2234" s="62"/>
      <c r="V2234" s="62"/>
      <c r="W2234" s="62"/>
      <c r="X2234" s="74"/>
    </row>
    <row r="2235" spans="9:24" x14ac:dyDescent="0.15">
      <c r="I2235" s="73"/>
      <c r="J2235" s="65" t="s">
        <v>160</v>
      </c>
      <c r="K2235" s="67" t="s">
        <v>2</v>
      </c>
      <c r="L2235" s="84" t="s">
        <v>215</v>
      </c>
      <c r="M2235" s="62"/>
      <c r="N2235" s="62"/>
      <c r="O2235" s="62"/>
      <c r="P2235" s="62"/>
      <c r="Q2235" s="73"/>
      <c r="R2235" s="65" t="s">
        <v>160</v>
      </c>
      <c r="S2235" s="67" t="s">
        <v>2</v>
      </c>
      <c r="T2235" s="84" t="s">
        <v>215</v>
      </c>
      <c r="U2235" s="62"/>
      <c r="V2235" s="62"/>
      <c r="W2235" s="62"/>
      <c r="X2235" s="74"/>
    </row>
    <row r="2236" spans="9:24" x14ac:dyDescent="0.15">
      <c r="I2236" s="73"/>
      <c r="J2236" s="53"/>
      <c r="K2236" s="66" t="s">
        <v>156</v>
      </c>
      <c r="L2236" s="83" t="s">
        <v>78</v>
      </c>
      <c r="M2236" s="62"/>
      <c r="N2236" s="62"/>
      <c r="O2236" s="62"/>
      <c r="P2236" s="62"/>
      <c r="Q2236" s="73"/>
      <c r="R2236" s="53"/>
      <c r="S2236" s="66" t="s">
        <v>156</v>
      </c>
      <c r="T2236" s="83" t="s">
        <v>78</v>
      </c>
      <c r="U2236" s="62"/>
      <c r="V2236" s="62"/>
      <c r="W2236" s="62"/>
      <c r="X2236" s="74"/>
    </row>
    <row r="2237" spans="9:24" x14ac:dyDescent="0.15">
      <c r="I2237" s="73"/>
      <c r="J2237" s="53" t="s">
        <v>159</v>
      </c>
      <c r="K2237" s="66" t="s">
        <v>2</v>
      </c>
      <c r="L2237" s="83" t="s">
        <v>78</v>
      </c>
      <c r="M2237" s="62"/>
      <c r="N2237" s="62"/>
      <c r="O2237" s="62"/>
      <c r="P2237" s="62"/>
      <c r="Q2237" s="73"/>
      <c r="R2237" s="53" t="s">
        <v>159</v>
      </c>
      <c r="S2237" s="66" t="s">
        <v>2</v>
      </c>
      <c r="T2237" s="83" t="s">
        <v>78</v>
      </c>
      <c r="U2237" s="62"/>
      <c r="V2237" s="62"/>
      <c r="W2237" s="62"/>
      <c r="X2237" s="74"/>
    </row>
    <row r="2238" spans="9:24" x14ac:dyDescent="0.15">
      <c r="I2238" s="73"/>
      <c r="J2238" s="59"/>
      <c r="K2238" s="66" t="s">
        <v>117</v>
      </c>
      <c r="L2238" s="83" t="s">
        <v>78</v>
      </c>
      <c r="M2238" s="62"/>
      <c r="N2238" s="62"/>
      <c r="O2238" s="62"/>
      <c r="P2238" s="62"/>
      <c r="Q2238" s="73"/>
      <c r="R2238" s="59"/>
      <c r="S2238" s="66" t="s">
        <v>117</v>
      </c>
      <c r="T2238" s="83" t="s">
        <v>78</v>
      </c>
      <c r="U2238" s="62"/>
      <c r="V2238" s="62"/>
      <c r="W2238" s="62"/>
      <c r="X2238" s="74"/>
    </row>
    <row r="2239" spans="9:24" x14ac:dyDescent="0.15">
      <c r="I2239" s="73"/>
      <c r="J2239" s="65" t="s">
        <v>160</v>
      </c>
      <c r="K2239" s="67" t="s">
        <v>2</v>
      </c>
      <c r="L2239" s="84" t="s">
        <v>215</v>
      </c>
      <c r="M2239" s="62"/>
      <c r="N2239" s="62"/>
      <c r="O2239" s="62"/>
      <c r="P2239" s="62"/>
      <c r="Q2239" s="73"/>
      <c r="R2239" s="65" t="s">
        <v>160</v>
      </c>
      <c r="S2239" s="67" t="s">
        <v>2</v>
      </c>
      <c r="T2239" s="84" t="s">
        <v>215</v>
      </c>
      <c r="U2239" s="62"/>
      <c r="V2239" s="62"/>
      <c r="W2239" s="62"/>
      <c r="X2239" s="74"/>
    </row>
    <row r="2240" spans="9:24" x14ac:dyDescent="0.15">
      <c r="I2240" s="73"/>
      <c r="J2240" s="53"/>
      <c r="K2240" s="66" t="s">
        <v>156</v>
      </c>
      <c r="L2240" s="83" t="s">
        <v>78</v>
      </c>
      <c r="M2240" s="62"/>
      <c r="N2240" s="62"/>
      <c r="O2240" s="62"/>
      <c r="P2240" s="62"/>
      <c r="Q2240" s="73"/>
      <c r="R2240" s="53"/>
      <c r="S2240" s="66" t="s">
        <v>156</v>
      </c>
      <c r="T2240" s="83" t="s">
        <v>78</v>
      </c>
      <c r="U2240" s="62"/>
      <c r="V2240" s="62"/>
      <c r="W2240" s="62"/>
      <c r="X2240" s="74"/>
    </row>
    <row r="2241" spans="9:24" x14ac:dyDescent="0.15">
      <c r="I2241" s="73"/>
      <c r="J2241" s="53" t="s">
        <v>159</v>
      </c>
      <c r="K2241" s="66" t="s">
        <v>2</v>
      </c>
      <c r="L2241" s="83" t="s">
        <v>78</v>
      </c>
      <c r="M2241" s="62"/>
      <c r="N2241" s="62"/>
      <c r="O2241" s="62"/>
      <c r="P2241" s="62"/>
      <c r="Q2241" s="73"/>
      <c r="R2241" s="53" t="s">
        <v>159</v>
      </c>
      <c r="S2241" s="66" t="s">
        <v>2</v>
      </c>
      <c r="T2241" s="83" t="s">
        <v>78</v>
      </c>
      <c r="U2241" s="62"/>
      <c r="V2241" s="62"/>
      <c r="W2241" s="62"/>
      <c r="X2241" s="74"/>
    </row>
    <row r="2242" spans="9:24" x14ac:dyDescent="0.15">
      <c r="I2242" s="73"/>
      <c r="J2242" s="59"/>
      <c r="K2242" s="66" t="s">
        <v>117</v>
      </c>
      <c r="L2242" s="83" t="s">
        <v>78</v>
      </c>
      <c r="M2242" s="62"/>
      <c r="N2242" s="62"/>
      <c r="O2242" s="62"/>
      <c r="P2242" s="62"/>
      <c r="Q2242" s="73"/>
      <c r="R2242" s="59"/>
      <c r="S2242" s="66" t="s">
        <v>117</v>
      </c>
      <c r="T2242" s="83" t="s">
        <v>78</v>
      </c>
      <c r="U2242" s="62"/>
      <c r="V2242" s="62"/>
      <c r="W2242" s="62"/>
      <c r="X2242" s="74"/>
    </row>
    <row r="2243" spans="9:24" x14ac:dyDescent="0.15">
      <c r="I2243" s="73"/>
      <c r="J2243" s="65" t="s">
        <v>160</v>
      </c>
      <c r="K2243" s="67" t="s">
        <v>2</v>
      </c>
      <c r="L2243" s="84" t="s">
        <v>215</v>
      </c>
      <c r="M2243" s="62"/>
      <c r="N2243" s="62"/>
      <c r="O2243" s="62"/>
      <c r="P2243" s="62"/>
      <c r="Q2243" s="73"/>
      <c r="R2243" s="65" t="s">
        <v>160</v>
      </c>
      <c r="S2243" s="67" t="s">
        <v>2</v>
      </c>
      <c r="T2243" s="84" t="s">
        <v>215</v>
      </c>
      <c r="U2243" s="62"/>
      <c r="V2243" s="62"/>
      <c r="W2243" s="62"/>
      <c r="X2243" s="74"/>
    </row>
    <row r="2244" spans="9:24" x14ac:dyDescent="0.15">
      <c r="I2244" s="73"/>
      <c r="J2244" s="53"/>
      <c r="K2244" s="66" t="s">
        <v>156</v>
      </c>
      <c r="L2244" s="83" t="s">
        <v>78</v>
      </c>
      <c r="M2244" s="62"/>
      <c r="N2244" s="62"/>
      <c r="O2244" s="62"/>
      <c r="P2244" s="62"/>
      <c r="Q2244" s="73"/>
      <c r="R2244" s="53"/>
      <c r="S2244" s="66" t="s">
        <v>156</v>
      </c>
      <c r="T2244" s="83" t="s">
        <v>78</v>
      </c>
      <c r="U2244" s="62"/>
      <c r="V2244" s="62"/>
      <c r="W2244" s="62"/>
      <c r="X2244" s="74"/>
    </row>
    <row r="2245" spans="9:24" x14ac:dyDescent="0.15">
      <c r="I2245" s="73"/>
      <c r="J2245" s="53" t="s">
        <v>159</v>
      </c>
      <c r="K2245" s="66" t="s">
        <v>2</v>
      </c>
      <c r="L2245" s="83" t="s">
        <v>78</v>
      </c>
      <c r="M2245" s="62"/>
      <c r="N2245" s="62"/>
      <c r="O2245" s="62"/>
      <c r="P2245" s="62"/>
      <c r="Q2245" s="73"/>
      <c r="R2245" s="53" t="s">
        <v>159</v>
      </c>
      <c r="S2245" s="66" t="s">
        <v>2</v>
      </c>
      <c r="T2245" s="83" t="s">
        <v>78</v>
      </c>
      <c r="U2245" s="62"/>
      <c r="V2245" s="62"/>
      <c r="W2245" s="62"/>
      <c r="X2245" s="74"/>
    </row>
    <row r="2246" spans="9:24" x14ac:dyDescent="0.15">
      <c r="I2246" s="73"/>
      <c r="J2246" s="59"/>
      <c r="K2246" s="66" t="s">
        <v>117</v>
      </c>
      <c r="L2246" s="83" t="s">
        <v>78</v>
      </c>
      <c r="M2246" s="62"/>
      <c r="N2246" s="62"/>
      <c r="O2246" s="62"/>
      <c r="P2246" s="62"/>
      <c r="Q2246" s="73"/>
      <c r="R2246" s="59"/>
      <c r="S2246" s="66" t="s">
        <v>117</v>
      </c>
      <c r="T2246" s="83" t="s">
        <v>78</v>
      </c>
      <c r="U2246" s="62"/>
      <c r="V2246" s="62"/>
      <c r="W2246" s="62"/>
      <c r="X2246" s="74"/>
    </row>
    <row r="2247" spans="9:24" x14ac:dyDescent="0.15">
      <c r="I2247" s="73"/>
      <c r="J2247" s="65" t="s">
        <v>160</v>
      </c>
      <c r="K2247" s="67" t="s">
        <v>2</v>
      </c>
      <c r="L2247" s="84" t="s">
        <v>215</v>
      </c>
      <c r="M2247" s="62"/>
      <c r="N2247" s="62"/>
      <c r="O2247" s="62"/>
      <c r="P2247" s="62"/>
      <c r="Q2247" s="73"/>
      <c r="R2247" s="65" t="s">
        <v>160</v>
      </c>
      <c r="S2247" s="67" t="s">
        <v>2</v>
      </c>
      <c r="T2247" s="84" t="s">
        <v>215</v>
      </c>
      <c r="U2247" s="62"/>
      <c r="V2247" s="62"/>
      <c r="W2247" s="62"/>
      <c r="X2247" s="74"/>
    </row>
    <row r="2248" spans="9:24" x14ac:dyDescent="0.15">
      <c r="I2248" s="73"/>
      <c r="J2248" s="53"/>
      <c r="K2248" s="66" t="s">
        <v>156</v>
      </c>
      <c r="L2248" s="83" t="s">
        <v>78</v>
      </c>
      <c r="M2248" s="62"/>
      <c r="N2248" s="62"/>
      <c r="O2248" s="62"/>
      <c r="P2248" s="62"/>
      <c r="Q2248" s="73"/>
      <c r="R2248" s="53"/>
      <c r="S2248" s="66" t="s">
        <v>156</v>
      </c>
      <c r="T2248" s="83" t="s">
        <v>78</v>
      </c>
      <c r="U2248" s="62"/>
      <c r="V2248" s="62"/>
      <c r="W2248" s="62"/>
      <c r="X2248" s="74"/>
    </row>
    <row r="2249" spans="9:24" x14ac:dyDescent="0.15">
      <c r="I2249" s="73"/>
      <c r="J2249" s="53" t="s">
        <v>159</v>
      </c>
      <c r="K2249" s="66" t="s">
        <v>2</v>
      </c>
      <c r="L2249" s="83" t="s">
        <v>78</v>
      </c>
      <c r="M2249" s="62"/>
      <c r="N2249" s="62"/>
      <c r="O2249" s="62"/>
      <c r="P2249" s="62"/>
      <c r="Q2249" s="73"/>
      <c r="R2249" s="53" t="s">
        <v>159</v>
      </c>
      <c r="S2249" s="66" t="s">
        <v>2</v>
      </c>
      <c r="T2249" s="83" t="s">
        <v>78</v>
      </c>
      <c r="U2249" s="62"/>
      <c r="V2249" s="62"/>
      <c r="W2249" s="62"/>
      <c r="X2249" s="74"/>
    </row>
    <row r="2250" spans="9:24" x14ac:dyDescent="0.15">
      <c r="I2250" s="73"/>
      <c r="J2250" s="59"/>
      <c r="K2250" s="66" t="s">
        <v>117</v>
      </c>
      <c r="L2250" s="83" t="s">
        <v>78</v>
      </c>
      <c r="M2250" s="62"/>
      <c r="N2250" s="62"/>
      <c r="O2250" s="62"/>
      <c r="P2250" s="62"/>
      <c r="Q2250" s="73"/>
      <c r="R2250" s="59"/>
      <c r="S2250" s="66" t="s">
        <v>117</v>
      </c>
      <c r="T2250" s="83" t="s">
        <v>78</v>
      </c>
      <c r="U2250" s="62"/>
      <c r="V2250" s="62"/>
      <c r="W2250" s="62"/>
      <c r="X2250" s="74"/>
    </row>
    <row r="2251" spans="9:24" x14ac:dyDescent="0.15">
      <c r="I2251" s="73"/>
      <c r="J2251" s="65" t="s">
        <v>160</v>
      </c>
      <c r="K2251" s="67" t="s">
        <v>2</v>
      </c>
      <c r="L2251" s="84" t="s">
        <v>215</v>
      </c>
      <c r="M2251" s="62"/>
      <c r="N2251" s="62"/>
      <c r="O2251" s="62"/>
      <c r="P2251" s="62"/>
      <c r="Q2251" s="73"/>
      <c r="R2251" s="65" t="s">
        <v>160</v>
      </c>
      <c r="S2251" s="67" t="s">
        <v>2</v>
      </c>
      <c r="T2251" s="84" t="s">
        <v>215</v>
      </c>
      <c r="U2251" s="62"/>
      <c r="V2251" s="62"/>
      <c r="W2251" s="62"/>
      <c r="X2251" s="74"/>
    </row>
    <row r="2252" spans="9:24" x14ac:dyDescent="0.15">
      <c r="I2252" s="73"/>
      <c r="J2252" s="53"/>
      <c r="K2252" s="66" t="s">
        <v>156</v>
      </c>
      <c r="L2252" s="83" t="s">
        <v>78</v>
      </c>
      <c r="M2252" s="62"/>
      <c r="N2252" s="62"/>
      <c r="O2252" s="62"/>
      <c r="P2252" s="62"/>
      <c r="Q2252" s="73"/>
      <c r="R2252" s="53"/>
      <c r="S2252" s="66" t="s">
        <v>156</v>
      </c>
      <c r="T2252" s="83" t="s">
        <v>78</v>
      </c>
      <c r="U2252" s="62"/>
      <c r="V2252" s="62"/>
      <c r="W2252" s="62"/>
      <c r="X2252" s="74"/>
    </row>
    <row r="2253" spans="9:24" x14ac:dyDescent="0.15">
      <c r="I2253" s="73"/>
      <c r="J2253" s="53" t="s">
        <v>159</v>
      </c>
      <c r="K2253" s="66" t="s">
        <v>2</v>
      </c>
      <c r="L2253" s="83" t="s">
        <v>78</v>
      </c>
      <c r="M2253" s="62"/>
      <c r="N2253" s="62"/>
      <c r="O2253" s="62"/>
      <c r="P2253" s="62"/>
      <c r="Q2253" s="73"/>
      <c r="R2253" s="53" t="s">
        <v>159</v>
      </c>
      <c r="S2253" s="66" t="s">
        <v>2</v>
      </c>
      <c r="T2253" s="83" t="s">
        <v>78</v>
      </c>
      <c r="U2253" s="62"/>
      <c r="V2253" s="62"/>
      <c r="W2253" s="62"/>
      <c r="X2253" s="74"/>
    </row>
    <row r="2254" spans="9:24" x14ac:dyDescent="0.15">
      <c r="I2254" s="73"/>
      <c r="J2254" s="59"/>
      <c r="K2254" s="66" t="s">
        <v>117</v>
      </c>
      <c r="L2254" s="83" t="s">
        <v>78</v>
      </c>
      <c r="M2254" s="62"/>
      <c r="N2254" s="62"/>
      <c r="O2254" s="62"/>
      <c r="P2254" s="62"/>
      <c r="Q2254" s="73"/>
      <c r="R2254" s="59"/>
      <c r="S2254" s="66" t="s">
        <v>117</v>
      </c>
      <c r="T2254" s="83" t="s">
        <v>78</v>
      </c>
      <c r="U2254" s="62"/>
      <c r="V2254" s="62"/>
      <c r="W2254" s="62"/>
      <c r="X2254" s="74"/>
    </row>
    <row r="2255" spans="9:24" x14ac:dyDescent="0.15">
      <c r="I2255" s="73"/>
      <c r="J2255" s="65" t="s">
        <v>160</v>
      </c>
      <c r="K2255" s="67" t="s">
        <v>2</v>
      </c>
      <c r="L2255" s="84" t="s">
        <v>215</v>
      </c>
      <c r="M2255" s="62"/>
      <c r="N2255" s="62"/>
      <c r="O2255" s="62"/>
      <c r="P2255" s="62"/>
      <c r="Q2255" s="73"/>
      <c r="R2255" s="65" t="s">
        <v>160</v>
      </c>
      <c r="S2255" s="67" t="s">
        <v>2</v>
      </c>
      <c r="T2255" s="84" t="s">
        <v>215</v>
      </c>
      <c r="U2255" s="62"/>
      <c r="V2255" s="62"/>
      <c r="W2255" s="62"/>
      <c r="X2255" s="74"/>
    </row>
    <row r="2256" spans="9:24" x14ac:dyDescent="0.15">
      <c r="I2256" s="73"/>
      <c r="J2256" s="53"/>
      <c r="K2256" s="66" t="s">
        <v>156</v>
      </c>
      <c r="L2256" s="83" t="s">
        <v>78</v>
      </c>
      <c r="M2256" s="62"/>
      <c r="N2256" s="62"/>
      <c r="O2256" s="62"/>
      <c r="P2256" s="62"/>
      <c r="Q2256" s="73"/>
      <c r="R2256" s="53"/>
      <c r="S2256" s="66" t="s">
        <v>156</v>
      </c>
      <c r="T2256" s="83" t="s">
        <v>78</v>
      </c>
      <c r="U2256" s="62"/>
      <c r="V2256" s="62"/>
      <c r="W2256" s="62"/>
      <c r="X2256" s="74"/>
    </row>
    <row r="2257" spans="9:24" x14ac:dyDescent="0.15">
      <c r="I2257" s="73"/>
      <c r="J2257" s="53" t="s">
        <v>159</v>
      </c>
      <c r="K2257" s="66" t="s">
        <v>2</v>
      </c>
      <c r="L2257" s="83" t="s">
        <v>78</v>
      </c>
      <c r="M2257" s="62"/>
      <c r="N2257" s="62"/>
      <c r="O2257" s="62"/>
      <c r="P2257" s="62"/>
      <c r="Q2257" s="73"/>
      <c r="R2257" s="53" t="s">
        <v>159</v>
      </c>
      <c r="S2257" s="66" t="s">
        <v>2</v>
      </c>
      <c r="T2257" s="83" t="s">
        <v>78</v>
      </c>
      <c r="U2257" s="62"/>
      <c r="V2257" s="62"/>
      <c r="W2257" s="62"/>
      <c r="X2257" s="74"/>
    </row>
    <row r="2258" spans="9:24" x14ac:dyDescent="0.15">
      <c r="I2258" s="73"/>
      <c r="J2258" s="59"/>
      <c r="K2258" s="66" t="s">
        <v>117</v>
      </c>
      <c r="L2258" s="83" t="s">
        <v>78</v>
      </c>
      <c r="M2258" s="62"/>
      <c r="N2258" s="62"/>
      <c r="O2258" s="62"/>
      <c r="P2258" s="62"/>
      <c r="Q2258" s="73"/>
      <c r="R2258" s="59"/>
      <c r="S2258" s="66" t="s">
        <v>117</v>
      </c>
      <c r="T2258" s="83" t="s">
        <v>78</v>
      </c>
      <c r="U2258" s="62"/>
      <c r="V2258" s="62"/>
      <c r="W2258" s="62"/>
      <c r="X2258" s="74"/>
    </row>
    <row r="2259" spans="9:24" x14ac:dyDescent="0.15">
      <c r="I2259" s="73"/>
      <c r="J2259" s="65" t="s">
        <v>160</v>
      </c>
      <c r="K2259" s="67" t="s">
        <v>2</v>
      </c>
      <c r="L2259" s="84" t="s">
        <v>215</v>
      </c>
      <c r="M2259" s="62"/>
      <c r="N2259" s="62"/>
      <c r="O2259" s="62"/>
      <c r="P2259" s="62"/>
      <c r="Q2259" s="73"/>
      <c r="R2259" s="65" t="s">
        <v>160</v>
      </c>
      <c r="S2259" s="67" t="s">
        <v>2</v>
      </c>
      <c r="T2259" s="84" t="s">
        <v>215</v>
      </c>
      <c r="U2259" s="62"/>
      <c r="V2259" s="62"/>
      <c r="W2259" s="62"/>
      <c r="X2259" s="74"/>
    </row>
    <row r="2260" spans="9:24" x14ac:dyDescent="0.15">
      <c r="I2260" s="73"/>
      <c r="J2260" s="53"/>
      <c r="K2260" s="66" t="s">
        <v>156</v>
      </c>
      <c r="L2260" s="83" t="s">
        <v>78</v>
      </c>
      <c r="M2260" s="62"/>
      <c r="N2260" s="62"/>
      <c r="O2260" s="62"/>
      <c r="P2260" s="62"/>
      <c r="Q2260" s="73"/>
      <c r="R2260" s="53"/>
      <c r="S2260" s="66" t="s">
        <v>156</v>
      </c>
      <c r="T2260" s="83" t="s">
        <v>78</v>
      </c>
      <c r="U2260" s="62"/>
      <c r="V2260" s="62"/>
      <c r="W2260" s="62"/>
      <c r="X2260" s="74"/>
    </row>
    <row r="2261" spans="9:24" x14ac:dyDescent="0.15">
      <c r="I2261" s="73"/>
      <c r="J2261" s="53" t="s">
        <v>159</v>
      </c>
      <c r="K2261" s="66" t="s">
        <v>2</v>
      </c>
      <c r="L2261" s="83" t="s">
        <v>78</v>
      </c>
      <c r="M2261" s="62"/>
      <c r="N2261" s="62"/>
      <c r="O2261" s="62"/>
      <c r="P2261" s="62"/>
      <c r="Q2261" s="73"/>
      <c r="R2261" s="53" t="s">
        <v>159</v>
      </c>
      <c r="S2261" s="66" t="s">
        <v>2</v>
      </c>
      <c r="T2261" s="83" t="s">
        <v>78</v>
      </c>
      <c r="U2261" s="62"/>
      <c r="V2261" s="62"/>
      <c r="W2261" s="62"/>
      <c r="X2261" s="74"/>
    </row>
    <row r="2262" spans="9:24" x14ac:dyDescent="0.15">
      <c r="I2262" s="73"/>
      <c r="J2262" s="59"/>
      <c r="K2262" s="66" t="s">
        <v>117</v>
      </c>
      <c r="L2262" s="83" t="s">
        <v>78</v>
      </c>
      <c r="M2262" s="62"/>
      <c r="N2262" s="62"/>
      <c r="O2262" s="62"/>
      <c r="P2262" s="62"/>
      <c r="Q2262" s="73"/>
      <c r="R2262" s="59"/>
      <c r="S2262" s="66" t="s">
        <v>117</v>
      </c>
      <c r="T2262" s="83" t="s">
        <v>78</v>
      </c>
      <c r="U2262" s="62"/>
      <c r="V2262" s="62"/>
      <c r="W2262" s="62"/>
      <c r="X2262" s="74"/>
    </row>
    <row r="2263" spans="9:24" x14ac:dyDescent="0.15">
      <c r="I2263" s="73"/>
      <c r="J2263" s="65" t="s">
        <v>160</v>
      </c>
      <c r="K2263" s="67" t="s">
        <v>2</v>
      </c>
      <c r="L2263" s="84" t="s">
        <v>215</v>
      </c>
      <c r="M2263" s="62"/>
      <c r="N2263" s="62"/>
      <c r="O2263" s="62"/>
      <c r="P2263" s="62"/>
      <c r="Q2263" s="73"/>
      <c r="R2263" s="65" t="s">
        <v>160</v>
      </c>
      <c r="S2263" s="67" t="s">
        <v>2</v>
      </c>
      <c r="T2263" s="84" t="s">
        <v>215</v>
      </c>
      <c r="U2263" s="62"/>
      <c r="V2263" s="62"/>
      <c r="W2263" s="62"/>
      <c r="X2263" s="74"/>
    </row>
    <row r="2264" spans="9:24" x14ac:dyDescent="0.15">
      <c r="I2264" s="73"/>
      <c r="J2264" s="53"/>
      <c r="K2264" s="66" t="s">
        <v>156</v>
      </c>
      <c r="L2264" s="83" t="s">
        <v>78</v>
      </c>
      <c r="M2264" s="62"/>
      <c r="N2264" s="62"/>
      <c r="O2264" s="62"/>
      <c r="P2264" s="62"/>
      <c r="Q2264" s="73"/>
      <c r="R2264" s="53"/>
      <c r="S2264" s="66" t="s">
        <v>156</v>
      </c>
      <c r="T2264" s="83" t="s">
        <v>78</v>
      </c>
      <c r="U2264" s="62"/>
      <c r="V2264" s="62"/>
      <c r="W2264" s="62"/>
      <c r="X2264" s="74"/>
    </row>
    <row r="2265" spans="9:24" x14ac:dyDescent="0.15">
      <c r="I2265" s="73"/>
      <c r="J2265" s="53" t="s">
        <v>159</v>
      </c>
      <c r="K2265" s="66" t="s">
        <v>2</v>
      </c>
      <c r="L2265" s="83" t="s">
        <v>78</v>
      </c>
      <c r="M2265" s="62"/>
      <c r="N2265" s="62"/>
      <c r="O2265" s="62"/>
      <c r="P2265" s="62"/>
      <c r="Q2265" s="73"/>
      <c r="R2265" s="53" t="s">
        <v>159</v>
      </c>
      <c r="S2265" s="66" t="s">
        <v>2</v>
      </c>
      <c r="T2265" s="83" t="s">
        <v>78</v>
      </c>
      <c r="U2265" s="62"/>
      <c r="V2265" s="62"/>
      <c r="W2265" s="62"/>
      <c r="X2265" s="74"/>
    </row>
    <row r="2266" spans="9:24" x14ac:dyDescent="0.15">
      <c r="I2266" s="73"/>
      <c r="J2266" s="59"/>
      <c r="K2266" s="66" t="s">
        <v>117</v>
      </c>
      <c r="L2266" s="83" t="s">
        <v>78</v>
      </c>
      <c r="M2266" s="62"/>
      <c r="N2266" s="62"/>
      <c r="O2266" s="62"/>
      <c r="P2266" s="62"/>
      <c r="Q2266" s="73"/>
      <c r="R2266" s="59"/>
      <c r="S2266" s="66" t="s">
        <v>117</v>
      </c>
      <c r="T2266" s="83" t="s">
        <v>78</v>
      </c>
      <c r="U2266" s="62"/>
      <c r="V2266" s="62"/>
      <c r="W2266" s="62"/>
      <c r="X2266" s="74"/>
    </row>
    <row r="2267" spans="9:24" x14ac:dyDescent="0.15">
      <c r="I2267" s="73"/>
      <c r="J2267" s="65" t="s">
        <v>160</v>
      </c>
      <c r="K2267" s="67" t="s">
        <v>2</v>
      </c>
      <c r="L2267" s="84" t="s">
        <v>215</v>
      </c>
      <c r="M2267" s="62"/>
      <c r="N2267" s="62"/>
      <c r="O2267" s="62"/>
      <c r="P2267" s="62"/>
      <c r="Q2267" s="73"/>
      <c r="R2267" s="65" t="s">
        <v>160</v>
      </c>
      <c r="S2267" s="67" t="s">
        <v>2</v>
      </c>
      <c r="T2267" s="84" t="s">
        <v>215</v>
      </c>
      <c r="U2267" s="62"/>
      <c r="V2267" s="62"/>
      <c r="W2267" s="62"/>
      <c r="X2267" s="74"/>
    </row>
    <row r="2268" spans="9:24" x14ac:dyDescent="0.15">
      <c r="I2268" s="73"/>
      <c r="J2268" s="53"/>
      <c r="K2268" s="66" t="s">
        <v>156</v>
      </c>
      <c r="L2268" s="83" t="s">
        <v>78</v>
      </c>
      <c r="M2268" s="62"/>
      <c r="N2268" s="62"/>
      <c r="O2268" s="62"/>
      <c r="P2268" s="62"/>
      <c r="Q2268" s="73"/>
      <c r="R2268" s="53"/>
      <c r="S2268" s="66" t="s">
        <v>156</v>
      </c>
      <c r="T2268" s="83" t="s">
        <v>78</v>
      </c>
      <c r="U2268" s="62"/>
      <c r="V2268" s="62"/>
      <c r="W2268" s="62"/>
      <c r="X2268" s="74"/>
    </row>
    <row r="2269" spans="9:24" x14ac:dyDescent="0.15">
      <c r="I2269" s="73"/>
      <c r="J2269" s="53" t="s">
        <v>159</v>
      </c>
      <c r="K2269" s="66" t="s">
        <v>2</v>
      </c>
      <c r="L2269" s="83" t="s">
        <v>78</v>
      </c>
      <c r="M2269" s="62"/>
      <c r="N2269" s="62"/>
      <c r="O2269" s="62"/>
      <c r="P2269" s="62"/>
      <c r="Q2269" s="73"/>
      <c r="R2269" s="53" t="s">
        <v>159</v>
      </c>
      <c r="S2269" s="66" t="s">
        <v>2</v>
      </c>
      <c r="T2269" s="83" t="s">
        <v>78</v>
      </c>
      <c r="U2269" s="62"/>
      <c r="V2269" s="62"/>
      <c r="W2269" s="62"/>
      <c r="X2269" s="74"/>
    </row>
    <row r="2270" spans="9:24" x14ac:dyDescent="0.15">
      <c r="I2270" s="73"/>
      <c r="J2270" s="59"/>
      <c r="K2270" s="66" t="s">
        <v>117</v>
      </c>
      <c r="L2270" s="83" t="s">
        <v>78</v>
      </c>
      <c r="M2270" s="62"/>
      <c r="N2270" s="62"/>
      <c r="O2270" s="62"/>
      <c r="P2270" s="62"/>
      <c r="Q2270" s="73"/>
      <c r="R2270" s="59"/>
      <c r="S2270" s="66" t="s">
        <v>117</v>
      </c>
      <c r="T2270" s="83" t="s">
        <v>78</v>
      </c>
      <c r="U2270" s="62"/>
      <c r="V2270" s="62"/>
      <c r="W2270" s="62"/>
      <c r="X2270" s="74"/>
    </row>
    <row r="2271" spans="9:24" x14ac:dyDescent="0.15">
      <c r="I2271" s="73"/>
      <c r="J2271" s="65" t="s">
        <v>160</v>
      </c>
      <c r="K2271" s="67" t="s">
        <v>2</v>
      </c>
      <c r="L2271" s="84" t="s">
        <v>215</v>
      </c>
      <c r="M2271" s="62"/>
      <c r="N2271" s="62"/>
      <c r="O2271" s="62"/>
      <c r="P2271" s="62"/>
      <c r="Q2271" s="73"/>
      <c r="R2271" s="65" t="s">
        <v>160</v>
      </c>
      <c r="S2271" s="67" t="s">
        <v>2</v>
      </c>
      <c r="T2271" s="84" t="s">
        <v>215</v>
      </c>
      <c r="U2271" s="62"/>
      <c r="V2271" s="62"/>
      <c r="W2271" s="62"/>
      <c r="X2271" s="74"/>
    </row>
    <row r="2272" spans="9:24" x14ac:dyDescent="0.15">
      <c r="I2272" s="73"/>
      <c r="J2272" s="53"/>
      <c r="K2272" s="66" t="s">
        <v>156</v>
      </c>
      <c r="L2272" s="83" t="s">
        <v>78</v>
      </c>
      <c r="M2272" s="62"/>
      <c r="N2272" s="62"/>
      <c r="O2272" s="62"/>
      <c r="P2272" s="62"/>
      <c r="Q2272" s="73"/>
      <c r="R2272" s="53"/>
      <c r="S2272" s="66" t="s">
        <v>156</v>
      </c>
      <c r="T2272" s="83" t="s">
        <v>78</v>
      </c>
      <c r="U2272" s="62"/>
      <c r="V2272" s="62"/>
      <c r="W2272" s="62"/>
      <c r="X2272" s="74"/>
    </row>
    <row r="2273" spans="9:24" x14ac:dyDescent="0.15">
      <c r="I2273" s="73"/>
      <c r="J2273" s="53" t="s">
        <v>159</v>
      </c>
      <c r="K2273" s="66" t="s">
        <v>2</v>
      </c>
      <c r="L2273" s="83" t="s">
        <v>78</v>
      </c>
      <c r="M2273" s="62"/>
      <c r="N2273" s="62"/>
      <c r="O2273" s="62"/>
      <c r="P2273" s="62"/>
      <c r="Q2273" s="73"/>
      <c r="R2273" s="53" t="s">
        <v>159</v>
      </c>
      <c r="S2273" s="66" t="s">
        <v>2</v>
      </c>
      <c r="T2273" s="83" t="s">
        <v>78</v>
      </c>
      <c r="U2273" s="62"/>
      <c r="V2273" s="62"/>
      <c r="W2273" s="62"/>
      <c r="X2273" s="74"/>
    </row>
    <row r="2274" spans="9:24" x14ac:dyDescent="0.15">
      <c r="I2274" s="73"/>
      <c r="J2274" s="59"/>
      <c r="K2274" s="66" t="s">
        <v>117</v>
      </c>
      <c r="L2274" s="83" t="s">
        <v>78</v>
      </c>
      <c r="M2274" s="62"/>
      <c r="N2274" s="62"/>
      <c r="O2274" s="62"/>
      <c r="P2274" s="62"/>
      <c r="Q2274" s="73"/>
      <c r="R2274" s="59"/>
      <c r="S2274" s="66" t="s">
        <v>117</v>
      </c>
      <c r="T2274" s="83" t="s">
        <v>78</v>
      </c>
      <c r="U2274" s="62"/>
      <c r="V2274" s="62"/>
      <c r="W2274" s="62"/>
      <c r="X2274" s="74"/>
    </row>
    <row r="2275" spans="9:24" x14ac:dyDescent="0.15">
      <c r="I2275" s="73"/>
      <c r="J2275" s="65" t="s">
        <v>160</v>
      </c>
      <c r="K2275" s="67" t="s">
        <v>2</v>
      </c>
      <c r="L2275" s="84" t="s">
        <v>215</v>
      </c>
      <c r="M2275" s="62"/>
      <c r="N2275" s="62"/>
      <c r="O2275" s="62"/>
      <c r="P2275" s="62"/>
      <c r="Q2275" s="73"/>
      <c r="R2275" s="65" t="s">
        <v>160</v>
      </c>
      <c r="S2275" s="67" t="s">
        <v>2</v>
      </c>
      <c r="T2275" s="84" t="s">
        <v>215</v>
      </c>
      <c r="U2275" s="62"/>
      <c r="V2275" s="62"/>
      <c r="W2275" s="62"/>
      <c r="X2275" s="74"/>
    </row>
    <row r="2276" spans="9:24" x14ac:dyDescent="0.15">
      <c r="I2276" s="73"/>
      <c r="J2276" s="53"/>
      <c r="K2276" s="66" t="s">
        <v>156</v>
      </c>
      <c r="L2276" s="83" t="s">
        <v>78</v>
      </c>
      <c r="M2276" s="62"/>
      <c r="N2276" s="62"/>
      <c r="O2276" s="62"/>
      <c r="P2276" s="62"/>
      <c r="Q2276" s="73"/>
      <c r="R2276" s="53"/>
      <c r="S2276" s="66" t="s">
        <v>156</v>
      </c>
      <c r="T2276" s="83" t="s">
        <v>78</v>
      </c>
      <c r="U2276" s="62"/>
      <c r="V2276" s="62"/>
      <c r="W2276" s="62"/>
      <c r="X2276" s="74"/>
    </row>
    <row r="2277" spans="9:24" x14ac:dyDescent="0.15">
      <c r="I2277" s="73"/>
      <c r="J2277" s="53" t="s">
        <v>159</v>
      </c>
      <c r="K2277" s="66" t="s">
        <v>2</v>
      </c>
      <c r="L2277" s="83" t="s">
        <v>78</v>
      </c>
      <c r="M2277" s="62"/>
      <c r="N2277" s="62"/>
      <c r="O2277" s="62"/>
      <c r="P2277" s="62"/>
      <c r="Q2277" s="73"/>
      <c r="R2277" s="53" t="s">
        <v>159</v>
      </c>
      <c r="S2277" s="66" t="s">
        <v>2</v>
      </c>
      <c r="T2277" s="83" t="s">
        <v>78</v>
      </c>
      <c r="U2277" s="62"/>
      <c r="V2277" s="62"/>
      <c r="W2277" s="62"/>
      <c r="X2277" s="74"/>
    </row>
    <row r="2278" spans="9:24" x14ac:dyDescent="0.15">
      <c r="I2278" s="73"/>
      <c r="J2278" s="59"/>
      <c r="K2278" s="66" t="s">
        <v>117</v>
      </c>
      <c r="L2278" s="83" t="s">
        <v>78</v>
      </c>
      <c r="M2278" s="62"/>
      <c r="N2278" s="62"/>
      <c r="O2278" s="62"/>
      <c r="P2278" s="62"/>
      <c r="Q2278" s="73"/>
      <c r="R2278" s="59"/>
      <c r="S2278" s="66" t="s">
        <v>117</v>
      </c>
      <c r="T2278" s="83" t="s">
        <v>78</v>
      </c>
      <c r="U2278" s="62"/>
      <c r="V2278" s="62"/>
      <c r="W2278" s="62"/>
      <c r="X2278" s="74"/>
    </row>
    <row r="2279" spans="9:24" x14ac:dyDescent="0.15">
      <c r="I2279" s="73"/>
      <c r="J2279" s="65" t="s">
        <v>160</v>
      </c>
      <c r="K2279" s="67" t="s">
        <v>2</v>
      </c>
      <c r="L2279" s="84" t="s">
        <v>215</v>
      </c>
      <c r="M2279" s="62"/>
      <c r="N2279" s="62"/>
      <c r="O2279" s="62"/>
      <c r="P2279" s="62"/>
      <c r="Q2279" s="73"/>
      <c r="R2279" s="65" t="s">
        <v>160</v>
      </c>
      <c r="S2279" s="67" t="s">
        <v>2</v>
      </c>
      <c r="T2279" s="84" t="s">
        <v>215</v>
      </c>
      <c r="U2279" s="62"/>
      <c r="V2279" s="62"/>
      <c r="W2279" s="62"/>
      <c r="X2279" s="74"/>
    </row>
    <row r="2280" spans="9:24" x14ac:dyDescent="0.15">
      <c r="I2280" s="73"/>
      <c r="J2280" s="53"/>
      <c r="K2280" s="66" t="s">
        <v>156</v>
      </c>
      <c r="L2280" s="83" t="s">
        <v>78</v>
      </c>
      <c r="M2280" s="62"/>
      <c r="N2280" s="62"/>
      <c r="O2280" s="62"/>
      <c r="P2280" s="62"/>
      <c r="Q2280" s="73"/>
      <c r="R2280" s="53"/>
      <c r="S2280" s="66" t="s">
        <v>156</v>
      </c>
      <c r="T2280" s="83" t="s">
        <v>78</v>
      </c>
      <c r="U2280" s="62"/>
      <c r="V2280" s="62"/>
      <c r="W2280" s="62"/>
      <c r="X2280" s="74"/>
    </row>
    <row r="2281" spans="9:24" x14ac:dyDescent="0.15">
      <c r="I2281" s="73"/>
      <c r="J2281" s="53" t="s">
        <v>159</v>
      </c>
      <c r="K2281" s="66" t="s">
        <v>2</v>
      </c>
      <c r="L2281" s="83" t="s">
        <v>78</v>
      </c>
      <c r="M2281" s="62"/>
      <c r="N2281" s="62"/>
      <c r="O2281" s="62"/>
      <c r="P2281" s="62"/>
      <c r="Q2281" s="73"/>
      <c r="R2281" s="53" t="s">
        <v>159</v>
      </c>
      <c r="S2281" s="66" t="s">
        <v>2</v>
      </c>
      <c r="T2281" s="83" t="s">
        <v>78</v>
      </c>
      <c r="U2281" s="62"/>
      <c r="V2281" s="62"/>
      <c r="W2281" s="62"/>
      <c r="X2281" s="74"/>
    </row>
    <row r="2282" spans="9:24" x14ac:dyDescent="0.15">
      <c r="I2282" s="73"/>
      <c r="J2282" s="59"/>
      <c r="K2282" s="66" t="s">
        <v>117</v>
      </c>
      <c r="L2282" s="83" t="s">
        <v>78</v>
      </c>
      <c r="M2282" s="62"/>
      <c r="N2282" s="62"/>
      <c r="O2282" s="62"/>
      <c r="P2282" s="62"/>
      <c r="Q2282" s="73"/>
      <c r="R2282" s="59"/>
      <c r="S2282" s="66" t="s">
        <v>117</v>
      </c>
      <c r="T2282" s="83" t="s">
        <v>78</v>
      </c>
      <c r="U2282" s="62"/>
      <c r="V2282" s="62"/>
      <c r="W2282" s="62"/>
      <c r="X2282" s="74"/>
    </row>
    <row r="2283" spans="9:24" x14ac:dyDescent="0.15">
      <c r="I2283" s="73"/>
      <c r="J2283" s="65" t="s">
        <v>160</v>
      </c>
      <c r="K2283" s="67" t="s">
        <v>2</v>
      </c>
      <c r="L2283" s="84" t="s">
        <v>215</v>
      </c>
      <c r="M2283" s="62"/>
      <c r="N2283" s="62"/>
      <c r="O2283" s="62"/>
      <c r="P2283" s="62"/>
      <c r="Q2283" s="73"/>
      <c r="R2283" s="65" t="s">
        <v>160</v>
      </c>
      <c r="S2283" s="67" t="s">
        <v>2</v>
      </c>
      <c r="T2283" s="84" t="s">
        <v>215</v>
      </c>
      <c r="U2283" s="62"/>
      <c r="V2283" s="62"/>
      <c r="W2283" s="62"/>
      <c r="X2283" s="74"/>
    </row>
    <row r="2284" spans="9:24" x14ac:dyDescent="0.15">
      <c r="I2284" s="73"/>
      <c r="J2284" s="53"/>
      <c r="K2284" s="66" t="s">
        <v>156</v>
      </c>
      <c r="L2284" s="83" t="s">
        <v>78</v>
      </c>
      <c r="M2284" s="62"/>
      <c r="N2284" s="62"/>
      <c r="O2284" s="62"/>
      <c r="P2284" s="62"/>
      <c r="Q2284" s="73"/>
      <c r="R2284" s="53"/>
      <c r="S2284" s="66" t="s">
        <v>156</v>
      </c>
      <c r="T2284" s="83" t="s">
        <v>78</v>
      </c>
      <c r="U2284" s="62"/>
      <c r="V2284" s="62"/>
      <c r="W2284" s="62"/>
      <c r="X2284" s="74"/>
    </row>
    <row r="2285" spans="9:24" x14ac:dyDescent="0.15">
      <c r="I2285" s="73"/>
      <c r="J2285" s="53" t="s">
        <v>159</v>
      </c>
      <c r="K2285" s="66" t="s">
        <v>2</v>
      </c>
      <c r="L2285" s="83" t="s">
        <v>78</v>
      </c>
      <c r="M2285" s="62"/>
      <c r="N2285" s="62"/>
      <c r="O2285" s="62"/>
      <c r="P2285" s="62"/>
      <c r="Q2285" s="73"/>
      <c r="R2285" s="53" t="s">
        <v>159</v>
      </c>
      <c r="S2285" s="66" t="s">
        <v>2</v>
      </c>
      <c r="T2285" s="83" t="s">
        <v>78</v>
      </c>
      <c r="U2285" s="62"/>
      <c r="V2285" s="62"/>
      <c r="W2285" s="62"/>
      <c r="X2285" s="74"/>
    </row>
    <row r="2286" spans="9:24" x14ac:dyDescent="0.15">
      <c r="I2286" s="73"/>
      <c r="J2286" s="59"/>
      <c r="K2286" s="66" t="s">
        <v>117</v>
      </c>
      <c r="L2286" s="83" t="s">
        <v>78</v>
      </c>
      <c r="M2286" s="62"/>
      <c r="N2286" s="62"/>
      <c r="O2286" s="62"/>
      <c r="P2286" s="62"/>
      <c r="Q2286" s="73"/>
      <c r="R2286" s="59"/>
      <c r="S2286" s="66" t="s">
        <v>117</v>
      </c>
      <c r="T2286" s="83" t="s">
        <v>78</v>
      </c>
      <c r="U2286" s="62"/>
      <c r="V2286" s="62"/>
      <c r="W2286" s="62"/>
      <c r="X2286" s="74"/>
    </row>
    <row r="2287" spans="9:24" x14ac:dyDescent="0.15">
      <c r="I2287" s="73"/>
      <c r="J2287" s="65" t="s">
        <v>160</v>
      </c>
      <c r="K2287" s="67" t="s">
        <v>2</v>
      </c>
      <c r="L2287" s="84" t="s">
        <v>215</v>
      </c>
      <c r="M2287" s="62"/>
      <c r="N2287" s="62"/>
      <c r="O2287" s="62"/>
      <c r="P2287" s="62"/>
      <c r="Q2287" s="73"/>
      <c r="R2287" s="65" t="s">
        <v>160</v>
      </c>
      <c r="S2287" s="67" t="s">
        <v>2</v>
      </c>
      <c r="T2287" s="84" t="s">
        <v>215</v>
      </c>
      <c r="U2287" s="62"/>
      <c r="V2287" s="62"/>
      <c r="W2287" s="62"/>
      <c r="X2287" s="74"/>
    </row>
    <row r="2288" spans="9:24" x14ac:dyDescent="0.15">
      <c r="I2288" s="73"/>
      <c r="J2288" s="53"/>
      <c r="K2288" s="66" t="s">
        <v>156</v>
      </c>
      <c r="L2288" s="83" t="s">
        <v>78</v>
      </c>
      <c r="M2288" s="62"/>
      <c r="N2288" s="62"/>
      <c r="O2288" s="62"/>
      <c r="P2288" s="62"/>
      <c r="Q2288" s="73"/>
      <c r="R2288" s="53"/>
      <c r="S2288" s="66" t="s">
        <v>156</v>
      </c>
      <c r="T2288" s="83" t="s">
        <v>78</v>
      </c>
      <c r="U2288" s="62"/>
      <c r="V2288" s="62"/>
      <c r="W2288" s="62"/>
      <c r="X2288" s="74"/>
    </row>
    <row r="2289" spans="9:24" x14ac:dyDescent="0.15">
      <c r="I2289" s="73"/>
      <c r="J2289" s="53" t="s">
        <v>159</v>
      </c>
      <c r="K2289" s="66" t="s">
        <v>2</v>
      </c>
      <c r="L2289" s="83" t="s">
        <v>78</v>
      </c>
      <c r="M2289" s="62"/>
      <c r="N2289" s="62"/>
      <c r="O2289" s="62"/>
      <c r="P2289" s="62"/>
      <c r="Q2289" s="73"/>
      <c r="R2289" s="53" t="s">
        <v>159</v>
      </c>
      <c r="S2289" s="66" t="s">
        <v>2</v>
      </c>
      <c r="T2289" s="83" t="s">
        <v>78</v>
      </c>
      <c r="U2289" s="62"/>
      <c r="V2289" s="62"/>
      <c r="W2289" s="62"/>
      <c r="X2289" s="74"/>
    </row>
    <row r="2290" spans="9:24" x14ac:dyDescent="0.15">
      <c r="I2290" s="73"/>
      <c r="J2290" s="59"/>
      <c r="K2290" s="66" t="s">
        <v>117</v>
      </c>
      <c r="L2290" s="83" t="s">
        <v>78</v>
      </c>
      <c r="M2290" s="62"/>
      <c r="N2290" s="62"/>
      <c r="O2290" s="62"/>
      <c r="P2290" s="62"/>
      <c r="Q2290" s="73"/>
      <c r="R2290" s="59"/>
      <c r="S2290" s="66" t="s">
        <v>117</v>
      </c>
      <c r="T2290" s="83" t="s">
        <v>78</v>
      </c>
      <c r="U2290" s="62"/>
      <c r="V2290" s="62"/>
      <c r="W2290" s="62"/>
      <c r="X2290" s="74"/>
    </row>
    <row r="2291" spans="9:24" x14ac:dyDescent="0.15">
      <c r="I2291" s="73"/>
      <c r="J2291" s="65" t="s">
        <v>160</v>
      </c>
      <c r="K2291" s="67" t="s">
        <v>2</v>
      </c>
      <c r="L2291" s="84" t="s">
        <v>215</v>
      </c>
      <c r="M2291" s="62"/>
      <c r="N2291" s="62"/>
      <c r="O2291" s="62"/>
      <c r="P2291" s="62"/>
      <c r="Q2291" s="73"/>
      <c r="R2291" s="65" t="s">
        <v>160</v>
      </c>
      <c r="S2291" s="67" t="s">
        <v>2</v>
      </c>
      <c r="T2291" s="84" t="s">
        <v>215</v>
      </c>
      <c r="U2291" s="62"/>
      <c r="V2291" s="62"/>
      <c r="W2291" s="62"/>
      <c r="X2291" s="74"/>
    </row>
    <row r="2292" spans="9:24" x14ac:dyDescent="0.15">
      <c r="I2292" s="73"/>
      <c r="J2292" s="53"/>
      <c r="K2292" s="66" t="s">
        <v>156</v>
      </c>
      <c r="L2292" s="83" t="s">
        <v>78</v>
      </c>
      <c r="M2292" s="62"/>
      <c r="N2292" s="62"/>
      <c r="O2292" s="62"/>
      <c r="P2292" s="62"/>
      <c r="Q2292" s="73"/>
      <c r="R2292" s="53"/>
      <c r="S2292" s="66" t="s">
        <v>156</v>
      </c>
      <c r="T2292" s="83" t="s">
        <v>78</v>
      </c>
      <c r="U2292" s="62"/>
      <c r="V2292" s="62"/>
      <c r="W2292" s="62"/>
      <c r="X2292" s="74"/>
    </row>
    <row r="2293" spans="9:24" x14ac:dyDescent="0.15">
      <c r="I2293" s="73"/>
      <c r="J2293" s="53" t="s">
        <v>159</v>
      </c>
      <c r="K2293" s="66" t="s">
        <v>2</v>
      </c>
      <c r="L2293" s="83" t="s">
        <v>78</v>
      </c>
      <c r="M2293" s="62"/>
      <c r="N2293" s="62"/>
      <c r="O2293" s="62"/>
      <c r="P2293" s="62"/>
      <c r="Q2293" s="73"/>
      <c r="R2293" s="53" t="s">
        <v>159</v>
      </c>
      <c r="S2293" s="66" t="s">
        <v>2</v>
      </c>
      <c r="T2293" s="83" t="s">
        <v>78</v>
      </c>
      <c r="U2293" s="62"/>
      <c r="V2293" s="62"/>
      <c r="W2293" s="62"/>
      <c r="X2293" s="74"/>
    </row>
    <row r="2294" spans="9:24" x14ac:dyDescent="0.15">
      <c r="I2294" s="73"/>
      <c r="J2294" s="59"/>
      <c r="K2294" s="66" t="s">
        <v>117</v>
      </c>
      <c r="L2294" s="83" t="s">
        <v>78</v>
      </c>
      <c r="M2294" s="62"/>
      <c r="N2294" s="62"/>
      <c r="O2294" s="62"/>
      <c r="P2294" s="62"/>
      <c r="Q2294" s="73"/>
      <c r="R2294" s="59"/>
      <c r="S2294" s="66" t="s">
        <v>117</v>
      </c>
      <c r="T2294" s="83" t="s">
        <v>78</v>
      </c>
      <c r="U2294" s="62"/>
      <c r="V2294" s="62"/>
      <c r="W2294" s="62"/>
      <c r="X2294" s="74"/>
    </row>
    <row r="2295" spans="9:24" x14ac:dyDescent="0.15">
      <c r="I2295" s="73"/>
      <c r="J2295" s="65" t="s">
        <v>160</v>
      </c>
      <c r="K2295" s="67" t="s">
        <v>2</v>
      </c>
      <c r="L2295" s="84" t="s">
        <v>215</v>
      </c>
      <c r="M2295" s="62"/>
      <c r="N2295" s="62"/>
      <c r="O2295" s="62"/>
      <c r="P2295" s="62"/>
      <c r="Q2295" s="73"/>
      <c r="R2295" s="65" t="s">
        <v>160</v>
      </c>
      <c r="S2295" s="67" t="s">
        <v>2</v>
      </c>
      <c r="T2295" s="84" t="s">
        <v>215</v>
      </c>
      <c r="U2295" s="62"/>
      <c r="V2295" s="62"/>
      <c r="W2295" s="62"/>
      <c r="X2295" s="74"/>
    </row>
    <row r="2296" spans="9:24" x14ac:dyDescent="0.15">
      <c r="I2296" s="73"/>
      <c r="J2296" s="53"/>
      <c r="K2296" s="66" t="s">
        <v>156</v>
      </c>
      <c r="L2296" s="83" t="s">
        <v>78</v>
      </c>
      <c r="M2296" s="62"/>
      <c r="N2296" s="62"/>
      <c r="O2296" s="62"/>
      <c r="P2296" s="62"/>
      <c r="Q2296" s="73"/>
      <c r="R2296" s="53"/>
      <c r="S2296" s="66" t="s">
        <v>156</v>
      </c>
      <c r="T2296" s="83" t="s">
        <v>78</v>
      </c>
      <c r="U2296" s="62"/>
      <c r="V2296" s="62"/>
      <c r="W2296" s="62"/>
      <c r="X2296" s="74"/>
    </row>
    <row r="2297" spans="9:24" x14ac:dyDescent="0.15">
      <c r="I2297" s="73"/>
      <c r="J2297" s="53" t="s">
        <v>159</v>
      </c>
      <c r="K2297" s="66" t="s">
        <v>2</v>
      </c>
      <c r="L2297" s="83" t="s">
        <v>78</v>
      </c>
      <c r="M2297" s="62"/>
      <c r="N2297" s="62"/>
      <c r="O2297" s="62"/>
      <c r="P2297" s="62"/>
      <c r="Q2297" s="73"/>
      <c r="R2297" s="53" t="s">
        <v>159</v>
      </c>
      <c r="S2297" s="66" t="s">
        <v>2</v>
      </c>
      <c r="T2297" s="83" t="s">
        <v>78</v>
      </c>
      <c r="U2297" s="62"/>
      <c r="V2297" s="62"/>
      <c r="W2297" s="62"/>
      <c r="X2297" s="74"/>
    </row>
    <row r="2298" spans="9:24" x14ac:dyDescent="0.15">
      <c r="I2298" s="73"/>
      <c r="J2298" s="59"/>
      <c r="K2298" s="66" t="s">
        <v>117</v>
      </c>
      <c r="L2298" s="83" t="s">
        <v>78</v>
      </c>
      <c r="M2298" s="62"/>
      <c r="N2298" s="62"/>
      <c r="O2298" s="62"/>
      <c r="P2298" s="62"/>
      <c r="Q2298" s="73"/>
      <c r="R2298" s="59"/>
      <c r="S2298" s="66" t="s">
        <v>117</v>
      </c>
      <c r="T2298" s="83" t="s">
        <v>78</v>
      </c>
      <c r="U2298" s="62"/>
      <c r="V2298" s="62"/>
      <c r="W2298" s="62"/>
      <c r="X2298" s="74"/>
    </row>
    <row r="2299" spans="9:24" x14ac:dyDescent="0.15">
      <c r="I2299" s="73"/>
      <c r="J2299" s="65" t="s">
        <v>160</v>
      </c>
      <c r="K2299" s="67" t="s">
        <v>2</v>
      </c>
      <c r="L2299" s="84" t="s">
        <v>215</v>
      </c>
      <c r="M2299" s="62"/>
      <c r="N2299" s="62"/>
      <c r="O2299" s="62"/>
      <c r="P2299" s="62"/>
      <c r="Q2299" s="73"/>
      <c r="R2299" s="65" t="s">
        <v>160</v>
      </c>
      <c r="S2299" s="67" t="s">
        <v>2</v>
      </c>
      <c r="T2299" s="84" t="s">
        <v>215</v>
      </c>
      <c r="U2299" s="62"/>
      <c r="V2299" s="62"/>
      <c r="W2299" s="62"/>
      <c r="X2299" s="74"/>
    </row>
    <row r="2300" spans="9:24" x14ac:dyDescent="0.15">
      <c r="I2300" s="73"/>
      <c r="J2300" s="53"/>
      <c r="K2300" s="66" t="s">
        <v>156</v>
      </c>
      <c r="L2300" s="83" t="s">
        <v>78</v>
      </c>
      <c r="M2300" s="62"/>
      <c r="N2300" s="62"/>
      <c r="O2300" s="62"/>
      <c r="P2300" s="62"/>
      <c r="Q2300" s="73"/>
      <c r="R2300" s="53"/>
      <c r="S2300" s="66" t="s">
        <v>156</v>
      </c>
      <c r="T2300" s="83" t="s">
        <v>78</v>
      </c>
      <c r="U2300" s="62"/>
      <c r="V2300" s="62"/>
      <c r="W2300" s="62"/>
      <c r="X2300" s="74"/>
    </row>
    <row r="2301" spans="9:24" x14ac:dyDescent="0.15">
      <c r="I2301" s="73"/>
      <c r="J2301" s="53" t="s">
        <v>159</v>
      </c>
      <c r="K2301" s="66" t="s">
        <v>2</v>
      </c>
      <c r="L2301" s="83" t="s">
        <v>78</v>
      </c>
      <c r="M2301" s="62"/>
      <c r="N2301" s="62"/>
      <c r="O2301" s="62"/>
      <c r="P2301" s="62"/>
      <c r="Q2301" s="73"/>
      <c r="R2301" s="53" t="s">
        <v>159</v>
      </c>
      <c r="S2301" s="66" t="s">
        <v>2</v>
      </c>
      <c r="T2301" s="83" t="s">
        <v>78</v>
      </c>
      <c r="U2301" s="62"/>
      <c r="V2301" s="62"/>
      <c r="W2301" s="62"/>
      <c r="X2301" s="74"/>
    </row>
    <row r="2302" spans="9:24" x14ac:dyDescent="0.15">
      <c r="I2302" s="73"/>
      <c r="J2302" s="59"/>
      <c r="K2302" s="66" t="s">
        <v>117</v>
      </c>
      <c r="L2302" s="83" t="s">
        <v>78</v>
      </c>
      <c r="M2302" s="62"/>
      <c r="N2302" s="62"/>
      <c r="O2302" s="62"/>
      <c r="P2302" s="62"/>
      <c r="Q2302" s="73"/>
      <c r="R2302" s="59"/>
      <c r="S2302" s="66" t="s">
        <v>117</v>
      </c>
      <c r="T2302" s="83" t="s">
        <v>78</v>
      </c>
      <c r="U2302" s="62"/>
      <c r="V2302" s="62"/>
      <c r="W2302" s="62"/>
      <c r="X2302" s="74"/>
    </row>
    <row r="2303" spans="9:24" x14ac:dyDescent="0.15">
      <c r="I2303" s="73"/>
      <c r="J2303" s="65" t="s">
        <v>160</v>
      </c>
      <c r="K2303" s="67" t="s">
        <v>2</v>
      </c>
      <c r="L2303" s="84" t="s">
        <v>215</v>
      </c>
      <c r="M2303" s="62"/>
      <c r="N2303" s="62"/>
      <c r="O2303" s="62"/>
      <c r="P2303" s="62"/>
      <c r="Q2303" s="73"/>
      <c r="R2303" s="65" t="s">
        <v>160</v>
      </c>
      <c r="S2303" s="67" t="s">
        <v>2</v>
      </c>
      <c r="T2303" s="84" t="s">
        <v>215</v>
      </c>
      <c r="U2303" s="62"/>
      <c r="V2303" s="62"/>
      <c r="W2303" s="62"/>
      <c r="X2303" s="74"/>
    </row>
    <row r="2304" spans="9:24" x14ac:dyDescent="0.15">
      <c r="I2304" s="73"/>
      <c r="J2304" s="53"/>
      <c r="K2304" s="66" t="s">
        <v>156</v>
      </c>
      <c r="L2304" s="83" t="s">
        <v>78</v>
      </c>
      <c r="M2304" s="62"/>
      <c r="N2304" s="62"/>
      <c r="O2304" s="62"/>
      <c r="P2304" s="62"/>
      <c r="Q2304" s="73"/>
      <c r="R2304" s="53"/>
      <c r="S2304" s="66" t="s">
        <v>156</v>
      </c>
      <c r="T2304" s="83" t="s">
        <v>78</v>
      </c>
      <c r="U2304" s="62"/>
      <c r="V2304" s="62"/>
      <c r="W2304" s="62"/>
      <c r="X2304" s="74"/>
    </row>
    <row r="2305" spans="9:24" x14ac:dyDescent="0.15">
      <c r="I2305" s="73"/>
      <c r="J2305" s="53" t="s">
        <v>159</v>
      </c>
      <c r="K2305" s="66" t="s">
        <v>2</v>
      </c>
      <c r="L2305" s="83" t="s">
        <v>78</v>
      </c>
      <c r="M2305" s="62"/>
      <c r="N2305" s="62"/>
      <c r="O2305" s="62"/>
      <c r="P2305" s="62"/>
      <c r="Q2305" s="73"/>
      <c r="R2305" s="53" t="s">
        <v>159</v>
      </c>
      <c r="S2305" s="66" t="s">
        <v>2</v>
      </c>
      <c r="T2305" s="83" t="s">
        <v>78</v>
      </c>
      <c r="U2305" s="62"/>
      <c r="V2305" s="62"/>
      <c r="W2305" s="62"/>
      <c r="X2305" s="74"/>
    </row>
    <row r="2306" spans="9:24" x14ac:dyDescent="0.15">
      <c r="I2306" s="73"/>
      <c r="J2306" s="59"/>
      <c r="K2306" s="66" t="s">
        <v>117</v>
      </c>
      <c r="L2306" s="83" t="s">
        <v>78</v>
      </c>
      <c r="M2306" s="62"/>
      <c r="N2306" s="62"/>
      <c r="O2306" s="62"/>
      <c r="P2306" s="62"/>
      <c r="Q2306" s="73"/>
      <c r="R2306" s="59"/>
      <c r="S2306" s="66" t="s">
        <v>117</v>
      </c>
      <c r="T2306" s="83" t="s">
        <v>78</v>
      </c>
      <c r="U2306" s="62"/>
      <c r="V2306" s="62"/>
      <c r="W2306" s="62"/>
      <c r="X2306" s="74"/>
    </row>
    <row r="2307" spans="9:24" x14ac:dyDescent="0.15">
      <c r="I2307" s="73"/>
      <c r="J2307" s="65" t="s">
        <v>160</v>
      </c>
      <c r="K2307" s="67" t="s">
        <v>2</v>
      </c>
      <c r="L2307" s="84" t="s">
        <v>215</v>
      </c>
      <c r="M2307" s="62"/>
      <c r="N2307" s="62"/>
      <c r="O2307" s="62"/>
      <c r="P2307" s="62"/>
      <c r="Q2307" s="73"/>
      <c r="R2307" s="65" t="s">
        <v>160</v>
      </c>
      <c r="S2307" s="67" t="s">
        <v>2</v>
      </c>
      <c r="T2307" s="84" t="s">
        <v>215</v>
      </c>
      <c r="U2307" s="62"/>
      <c r="V2307" s="62"/>
      <c r="W2307" s="62"/>
      <c r="X2307" s="74"/>
    </row>
    <row r="2308" spans="9:24" x14ac:dyDescent="0.15">
      <c r="I2308" s="73"/>
      <c r="J2308" s="53"/>
      <c r="K2308" s="66" t="s">
        <v>156</v>
      </c>
      <c r="L2308" s="83" t="s">
        <v>78</v>
      </c>
      <c r="M2308" s="62"/>
      <c r="N2308" s="62"/>
      <c r="O2308" s="62"/>
      <c r="P2308" s="62"/>
      <c r="Q2308" s="73"/>
      <c r="R2308" s="53"/>
      <c r="S2308" s="66" t="s">
        <v>156</v>
      </c>
      <c r="T2308" s="83" t="s">
        <v>78</v>
      </c>
      <c r="U2308" s="62"/>
      <c r="V2308" s="62"/>
      <c r="W2308" s="62"/>
      <c r="X2308" s="74"/>
    </row>
    <row r="2309" spans="9:24" x14ac:dyDescent="0.15">
      <c r="I2309" s="73"/>
      <c r="J2309" s="53" t="s">
        <v>159</v>
      </c>
      <c r="K2309" s="66" t="s">
        <v>2</v>
      </c>
      <c r="L2309" s="83" t="s">
        <v>78</v>
      </c>
      <c r="M2309" s="62"/>
      <c r="N2309" s="62"/>
      <c r="O2309" s="62"/>
      <c r="P2309" s="62"/>
      <c r="Q2309" s="73"/>
      <c r="R2309" s="53" t="s">
        <v>159</v>
      </c>
      <c r="S2309" s="66" t="s">
        <v>2</v>
      </c>
      <c r="T2309" s="83" t="s">
        <v>78</v>
      </c>
      <c r="U2309" s="62"/>
      <c r="V2309" s="62"/>
      <c r="W2309" s="62"/>
      <c r="X2309" s="74"/>
    </row>
    <row r="2310" spans="9:24" x14ac:dyDescent="0.15">
      <c r="I2310" s="73"/>
      <c r="J2310" s="59"/>
      <c r="K2310" s="66" t="s">
        <v>117</v>
      </c>
      <c r="L2310" s="83" t="s">
        <v>78</v>
      </c>
      <c r="M2310" s="62"/>
      <c r="N2310" s="62"/>
      <c r="O2310" s="62"/>
      <c r="P2310" s="62"/>
      <c r="Q2310" s="73"/>
      <c r="R2310" s="59"/>
      <c r="S2310" s="66" t="s">
        <v>117</v>
      </c>
      <c r="T2310" s="83" t="s">
        <v>78</v>
      </c>
      <c r="U2310" s="62"/>
      <c r="V2310" s="62"/>
      <c r="W2310" s="62"/>
      <c r="X2310" s="74"/>
    </row>
    <row r="2311" spans="9:24" x14ac:dyDescent="0.15">
      <c r="I2311" s="73"/>
      <c r="J2311" s="65" t="s">
        <v>160</v>
      </c>
      <c r="K2311" s="67" t="s">
        <v>2</v>
      </c>
      <c r="L2311" s="84" t="s">
        <v>215</v>
      </c>
      <c r="M2311" s="62"/>
      <c r="N2311" s="62"/>
      <c r="O2311" s="62"/>
      <c r="P2311" s="62"/>
      <c r="Q2311" s="73"/>
      <c r="R2311" s="65" t="s">
        <v>160</v>
      </c>
      <c r="S2311" s="67" t="s">
        <v>2</v>
      </c>
      <c r="T2311" s="84" t="s">
        <v>215</v>
      </c>
      <c r="U2311" s="62"/>
      <c r="V2311" s="62"/>
      <c r="W2311" s="62"/>
      <c r="X2311" s="74"/>
    </row>
    <row r="2312" spans="9:24" x14ac:dyDescent="0.15">
      <c r="I2312" s="73"/>
      <c r="J2312" s="53"/>
      <c r="K2312" s="66" t="s">
        <v>156</v>
      </c>
      <c r="L2312" s="83" t="s">
        <v>78</v>
      </c>
      <c r="M2312" s="62"/>
      <c r="N2312" s="62"/>
      <c r="O2312" s="62"/>
      <c r="P2312" s="62"/>
      <c r="Q2312" s="73"/>
      <c r="R2312" s="53"/>
      <c r="S2312" s="66" t="s">
        <v>156</v>
      </c>
      <c r="T2312" s="83" t="s">
        <v>78</v>
      </c>
      <c r="U2312" s="62"/>
      <c r="V2312" s="62"/>
      <c r="W2312" s="62"/>
      <c r="X2312" s="74"/>
    </row>
    <row r="2313" spans="9:24" x14ac:dyDescent="0.15">
      <c r="I2313" s="73"/>
      <c r="J2313" s="53" t="s">
        <v>159</v>
      </c>
      <c r="K2313" s="66" t="s">
        <v>2</v>
      </c>
      <c r="L2313" s="83" t="s">
        <v>78</v>
      </c>
      <c r="M2313" s="62"/>
      <c r="N2313" s="62"/>
      <c r="O2313" s="62"/>
      <c r="P2313" s="62"/>
      <c r="Q2313" s="73"/>
      <c r="R2313" s="53" t="s">
        <v>159</v>
      </c>
      <c r="S2313" s="66" t="s">
        <v>2</v>
      </c>
      <c r="T2313" s="83" t="s">
        <v>78</v>
      </c>
      <c r="U2313" s="62"/>
      <c r="V2313" s="62"/>
      <c r="W2313" s="62"/>
      <c r="X2313" s="74"/>
    </row>
    <row r="2314" spans="9:24" x14ac:dyDescent="0.15">
      <c r="I2314" s="73"/>
      <c r="J2314" s="59"/>
      <c r="K2314" s="66" t="s">
        <v>117</v>
      </c>
      <c r="L2314" s="83" t="s">
        <v>78</v>
      </c>
      <c r="M2314" s="62"/>
      <c r="N2314" s="62"/>
      <c r="O2314" s="62"/>
      <c r="P2314" s="62"/>
      <c r="Q2314" s="73"/>
      <c r="R2314" s="59"/>
      <c r="S2314" s="66" t="s">
        <v>117</v>
      </c>
      <c r="T2314" s="83" t="s">
        <v>78</v>
      </c>
      <c r="U2314" s="62"/>
      <c r="V2314" s="62"/>
      <c r="W2314" s="62"/>
      <c r="X2314" s="74"/>
    </row>
    <row r="2315" spans="9:24" x14ac:dyDescent="0.15">
      <c r="I2315" s="73"/>
      <c r="J2315" s="65" t="s">
        <v>160</v>
      </c>
      <c r="K2315" s="67" t="s">
        <v>2</v>
      </c>
      <c r="L2315" s="84" t="s">
        <v>215</v>
      </c>
      <c r="M2315" s="62"/>
      <c r="N2315" s="62"/>
      <c r="O2315" s="62"/>
      <c r="P2315" s="62"/>
      <c r="Q2315" s="73"/>
      <c r="R2315" s="65" t="s">
        <v>160</v>
      </c>
      <c r="S2315" s="67" t="s">
        <v>2</v>
      </c>
      <c r="T2315" s="84" t="s">
        <v>215</v>
      </c>
      <c r="U2315" s="62"/>
      <c r="V2315" s="62"/>
      <c r="W2315" s="62"/>
      <c r="X2315" s="74"/>
    </row>
    <row r="2316" spans="9:24" x14ac:dyDescent="0.15">
      <c r="I2316" s="73"/>
      <c r="J2316" s="53"/>
      <c r="K2316" s="66" t="s">
        <v>156</v>
      </c>
      <c r="L2316" s="83" t="s">
        <v>78</v>
      </c>
      <c r="M2316" s="62"/>
      <c r="N2316" s="62"/>
      <c r="O2316" s="62"/>
      <c r="P2316" s="62"/>
      <c r="Q2316" s="73"/>
      <c r="R2316" s="53"/>
      <c r="S2316" s="66" t="s">
        <v>156</v>
      </c>
      <c r="T2316" s="83" t="s">
        <v>78</v>
      </c>
      <c r="U2316" s="62"/>
      <c r="V2316" s="62"/>
      <c r="W2316" s="62"/>
      <c r="X2316" s="74"/>
    </row>
    <row r="2317" spans="9:24" x14ac:dyDescent="0.15">
      <c r="I2317" s="73"/>
      <c r="J2317" s="53" t="s">
        <v>159</v>
      </c>
      <c r="K2317" s="66" t="s">
        <v>2</v>
      </c>
      <c r="L2317" s="83" t="s">
        <v>78</v>
      </c>
      <c r="M2317" s="62"/>
      <c r="N2317" s="62"/>
      <c r="O2317" s="62"/>
      <c r="P2317" s="62"/>
      <c r="Q2317" s="73"/>
      <c r="R2317" s="53" t="s">
        <v>159</v>
      </c>
      <c r="S2317" s="66" t="s">
        <v>2</v>
      </c>
      <c r="T2317" s="83" t="s">
        <v>78</v>
      </c>
      <c r="U2317" s="62"/>
      <c r="V2317" s="62"/>
      <c r="W2317" s="62"/>
      <c r="X2317" s="74"/>
    </row>
    <row r="2318" spans="9:24" x14ac:dyDescent="0.15">
      <c r="I2318" s="73"/>
      <c r="J2318" s="59"/>
      <c r="K2318" s="66" t="s">
        <v>117</v>
      </c>
      <c r="L2318" s="83" t="s">
        <v>78</v>
      </c>
      <c r="M2318" s="62"/>
      <c r="N2318" s="62"/>
      <c r="O2318" s="62"/>
      <c r="P2318" s="62"/>
      <c r="Q2318" s="73"/>
      <c r="R2318" s="59"/>
      <c r="S2318" s="66" t="s">
        <v>117</v>
      </c>
      <c r="T2318" s="83" t="s">
        <v>78</v>
      </c>
      <c r="U2318" s="62"/>
      <c r="V2318" s="62"/>
      <c r="W2318" s="62"/>
      <c r="X2318" s="74"/>
    </row>
    <row r="2319" spans="9:24" x14ac:dyDescent="0.15">
      <c r="I2319" s="73"/>
      <c r="J2319" s="65" t="s">
        <v>160</v>
      </c>
      <c r="K2319" s="67" t="s">
        <v>2</v>
      </c>
      <c r="L2319" s="84" t="s">
        <v>215</v>
      </c>
      <c r="M2319" s="62"/>
      <c r="N2319" s="62"/>
      <c r="O2319" s="62"/>
      <c r="P2319" s="62"/>
      <c r="Q2319" s="73"/>
      <c r="R2319" s="65" t="s">
        <v>160</v>
      </c>
      <c r="S2319" s="67" t="s">
        <v>2</v>
      </c>
      <c r="T2319" s="84" t="s">
        <v>215</v>
      </c>
      <c r="U2319" s="62"/>
      <c r="V2319" s="62"/>
      <c r="W2319" s="62"/>
      <c r="X2319" s="74"/>
    </row>
    <row r="2320" spans="9:24" x14ac:dyDescent="0.15">
      <c r="I2320" s="73"/>
      <c r="J2320" s="53"/>
      <c r="K2320" s="66" t="s">
        <v>156</v>
      </c>
      <c r="L2320" s="83" t="s">
        <v>78</v>
      </c>
      <c r="M2320" s="62"/>
      <c r="N2320" s="62"/>
      <c r="O2320" s="62"/>
      <c r="P2320" s="62"/>
      <c r="Q2320" s="73"/>
      <c r="R2320" s="53"/>
      <c r="S2320" s="66" t="s">
        <v>156</v>
      </c>
      <c r="T2320" s="83" t="s">
        <v>78</v>
      </c>
      <c r="U2320" s="62"/>
      <c r="V2320" s="62"/>
      <c r="W2320" s="62"/>
      <c r="X2320" s="74"/>
    </row>
    <row r="2321" spans="9:24" x14ac:dyDescent="0.15">
      <c r="I2321" s="73"/>
      <c r="J2321" s="53" t="s">
        <v>159</v>
      </c>
      <c r="K2321" s="66" t="s">
        <v>2</v>
      </c>
      <c r="L2321" s="83" t="s">
        <v>78</v>
      </c>
      <c r="M2321" s="62"/>
      <c r="N2321" s="62"/>
      <c r="O2321" s="62"/>
      <c r="P2321" s="62"/>
      <c r="Q2321" s="73"/>
      <c r="R2321" s="53" t="s">
        <v>159</v>
      </c>
      <c r="S2321" s="66" t="s">
        <v>2</v>
      </c>
      <c r="T2321" s="83" t="s">
        <v>78</v>
      </c>
      <c r="U2321" s="62"/>
      <c r="V2321" s="62"/>
      <c r="W2321" s="62"/>
      <c r="X2321" s="74"/>
    </row>
    <row r="2322" spans="9:24" x14ac:dyDescent="0.15">
      <c r="I2322" s="73"/>
      <c r="J2322" s="59"/>
      <c r="K2322" s="66" t="s">
        <v>117</v>
      </c>
      <c r="L2322" s="83" t="s">
        <v>78</v>
      </c>
      <c r="M2322" s="62"/>
      <c r="N2322" s="62"/>
      <c r="O2322" s="62"/>
      <c r="P2322" s="62"/>
      <c r="Q2322" s="73"/>
      <c r="R2322" s="59"/>
      <c r="S2322" s="66" t="s">
        <v>117</v>
      </c>
      <c r="T2322" s="83" t="s">
        <v>78</v>
      </c>
      <c r="U2322" s="62"/>
      <c r="V2322" s="62"/>
      <c r="W2322" s="62"/>
      <c r="X2322" s="74"/>
    </row>
    <row r="2323" spans="9:24" x14ac:dyDescent="0.15">
      <c r="I2323" s="73"/>
      <c r="J2323" s="65" t="s">
        <v>160</v>
      </c>
      <c r="K2323" s="67" t="s">
        <v>2</v>
      </c>
      <c r="L2323" s="84" t="s">
        <v>215</v>
      </c>
      <c r="M2323" s="62"/>
      <c r="N2323" s="62"/>
      <c r="O2323" s="62"/>
      <c r="P2323" s="62"/>
      <c r="Q2323" s="73"/>
      <c r="R2323" s="65" t="s">
        <v>160</v>
      </c>
      <c r="S2323" s="67" t="s">
        <v>2</v>
      </c>
      <c r="T2323" s="84" t="s">
        <v>215</v>
      </c>
      <c r="U2323" s="62"/>
      <c r="V2323" s="62"/>
      <c r="W2323" s="62"/>
      <c r="X2323" s="74"/>
    </row>
    <row r="2324" spans="9:24" x14ac:dyDescent="0.15">
      <c r="I2324" s="73"/>
      <c r="J2324" s="53"/>
      <c r="K2324" s="66" t="s">
        <v>156</v>
      </c>
      <c r="L2324" s="83" t="s">
        <v>78</v>
      </c>
      <c r="M2324" s="62"/>
      <c r="N2324" s="62"/>
      <c r="O2324" s="62"/>
      <c r="P2324" s="62"/>
      <c r="Q2324" s="73"/>
      <c r="R2324" s="53"/>
      <c r="S2324" s="66" t="s">
        <v>156</v>
      </c>
      <c r="T2324" s="83" t="s">
        <v>78</v>
      </c>
      <c r="U2324" s="62"/>
      <c r="V2324" s="62"/>
      <c r="W2324" s="62"/>
      <c r="X2324" s="74"/>
    </row>
    <row r="2325" spans="9:24" x14ac:dyDescent="0.15">
      <c r="I2325" s="73"/>
      <c r="J2325" s="53" t="s">
        <v>159</v>
      </c>
      <c r="K2325" s="66" t="s">
        <v>2</v>
      </c>
      <c r="L2325" s="83" t="s">
        <v>78</v>
      </c>
      <c r="M2325" s="62"/>
      <c r="N2325" s="62"/>
      <c r="O2325" s="62"/>
      <c r="P2325" s="62"/>
      <c r="Q2325" s="73"/>
      <c r="R2325" s="53" t="s">
        <v>159</v>
      </c>
      <c r="S2325" s="66" t="s">
        <v>2</v>
      </c>
      <c r="T2325" s="83" t="s">
        <v>78</v>
      </c>
      <c r="U2325" s="62"/>
      <c r="V2325" s="62"/>
      <c r="W2325" s="62"/>
      <c r="X2325" s="74"/>
    </row>
    <row r="2326" spans="9:24" x14ac:dyDescent="0.15">
      <c r="I2326" s="73"/>
      <c r="J2326" s="59"/>
      <c r="K2326" s="66" t="s">
        <v>117</v>
      </c>
      <c r="L2326" s="83" t="s">
        <v>78</v>
      </c>
      <c r="M2326" s="62"/>
      <c r="N2326" s="62"/>
      <c r="O2326" s="62"/>
      <c r="P2326" s="62"/>
      <c r="Q2326" s="73"/>
      <c r="R2326" s="59"/>
      <c r="S2326" s="66" t="s">
        <v>117</v>
      </c>
      <c r="T2326" s="83" t="s">
        <v>78</v>
      </c>
      <c r="U2326" s="62"/>
      <c r="V2326" s="62"/>
      <c r="W2326" s="62"/>
      <c r="X2326" s="74"/>
    </row>
    <row r="2327" spans="9:24" x14ac:dyDescent="0.15">
      <c r="I2327" s="73"/>
      <c r="J2327" s="65" t="s">
        <v>160</v>
      </c>
      <c r="K2327" s="67" t="s">
        <v>2</v>
      </c>
      <c r="L2327" s="84" t="s">
        <v>215</v>
      </c>
      <c r="M2327" s="62"/>
      <c r="N2327" s="62"/>
      <c r="O2327" s="62"/>
      <c r="P2327" s="62"/>
      <c r="Q2327" s="73"/>
      <c r="R2327" s="65" t="s">
        <v>160</v>
      </c>
      <c r="S2327" s="67" t="s">
        <v>2</v>
      </c>
      <c r="T2327" s="84" t="s">
        <v>215</v>
      </c>
      <c r="U2327" s="62"/>
      <c r="V2327" s="62"/>
      <c r="W2327" s="62"/>
      <c r="X2327" s="74"/>
    </row>
    <row r="2328" spans="9:24" x14ac:dyDescent="0.15">
      <c r="I2328" s="73"/>
      <c r="J2328" s="53"/>
      <c r="K2328" s="66" t="s">
        <v>156</v>
      </c>
      <c r="L2328" s="83" t="s">
        <v>78</v>
      </c>
      <c r="M2328" s="62"/>
      <c r="N2328" s="62"/>
      <c r="O2328" s="62"/>
      <c r="P2328" s="62"/>
      <c r="Q2328" s="73"/>
      <c r="R2328" s="53"/>
      <c r="S2328" s="66" t="s">
        <v>156</v>
      </c>
      <c r="T2328" s="83" t="s">
        <v>78</v>
      </c>
      <c r="U2328" s="62"/>
      <c r="V2328" s="62"/>
      <c r="W2328" s="62"/>
      <c r="X2328" s="74"/>
    </row>
    <row r="2329" spans="9:24" x14ac:dyDescent="0.15">
      <c r="I2329" s="73"/>
      <c r="J2329" s="53" t="s">
        <v>159</v>
      </c>
      <c r="K2329" s="66" t="s">
        <v>2</v>
      </c>
      <c r="L2329" s="83" t="s">
        <v>78</v>
      </c>
      <c r="M2329" s="62"/>
      <c r="N2329" s="62"/>
      <c r="O2329" s="62"/>
      <c r="P2329" s="62"/>
      <c r="Q2329" s="73"/>
      <c r="R2329" s="53" t="s">
        <v>159</v>
      </c>
      <c r="S2329" s="66" t="s">
        <v>2</v>
      </c>
      <c r="T2329" s="83" t="s">
        <v>78</v>
      </c>
      <c r="U2329" s="62"/>
      <c r="V2329" s="62"/>
      <c r="W2329" s="62"/>
      <c r="X2329" s="74"/>
    </row>
    <row r="2330" spans="9:24" x14ac:dyDescent="0.15">
      <c r="I2330" s="73"/>
      <c r="J2330" s="59"/>
      <c r="K2330" s="66" t="s">
        <v>117</v>
      </c>
      <c r="L2330" s="83" t="s">
        <v>78</v>
      </c>
      <c r="M2330" s="62"/>
      <c r="N2330" s="62"/>
      <c r="O2330" s="62"/>
      <c r="P2330" s="62"/>
      <c r="Q2330" s="73"/>
      <c r="R2330" s="59"/>
      <c r="S2330" s="66" t="s">
        <v>117</v>
      </c>
      <c r="T2330" s="83" t="s">
        <v>78</v>
      </c>
      <c r="U2330" s="62"/>
      <c r="V2330" s="62"/>
      <c r="W2330" s="62"/>
      <c r="X2330" s="74"/>
    </row>
    <row r="2331" spans="9:24" x14ac:dyDescent="0.15">
      <c r="I2331" s="73"/>
      <c r="J2331" s="65" t="s">
        <v>160</v>
      </c>
      <c r="K2331" s="67" t="s">
        <v>2</v>
      </c>
      <c r="L2331" s="84" t="s">
        <v>215</v>
      </c>
      <c r="M2331" s="62"/>
      <c r="N2331" s="62"/>
      <c r="O2331" s="62"/>
      <c r="P2331" s="62"/>
      <c r="Q2331" s="73"/>
      <c r="R2331" s="65" t="s">
        <v>160</v>
      </c>
      <c r="S2331" s="67" t="s">
        <v>2</v>
      </c>
      <c r="T2331" s="84" t="s">
        <v>215</v>
      </c>
      <c r="U2331" s="62"/>
      <c r="V2331" s="62"/>
      <c r="W2331" s="62"/>
      <c r="X2331" s="74"/>
    </row>
    <row r="2332" spans="9:24" x14ac:dyDescent="0.15">
      <c r="I2332" s="73"/>
      <c r="J2332" s="53"/>
      <c r="K2332" s="66" t="s">
        <v>156</v>
      </c>
      <c r="L2332" s="83" t="s">
        <v>78</v>
      </c>
      <c r="M2332" s="62"/>
      <c r="N2332" s="62"/>
      <c r="O2332" s="62"/>
      <c r="P2332" s="62"/>
      <c r="Q2332" s="73"/>
      <c r="R2332" s="53"/>
      <c r="S2332" s="66" t="s">
        <v>156</v>
      </c>
      <c r="T2332" s="83" t="s">
        <v>78</v>
      </c>
      <c r="U2332" s="62"/>
      <c r="V2332" s="62"/>
      <c r="W2332" s="62"/>
      <c r="X2332" s="74"/>
    </row>
    <row r="2333" spans="9:24" x14ac:dyDescent="0.15">
      <c r="I2333" s="73"/>
      <c r="J2333" s="53" t="s">
        <v>159</v>
      </c>
      <c r="K2333" s="66" t="s">
        <v>2</v>
      </c>
      <c r="L2333" s="83" t="s">
        <v>78</v>
      </c>
      <c r="M2333" s="62"/>
      <c r="N2333" s="62"/>
      <c r="O2333" s="62"/>
      <c r="P2333" s="62"/>
      <c r="Q2333" s="73"/>
      <c r="R2333" s="53" t="s">
        <v>159</v>
      </c>
      <c r="S2333" s="66" t="s">
        <v>2</v>
      </c>
      <c r="T2333" s="83" t="s">
        <v>78</v>
      </c>
      <c r="U2333" s="62"/>
      <c r="V2333" s="62"/>
      <c r="W2333" s="62"/>
      <c r="X2333" s="74"/>
    </row>
    <row r="2334" spans="9:24" x14ac:dyDescent="0.15">
      <c r="I2334" s="73"/>
      <c r="J2334" s="59"/>
      <c r="K2334" s="66" t="s">
        <v>117</v>
      </c>
      <c r="L2334" s="83" t="s">
        <v>78</v>
      </c>
      <c r="M2334" s="62"/>
      <c r="N2334" s="62"/>
      <c r="O2334" s="62"/>
      <c r="P2334" s="62"/>
      <c r="Q2334" s="73"/>
      <c r="R2334" s="59"/>
      <c r="S2334" s="66" t="s">
        <v>117</v>
      </c>
      <c r="T2334" s="83" t="s">
        <v>78</v>
      </c>
      <c r="U2334" s="62"/>
      <c r="V2334" s="62"/>
      <c r="W2334" s="62"/>
      <c r="X2334" s="74"/>
    </row>
    <row r="2335" spans="9:24" x14ac:dyDescent="0.15">
      <c r="I2335" s="73"/>
      <c r="J2335" s="65" t="s">
        <v>160</v>
      </c>
      <c r="K2335" s="67" t="s">
        <v>2</v>
      </c>
      <c r="L2335" s="84" t="s">
        <v>215</v>
      </c>
      <c r="M2335" s="62"/>
      <c r="N2335" s="62"/>
      <c r="O2335" s="62"/>
      <c r="P2335" s="62"/>
      <c r="Q2335" s="73"/>
      <c r="R2335" s="65" t="s">
        <v>160</v>
      </c>
      <c r="S2335" s="67" t="s">
        <v>2</v>
      </c>
      <c r="T2335" s="84" t="s">
        <v>215</v>
      </c>
      <c r="U2335" s="62"/>
      <c r="V2335" s="62"/>
      <c r="W2335" s="62"/>
      <c r="X2335" s="74"/>
    </row>
    <row r="2336" spans="9:24" x14ac:dyDescent="0.15">
      <c r="I2336" s="73"/>
      <c r="J2336" s="53"/>
      <c r="K2336" s="66" t="s">
        <v>156</v>
      </c>
      <c r="L2336" s="83" t="s">
        <v>78</v>
      </c>
      <c r="M2336" s="62"/>
      <c r="N2336" s="62"/>
      <c r="O2336" s="62"/>
      <c r="P2336" s="62"/>
      <c r="Q2336" s="73"/>
      <c r="R2336" s="53"/>
      <c r="S2336" s="66" t="s">
        <v>156</v>
      </c>
      <c r="T2336" s="83" t="s">
        <v>78</v>
      </c>
      <c r="U2336" s="62"/>
      <c r="V2336" s="62"/>
      <c r="W2336" s="62"/>
      <c r="X2336" s="74"/>
    </row>
    <row r="2337" spans="9:24" x14ac:dyDescent="0.15">
      <c r="I2337" s="73"/>
      <c r="J2337" s="53" t="s">
        <v>159</v>
      </c>
      <c r="K2337" s="66" t="s">
        <v>2</v>
      </c>
      <c r="L2337" s="83" t="s">
        <v>78</v>
      </c>
      <c r="M2337" s="62"/>
      <c r="N2337" s="62"/>
      <c r="O2337" s="62"/>
      <c r="P2337" s="62"/>
      <c r="Q2337" s="73"/>
      <c r="R2337" s="53" t="s">
        <v>159</v>
      </c>
      <c r="S2337" s="66" t="s">
        <v>2</v>
      </c>
      <c r="T2337" s="83" t="s">
        <v>78</v>
      </c>
      <c r="U2337" s="62"/>
      <c r="V2337" s="62"/>
      <c r="W2337" s="62"/>
      <c r="X2337" s="74"/>
    </row>
    <row r="2338" spans="9:24" x14ac:dyDescent="0.15">
      <c r="I2338" s="73"/>
      <c r="J2338" s="59"/>
      <c r="K2338" s="66" t="s">
        <v>117</v>
      </c>
      <c r="L2338" s="83" t="s">
        <v>78</v>
      </c>
      <c r="M2338" s="62"/>
      <c r="N2338" s="62"/>
      <c r="O2338" s="62"/>
      <c r="P2338" s="62"/>
      <c r="Q2338" s="73"/>
      <c r="R2338" s="59"/>
      <c r="S2338" s="66" t="s">
        <v>117</v>
      </c>
      <c r="T2338" s="83" t="s">
        <v>78</v>
      </c>
      <c r="U2338" s="62"/>
      <c r="V2338" s="62"/>
      <c r="W2338" s="62"/>
      <c r="X2338" s="74"/>
    </row>
    <row r="2339" spans="9:24" x14ac:dyDescent="0.15">
      <c r="I2339" s="73"/>
      <c r="J2339" s="65" t="s">
        <v>160</v>
      </c>
      <c r="K2339" s="67" t="s">
        <v>2</v>
      </c>
      <c r="L2339" s="84" t="s">
        <v>215</v>
      </c>
      <c r="M2339" s="62"/>
      <c r="N2339" s="62"/>
      <c r="O2339" s="62"/>
      <c r="P2339" s="62"/>
      <c r="Q2339" s="73"/>
      <c r="R2339" s="65" t="s">
        <v>160</v>
      </c>
      <c r="S2339" s="67" t="s">
        <v>2</v>
      </c>
      <c r="T2339" s="84" t="s">
        <v>215</v>
      </c>
      <c r="U2339" s="62"/>
      <c r="V2339" s="62"/>
      <c r="W2339" s="62"/>
      <c r="X2339" s="74"/>
    </row>
    <row r="2340" spans="9:24" x14ac:dyDescent="0.15">
      <c r="I2340" s="73"/>
      <c r="J2340" s="53"/>
      <c r="K2340" s="66" t="s">
        <v>156</v>
      </c>
      <c r="L2340" s="83" t="s">
        <v>78</v>
      </c>
      <c r="M2340" s="62"/>
      <c r="N2340" s="62"/>
      <c r="O2340" s="62"/>
      <c r="P2340" s="62"/>
      <c r="Q2340" s="73"/>
      <c r="R2340" s="53"/>
      <c r="S2340" s="66" t="s">
        <v>156</v>
      </c>
      <c r="T2340" s="83" t="s">
        <v>78</v>
      </c>
      <c r="U2340" s="62"/>
      <c r="V2340" s="62"/>
      <c r="W2340" s="62"/>
      <c r="X2340" s="74"/>
    </row>
    <row r="2341" spans="9:24" x14ac:dyDescent="0.15">
      <c r="I2341" s="73"/>
      <c r="J2341" s="53" t="s">
        <v>159</v>
      </c>
      <c r="K2341" s="66" t="s">
        <v>2</v>
      </c>
      <c r="L2341" s="83" t="s">
        <v>78</v>
      </c>
      <c r="M2341" s="62"/>
      <c r="N2341" s="62"/>
      <c r="O2341" s="62"/>
      <c r="P2341" s="62"/>
      <c r="Q2341" s="73"/>
      <c r="R2341" s="53" t="s">
        <v>159</v>
      </c>
      <c r="S2341" s="66" t="s">
        <v>2</v>
      </c>
      <c r="T2341" s="83" t="s">
        <v>78</v>
      </c>
      <c r="U2341" s="62"/>
      <c r="V2341" s="62"/>
      <c r="W2341" s="62"/>
      <c r="X2341" s="74"/>
    </row>
    <row r="2342" spans="9:24" x14ac:dyDescent="0.15">
      <c r="I2342" s="73"/>
      <c r="J2342" s="59"/>
      <c r="K2342" s="66" t="s">
        <v>117</v>
      </c>
      <c r="L2342" s="83" t="s">
        <v>78</v>
      </c>
      <c r="M2342" s="62"/>
      <c r="N2342" s="62"/>
      <c r="O2342" s="62"/>
      <c r="P2342" s="62"/>
      <c r="Q2342" s="73"/>
      <c r="R2342" s="59"/>
      <c r="S2342" s="66" t="s">
        <v>117</v>
      </c>
      <c r="T2342" s="83" t="s">
        <v>78</v>
      </c>
      <c r="U2342" s="62"/>
      <c r="V2342" s="62"/>
      <c r="W2342" s="62"/>
      <c r="X2342" s="74"/>
    </row>
    <row r="2343" spans="9:24" x14ac:dyDescent="0.15">
      <c r="I2343" s="73"/>
      <c r="J2343" s="65" t="s">
        <v>160</v>
      </c>
      <c r="K2343" s="67" t="s">
        <v>2</v>
      </c>
      <c r="L2343" s="84" t="s">
        <v>215</v>
      </c>
      <c r="M2343" s="62"/>
      <c r="N2343" s="62"/>
      <c r="O2343" s="62"/>
      <c r="P2343" s="62"/>
      <c r="Q2343" s="73"/>
      <c r="R2343" s="65" t="s">
        <v>160</v>
      </c>
      <c r="S2343" s="67" t="s">
        <v>2</v>
      </c>
      <c r="T2343" s="84" t="s">
        <v>215</v>
      </c>
      <c r="U2343" s="62"/>
      <c r="V2343" s="62"/>
      <c r="W2343" s="62"/>
      <c r="X2343" s="74"/>
    </row>
    <row r="2344" spans="9:24" x14ac:dyDescent="0.15">
      <c r="I2344" s="73"/>
      <c r="J2344" s="53"/>
      <c r="K2344" s="66" t="s">
        <v>156</v>
      </c>
      <c r="L2344" s="83" t="s">
        <v>78</v>
      </c>
      <c r="M2344" s="62"/>
      <c r="N2344" s="62"/>
      <c r="O2344" s="62"/>
      <c r="P2344" s="62"/>
      <c r="Q2344" s="73"/>
      <c r="R2344" s="53"/>
      <c r="S2344" s="66" t="s">
        <v>156</v>
      </c>
      <c r="T2344" s="83" t="s">
        <v>78</v>
      </c>
      <c r="U2344" s="62"/>
      <c r="V2344" s="62"/>
      <c r="W2344" s="62"/>
      <c r="X2344" s="74"/>
    </row>
    <row r="2345" spans="9:24" x14ac:dyDescent="0.15">
      <c r="I2345" s="73"/>
      <c r="J2345" s="53" t="s">
        <v>159</v>
      </c>
      <c r="K2345" s="66" t="s">
        <v>2</v>
      </c>
      <c r="L2345" s="83" t="s">
        <v>78</v>
      </c>
      <c r="M2345" s="62"/>
      <c r="N2345" s="62"/>
      <c r="O2345" s="62"/>
      <c r="P2345" s="62"/>
      <c r="Q2345" s="73"/>
      <c r="R2345" s="53" t="s">
        <v>159</v>
      </c>
      <c r="S2345" s="66" t="s">
        <v>2</v>
      </c>
      <c r="T2345" s="83" t="s">
        <v>78</v>
      </c>
      <c r="U2345" s="62"/>
      <c r="V2345" s="62"/>
      <c r="W2345" s="62"/>
      <c r="X2345" s="74"/>
    </row>
    <row r="2346" spans="9:24" x14ac:dyDescent="0.15">
      <c r="I2346" s="73"/>
      <c r="J2346" s="59"/>
      <c r="K2346" s="66" t="s">
        <v>117</v>
      </c>
      <c r="L2346" s="83" t="s">
        <v>78</v>
      </c>
      <c r="M2346" s="62"/>
      <c r="N2346" s="62"/>
      <c r="O2346" s="62"/>
      <c r="P2346" s="62"/>
      <c r="Q2346" s="73"/>
      <c r="R2346" s="59"/>
      <c r="S2346" s="66" t="s">
        <v>117</v>
      </c>
      <c r="T2346" s="83" t="s">
        <v>78</v>
      </c>
      <c r="U2346" s="62"/>
      <c r="V2346" s="62"/>
      <c r="W2346" s="62"/>
      <c r="X2346" s="74"/>
    </row>
    <row r="2347" spans="9:24" x14ac:dyDescent="0.15">
      <c r="I2347" s="73"/>
      <c r="J2347" s="65" t="s">
        <v>160</v>
      </c>
      <c r="K2347" s="67" t="s">
        <v>2</v>
      </c>
      <c r="L2347" s="84" t="s">
        <v>215</v>
      </c>
      <c r="M2347" s="62"/>
      <c r="N2347" s="62"/>
      <c r="O2347" s="62"/>
      <c r="P2347" s="62"/>
      <c r="Q2347" s="73"/>
      <c r="R2347" s="65" t="s">
        <v>160</v>
      </c>
      <c r="S2347" s="67" t="s">
        <v>2</v>
      </c>
      <c r="T2347" s="84" t="s">
        <v>215</v>
      </c>
      <c r="U2347" s="62"/>
      <c r="V2347" s="62"/>
      <c r="W2347" s="62"/>
      <c r="X2347" s="74"/>
    </row>
    <row r="2348" spans="9:24" x14ac:dyDescent="0.15">
      <c r="I2348" s="73"/>
      <c r="J2348" s="53"/>
      <c r="K2348" s="66" t="s">
        <v>156</v>
      </c>
      <c r="L2348" s="83" t="s">
        <v>78</v>
      </c>
      <c r="M2348" s="62"/>
      <c r="N2348" s="62"/>
      <c r="O2348" s="62"/>
      <c r="P2348" s="62"/>
      <c r="Q2348" s="73"/>
      <c r="R2348" s="53"/>
      <c r="S2348" s="66" t="s">
        <v>156</v>
      </c>
      <c r="T2348" s="83" t="s">
        <v>78</v>
      </c>
      <c r="U2348" s="62"/>
      <c r="V2348" s="62"/>
      <c r="W2348" s="62"/>
      <c r="X2348" s="74"/>
    </row>
    <row r="2349" spans="9:24" x14ac:dyDescent="0.15">
      <c r="I2349" s="73"/>
      <c r="J2349" s="53" t="s">
        <v>159</v>
      </c>
      <c r="K2349" s="66" t="s">
        <v>2</v>
      </c>
      <c r="L2349" s="83" t="s">
        <v>78</v>
      </c>
      <c r="M2349" s="62"/>
      <c r="N2349" s="62"/>
      <c r="O2349" s="62"/>
      <c r="P2349" s="62"/>
      <c r="Q2349" s="73"/>
      <c r="R2349" s="53" t="s">
        <v>159</v>
      </c>
      <c r="S2349" s="66" t="s">
        <v>2</v>
      </c>
      <c r="T2349" s="83" t="s">
        <v>78</v>
      </c>
      <c r="U2349" s="62"/>
      <c r="V2349" s="62"/>
      <c r="W2349" s="62"/>
      <c r="X2349" s="74"/>
    </row>
    <row r="2350" spans="9:24" x14ac:dyDescent="0.15">
      <c r="I2350" s="73"/>
      <c r="J2350" s="59"/>
      <c r="K2350" s="66" t="s">
        <v>117</v>
      </c>
      <c r="L2350" s="83" t="s">
        <v>78</v>
      </c>
      <c r="M2350" s="62"/>
      <c r="N2350" s="62"/>
      <c r="O2350" s="62"/>
      <c r="P2350" s="62"/>
      <c r="Q2350" s="73"/>
      <c r="R2350" s="59"/>
      <c r="S2350" s="66" t="s">
        <v>117</v>
      </c>
      <c r="T2350" s="83" t="s">
        <v>78</v>
      </c>
      <c r="U2350" s="62"/>
      <c r="V2350" s="62"/>
      <c r="W2350" s="62"/>
      <c r="X2350" s="74"/>
    </row>
    <row r="2351" spans="9:24" x14ac:dyDescent="0.15">
      <c r="I2351" s="73"/>
      <c r="J2351" s="65" t="s">
        <v>160</v>
      </c>
      <c r="K2351" s="67" t="s">
        <v>2</v>
      </c>
      <c r="L2351" s="84" t="s">
        <v>215</v>
      </c>
      <c r="M2351" s="62"/>
      <c r="N2351" s="62"/>
      <c r="O2351" s="62"/>
      <c r="P2351" s="62"/>
      <c r="Q2351" s="73"/>
      <c r="R2351" s="65" t="s">
        <v>160</v>
      </c>
      <c r="S2351" s="67" t="s">
        <v>2</v>
      </c>
      <c r="T2351" s="84" t="s">
        <v>215</v>
      </c>
      <c r="U2351" s="62"/>
      <c r="V2351" s="62"/>
      <c r="W2351" s="62"/>
      <c r="X2351" s="74"/>
    </row>
    <row r="2352" spans="9:24" x14ac:dyDescent="0.15">
      <c r="I2352" s="73"/>
      <c r="J2352" s="53"/>
      <c r="K2352" s="66" t="s">
        <v>156</v>
      </c>
      <c r="L2352" s="83" t="s">
        <v>78</v>
      </c>
      <c r="M2352" s="62"/>
      <c r="N2352" s="62"/>
      <c r="O2352" s="62"/>
      <c r="P2352" s="62"/>
      <c r="Q2352" s="73"/>
      <c r="R2352" s="53"/>
      <c r="S2352" s="66" t="s">
        <v>156</v>
      </c>
      <c r="T2352" s="83" t="s">
        <v>78</v>
      </c>
      <c r="U2352" s="62"/>
      <c r="V2352" s="62"/>
      <c r="W2352" s="62"/>
      <c r="X2352" s="74"/>
    </row>
    <row r="2353" spans="9:24" x14ac:dyDescent="0.15">
      <c r="I2353" s="73"/>
      <c r="J2353" s="53" t="s">
        <v>159</v>
      </c>
      <c r="K2353" s="66" t="s">
        <v>2</v>
      </c>
      <c r="L2353" s="83" t="s">
        <v>78</v>
      </c>
      <c r="M2353" s="62"/>
      <c r="N2353" s="62"/>
      <c r="O2353" s="62"/>
      <c r="P2353" s="62"/>
      <c r="Q2353" s="73"/>
      <c r="R2353" s="53" t="s">
        <v>159</v>
      </c>
      <c r="S2353" s="66" t="s">
        <v>2</v>
      </c>
      <c r="T2353" s="83" t="s">
        <v>78</v>
      </c>
      <c r="U2353" s="62"/>
      <c r="V2353" s="62"/>
      <c r="W2353" s="62"/>
      <c r="X2353" s="74"/>
    </row>
    <row r="2354" spans="9:24" x14ac:dyDescent="0.15">
      <c r="I2354" s="73"/>
      <c r="J2354" s="59"/>
      <c r="K2354" s="66" t="s">
        <v>117</v>
      </c>
      <c r="L2354" s="83" t="s">
        <v>78</v>
      </c>
      <c r="M2354" s="62"/>
      <c r="N2354" s="62"/>
      <c r="O2354" s="62"/>
      <c r="P2354" s="62"/>
      <c r="Q2354" s="73"/>
      <c r="R2354" s="59"/>
      <c r="S2354" s="66" t="s">
        <v>117</v>
      </c>
      <c r="T2354" s="83" t="s">
        <v>78</v>
      </c>
      <c r="U2354" s="62"/>
      <c r="V2354" s="62"/>
      <c r="W2354" s="62"/>
      <c r="X2354" s="74"/>
    </row>
    <row r="2355" spans="9:24" x14ac:dyDescent="0.15">
      <c r="I2355" s="73"/>
      <c r="J2355" s="65" t="s">
        <v>160</v>
      </c>
      <c r="K2355" s="67" t="s">
        <v>2</v>
      </c>
      <c r="L2355" s="84" t="s">
        <v>215</v>
      </c>
      <c r="M2355" s="62"/>
      <c r="N2355" s="62"/>
      <c r="O2355" s="62"/>
      <c r="P2355" s="62"/>
      <c r="Q2355" s="73"/>
      <c r="R2355" s="65" t="s">
        <v>160</v>
      </c>
      <c r="S2355" s="67" t="s">
        <v>2</v>
      </c>
      <c r="T2355" s="84" t="s">
        <v>215</v>
      </c>
      <c r="U2355" s="62"/>
      <c r="V2355" s="62"/>
      <c r="W2355" s="62"/>
      <c r="X2355" s="74"/>
    </row>
    <row r="2356" spans="9:24" x14ac:dyDescent="0.15">
      <c r="I2356" s="73"/>
      <c r="J2356" s="53"/>
      <c r="K2356" s="66" t="s">
        <v>156</v>
      </c>
      <c r="L2356" s="83" t="s">
        <v>78</v>
      </c>
      <c r="M2356" s="62"/>
      <c r="N2356" s="62"/>
      <c r="O2356" s="62"/>
      <c r="P2356" s="62"/>
      <c r="Q2356" s="73"/>
      <c r="R2356" s="53"/>
      <c r="S2356" s="66" t="s">
        <v>156</v>
      </c>
      <c r="T2356" s="83" t="s">
        <v>78</v>
      </c>
      <c r="U2356" s="62"/>
      <c r="V2356" s="62"/>
      <c r="W2356" s="62"/>
      <c r="X2356" s="74"/>
    </row>
    <row r="2357" spans="9:24" x14ac:dyDescent="0.15">
      <c r="I2357" s="73"/>
      <c r="J2357" s="53" t="s">
        <v>159</v>
      </c>
      <c r="K2357" s="66" t="s">
        <v>2</v>
      </c>
      <c r="L2357" s="83" t="s">
        <v>78</v>
      </c>
      <c r="M2357" s="62"/>
      <c r="N2357" s="62"/>
      <c r="O2357" s="62"/>
      <c r="P2357" s="62"/>
      <c r="Q2357" s="73"/>
      <c r="R2357" s="53" t="s">
        <v>159</v>
      </c>
      <c r="S2357" s="66" t="s">
        <v>2</v>
      </c>
      <c r="T2357" s="83" t="s">
        <v>78</v>
      </c>
      <c r="U2357" s="62"/>
      <c r="V2357" s="62"/>
      <c r="W2357" s="62"/>
      <c r="X2357" s="74"/>
    </row>
    <row r="2358" spans="9:24" x14ac:dyDescent="0.15">
      <c r="I2358" s="73"/>
      <c r="J2358" s="59"/>
      <c r="K2358" s="66" t="s">
        <v>117</v>
      </c>
      <c r="L2358" s="83" t="s">
        <v>78</v>
      </c>
      <c r="M2358" s="62"/>
      <c r="N2358" s="62"/>
      <c r="O2358" s="62"/>
      <c r="P2358" s="62"/>
      <c r="Q2358" s="73"/>
      <c r="R2358" s="59"/>
      <c r="S2358" s="66" t="s">
        <v>117</v>
      </c>
      <c r="T2358" s="83" t="s">
        <v>78</v>
      </c>
      <c r="U2358" s="62"/>
      <c r="V2358" s="62"/>
      <c r="W2358" s="62"/>
      <c r="X2358" s="74"/>
    </row>
    <row r="2359" spans="9:24" x14ac:dyDescent="0.15">
      <c r="I2359" s="73"/>
      <c r="J2359" s="65" t="s">
        <v>160</v>
      </c>
      <c r="K2359" s="67" t="s">
        <v>2</v>
      </c>
      <c r="L2359" s="84" t="s">
        <v>215</v>
      </c>
      <c r="M2359" s="62"/>
      <c r="N2359" s="62"/>
      <c r="O2359" s="62"/>
      <c r="P2359" s="62"/>
      <c r="Q2359" s="73"/>
      <c r="R2359" s="65" t="s">
        <v>160</v>
      </c>
      <c r="S2359" s="67" t="s">
        <v>2</v>
      </c>
      <c r="T2359" s="84" t="s">
        <v>215</v>
      </c>
      <c r="U2359" s="62"/>
      <c r="V2359" s="62"/>
      <c r="W2359" s="62"/>
      <c r="X2359" s="74"/>
    </row>
    <row r="2360" spans="9:24" x14ac:dyDescent="0.15">
      <c r="I2360" s="73"/>
      <c r="J2360" s="53"/>
      <c r="K2360" s="66" t="s">
        <v>156</v>
      </c>
      <c r="L2360" s="83" t="s">
        <v>78</v>
      </c>
      <c r="M2360" s="62"/>
      <c r="N2360" s="62"/>
      <c r="O2360" s="62"/>
      <c r="P2360" s="62"/>
      <c r="Q2360" s="73"/>
      <c r="R2360" s="53"/>
      <c r="S2360" s="66" t="s">
        <v>156</v>
      </c>
      <c r="T2360" s="83" t="s">
        <v>78</v>
      </c>
      <c r="U2360" s="62"/>
      <c r="V2360" s="62"/>
      <c r="W2360" s="62"/>
      <c r="X2360" s="74"/>
    </row>
    <row r="2361" spans="9:24" x14ac:dyDescent="0.15">
      <c r="I2361" s="73"/>
      <c r="J2361" s="53" t="s">
        <v>159</v>
      </c>
      <c r="K2361" s="66" t="s">
        <v>2</v>
      </c>
      <c r="L2361" s="83" t="s">
        <v>78</v>
      </c>
      <c r="M2361" s="62"/>
      <c r="N2361" s="62"/>
      <c r="O2361" s="62"/>
      <c r="P2361" s="62"/>
      <c r="Q2361" s="73"/>
      <c r="R2361" s="53" t="s">
        <v>159</v>
      </c>
      <c r="S2361" s="66" t="s">
        <v>2</v>
      </c>
      <c r="T2361" s="83" t="s">
        <v>78</v>
      </c>
      <c r="U2361" s="62"/>
      <c r="V2361" s="62"/>
      <c r="W2361" s="62"/>
      <c r="X2361" s="74"/>
    </row>
    <row r="2362" spans="9:24" x14ac:dyDescent="0.15">
      <c r="I2362" s="73"/>
      <c r="J2362" s="59"/>
      <c r="K2362" s="66" t="s">
        <v>117</v>
      </c>
      <c r="L2362" s="83" t="s">
        <v>78</v>
      </c>
      <c r="M2362" s="62"/>
      <c r="N2362" s="62"/>
      <c r="O2362" s="62"/>
      <c r="P2362" s="62"/>
      <c r="Q2362" s="73"/>
      <c r="R2362" s="59"/>
      <c r="S2362" s="66" t="s">
        <v>117</v>
      </c>
      <c r="T2362" s="83" t="s">
        <v>78</v>
      </c>
      <c r="U2362" s="62"/>
      <c r="V2362" s="62"/>
      <c r="W2362" s="62"/>
      <c r="X2362" s="74"/>
    </row>
    <row r="2363" spans="9:24" x14ac:dyDescent="0.15">
      <c r="I2363" s="73"/>
      <c r="J2363" s="65" t="s">
        <v>160</v>
      </c>
      <c r="K2363" s="67" t="s">
        <v>2</v>
      </c>
      <c r="L2363" s="84" t="s">
        <v>215</v>
      </c>
      <c r="M2363" s="62"/>
      <c r="N2363" s="62"/>
      <c r="O2363" s="62"/>
      <c r="P2363" s="62"/>
      <c r="Q2363" s="73"/>
      <c r="R2363" s="65" t="s">
        <v>160</v>
      </c>
      <c r="S2363" s="67" t="s">
        <v>2</v>
      </c>
      <c r="T2363" s="84" t="s">
        <v>215</v>
      </c>
      <c r="U2363" s="62"/>
      <c r="V2363" s="62"/>
      <c r="W2363" s="62"/>
      <c r="X2363" s="74"/>
    </row>
    <row r="2364" spans="9:24" x14ac:dyDescent="0.15">
      <c r="I2364" s="73"/>
      <c r="J2364" s="53"/>
      <c r="K2364" s="66" t="s">
        <v>156</v>
      </c>
      <c r="L2364" s="83" t="s">
        <v>78</v>
      </c>
      <c r="M2364" s="62"/>
      <c r="N2364" s="62"/>
      <c r="O2364" s="62"/>
      <c r="P2364" s="62"/>
      <c r="Q2364" s="73"/>
      <c r="R2364" s="53"/>
      <c r="S2364" s="66" t="s">
        <v>156</v>
      </c>
      <c r="T2364" s="83" t="s">
        <v>78</v>
      </c>
      <c r="U2364" s="62"/>
      <c r="V2364" s="62"/>
      <c r="W2364" s="62"/>
      <c r="X2364" s="74"/>
    </row>
    <row r="2365" spans="9:24" x14ac:dyDescent="0.15">
      <c r="I2365" s="73"/>
      <c r="J2365" s="53" t="s">
        <v>159</v>
      </c>
      <c r="K2365" s="66" t="s">
        <v>2</v>
      </c>
      <c r="L2365" s="83" t="s">
        <v>78</v>
      </c>
      <c r="M2365" s="62"/>
      <c r="N2365" s="62"/>
      <c r="O2365" s="62"/>
      <c r="P2365" s="62"/>
      <c r="Q2365" s="73"/>
      <c r="R2365" s="53" t="s">
        <v>159</v>
      </c>
      <c r="S2365" s="66" t="s">
        <v>2</v>
      </c>
      <c r="T2365" s="83" t="s">
        <v>78</v>
      </c>
      <c r="U2365" s="62"/>
      <c r="V2365" s="62"/>
      <c r="W2365" s="62"/>
      <c r="X2365" s="74"/>
    </row>
    <row r="2366" spans="9:24" x14ac:dyDescent="0.15">
      <c r="I2366" s="73"/>
      <c r="J2366" s="59"/>
      <c r="K2366" s="66" t="s">
        <v>117</v>
      </c>
      <c r="L2366" s="83" t="s">
        <v>78</v>
      </c>
      <c r="M2366" s="62"/>
      <c r="N2366" s="62"/>
      <c r="O2366" s="62"/>
      <c r="P2366" s="62"/>
      <c r="Q2366" s="73"/>
      <c r="R2366" s="59"/>
      <c r="S2366" s="66" t="s">
        <v>117</v>
      </c>
      <c r="T2366" s="83" t="s">
        <v>78</v>
      </c>
      <c r="U2366" s="62"/>
      <c r="V2366" s="62"/>
      <c r="W2366" s="62"/>
      <c r="X2366" s="74"/>
    </row>
    <row r="2367" spans="9:24" x14ac:dyDescent="0.15">
      <c r="I2367" s="73"/>
      <c r="J2367" s="65" t="s">
        <v>160</v>
      </c>
      <c r="K2367" s="67" t="s">
        <v>2</v>
      </c>
      <c r="L2367" s="84" t="s">
        <v>215</v>
      </c>
      <c r="M2367" s="62"/>
      <c r="N2367" s="62"/>
      <c r="O2367" s="62"/>
      <c r="P2367" s="62"/>
      <c r="Q2367" s="73"/>
      <c r="R2367" s="65" t="s">
        <v>160</v>
      </c>
      <c r="S2367" s="67" t="s">
        <v>2</v>
      </c>
      <c r="T2367" s="84" t="s">
        <v>215</v>
      </c>
      <c r="U2367" s="62"/>
      <c r="V2367" s="62"/>
      <c r="W2367" s="62"/>
      <c r="X2367" s="74"/>
    </row>
    <row r="2368" spans="9:24" x14ac:dyDescent="0.15">
      <c r="I2368" s="73"/>
      <c r="J2368" s="53"/>
      <c r="K2368" s="66" t="s">
        <v>156</v>
      </c>
      <c r="L2368" s="83" t="s">
        <v>78</v>
      </c>
      <c r="M2368" s="62"/>
      <c r="N2368" s="62"/>
      <c r="O2368" s="62"/>
      <c r="P2368" s="62"/>
      <c r="Q2368" s="73"/>
      <c r="R2368" s="53"/>
      <c r="S2368" s="66" t="s">
        <v>156</v>
      </c>
      <c r="T2368" s="83" t="s">
        <v>78</v>
      </c>
      <c r="U2368" s="62"/>
      <c r="V2368" s="62"/>
      <c r="W2368" s="62"/>
      <c r="X2368" s="74"/>
    </row>
    <row r="2369" spans="9:24" x14ac:dyDescent="0.15">
      <c r="I2369" s="73"/>
      <c r="J2369" s="53" t="s">
        <v>159</v>
      </c>
      <c r="K2369" s="66" t="s">
        <v>2</v>
      </c>
      <c r="L2369" s="83" t="s">
        <v>78</v>
      </c>
      <c r="M2369" s="62"/>
      <c r="N2369" s="62"/>
      <c r="O2369" s="62"/>
      <c r="P2369" s="62"/>
      <c r="Q2369" s="73"/>
      <c r="R2369" s="53" t="s">
        <v>159</v>
      </c>
      <c r="S2369" s="66" t="s">
        <v>2</v>
      </c>
      <c r="T2369" s="83" t="s">
        <v>78</v>
      </c>
      <c r="U2369" s="62"/>
      <c r="V2369" s="62"/>
      <c r="W2369" s="62"/>
      <c r="X2369" s="74"/>
    </row>
    <row r="2370" spans="9:24" x14ac:dyDescent="0.15">
      <c r="I2370" s="73"/>
      <c r="J2370" s="59"/>
      <c r="K2370" s="66" t="s">
        <v>117</v>
      </c>
      <c r="L2370" s="83" t="s">
        <v>78</v>
      </c>
      <c r="M2370" s="62"/>
      <c r="N2370" s="62"/>
      <c r="O2370" s="62"/>
      <c r="P2370" s="62"/>
      <c r="Q2370" s="73"/>
      <c r="R2370" s="59"/>
      <c r="S2370" s="66" t="s">
        <v>117</v>
      </c>
      <c r="T2370" s="83" t="s">
        <v>78</v>
      </c>
      <c r="U2370" s="62"/>
      <c r="V2370" s="62"/>
      <c r="W2370" s="62"/>
      <c r="X2370" s="74"/>
    </row>
    <row r="2371" spans="9:24" x14ac:dyDescent="0.15">
      <c r="I2371" s="73"/>
      <c r="J2371" s="65" t="s">
        <v>160</v>
      </c>
      <c r="K2371" s="67" t="s">
        <v>2</v>
      </c>
      <c r="L2371" s="84" t="s">
        <v>215</v>
      </c>
      <c r="M2371" s="62"/>
      <c r="N2371" s="62"/>
      <c r="O2371" s="62"/>
      <c r="P2371" s="62"/>
      <c r="Q2371" s="73"/>
      <c r="R2371" s="65" t="s">
        <v>160</v>
      </c>
      <c r="S2371" s="67" t="s">
        <v>2</v>
      </c>
      <c r="T2371" s="84" t="s">
        <v>215</v>
      </c>
      <c r="U2371" s="62"/>
      <c r="V2371" s="62"/>
      <c r="W2371" s="62"/>
      <c r="X2371" s="74"/>
    </row>
    <row r="2372" spans="9:24" x14ac:dyDescent="0.15">
      <c r="I2372" s="73"/>
      <c r="J2372" s="53"/>
      <c r="K2372" s="66" t="s">
        <v>156</v>
      </c>
      <c r="L2372" s="83" t="s">
        <v>78</v>
      </c>
      <c r="M2372" s="62"/>
      <c r="N2372" s="62"/>
      <c r="O2372" s="62"/>
      <c r="P2372" s="62"/>
      <c r="Q2372" s="73"/>
      <c r="R2372" s="53"/>
      <c r="S2372" s="66" t="s">
        <v>156</v>
      </c>
      <c r="T2372" s="83" t="s">
        <v>78</v>
      </c>
      <c r="U2372" s="62"/>
      <c r="V2372" s="62"/>
      <c r="W2372" s="62"/>
      <c r="X2372" s="74"/>
    </row>
    <row r="2373" spans="9:24" x14ac:dyDescent="0.15">
      <c r="I2373" s="73"/>
      <c r="J2373" s="53" t="s">
        <v>159</v>
      </c>
      <c r="K2373" s="66" t="s">
        <v>2</v>
      </c>
      <c r="L2373" s="83" t="s">
        <v>78</v>
      </c>
      <c r="M2373" s="62"/>
      <c r="N2373" s="62"/>
      <c r="O2373" s="62"/>
      <c r="P2373" s="62"/>
      <c r="Q2373" s="73"/>
      <c r="R2373" s="53" t="s">
        <v>159</v>
      </c>
      <c r="S2373" s="66" t="s">
        <v>2</v>
      </c>
      <c r="T2373" s="83" t="s">
        <v>78</v>
      </c>
      <c r="U2373" s="62"/>
      <c r="V2373" s="62"/>
      <c r="W2373" s="62"/>
      <c r="X2373" s="74"/>
    </row>
    <row r="2374" spans="9:24" x14ac:dyDescent="0.15">
      <c r="I2374" s="73"/>
      <c r="J2374" s="59"/>
      <c r="K2374" s="66" t="s">
        <v>117</v>
      </c>
      <c r="L2374" s="83" t="s">
        <v>78</v>
      </c>
      <c r="M2374" s="62"/>
      <c r="N2374" s="62"/>
      <c r="O2374" s="62"/>
      <c r="P2374" s="62"/>
      <c r="Q2374" s="73"/>
      <c r="R2374" s="59"/>
      <c r="S2374" s="66" t="s">
        <v>117</v>
      </c>
      <c r="T2374" s="83" t="s">
        <v>78</v>
      </c>
      <c r="U2374" s="62"/>
      <c r="V2374" s="62"/>
      <c r="W2374" s="62"/>
      <c r="X2374" s="74"/>
    </row>
    <row r="2375" spans="9:24" x14ac:dyDescent="0.15">
      <c r="I2375" s="73"/>
      <c r="J2375" s="65" t="s">
        <v>160</v>
      </c>
      <c r="K2375" s="67" t="s">
        <v>2</v>
      </c>
      <c r="L2375" s="84" t="s">
        <v>215</v>
      </c>
      <c r="M2375" s="62"/>
      <c r="N2375" s="62"/>
      <c r="O2375" s="62"/>
      <c r="P2375" s="62"/>
      <c r="Q2375" s="73"/>
      <c r="R2375" s="65" t="s">
        <v>160</v>
      </c>
      <c r="S2375" s="67" t="s">
        <v>2</v>
      </c>
      <c r="T2375" s="84" t="s">
        <v>215</v>
      </c>
      <c r="U2375" s="62"/>
      <c r="V2375" s="62"/>
      <c r="W2375" s="62"/>
      <c r="X2375" s="74"/>
    </row>
    <row r="2376" spans="9:24" x14ac:dyDescent="0.15">
      <c r="I2376" s="73"/>
      <c r="J2376" s="53"/>
      <c r="K2376" s="66" t="s">
        <v>156</v>
      </c>
      <c r="L2376" s="83" t="s">
        <v>78</v>
      </c>
      <c r="M2376" s="62"/>
      <c r="N2376" s="62"/>
      <c r="O2376" s="62"/>
      <c r="P2376" s="62"/>
      <c r="Q2376" s="73"/>
      <c r="R2376" s="53"/>
      <c r="S2376" s="66" t="s">
        <v>156</v>
      </c>
      <c r="T2376" s="83" t="s">
        <v>78</v>
      </c>
      <c r="U2376" s="62"/>
      <c r="V2376" s="62"/>
      <c r="W2376" s="62"/>
      <c r="X2376" s="74"/>
    </row>
    <row r="2377" spans="9:24" x14ac:dyDescent="0.15">
      <c r="I2377" s="73"/>
      <c r="J2377" s="53" t="s">
        <v>159</v>
      </c>
      <c r="K2377" s="66" t="s">
        <v>2</v>
      </c>
      <c r="L2377" s="83" t="s">
        <v>78</v>
      </c>
      <c r="M2377" s="62"/>
      <c r="N2377" s="62"/>
      <c r="O2377" s="62"/>
      <c r="P2377" s="62"/>
      <c r="Q2377" s="73"/>
      <c r="R2377" s="53" t="s">
        <v>159</v>
      </c>
      <c r="S2377" s="66" t="s">
        <v>2</v>
      </c>
      <c r="T2377" s="83" t="s">
        <v>78</v>
      </c>
      <c r="U2377" s="62"/>
      <c r="V2377" s="62"/>
      <c r="W2377" s="62"/>
      <c r="X2377" s="74"/>
    </row>
    <row r="2378" spans="9:24" x14ac:dyDescent="0.15">
      <c r="I2378" s="73"/>
      <c r="J2378" s="59"/>
      <c r="K2378" s="66" t="s">
        <v>117</v>
      </c>
      <c r="L2378" s="83" t="s">
        <v>78</v>
      </c>
      <c r="M2378" s="62"/>
      <c r="N2378" s="62"/>
      <c r="O2378" s="62"/>
      <c r="P2378" s="62"/>
      <c r="Q2378" s="73"/>
      <c r="R2378" s="59"/>
      <c r="S2378" s="66" t="s">
        <v>117</v>
      </c>
      <c r="T2378" s="83" t="s">
        <v>78</v>
      </c>
      <c r="U2378" s="62"/>
      <c r="V2378" s="62"/>
      <c r="W2378" s="62"/>
      <c r="X2378" s="74"/>
    </row>
    <row r="2379" spans="9:24" x14ac:dyDescent="0.15">
      <c r="I2379" s="73"/>
      <c r="J2379" s="65" t="s">
        <v>160</v>
      </c>
      <c r="K2379" s="67" t="s">
        <v>2</v>
      </c>
      <c r="L2379" s="84" t="s">
        <v>215</v>
      </c>
      <c r="M2379" s="62"/>
      <c r="N2379" s="62"/>
      <c r="O2379" s="62"/>
      <c r="P2379" s="62"/>
      <c r="Q2379" s="73"/>
      <c r="R2379" s="65" t="s">
        <v>160</v>
      </c>
      <c r="S2379" s="67" t="s">
        <v>2</v>
      </c>
      <c r="T2379" s="84" t="s">
        <v>215</v>
      </c>
      <c r="U2379" s="62"/>
      <c r="V2379" s="62"/>
      <c r="W2379" s="62"/>
      <c r="X2379" s="74"/>
    </row>
    <row r="2380" spans="9:24" x14ac:dyDescent="0.15">
      <c r="I2380" s="73"/>
      <c r="J2380" s="53"/>
      <c r="K2380" s="66" t="s">
        <v>156</v>
      </c>
      <c r="L2380" s="83" t="s">
        <v>78</v>
      </c>
      <c r="M2380" s="62"/>
      <c r="N2380" s="62"/>
      <c r="O2380" s="62"/>
      <c r="P2380" s="62"/>
      <c r="Q2380" s="73"/>
      <c r="R2380" s="53"/>
      <c r="S2380" s="66" t="s">
        <v>156</v>
      </c>
      <c r="T2380" s="83" t="s">
        <v>78</v>
      </c>
      <c r="U2380" s="62"/>
      <c r="V2380" s="62"/>
      <c r="W2380" s="62"/>
      <c r="X2380" s="74"/>
    </row>
    <row r="2381" spans="9:24" x14ac:dyDescent="0.15">
      <c r="I2381" s="73"/>
      <c r="J2381" s="53" t="s">
        <v>159</v>
      </c>
      <c r="K2381" s="66" t="s">
        <v>2</v>
      </c>
      <c r="L2381" s="83" t="s">
        <v>78</v>
      </c>
      <c r="M2381" s="62"/>
      <c r="N2381" s="62"/>
      <c r="O2381" s="62"/>
      <c r="P2381" s="62"/>
      <c r="Q2381" s="73"/>
      <c r="R2381" s="53" t="s">
        <v>159</v>
      </c>
      <c r="S2381" s="66" t="s">
        <v>2</v>
      </c>
      <c r="T2381" s="83" t="s">
        <v>78</v>
      </c>
      <c r="U2381" s="62"/>
      <c r="V2381" s="62"/>
      <c r="W2381" s="62"/>
      <c r="X2381" s="74"/>
    </row>
    <row r="2382" spans="9:24" x14ac:dyDescent="0.15">
      <c r="I2382" s="73"/>
      <c r="J2382" s="59"/>
      <c r="K2382" s="66" t="s">
        <v>117</v>
      </c>
      <c r="L2382" s="83" t="s">
        <v>78</v>
      </c>
      <c r="M2382" s="62"/>
      <c r="N2382" s="62"/>
      <c r="O2382" s="62"/>
      <c r="P2382" s="62"/>
      <c r="Q2382" s="73"/>
      <c r="R2382" s="59"/>
      <c r="S2382" s="66" t="s">
        <v>117</v>
      </c>
      <c r="T2382" s="83" t="s">
        <v>78</v>
      </c>
      <c r="U2382" s="62"/>
      <c r="V2382" s="62"/>
      <c r="W2382" s="62"/>
      <c r="X2382" s="74"/>
    </row>
    <row r="2383" spans="9:24" x14ac:dyDescent="0.15">
      <c r="I2383" s="73"/>
      <c r="J2383" s="65" t="s">
        <v>160</v>
      </c>
      <c r="K2383" s="67" t="s">
        <v>2</v>
      </c>
      <c r="L2383" s="84" t="s">
        <v>215</v>
      </c>
      <c r="M2383" s="62"/>
      <c r="N2383" s="62"/>
      <c r="O2383" s="62"/>
      <c r="P2383" s="62"/>
      <c r="Q2383" s="73"/>
      <c r="R2383" s="65" t="s">
        <v>160</v>
      </c>
      <c r="S2383" s="67" t="s">
        <v>2</v>
      </c>
      <c r="T2383" s="84" t="s">
        <v>215</v>
      </c>
      <c r="U2383" s="62"/>
      <c r="V2383" s="62"/>
      <c r="W2383" s="62"/>
      <c r="X2383" s="74"/>
    </row>
    <row r="2384" spans="9:24" x14ac:dyDescent="0.15">
      <c r="I2384" s="73"/>
      <c r="J2384" s="53"/>
      <c r="K2384" s="66" t="s">
        <v>156</v>
      </c>
      <c r="L2384" s="83" t="s">
        <v>78</v>
      </c>
      <c r="M2384" s="62"/>
      <c r="N2384" s="62"/>
      <c r="O2384" s="62"/>
      <c r="P2384" s="62"/>
      <c r="Q2384" s="73"/>
      <c r="R2384" s="53"/>
      <c r="S2384" s="66" t="s">
        <v>156</v>
      </c>
      <c r="T2384" s="83" t="s">
        <v>78</v>
      </c>
      <c r="U2384" s="62"/>
      <c r="V2384" s="62"/>
      <c r="W2384" s="62"/>
      <c r="X2384" s="74"/>
    </row>
    <row r="2385" spans="9:24" x14ac:dyDescent="0.15">
      <c r="I2385" s="73"/>
      <c r="J2385" s="53" t="s">
        <v>159</v>
      </c>
      <c r="K2385" s="66" t="s">
        <v>2</v>
      </c>
      <c r="L2385" s="83" t="s">
        <v>78</v>
      </c>
      <c r="M2385" s="62"/>
      <c r="N2385" s="62"/>
      <c r="O2385" s="62"/>
      <c r="P2385" s="62"/>
      <c r="Q2385" s="73"/>
      <c r="R2385" s="53" t="s">
        <v>159</v>
      </c>
      <c r="S2385" s="66" t="s">
        <v>2</v>
      </c>
      <c r="T2385" s="83" t="s">
        <v>78</v>
      </c>
      <c r="U2385" s="62"/>
      <c r="V2385" s="62"/>
      <c r="W2385" s="62"/>
      <c r="X2385" s="74"/>
    </row>
    <row r="2386" spans="9:24" x14ac:dyDescent="0.15">
      <c r="I2386" s="73"/>
      <c r="J2386" s="59"/>
      <c r="K2386" s="66" t="s">
        <v>117</v>
      </c>
      <c r="L2386" s="83" t="s">
        <v>78</v>
      </c>
      <c r="M2386" s="62"/>
      <c r="N2386" s="62"/>
      <c r="O2386" s="62"/>
      <c r="P2386" s="62"/>
      <c r="Q2386" s="73"/>
      <c r="R2386" s="59"/>
      <c r="S2386" s="66" t="s">
        <v>117</v>
      </c>
      <c r="T2386" s="83" t="s">
        <v>78</v>
      </c>
      <c r="U2386" s="62"/>
      <c r="V2386" s="62"/>
      <c r="W2386" s="62"/>
      <c r="X2386" s="74"/>
    </row>
    <row r="2387" spans="9:24" x14ac:dyDescent="0.15">
      <c r="I2387" s="73"/>
      <c r="J2387" s="65" t="s">
        <v>160</v>
      </c>
      <c r="K2387" s="67" t="s">
        <v>2</v>
      </c>
      <c r="L2387" s="84" t="s">
        <v>215</v>
      </c>
      <c r="M2387" s="62"/>
      <c r="N2387" s="62"/>
      <c r="O2387" s="62"/>
      <c r="P2387" s="62"/>
      <c r="Q2387" s="73"/>
      <c r="R2387" s="65" t="s">
        <v>160</v>
      </c>
      <c r="S2387" s="67" t="s">
        <v>2</v>
      </c>
      <c r="T2387" s="84" t="s">
        <v>215</v>
      </c>
      <c r="U2387" s="62"/>
      <c r="V2387" s="62"/>
      <c r="W2387" s="62"/>
      <c r="X2387" s="74"/>
    </row>
    <row r="2388" spans="9:24" x14ac:dyDescent="0.15">
      <c r="I2388" s="73"/>
      <c r="J2388" s="53"/>
      <c r="K2388" s="66" t="s">
        <v>156</v>
      </c>
      <c r="L2388" s="83" t="s">
        <v>78</v>
      </c>
      <c r="M2388" s="62"/>
      <c r="N2388" s="62"/>
      <c r="O2388" s="62"/>
      <c r="P2388" s="62"/>
      <c r="Q2388" s="73"/>
      <c r="R2388" s="53"/>
      <c r="S2388" s="66" t="s">
        <v>156</v>
      </c>
      <c r="T2388" s="83" t="s">
        <v>78</v>
      </c>
      <c r="U2388" s="62"/>
      <c r="V2388" s="62"/>
      <c r="W2388" s="62"/>
      <c r="X2388" s="74"/>
    </row>
    <row r="2389" spans="9:24" x14ac:dyDescent="0.15">
      <c r="I2389" s="73"/>
      <c r="J2389" s="53" t="s">
        <v>159</v>
      </c>
      <c r="K2389" s="66" t="s">
        <v>2</v>
      </c>
      <c r="L2389" s="83" t="s">
        <v>78</v>
      </c>
      <c r="M2389" s="62"/>
      <c r="N2389" s="62"/>
      <c r="O2389" s="62"/>
      <c r="P2389" s="62"/>
      <c r="Q2389" s="73"/>
      <c r="R2389" s="53" t="s">
        <v>159</v>
      </c>
      <c r="S2389" s="66" t="s">
        <v>2</v>
      </c>
      <c r="T2389" s="83" t="s">
        <v>78</v>
      </c>
      <c r="U2389" s="62"/>
      <c r="V2389" s="62"/>
      <c r="W2389" s="62"/>
      <c r="X2389" s="74"/>
    </row>
    <row r="2390" spans="9:24" x14ac:dyDescent="0.15">
      <c r="I2390" s="73"/>
      <c r="J2390" s="59"/>
      <c r="K2390" s="66" t="s">
        <v>117</v>
      </c>
      <c r="L2390" s="83" t="s">
        <v>78</v>
      </c>
      <c r="M2390" s="62"/>
      <c r="N2390" s="62"/>
      <c r="O2390" s="62"/>
      <c r="P2390" s="62"/>
      <c r="Q2390" s="73"/>
      <c r="R2390" s="59"/>
      <c r="S2390" s="66" t="s">
        <v>117</v>
      </c>
      <c r="T2390" s="83" t="s">
        <v>78</v>
      </c>
      <c r="U2390" s="62"/>
      <c r="V2390" s="62"/>
      <c r="W2390" s="62"/>
      <c r="X2390" s="74"/>
    </row>
    <row r="2391" spans="9:24" x14ac:dyDescent="0.15">
      <c r="I2391" s="73"/>
      <c r="J2391" s="65" t="s">
        <v>160</v>
      </c>
      <c r="K2391" s="67" t="s">
        <v>2</v>
      </c>
      <c r="L2391" s="84" t="s">
        <v>215</v>
      </c>
      <c r="M2391" s="62"/>
      <c r="N2391" s="62"/>
      <c r="O2391" s="62"/>
      <c r="P2391" s="62"/>
      <c r="Q2391" s="73"/>
      <c r="R2391" s="65" t="s">
        <v>160</v>
      </c>
      <c r="S2391" s="67" t="s">
        <v>2</v>
      </c>
      <c r="T2391" s="84" t="s">
        <v>215</v>
      </c>
      <c r="U2391" s="62"/>
      <c r="V2391" s="62"/>
      <c r="W2391" s="62"/>
      <c r="X2391" s="74"/>
    </row>
    <row r="2392" spans="9:24" x14ac:dyDescent="0.15">
      <c r="I2392" s="73"/>
      <c r="J2392" s="53"/>
      <c r="K2392" s="66" t="s">
        <v>156</v>
      </c>
      <c r="L2392" s="83" t="s">
        <v>78</v>
      </c>
      <c r="M2392" s="62"/>
      <c r="N2392" s="62"/>
      <c r="O2392" s="62"/>
      <c r="P2392" s="62"/>
      <c r="Q2392" s="73"/>
      <c r="R2392" s="53"/>
      <c r="S2392" s="66" t="s">
        <v>156</v>
      </c>
      <c r="T2392" s="83" t="s">
        <v>78</v>
      </c>
      <c r="U2392" s="62"/>
      <c r="V2392" s="62"/>
      <c r="W2392" s="62"/>
      <c r="X2392" s="74"/>
    </row>
    <row r="2393" spans="9:24" x14ac:dyDescent="0.15">
      <c r="I2393" s="73"/>
      <c r="J2393" s="53" t="s">
        <v>159</v>
      </c>
      <c r="K2393" s="66" t="s">
        <v>2</v>
      </c>
      <c r="L2393" s="83" t="s">
        <v>78</v>
      </c>
      <c r="M2393" s="62"/>
      <c r="N2393" s="62"/>
      <c r="O2393" s="62"/>
      <c r="P2393" s="62"/>
      <c r="Q2393" s="73"/>
      <c r="R2393" s="53" t="s">
        <v>159</v>
      </c>
      <c r="S2393" s="66" t="s">
        <v>2</v>
      </c>
      <c r="T2393" s="83" t="s">
        <v>78</v>
      </c>
      <c r="U2393" s="62"/>
      <c r="V2393" s="62"/>
      <c r="W2393" s="62"/>
      <c r="X2393" s="74"/>
    </row>
    <row r="2394" spans="9:24" x14ac:dyDescent="0.15">
      <c r="I2394" s="73"/>
      <c r="J2394" s="59"/>
      <c r="K2394" s="66" t="s">
        <v>117</v>
      </c>
      <c r="L2394" s="83" t="s">
        <v>78</v>
      </c>
      <c r="M2394" s="62"/>
      <c r="N2394" s="62"/>
      <c r="O2394" s="62"/>
      <c r="P2394" s="62"/>
      <c r="Q2394" s="73"/>
      <c r="R2394" s="59"/>
      <c r="S2394" s="66" t="s">
        <v>117</v>
      </c>
      <c r="T2394" s="83" t="s">
        <v>78</v>
      </c>
      <c r="U2394" s="62"/>
      <c r="V2394" s="62"/>
      <c r="W2394" s="62"/>
      <c r="X2394" s="74"/>
    </row>
    <row r="2395" spans="9:24" x14ac:dyDescent="0.15">
      <c r="I2395" s="73"/>
      <c r="J2395" s="65" t="s">
        <v>160</v>
      </c>
      <c r="K2395" s="67" t="s">
        <v>2</v>
      </c>
      <c r="L2395" s="84" t="s">
        <v>215</v>
      </c>
      <c r="M2395" s="62"/>
      <c r="N2395" s="62"/>
      <c r="O2395" s="62"/>
      <c r="P2395" s="62"/>
      <c r="Q2395" s="73"/>
      <c r="R2395" s="65" t="s">
        <v>160</v>
      </c>
      <c r="S2395" s="67" t="s">
        <v>2</v>
      </c>
      <c r="T2395" s="84" t="s">
        <v>215</v>
      </c>
      <c r="U2395" s="62"/>
      <c r="V2395" s="62"/>
      <c r="W2395" s="62"/>
      <c r="X2395" s="74"/>
    </row>
    <row r="2396" spans="9:24" x14ac:dyDescent="0.15">
      <c r="I2396" s="73"/>
      <c r="J2396" s="53"/>
      <c r="K2396" s="66" t="s">
        <v>156</v>
      </c>
      <c r="L2396" s="83" t="s">
        <v>78</v>
      </c>
      <c r="M2396" s="62"/>
      <c r="N2396" s="62"/>
      <c r="O2396" s="62"/>
      <c r="P2396" s="62"/>
      <c r="Q2396" s="73"/>
      <c r="R2396" s="53"/>
      <c r="S2396" s="66" t="s">
        <v>156</v>
      </c>
      <c r="T2396" s="83" t="s">
        <v>78</v>
      </c>
      <c r="U2396" s="62"/>
      <c r="V2396" s="62"/>
      <c r="W2396" s="62"/>
      <c r="X2396" s="74"/>
    </row>
    <row r="2397" spans="9:24" x14ac:dyDescent="0.15">
      <c r="I2397" s="73"/>
      <c r="J2397" s="53" t="s">
        <v>159</v>
      </c>
      <c r="K2397" s="66" t="s">
        <v>2</v>
      </c>
      <c r="L2397" s="83" t="s">
        <v>78</v>
      </c>
      <c r="M2397" s="62"/>
      <c r="N2397" s="62"/>
      <c r="O2397" s="62"/>
      <c r="P2397" s="62"/>
      <c r="Q2397" s="73"/>
      <c r="R2397" s="53" t="s">
        <v>159</v>
      </c>
      <c r="S2397" s="66" t="s">
        <v>2</v>
      </c>
      <c r="T2397" s="83" t="s">
        <v>78</v>
      </c>
      <c r="U2397" s="62"/>
      <c r="V2397" s="62"/>
      <c r="W2397" s="62"/>
      <c r="X2397" s="74"/>
    </row>
    <row r="2398" spans="9:24" x14ac:dyDescent="0.15">
      <c r="I2398" s="73"/>
      <c r="J2398" s="59"/>
      <c r="K2398" s="66" t="s">
        <v>117</v>
      </c>
      <c r="L2398" s="83" t="s">
        <v>78</v>
      </c>
      <c r="M2398" s="62"/>
      <c r="N2398" s="62"/>
      <c r="O2398" s="62"/>
      <c r="P2398" s="62"/>
      <c r="Q2398" s="73"/>
      <c r="R2398" s="59"/>
      <c r="S2398" s="66" t="s">
        <v>117</v>
      </c>
      <c r="T2398" s="83" t="s">
        <v>78</v>
      </c>
      <c r="U2398" s="62"/>
      <c r="V2398" s="62"/>
      <c r="W2398" s="62"/>
      <c r="X2398" s="74"/>
    </row>
    <row r="2399" spans="9:24" x14ac:dyDescent="0.15">
      <c r="I2399" s="73"/>
      <c r="J2399" s="65" t="s">
        <v>160</v>
      </c>
      <c r="K2399" s="67" t="s">
        <v>2</v>
      </c>
      <c r="L2399" s="84" t="s">
        <v>215</v>
      </c>
      <c r="M2399" s="62"/>
      <c r="N2399" s="62"/>
      <c r="O2399" s="62"/>
      <c r="P2399" s="62"/>
      <c r="Q2399" s="73"/>
      <c r="R2399" s="65" t="s">
        <v>160</v>
      </c>
      <c r="S2399" s="67" t="s">
        <v>2</v>
      </c>
      <c r="T2399" s="84" t="s">
        <v>215</v>
      </c>
      <c r="U2399" s="62"/>
      <c r="V2399" s="62"/>
      <c r="W2399" s="62"/>
      <c r="X2399" s="74"/>
    </row>
    <row r="2400" spans="9:24" x14ac:dyDescent="0.15">
      <c r="I2400" s="73"/>
      <c r="J2400" s="53"/>
      <c r="K2400" s="66" t="s">
        <v>156</v>
      </c>
      <c r="L2400" s="83" t="s">
        <v>78</v>
      </c>
      <c r="M2400" s="62"/>
      <c r="N2400" s="62"/>
      <c r="O2400" s="62"/>
      <c r="P2400" s="62"/>
      <c r="Q2400" s="73"/>
      <c r="R2400" s="53"/>
      <c r="S2400" s="66" t="s">
        <v>156</v>
      </c>
      <c r="T2400" s="83" t="s">
        <v>78</v>
      </c>
      <c r="U2400" s="62"/>
      <c r="V2400" s="62"/>
      <c r="W2400" s="62"/>
      <c r="X2400" s="74"/>
    </row>
    <row r="2401" spans="9:24" x14ac:dyDescent="0.15">
      <c r="I2401" s="73"/>
      <c r="J2401" s="53" t="s">
        <v>159</v>
      </c>
      <c r="K2401" s="66" t="s">
        <v>2</v>
      </c>
      <c r="L2401" s="83" t="s">
        <v>78</v>
      </c>
      <c r="M2401" s="62"/>
      <c r="N2401" s="62"/>
      <c r="O2401" s="62"/>
      <c r="P2401" s="62"/>
      <c r="Q2401" s="73"/>
      <c r="R2401" s="53" t="s">
        <v>159</v>
      </c>
      <c r="S2401" s="66" t="s">
        <v>2</v>
      </c>
      <c r="T2401" s="83" t="s">
        <v>78</v>
      </c>
      <c r="U2401" s="62"/>
      <c r="V2401" s="62"/>
      <c r="W2401" s="62"/>
      <c r="X2401" s="74"/>
    </row>
    <row r="2402" spans="9:24" x14ac:dyDescent="0.15">
      <c r="I2402" s="73"/>
      <c r="J2402" s="59"/>
      <c r="K2402" s="66" t="s">
        <v>117</v>
      </c>
      <c r="L2402" s="83" t="s">
        <v>78</v>
      </c>
      <c r="M2402" s="62"/>
      <c r="N2402" s="62"/>
      <c r="O2402" s="62"/>
      <c r="P2402" s="62"/>
      <c r="Q2402" s="73"/>
      <c r="R2402" s="59"/>
      <c r="S2402" s="66" t="s">
        <v>117</v>
      </c>
      <c r="T2402" s="83" t="s">
        <v>78</v>
      </c>
      <c r="U2402" s="62"/>
      <c r="V2402" s="62"/>
      <c r="W2402" s="62"/>
      <c r="X2402" s="74"/>
    </row>
    <row r="2403" spans="9:24" x14ac:dyDescent="0.15">
      <c r="I2403" s="73"/>
      <c r="J2403" s="65" t="s">
        <v>160</v>
      </c>
      <c r="K2403" s="67" t="s">
        <v>2</v>
      </c>
      <c r="L2403" s="84" t="s">
        <v>215</v>
      </c>
      <c r="M2403" s="62"/>
      <c r="N2403" s="62"/>
      <c r="O2403" s="62"/>
      <c r="P2403" s="62"/>
      <c r="Q2403" s="73"/>
      <c r="R2403" s="65" t="s">
        <v>160</v>
      </c>
      <c r="S2403" s="67" t="s">
        <v>2</v>
      </c>
      <c r="T2403" s="84" t="s">
        <v>215</v>
      </c>
      <c r="U2403" s="62"/>
      <c r="V2403" s="62"/>
      <c r="W2403" s="62"/>
      <c r="X2403" s="74"/>
    </row>
    <row r="2404" spans="9:24" x14ac:dyDescent="0.15">
      <c r="I2404" s="73"/>
      <c r="J2404" s="53"/>
      <c r="K2404" s="66" t="s">
        <v>156</v>
      </c>
      <c r="L2404" s="83" t="s">
        <v>78</v>
      </c>
      <c r="M2404" s="62"/>
      <c r="N2404" s="62"/>
      <c r="O2404" s="62"/>
      <c r="P2404" s="62"/>
      <c r="Q2404" s="73"/>
      <c r="R2404" s="53"/>
      <c r="S2404" s="66" t="s">
        <v>156</v>
      </c>
      <c r="T2404" s="83" t="s">
        <v>78</v>
      </c>
      <c r="U2404" s="62"/>
      <c r="V2404" s="62"/>
      <c r="W2404" s="62"/>
      <c r="X2404" s="74"/>
    </row>
    <row r="2405" spans="9:24" x14ac:dyDescent="0.15">
      <c r="I2405" s="73"/>
      <c r="J2405" s="53" t="s">
        <v>159</v>
      </c>
      <c r="K2405" s="66" t="s">
        <v>2</v>
      </c>
      <c r="L2405" s="83" t="s">
        <v>78</v>
      </c>
      <c r="M2405" s="62"/>
      <c r="N2405" s="62"/>
      <c r="O2405" s="62"/>
      <c r="P2405" s="62"/>
      <c r="Q2405" s="73"/>
      <c r="R2405" s="53" t="s">
        <v>159</v>
      </c>
      <c r="S2405" s="66" t="s">
        <v>2</v>
      </c>
      <c r="T2405" s="83" t="s">
        <v>78</v>
      </c>
      <c r="U2405" s="62"/>
      <c r="V2405" s="62"/>
      <c r="W2405" s="62"/>
      <c r="X2405" s="74"/>
    </row>
    <row r="2406" spans="9:24" x14ac:dyDescent="0.15">
      <c r="I2406" s="73"/>
      <c r="J2406" s="59"/>
      <c r="K2406" s="66" t="s">
        <v>117</v>
      </c>
      <c r="L2406" s="83" t="s">
        <v>78</v>
      </c>
      <c r="M2406" s="62"/>
      <c r="N2406" s="62"/>
      <c r="O2406" s="62"/>
      <c r="P2406" s="62"/>
      <c r="Q2406" s="73"/>
      <c r="R2406" s="59"/>
      <c r="S2406" s="66" t="s">
        <v>117</v>
      </c>
      <c r="T2406" s="83" t="s">
        <v>78</v>
      </c>
      <c r="U2406" s="62"/>
      <c r="V2406" s="62"/>
      <c r="W2406" s="62"/>
      <c r="X2406" s="74"/>
    </row>
    <row r="2407" spans="9:24" x14ac:dyDescent="0.15">
      <c r="I2407" s="73"/>
      <c r="J2407" s="65" t="s">
        <v>160</v>
      </c>
      <c r="K2407" s="67" t="s">
        <v>2</v>
      </c>
      <c r="L2407" s="84" t="s">
        <v>215</v>
      </c>
      <c r="M2407" s="62"/>
      <c r="N2407" s="62"/>
      <c r="O2407" s="62"/>
      <c r="P2407" s="62"/>
      <c r="Q2407" s="73"/>
      <c r="R2407" s="65" t="s">
        <v>160</v>
      </c>
      <c r="S2407" s="67" t="s">
        <v>2</v>
      </c>
      <c r="T2407" s="84" t="s">
        <v>215</v>
      </c>
      <c r="U2407" s="62"/>
      <c r="V2407" s="62"/>
      <c r="W2407" s="62"/>
      <c r="X2407" s="74"/>
    </row>
    <row r="2408" spans="9:24" x14ac:dyDescent="0.15">
      <c r="I2408" s="73"/>
      <c r="J2408" s="53"/>
      <c r="K2408" s="66" t="s">
        <v>156</v>
      </c>
      <c r="L2408" s="83" t="s">
        <v>78</v>
      </c>
      <c r="M2408" s="62"/>
      <c r="N2408" s="62"/>
      <c r="O2408" s="62"/>
      <c r="P2408" s="62"/>
      <c r="Q2408" s="73"/>
      <c r="R2408" s="53"/>
      <c r="S2408" s="66" t="s">
        <v>156</v>
      </c>
      <c r="T2408" s="83" t="s">
        <v>78</v>
      </c>
      <c r="U2408" s="62"/>
      <c r="V2408" s="62"/>
      <c r="W2408" s="62"/>
      <c r="X2408" s="74"/>
    </row>
    <row r="2409" spans="9:24" x14ac:dyDescent="0.15">
      <c r="I2409" s="73"/>
      <c r="J2409" s="53" t="s">
        <v>159</v>
      </c>
      <c r="K2409" s="66" t="s">
        <v>2</v>
      </c>
      <c r="L2409" s="83" t="s">
        <v>78</v>
      </c>
      <c r="M2409" s="62"/>
      <c r="N2409" s="62"/>
      <c r="O2409" s="62"/>
      <c r="P2409" s="62"/>
      <c r="Q2409" s="73"/>
      <c r="R2409" s="53" t="s">
        <v>159</v>
      </c>
      <c r="S2409" s="66" t="s">
        <v>2</v>
      </c>
      <c r="T2409" s="83" t="s">
        <v>78</v>
      </c>
      <c r="U2409" s="62"/>
      <c r="V2409" s="62"/>
      <c r="W2409" s="62"/>
      <c r="X2409" s="74"/>
    </row>
    <row r="2410" spans="9:24" x14ac:dyDescent="0.15">
      <c r="I2410" s="73"/>
      <c r="J2410" s="59"/>
      <c r="K2410" s="66" t="s">
        <v>117</v>
      </c>
      <c r="L2410" s="83" t="s">
        <v>78</v>
      </c>
      <c r="M2410" s="62"/>
      <c r="N2410" s="62"/>
      <c r="O2410" s="62"/>
      <c r="P2410" s="62"/>
      <c r="Q2410" s="73"/>
      <c r="R2410" s="59"/>
      <c r="S2410" s="66" t="s">
        <v>117</v>
      </c>
      <c r="T2410" s="83" t="s">
        <v>78</v>
      </c>
      <c r="U2410" s="62"/>
      <c r="V2410" s="62"/>
      <c r="W2410" s="62"/>
      <c r="X2410" s="74"/>
    </row>
    <row r="2411" spans="9:24" x14ac:dyDescent="0.15">
      <c r="I2411" s="73"/>
      <c r="J2411" s="65" t="s">
        <v>160</v>
      </c>
      <c r="K2411" s="67" t="s">
        <v>2</v>
      </c>
      <c r="L2411" s="84" t="s">
        <v>215</v>
      </c>
      <c r="M2411" s="62"/>
      <c r="N2411" s="62"/>
      <c r="O2411" s="62"/>
      <c r="P2411" s="62"/>
      <c r="Q2411" s="73"/>
      <c r="R2411" s="65" t="s">
        <v>160</v>
      </c>
      <c r="S2411" s="67" t="s">
        <v>2</v>
      </c>
      <c r="T2411" s="84" t="s">
        <v>215</v>
      </c>
      <c r="U2411" s="62"/>
      <c r="V2411" s="62"/>
      <c r="W2411" s="62"/>
      <c r="X2411" s="74"/>
    </row>
    <row r="2412" spans="9:24" x14ac:dyDescent="0.15">
      <c r="I2412" s="73"/>
      <c r="J2412" s="53"/>
      <c r="K2412" s="66" t="s">
        <v>156</v>
      </c>
      <c r="L2412" s="83" t="s">
        <v>78</v>
      </c>
      <c r="M2412" s="62"/>
      <c r="N2412" s="62"/>
      <c r="O2412" s="62"/>
      <c r="P2412" s="62"/>
      <c r="Q2412" s="73"/>
      <c r="R2412" s="53"/>
      <c r="S2412" s="66" t="s">
        <v>156</v>
      </c>
      <c r="T2412" s="83" t="s">
        <v>78</v>
      </c>
      <c r="U2412" s="62"/>
      <c r="V2412" s="62"/>
      <c r="W2412" s="62"/>
      <c r="X2412" s="74"/>
    </row>
    <row r="2413" spans="9:24" x14ac:dyDescent="0.15">
      <c r="I2413" s="73"/>
      <c r="J2413" s="53" t="s">
        <v>159</v>
      </c>
      <c r="K2413" s="66" t="s">
        <v>2</v>
      </c>
      <c r="L2413" s="83" t="s">
        <v>78</v>
      </c>
      <c r="M2413" s="62"/>
      <c r="N2413" s="62"/>
      <c r="O2413" s="62"/>
      <c r="P2413" s="62"/>
      <c r="Q2413" s="73"/>
      <c r="R2413" s="53" t="s">
        <v>159</v>
      </c>
      <c r="S2413" s="66" t="s">
        <v>2</v>
      </c>
      <c r="T2413" s="83" t="s">
        <v>78</v>
      </c>
      <c r="U2413" s="62"/>
      <c r="V2413" s="62"/>
      <c r="W2413" s="62"/>
      <c r="X2413" s="74"/>
    </row>
    <row r="2414" spans="9:24" x14ac:dyDescent="0.15">
      <c r="I2414" s="73"/>
      <c r="J2414" s="59"/>
      <c r="K2414" s="66" t="s">
        <v>117</v>
      </c>
      <c r="L2414" s="83" t="s">
        <v>78</v>
      </c>
      <c r="M2414" s="62"/>
      <c r="N2414" s="62"/>
      <c r="O2414" s="62"/>
      <c r="P2414" s="62"/>
      <c r="Q2414" s="73"/>
      <c r="R2414" s="59"/>
      <c r="S2414" s="66" t="s">
        <v>117</v>
      </c>
      <c r="T2414" s="83" t="s">
        <v>78</v>
      </c>
      <c r="U2414" s="62"/>
      <c r="V2414" s="62"/>
      <c r="W2414" s="62"/>
      <c r="X2414" s="74"/>
    </row>
    <row r="2415" spans="9:24" x14ac:dyDescent="0.15">
      <c r="I2415" s="73"/>
      <c r="J2415" s="65" t="s">
        <v>160</v>
      </c>
      <c r="K2415" s="67" t="s">
        <v>2</v>
      </c>
      <c r="L2415" s="84" t="s">
        <v>215</v>
      </c>
      <c r="M2415" s="62"/>
      <c r="N2415" s="62"/>
      <c r="O2415" s="62"/>
      <c r="P2415" s="62"/>
      <c r="Q2415" s="73"/>
      <c r="R2415" s="65" t="s">
        <v>160</v>
      </c>
      <c r="S2415" s="67" t="s">
        <v>2</v>
      </c>
      <c r="T2415" s="84" t="s">
        <v>215</v>
      </c>
      <c r="U2415" s="62"/>
      <c r="V2415" s="62"/>
      <c r="W2415" s="62"/>
      <c r="X2415" s="74"/>
    </row>
    <row r="2416" spans="9:24" x14ac:dyDescent="0.15">
      <c r="I2416" s="73"/>
      <c r="J2416" s="53"/>
      <c r="K2416" s="66" t="s">
        <v>156</v>
      </c>
      <c r="L2416" s="83" t="s">
        <v>78</v>
      </c>
      <c r="M2416" s="62"/>
      <c r="N2416" s="62"/>
      <c r="O2416" s="62"/>
      <c r="P2416" s="62"/>
      <c r="Q2416" s="73"/>
      <c r="R2416" s="53"/>
      <c r="S2416" s="66" t="s">
        <v>156</v>
      </c>
      <c r="T2416" s="83" t="s">
        <v>78</v>
      </c>
      <c r="U2416" s="62"/>
      <c r="V2416" s="62"/>
      <c r="W2416" s="62"/>
      <c r="X2416" s="74"/>
    </row>
    <row r="2417" spans="9:24" x14ac:dyDescent="0.15">
      <c r="I2417" s="73"/>
      <c r="J2417" s="53" t="s">
        <v>159</v>
      </c>
      <c r="K2417" s="66" t="s">
        <v>2</v>
      </c>
      <c r="L2417" s="83" t="s">
        <v>78</v>
      </c>
      <c r="M2417" s="62"/>
      <c r="N2417" s="62"/>
      <c r="O2417" s="62"/>
      <c r="P2417" s="62"/>
      <c r="Q2417" s="73"/>
      <c r="R2417" s="53" t="s">
        <v>159</v>
      </c>
      <c r="S2417" s="66" t="s">
        <v>2</v>
      </c>
      <c r="T2417" s="83" t="s">
        <v>78</v>
      </c>
      <c r="U2417" s="62"/>
      <c r="V2417" s="62"/>
      <c r="W2417" s="62"/>
      <c r="X2417" s="74"/>
    </row>
    <row r="2418" spans="9:24" x14ac:dyDescent="0.15">
      <c r="I2418" s="73"/>
      <c r="J2418" s="59"/>
      <c r="K2418" s="66" t="s">
        <v>117</v>
      </c>
      <c r="L2418" s="83" t="s">
        <v>78</v>
      </c>
      <c r="M2418" s="62"/>
      <c r="N2418" s="62"/>
      <c r="O2418" s="62"/>
      <c r="P2418" s="62"/>
      <c r="Q2418" s="73"/>
      <c r="R2418" s="59"/>
      <c r="S2418" s="66" t="s">
        <v>117</v>
      </c>
      <c r="T2418" s="83" t="s">
        <v>78</v>
      </c>
      <c r="U2418" s="62"/>
      <c r="V2418" s="62"/>
      <c r="W2418" s="62"/>
      <c r="X2418" s="74"/>
    </row>
    <row r="2419" spans="9:24" x14ac:dyDescent="0.15">
      <c r="I2419" s="73"/>
      <c r="J2419" s="65" t="s">
        <v>160</v>
      </c>
      <c r="K2419" s="67" t="s">
        <v>2</v>
      </c>
      <c r="L2419" s="84" t="s">
        <v>215</v>
      </c>
      <c r="M2419" s="62"/>
      <c r="N2419" s="62"/>
      <c r="O2419" s="62"/>
      <c r="P2419" s="62"/>
      <c r="Q2419" s="73"/>
      <c r="R2419" s="65" t="s">
        <v>160</v>
      </c>
      <c r="S2419" s="67" t="s">
        <v>2</v>
      </c>
      <c r="T2419" s="84" t="s">
        <v>215</v>
      </c>
      <c r="U2419" s="62"/>
      <c r="V2419" s="62"/>
      <c r="W2419" s="62"/>
      <c r="X2419" s="74"/>
    </row>
    <row r="2420" spans="9:24" x14ac:dyDescent="0.15">
      <c r="I2420" s="73"/>
      <c r="J2420" s="53"/>
      <c r="K2420" s="66" t="s">
        <v>156</v>
      </c>
      <c r="L2420" s="83" t="s">
        <v>78</v>
      </c>
      <c r="M2420" s="62"/>
      <c r="N2420" s="62"/>
      <c r="O2420" s="62"/>
      <c r="P2420" s="62"/>
      <c r="Q2420" s="73"/>
      <c r="R2420" s="53"/>
      <c r="S2420" s="66" t="s">
        <v>156</v>
      </c>
      <c r="T2420" s="83" t="s">
        <v>78</v>
      </c>
      <c r="U2420" s="62"/>
      <c r="V2420" s="62"/>
      <c r="W2420" s="62"/>
      <c r="X2420" s="74"/>
    </row>
    <row r="2421" spans="9:24" x14ac:dyDescent="0.15">
      <c r="I2421" s="73"/>
      <c r="J2421" s="53" t="s">
        <v>159</v>
      </c>
      <c r="K2421" s="66" t="s">
        <v>2</v>
      </c>
      <c r="L2421" s="83" t="s">
        <v>78</v>
      </c>
      <c r="M2421" s="62"/>
      <c r="N2421" s="62"/>
      <c r="O2421" s="62"/>
      <c r="P2421" s="62"/>
      <c r="Q2421" s="73"/>
      <c r="R2421" s="53" t="s">
        <v>159</v>
      </c>
      <c r="S2421" s="66" t="s">
        <v>2</v>
      </c>
      <c r="T2421" s="83" t="s">
        <v>78</v>
      </c>
      <c r="U2421" s="62"/>
      <c r="V2421" s="62"/>
      <c r="W2421" s="62"/>
      <c r="X2421" s="74"/>
    </row>
    <row r="2422" spans="9:24" x14ac:dyDescent="0.15">
      <c r="I2422" s="73"/>
      <c r="J2422" s="59"/>
      <c r="K2422" s="66" t="s">
        <v>117</v>
      </c>
      <c r="L2422" s="83" t="s">
        <v>78</v>
      </c>
      <c r="M2422" s="62"/>
      <c r="N2422" s="62"/>
      <c r="O2422" s="62"/>
      <c r="P2422" s="62"/>
      <c r="Q2422" s="73"/>
      <c r="R2422" s="59"/>
      <c r="S2422" s="66" t="s">
        <v>117</v>
      </c>
      <c r="T2422" s="83" t="s">
        <v>78</v>
      </c>
      <c r="U2422" s="62"/>
      <c r="V2422" s="62"/>
      <c r="W2422" s="62"/>
      <c r="X2422" s="74"/>
    </row>
    <row r="2423" spans="9:24" x14ac:dyDescent="0.15">
      <c r="I2423" s="73"/>
      <c r="J2423" s="65" t="s">
        <v>160</v>
      </c>
      <c r="K2423" s="67" t="s">
        <v>2</v>
      </c>
      <c r="L2423" s="84" t="s">
        <v>215</v>
      </c>
      <c r="M2423" s="62"/>
      <c r="N2423" s="62"/>
      <c r="O2423" s="62"/>
      <c r="P2423" s="62"/>
      <c r="Q2423" s="73"/>
      <c r="R2423" s="65" t="s">
        <v>160</v>
      </c>
      <c r="S2423" s="67" t="s">
        <v>2</v>
      </c>
      <c r="T2423" s="84" t="s">
        <v>215</v>
      </c>
      <c r="U2423" s="62"/>
      <c r="V2423" s="62"/>
      <c r="W2423" s="62"/>
      <c r="X2423" s="74"/>
    </row>
    <row r="2424" spans="9:24" x14ac:dyDescent="0.15">
      <c r="I2424" s="73"/>
      <c r="J2424" s="53"/>
      <c r="K2424" s="66" t="s">
        <v>156</v>
      </c>
      <c r="L2424" s="83" t="s">
        <v>78</v>
      </c>
      <c r="M2424" s="62"/>
      <c r="N2424" s="62"/>
      <c r="O2424" s="62"/>
      <c r="P2424" s="62"/>
      <c r="Q2424" s="73"/>
      <c r="R2424" s="53"/>
      <c r="S2424" s="66" t="s">
        <v>156</v>
      </c>
      <c r="T2424" s="83" t="s">
        <v>78</v>
      </c>
      <c r="U2424" s="62"/>
      <c r="V2424" s="62"/>
      <c r="W2424" s="62"/>
      <c r="X2424" s="74"/>
    </row>
    <row r="2425" spans="9:24" x14ac:dyDescent="0.15">
      <c r="I2425" s="73"/>
      <c r="J2425" s="53" t="s">
        <v>159</v>
      </c>
      <c r="K2425" s="66" t="s">
        <v>2</v>
      </c>
      <c r="L2425" s="83" t="s">
        <v>78</v>
      </c>
      <c r="M2425" s="62"/>
      <c r="N2425" s="62"/>
      <c r="O2425" s="62"/>
      <c r="P2425" s="62"/>
      <c r="Q2425" s="73"/>
      <c r="R2425" s="53" t="s">
        <v>159</v>
      </c>
      <c r="S2425" s="66" t="s">
        <v>2</v>
      </c>
      <c r="T2425" s="83" t="s">
        <v>78</v>
      </c>
      <c r="U2425" s="62"/>
      <c r="V2425" s="62"/>
      <c r="W2425" s="62"/>
      <c r="X2425" s="74"/>
    </row>
    <row r="2426" spans="9:24" x14ac:dyDescent="0.15">
      <c r="I2426" s="73"/>
      <c r="J2426" s="59"/>
      <c r="K2426" s="66" t="s">
        <v>117</v>
      </c>
      <c r="L2426" s="83" t="s">
        <v>78</v>
      </c>
      <c r="M2426" s="62"/>
      <c r="N2426" s="62"/>
      <c r="O2426" s="62"/>
      <c r="P2426" s="62"/>
      <c r="Q2426" s="73"/>
      <c r="R2426" s="59"/>
      <c r="S2426" s="66" t="s">
        <v>117</v>
      </c>
      <c r="T2426" s="83" t="s">
        <v>78</v>
      </c>
      <c r="U2426" s="62"/>
      <c r="V2426" s="62"/>
      <c r="W2426" s="62"/>
      <c r="X2426" s="74"/>
    </row>
    <row r="2427" spans="9:24" x14ac:dyDescent="0.15">
      <c r="I2427" s="73"/>
      <c r="J2427" s="65" t="s">
        <v>160</v>
      </c>
      <c r="K2427" s="67" t="s">
        <v>2</v>
      </c>
      <c r="L2427" s="84" t="s">
        <v>215</v>
      </c>
      <c r="M2427" s="62"/>
      <c r="N2427" s="62"/>
      <c r="O2427" s="62"/>
      <c r="P2427" s="62"/>
      <c r="Q2427" s="73"/>
      <c r="R2427" s="65" t="s">
        <v>160</v>
      </c>
      <c r="S2427" s="67" t="s">
        <v>2</v>
      </c>
      <c r="T2427" s="84" t="s">
        <v>215</v>
      </c>
      <c r="U2427" s="62"/>
      <c r="V2427" s="62"/>
      <c r="W2427" s="62"/>
      <c r="X2427" s="74"/>
    </row>
    <row r="2428" spans="9:24" x14ac:dyDescent="0.15">
      <c r="I2428" s="73"/>
      <c r="J2428" s="53"/>
      <c r="K2428" s="66" t="s">
        <v>156</v>
      </c>
      <c r="L2428" s="83" t="s">
        <v>78</v>
      </c>
      <c r="M2428" s="62"/>
      <c r="N2428" s="62"/>
      <c r="O2428" s="62"/>
      <c r="P2428" s="62"/>
      <c r="Q2428" s="73"/>
      <c r="R2428" s="53"/>
      <c r="S2428" s="66" t="s">
        <v>156</v>
      </c>
      <c r="T2428" s="83" t="s">
        <v>78</v>
      </c>
      <c r="U2428" s="62"/>
      <c r="V2428" s="62"/>
      <c r="W2428" s="62"/>
      <c r="X2428" s="74"/>
    </row>
    <row r="2429" spans="9:24" x14ac:dyDescent="0.15">
      <c r="I2429" s="73"/>
      <c r="J2429" s="53" t="s">
        <v>159</v>
      </c>
      <c r="K2429" s="66" t="s">
        <v>2</v>
      </c>
      <c r="L2429" s="83" t="s">
        <v>78</v>
      </c>
      <c r="M2429" s="62"/>
      <c r="N2429" s="62"/>
      <c r="O2429" s="62"/>
      <c r="P2429" s="62"/>
      <c r="Q2429" s="73"/>
      <c r="R2429" s="53" t="s">
        <v>159</v>
      </c>
      <c r="S2429" s="66" t="s">
        <v>2</v>
      </c>
      <c r="T2429" s="83" t="s">
        <v>78</v>
      </c>
      <c r="U2429" s="62"/>
      <c r="V2429" s="62"/>
      <c r="W2429" s="62"/>
      <c r="X2429" s="74"/>
    </row>
    <row r="2430" spans="9:24" x14ac:dyDescent="0.15">
      <c r="I2430" s="73"/>
      <c r="J2430" s="59"/>
      <c r="K2430" s="66" t="s">
        <v>117</v>
      </c>
      <c r="L2430" s="83" t="s">
        <v>78</v>
      </c>
      <c r="M2430" s="62"/>
      <c r="N2430" s="62"/>
      <c r="O2430" s="62"/>
      <c r="P2430" s="62"/>
      <c r="Q2430" s="73"/>
      <c r="R2430" s="59"/>
      <c r="S2430" s="66" t="s">
        <v>117</v>
      </c>
      <c r="T2430" s="83" t="s">
        <v>78</v>
      </c>
      <c r="U2430" s="62"/>
      <c r="V2430" s="62"/>
      <c r="W2430" s="62"/>
      <c r="X2430" s="74"/>
    </row>
    <row r="2431" spans="9:24" x14ac:dyDescent="0.15">
      <c r="I2431" s="73"/>
      <c r="J2431" s="65" t="s">
        <v>160</v>
      </c>
      <c r="K2431" s="67" t="s">
        <v>2</v>
      </c>
      <c r="L2431" s="84" t="s">
        <v>215</v>
      </c>
      <c r="M2431" s="62"/>
      <c r="N2431" s="62"/>
      <c r="O2431" s="62"/>
      <c r="P2431" s="62"/>
      <c r="Q2431" s="73"/>
      <c r="R2431" s="65" t="s">
        <v>160</v>
      </c>
      <c r="S2431" s="67" t="s">
        <v>2</v>
      </c>
      <c r="T2431" s="84" t="s">
        <v>215</v>
      </c>
      <c r="U2431" s="62"/>
      <c r="V2431" s="62"/>
      <c r="W2431" s="62"/>
      <c r="X2431" s="74"/>
    </row>
    <row r="2432" spans="9:24" x14ac:dyDescent="0.15">
      <c r="I2432" s="73"/>
      <c r="J2432" s="53"/>
      <c r="K2432" s="66" t="s">
        <v>156</v>
      </c>
      <c r="L2432" s="83" t="s">
        <v>78</v>
      </c>
      <c r="M2432" s="62"/>
      <c r="N2432" s="62"/>
      <c r="O2432" s="62"/>
      <c r="P2432" s="62"/>
      <c r="Q2432" s="73"/>
      <c r="R2432" s="53"/>
      <c r="S2432" s="66" t="s">
        <v>156</v>
      </c>
      <c r="T2432" s="83" t="s">
        <v>78</v>
      </c>
      <c r="U2432" s="62"/>
      <c r="V2432" s="62"/>
      <c r="W2432" s="62"/>
      <c r="X2432" s="74"/>
    </row>
    <row r="2433" spans="9:24" x14ac:dyDescent="0.15">
      <c r="I2433" s="73"/>
      <c r="J2433" s="53" t="s">
        <v>159</v>
      </c>
      <c r="K2433" s="66" t="s">
        <v>2</v>
      </c>
      <c r="L2433" s="83" t="s">
        <v>78</v>
      </c>
      <c r="M2433" s="62"/>
      <c r="N2433" s="62"/>
      <c r="O2433" s="62"/>
      <c r="P2433" s="62"/>
      <c r="Q2433" s="73"/>
      <c r="R2433" s="53" t="s">
        <v>159</v>
      </c>
      <c r="S2433" s="66" t="s">
        <v>2</v>
      </c>
      <c r="T2433" s="83" t="s">
        <v>78</v>
      </c>
      <c r="U2433" s="62"/>
      <c r="V2433" s="62"/>
      <c r="W2433" s="62"/>
      <c r="X2433" s="74"/>
    </row>
    <row r="2434" spans="9:24" x14ac:dyDescent="0.15">
      <c r="I2434" s="73"/>
      <c r="J2434" s="59"/>
      <c r="K2434" s="66" t="s">
        <v>117</v>
      </c>
      <c r="L2434" s="83" t="s">
        <v>78</v>
      </c>
      <c r="M2434" s="62"/>
      <c r="N2434" s="62"/>
      <c r="O2434" s="62"/>
      <c r="P2434" s="62"/>
      <c r="Q2434" s="73"/>
      <c r="R2434" s="59"/>
      <c r="S2434" s="66" t="s">
        <v>117</v>
      </c>
      <c r="T2434" s="83" t="s">
        <v>78</v>
      </c>
      <c r="U2434" s="62"/>
      <c r="V2434" s="62"/>
      <c r="W2434" s="62"/>
      <c r="X2434" s="74"/>
    </row>
    <row r="2435" spans="9:24" x14ac:dyDescent="0.15">
      <c r="I2435" s="73"/>
      <c r="J2435" s="65" t="s">
        <v>160</v>
      </c>
      <c r="K2435" s="67" t="s">
        <v>2</v>
      </c>
      <c r="L2435" s="84" t="s">
        <v>215</v>
      </c>
      <c r="M2435" s="62"/>
      <c r="N2435" s="62"/>
      <c r="O2435" s="62"/>
      <c r="P2435" s="62"/>
      <c r="Q2435" s="73"/>
      <c r="R2435" s="65" t="s">
        <v>160</v>
      </c>
      <c r="S2435" s="67" t="s">
        <v>2</v>
      </c>
      <c r="T2435" s="84" t="s">
        <v>215</v>
      </c>
      <c r="U2435" s="62"/>
      <c r="V2435" s="62"/>
      <c r="W2435" s="62"/>
      <c r="X2435" s="74"/>
    </row>
    <row r="2436" spans="9:24" x14ac:dyDescent="0.15">
      <c r="I2436" s="73"/>
      <c r="J2436" s="53"/>
      <c r="K2436" s="66" t="s">
        <v>156</v>
      </c>
      <c r="L2436" s="83" t="s">
        <v>78</v>
      </c>
      <c r="M2436" s="62"/>
      <c r="N2436" s="62"/>
      <c r="O2436" s="62"/>
      <c r="P2436" s="62"/>
      <c r="Q2436" s="73"/>
      <c r="R2436" s="53"/>
      <c r="S2436" s="66" t="s">
        <v>156</v>
      </c>
      <c r="T2436" s="83" t="s">
        <v>78</v>
      </c>
      <c r="U2436" s="62"/>
      <c r="V2436" s="62"/>
      <c r="W2436" s="62"/>
      <c r="X2436" s="74"/>
    </row>
    <row r="2437" spans="9:24" x14ac:dyDescent="0.15">
      <c r="I2437" s="73"/>
      <c r="J2437" s="53" t="s">
        <v>159</v>
      </c>
      <c r="K2437" s="66" t="s">
        <v>2</v>
      </c>
      <c r="L2437" s="83" t="s">
        <v>78</v>
      </c>
      <c r="M2437" s="62"/>
      <c r="N2437" s="62"/>
      <c r="O2437" s="62"/>
      <c r="P2437" s="62"/>
      <c r="Q2437" s="73"/>
      <c r="R2437" s="53" t="s">
        <v>159</v>
      </c>
      <c r="S2437" s="66" t="s">
        <v>2</v>
      </c>
      <c r="T2437" s="83" t="s">
        <v>78</v>
      </c>
      <c r="U2437" s="62"/>
      <c r="V2437" s="62"/>
      <c r="W2437" s="62"/>
      <c r="X2437" s="74"/>
    </row>
    <row r="2438" spans="9:24" x14ac:dyDescent="0.15">
      <c r="I2438" s="73"/>
      <c r="J2438" s="59"/>
      <c r="K2438" s="66" t="s">
        <v>117</v>
      </c>
      <c r="L2438" s="83" t="s">
        <v>78</v>
      </c>
      <c r="M2438" s="62"/>
      <c r="N2438" s="62"/>
      <c r="O2438" s="62"/>
      <c r="P2438" s="62"/>
      <c r="Q2438" s="73"/>
      <c r="R2438" s="59"/>
      <c r="S2438" s="66" t="s">
        <v>117</v>
      </c>
      <c r="T2438" s="83" t="s">
        <v>78</v>
      </c>
      <c r="U2438" s="62"/>
      <c r="V2438" s="62"/>
      <c r="W2438" s="62"/>
      <c r="X2438" s="74"/>
    </row>
    <row r="2439" spans="9:24" x14ac:dyDescent="0.15">
      <c r="I2439" s="73"/>
      <c r="J2439" s="65" t="s">
        <v>160</v>
      </c>
      <c r="K2439" s="67" t="s">
        <v>2</v>
      </c>
      <c r="L2439" s="84" t="s">
        <v>215</v>
      </c>
      <c r="M2439" s="62"/>
      <c r="N2439" s="62"/>
      <c r="O2439" s="62"/>
      <c r="P2439" s="62"/>
      <c r="Q2439" s="73"/>
      <c r="R2439" s="65" t="s">
        <v>160</v>
      </c>
      <c r="S2439" s="67" t="s">
        <v>2</v>
      </c>
      <c r="T2439" s="84" t="s">
        <v>215</v>
      </c>
      <c r="U2439" s="62"/>
      <c r="V2439" s="62"/>
      <c r="W2439" s="62"/>
      <c r="X2439" s="74"/>
    </row>
    <row r="2440" spans="9:24" x14ac:dyDescent="0.15">
      <c r="I2440" s="73"/>
      <c r="J2440" s="53"/>
      <c r="K2440" s="66" t="s">
        <v>156</v>
      </c>
      <c r="L2440" s="83" t="s">
        <v>78</v>
      </c>
      <c r="M2440" s="62"/>
      <c r="N2440" s="62"/>
      <c r="O2440" s="62"/>
      <c r="P2440" s="62"/>
      <c r="Q2440" s="73"/>
      <c r="R2440" s="53"/>
      <c r="S2440" s="66" t="s">
        <v>156</v>
      </c>
      <c r="T2440" s="83" t="s">
        <v>78</v>
      </c>
      <c r="U2440" s="62"/>
      <c r="V2440" s="62"/>
      <c r="W2440" s="62"/>
      <c r="X2440" s="74"/>
    </row>
    <row r="2441" spans="9:24" x14ac:dyDescent="0.15">
      <c r="I2441" s="73"/>
      <c r="J2441" s="53" t="s">
        <v>159</v>
      </c>
      <c r="K2441" s="66" t="s">
        <v>2</v>
      </c>
      <c r="L2441" s="83" t="s">
        <v>78</v>
      </c>
      <c r="M2441" s="62"/>
      <c r="N2441" s="62"/>
      <c r="O2441" s="62"/>
      <c r="P2441" s="62"/>
      <c r="Q2441" s="73"/>
      <c r="R2441" s="53" t="s">
        <v>159</v>
      </c>
      <c r="S2441" s="66" t="s">
        <v>2</v>
      </c>
      <c r="T2441" s="83" t="s">
        <v>78</v>
      </c>
      <c r="U2441" s="62"/>
      <c r="V2441" s="62"/>
      <c r="W2441" s="62"/>
      <c r="X2441" s="74"/>
    </row>
    <row r="2442" spans="9:24" x14ac:dyDescent="0.15">
      <c r="I2442" s="73"/>
      <c r="J2442" s="59"/>
      <c r="K2442" s="66" t="s">
        <v>117</v>
      </c>
      <c r="L2442" s="83" t="s">
        <v>78</v>
      </c>
      <c r="M2442" s="62"/>
      <c r="N2442" s="62"/>
      <c r="O2442" s="62"/>
      <c r="P2442" s="62"/>
      <c r="Q2442" s="73"/>
      <c r="R2442" s="59"/>
      <c r="S2442" s="66" t="s">
        <v>117</v>
      </c>
      <c r="T2442" s="83" t="s">
        <v>78</v>
      </c>
      <c r="U2442" s="62"/>
      <c r="V2442" s="62"/>
      <c r="W2442" s="62"/>
      <c r="X2442" s="74"/>
    </row>
    <row r="2443" spans="9:24" x14ac:dyDescent="0.15">
      <c r="I2443" s="73"/>
      <c r="J2443" s="65" t="s">
        <v>160</v>
      </c>
      <c r="K2443" s="67" t="s">
        <v>2</v>
      </c>
      <c r="L2443" s="84" t="s">
        <v>215</v>
      </c>
      <c r="M2443" s="62"/>
      <c r="N2443" s="62"/>
      <c r="O2443" s="62"/>
      <c r="P2443" s="62"/>
      <c r="Q2443" s="73"/>
      <c r="R2443" s="65" t="s">
        <v>160</v>
      </c>
      <c r="S2443" s="67" t="s">
        <v>2</v>
      </c>
      <c r="T2443" s="84" t="s">
        <v>215</v>
      </c>
      <c r="U2443" s="62"/>
      <c r="V2443" s="62"/>
      <c r="W2443" s="62"/>
      <c r="X2443" s="74"/>
    </row>
    <row r="2444" spans="9:24" x14ac:dyDescent="0.15">
      <c r="I2444" s="73"/>
      <c r="J2444" s="53"/>
      <c r="K2444" s="66" t="s">
        <v>156</v>
      </c>
      <c r="L2444" s="83" t="s">
        <v>78</v>
      </c>
      <c r="M2444" s="62"/>
      <c r="N2444" s="62"/>
      <c r="O2444" s="62"/>
      <c r="P2444" s="62"/>
      <c r="Q2444" s="73"/>
      <c r="R2444" s="53"/>
      <c r="S2444" s="66" t="s">
        <v>156</v>
      </c>
      <c r="T2444" s="83" t="s">
        <v>78</v>
      </c>
      <c r="U2444" s="62"/>
      <c r="V2444" s="62"/>
      <c r="W2444" s="62"/>
      <c r="X2444" s="74"/>
    </row>
    <row r="2445" spans="9:24" x14ac:dyDescent="0.15">
      <c r="I2445" s="73"/>
      <c r="J2445" s="53" t="s">
        <v>159</v>
      </c>
      <c r="K2445" s="66" t="s">
        <v>2</v>
      </c>
      <c r="L2445" s="83" t="s">
        <v>78</v>
      </c>
      <c r="M2445" s="62"/>
      <c r="N2445" s="62"/>
      <c r="O2445" s="62"/>
      <c r="P2445" s="62"/>
      <c r="Q2445" s="73"/>
      <c r="R2445" s="53" t="s">
        <v>159</v>
      </c>
      <c r="S2445" s="66" t="s">
        <v>2</v>
      </c>
      <c r="T2445" s="83" t="s">
        <v>78</v>
      </c>
      <c r="U2445" s="62"/>
      <c r="V2445" s="62"/>
      <c r="W2445" s="62"/>
      <c r="X2445" s="74"/>
    </row>
    <row r="2446" spans="9:24" x14ac:dyDescent="0.15">
      <c r="I2446" s="73"/>
      <c r="J2446" s="59"/>
      <c r="K2446" s="66" t="s">
        <v>117</v>
      </c>
      <c r="L2446" s="83" t="s">
        <v>78</v>
      </c>
      <c r="M2446" s="62"/>
      <c r="N2446" s="62"/>
      <c r="O2446" s="62"/>
      <c r="P2446" s="62"/>
      <c r="Q2446" s="73"/>
      <c r="R2446" s="59"/>
      <c r="S2446" s="66" t="s">
        <v>117</v>
      </c>
      <c r="T2446" s="83" t="s">
        <v>78</v>
      </c>
      <c r="U2446" s="62"/>
      <c r="V2446" s="62"/>
      <c r="W2446" s="62"/>
      <c r="X2446" s="74"/>
    </row>
    <row r="2447" spans="9:24" x14ac:dyDescent="0.15">
      <c r="I2447" s="73"/>
      <c r="J2447" s="65" t="s">
        <v>160</v>
      </c>
      <c r="K2447" s="67" t="s">
        <v>2</v>
      </c>
      <c r="L2447" s="84" t="s">
        <v>215</v>
      </c>
      <c r="M2447" s="62"/>
      <c r="N2447" s="62"/>
      <c r="O2447" s="62"/>
      <c r="P2447" s="62"/>
      <c r="Q2447" s="73"/>
      <c r="R2447" s="65" t="s">
        <v>160</v>
      </c>
      <c r="S2447" s="67" t="s">
        <v>2</v>
      </c>
      <c r="T2447" s="84" t="s">
        <v>215</v>
      </c>
      <c r="U2447" s="62"/>
      <c r="V2447" s="62"/>
      <c r="W2447" s="62"/>
      <c r="X2447" s="74"/>
    </row>
    <row r="2448" spans="9:24" x14ac:dyDescent="0.15">
      <c r="I2448" s="73"/>
      <c r="J2448" s="53"/>
      <c r="K2448" s="66" t="s">
        <v>156</v>
      </c>
      <c r="L2448" s="83" t="s">
        <v>78</v>
      </c>
      <c r="M2448" s="62"/>
      <c r="N2448" s="62"/>
      <c r="O2448" s="62"/>
      <c r="P2448" s="62"/>
      <c r="Q2448" s="73"/>
      <c r="R2448" s="53"/>
      <c r="S2448" s="66" t="s">
        <v>156</v>
      </c>
      <c r="T2448" s="83" t="s">
        <v>78</v>
      </c>
      <c r="U2448" s="62"/>
      <c r="V2448" s="62"/>
      <c r="W2448" s="62"/>
      <c r="X2448" s="74"/>
    </row>
    <row r="2449" spans="9:24" x14ac:dyDescent="0.15">
      <c r="I2449" s="73"/>
      <c r="J2449" s="53" t="s">
        <v>159</v>
      </c>
      <c r="K2449" s="66" t="s">
        <v>2</v>
      </c>
      <c r="L2449" s="83" t="s">
        <v>78</v>
      </c>
      <c r="M2449" s="62"/>
      <c r="N2449" s="62"/>
      <c r="O2449" s="62"/>
      <c r="P2449" s="62"/>
      <c r="Q2449" s="73"/>
      <c r="R2449" s="53" t="s">
        <v>159</v>
      </c>
      <c r="S2449" s="66" t="s">
        <v>2</v>
      </c>
      <c r="T2449" s="83" t="s">
        <v>78</v>
      </c>
      <c r="U2449" s="62"/>
      <c r="V2449" s="62"/>
      <c r="W2449" s="62"/>
      <c r="X2449" s="74"/>
    </row>
    <row r="2450" spans="9:24" x14ac:dyDescent="0.15">
      <c r="I2450" s="73"/>
      <c r="J2450" s="59"/>
      <c r="K2450" s="66" t="s">
        <v>117</v>
      </c>
      <c r="L2450" s="83" t="s">
        <v>78</v>
      </c>
      <c r="M2450" s="62"/>
      <c r="N2450" s="62"/>
      <c r="O2450" s="62"/>
      <c r="P2450" s="62"/>
      <c r="Q2450" s="73"/>
      <c r="R2450" s="59"/>
      <c r="S2450" s="66" t="s">
        <v>117</v>
      </c>
      <c r="T2450" s="83" t="s">
        <v>78</v>
      </c>
      <c r="U2450" s="62"/>
      <c r="V2450" s="62"/>
      <c r="W2450" s="62"/>
      <c r="X2450" s="74"/>
    </row>
    <row r="2451" spans="9:24" x14ac:dyDescent="0.15">
      <c r="I2451" s="73"/>
      <c r="J2451" s="65" t="s">
        <v>160</v>
      </c>
      <c r="K2451" s="67" t="s">
        <v>2</v>
      </c>
      <c r="L2451" s="84" t="s">
        <v>215</v>
      </c>
      <c r="M2451" s="62"/>
      <c r="N2451" s="62"/>
      <c r="O2451" s="62"/>
      <c r="P2451" s="62"/>
      <c r="Q2451" s="73"/>
      <c r="R2451" s="65" t="s">
        <v>160</v>
      </c>
      <c r="S2451" s="67" t="s">
        <v>2</v>
      </c>
      <c r="T2451" s="84" t="s">
        <v>215</v>
      </c>
      <c r="U2451" s="62"/>
      <c r="V2451" s="62"/>
      <c r="W2451" s="62"/>
      <c r="X2451" s="74"/>
    </row>
    <row r="2452" spans="9:24" x14ac:dyDescent="0.15">
      <c r="I2452" s="73"/>
      <c r="J2452" s="53"/>
      <c r="K2452" s="66" t="s">
        <v>156</v>
      </c>
      <c r="L2452" s="83" t="s">
        <v>78</v>
      </c>
      <c r="M2452" s="62"/>
      <c r="N2452" s="62"/>
      <c r="O2452" s="62"/>
      <c r="P2452" s="62"/>
      <c r="Q2452" s="73"/>
      <c r="R2452" s="53"/>
      <c r="S2452" s="66" t="s">
        <v>156</v>
      </c>
      <c r="T2452" s="83" t="s">
        <v>78</v>
      </c>
      <c r="U2452" s="62"/>
      <c r="V2452" s="62"/>
      <c r="W2452" s="62"/>
      <c r="X2452" s="74"/>
    </row>
    <row r="2453" spans="9:24" x14ac:dyDescent="0.15">
      <c r="I2453" s="73"/>
      <c r="J2453" s="53" t="s">
        <v>159</v>
      </c>
      <c r="K2453" s="66" t="s">
        <v>2</v>
      </c>
      <c r="L2453" s="83" t="s">
        <v>78</v>
      </c>
      <c r="M2453" s="62"/>
      <c r="N2453" s="62"/>
      <c r="O2453" s="62"/>
      <c r="P2453" s="62"/>
      <c r="Q2453" s="73"/>
      <c r="R2453" s="53" t="s">
        <v>159</v>
      </c>
      <c r="S2453" s="66" t="s">
        <v>2</v>
      </c>
      <c r="T2453" s="83" t="s">
        <v>78</v>
      </c>
      <c r="U2453" s="62"/>
      <c r="V2453" s="62"/>
      <c r="W2453" s="62"/>
      <c r="X2453" s="74"/>
    </row>
    <row r="2454" spans="9:24" x14ac:dyDescent="0.15">
      <c r="I2454" s="73"/>
      <c r="J2454" s="59"/>
      <c r="K2454" s="66" t="s">
        <v>117</v>
      </c>
      <c r="L2454" s="83" t="s">
        <v>78</v>
      </c>
      <c r="M2454" s="62"/>
      <c r="N2454" s="62"/>
      <c r="O2454" s="62"/>
      <c r="P2454" s="62"/>
      <c r="Q2454" s="73"/>
      <c r="R2454" s="59"/>
      <c r="S2454" s="66" t="s">
        <v>117</v>
      </c>
      <c r="T2454" s="83" t="s">
        <v>78</v>
      </c>
      <c r="U2454" s="62"/>
      <c r="V2454" s="62"/>
      <c r="W2454" s="62"/>
      <c r="X2454" s="74"/>
    </row>
    <row r="2455" spans="9:24" x14ac:dyDescent="0.15">
      <c r="I2455" s="73"/>
      <c r="J2455" s="65" t="s">
        <v>160</v>
      </c>
      <c r="K2455" s="67" t="s">
        <v>2</v>
      </c>
      <c r="L2455" s="84" t="s">
        <v>215</v>
      </c>
      <c r="M2455" s="62"/>
      <c r="N2455" s="62"/>
      <c r="O2455" s="62"/>
      <c r="P2455" s="62"/>
      <c r="Q2455" s="73"/>
      <c r="R2455" s="65" t="s">
        <v>160</v>
      </c>
      <c r="S2455" s="67" t="s">
        <v>2</v>
      </c>
      <c r="T2455" s="84" t="s">
        <v>215</v>
      </c>
      <c r="U2455" s="62"/>
      <c r="V2455" s="62"/>
      <c r="W2455" s="62"/>
      <c r="X2455" s="74"/>
    </row>
    <row r="2456" spans="9:24" x14ac:dyDescent="0.15">
      <c r="I2456" s="73"/>
      <c r="J2456" s="53"/>
      <c r="K2456" s="66" t="s">
        <v>156</v>
      </c>
      <c r="L2456" s="83" t="s">
        <v>78</v>
      </c>
      <c r="M2456" s="62"/>
      <c r="N2456" s="62"/>
      <c r="O2456" s="62"/>
      <c r="P2456" s="62"/>
      <c r="Q2456" s="73"/>
      <c r="R2456" s="53"/>
      <c r="S2456" s="66" t="s">
        <v>156</v>
      </c>
      <c r="T2456" s="83" t="s">
        <v>78</v>
      </c>
      <c r="U2456" s="62"/>
      <c r="V2456" s="62"/>
      <c r="W2456" s="62"/>
      <c r="X2456" s="74"/>
    </row>
    <row r="2457" spans="9:24" x14ac:dyDescent="0.15">
      <c r="I2457" s="73"/>
      <c r="J2457" s="53" t="s">
        <v>159</v>
      </c>
      <c r="K2457" s="66" t="s">
        <v>2</v>
      </c>
      <c r="L2457" s="83" t="s">
        <v>78</v>
      </c>
      <c r="M2457" s="62"/>
      <c r="N2457" s="62"/>
      <c r="O2457" s="62"/>
      <c r="P2457" s="62"/>
      <c r="Q2457" s="73"/>
      <c r="R2457" s="53" t="s">
        <v>159</v>
      </c>
      <c r="S2457" s="66" t="s">
        <v>2</v>
      </c>
      <c r="T2457" s="83" t="s">
        <v>78</v>
      </c>
      <c r="U2457" s="62"/>
      <c r="V2457" s="62"/>
      <c r="W2457" s="62"/>
      <c r="X2457" s="74"/>
    </row>
    <row r="2458" spans="9:24" x14ac:dyDescent="0.15">
      <c r="I2458" s="73"/>
      <c r="J2458" s="59"/>
      <c r="K2458" s="66" t="s">
        <v>117</v>
      </c>
      <c r="L2458" s="83" t="s">
        <v>78</v>
      </c>
      <c r="M2458" s="62"/>
      <c r="N2458" s="62"/>
      <c r="O2458" s="62"/>
      <c r="P2458" s="62"/>
      <c r="Q2458" s="73"/>
      <c r="R2458" s="59"/>
      <c r="S2458" s="66" t="s">
        <v>117</v>
      </c>
      <c r="T2458" s="83" t="s">
        <v>78</v>
      </c>
      <c r="U2458" s="62"/>
      <c r="V2458" s="62"/>
      <c r="W2458" s="62"/>
      <c r="X2458" s="74"/>
    </row>
    <row r="2459" spans="9:24" x14ac:dyDescent="0.15">
      <c r="I2459" s="73"/>
      <c r="J2459" s="65" t="s">
        <v>160</v>
      </c>
      <c r="K2459" s="67" t="s">
        <v>2</v>
      </c>
      <c r="L2459" s="84" t="s">
        <v>215</v>
      </c>
      <c r="M2459" s="62"/>
      <c r="N2459" s="62"/>
      <c r="O2459" s="62"/>
      <c r="P2459" s="62"/>
      <c r="Q2459" s="73"/>
      <c r="R2459" s="65" t="s">
        <v>160</v>
      </c>
      <c r="S2459" s="67" t="s">
        <v>2</v>
      </c>
      <c r="T2459" s="84" t="s">
        <v>215</v>
      </c>
      <c r="U2459" s="62"/>
      <c r="V2459" s="62"/>
      <c r="W2459" s="62"/>
      <c r="X2459" s="74"/>
    </row>
    <row r="2460" spans="9:24" x14ac:dyDescent="0.15">
      <c r="I2460" s="73"/>
      <c r="J2460" s="53"/>
      <c r="K2460" s="66" t="s">
        <v>156</v>
      </c>
      <c r="L2460" s="83" t="s">
        <v>78</v>
      </c>
      <c r="M2460" s="62"/>
      <c r="N2460" s="62"/>
      <c r="O2460" s="62"/>
      <c r="P2460" s="62"/>
      <c r="Q2460" s="73"/>
      <c r="R2460" s="53"/>
      <c r="S2460" s="66" t="s">
        <v>156</v>
      </c>
      <c r="T2460" s="83" t="s">
        <v>78</v>
      </c>
      <c r="U2460" s="62"/>
      <c r="V2460" s="62"/>
      <c r="W2460" s="62"/>
      <c r="X2460" s="74"/>
    </row>
    <row r="2461" spans="9:24" x14ac:dyDescent="0.15">
      <c r="I2461" s="73"/>
      <c r="J2461" s="53" t="s">
        <v>159</v>
      </c>
      <c r="K2461" s="66" t="s">
        <v>2</v>
      </c>
      <c r="L2461" s="83" t="s">
        <v>78</v>
      </c>
      <c r="M2461" s="62"/>
      <c r="N2461" s="62"/>
      <c r="O2461" s="62"/>
      <c r="P2461" s="62"/>
      <c r="Q2461" s="73"/>
      <c r="R2461" s="53" t="s">
        <v>159</v>
      </c>
      <c r="S2461" s="66" t="s">
        <v>2</v>
      </c>
      <c r="T2461" s="83" t="s">
        <v>78</v>
      </c>
      <c r="U2461" s="62"/>
      <c r="V2461" s="62"/>
      <c r="W2461" s="62"/>
      <c r="X2461" s="74"/>
    </row>
    <row r="2462" spans="9:24" x14ac:dyDescent="0.15">
      <c r="I2462" s="73"/>
      <c r="J2462" s="59"/>
      <c r="K2462" s="66" t="s">
        <v>117</v>
      </c>
      <c r="L2462" s="83" t="s">
        <v>78</v>
      </c>
      <c r="M2462" s="62"/>
      <c r="N2462" s="62"/>
      <c r="O2462" s="62"/>
      <c r="P2462" s="62"/>
      <c r="Q2462" s="73"/>
      <c r="R2462" s="59"/>
      <c r="S2462" s="66" t="s">
        <v>117</v>
      </c>
      <c r="T2462" s="83" t="s">
        <v>78</v>
      </c>
      <c r="U2462" s="62"/>
      <c r="V2462" s="62"/>
      <c r="W2462" s="62"/>
      <c r="X2462" s="74"/>
    </row>
    <row r="2463" spans="9:24" x14ac:dyDescent="0.15">
      <c r="I2463" s="73"/>
      <c r="J2463" s="65" t="s">
        <v>160</v>
      </c>
      <c r="K2463" s="67" t="s">
        <v>2</v>
      </c>
      <c r="L2463" s="84" t="s">
        <v>215</v>
      </c>
      <c r="M2463" s="62"/>
      <c r="N2463" s="62"/>
      <c r="O2463" s="62"/>
      <c r="P2463" s="62"/>
      <c r="Q2463" s="73"/>
      <c r="R2463" s="65" t="s">
        <v>160</v>
      </c>
      <c r="S2463" s="67" t="s">
        <v>2</v>
      </c>
      <c r="T2463" s="84" t="s">
        <v>215</v>
      </c>
      <c r="U2463" s="62"/>
      <c r="V2463" s="62"/>
      <c r="W2463" s="62"/>
      <c r="X2463" s="74"/>
    </row>
    <row r="2464" spans="9:24" x14ac:dyDescent="0.15">
      <c r="I2464" s="73"/>
      <c r="J2464" s="53"/>
      <c r="K2464" s="66" t="s">
        <v>156</v>
      </c>
      <c r="L2464" s="83" t="s">
        <v>78</v>
      </c>
      <c r="M2464" s="62"/>
      <c r="N2464" s="62"/>
      <c r="O2464" s="62"/>
      <c r="P2464" s="62"/>
      <c r="Q2464" s="73"/>
      <c r="R2464" s="53"/>
      <c r="S2464" s="66" t="s">
        <v>156</v>
      </c>
      <c r="T2464" s="83" t="s">
        <v>78</v>
      </c>
      <c r="U2464" s="62"/>
      <c r="V2464" s="62"/>
      <c r="W2464" s="62"/>
      <c r="X2464" s="74"/>
    </row>
    <row r="2465" spans="9:24" x14ac:dyDescent="0.15">
      <c r="I2465" s="73"/>
      <c r="J2465" s="53" t="s">
        <v>159</v>
      </c>
      <c r="K2465" s="66" t="s">
        <v>2</v>
      </c>
      <c r="L2465" s="83" t="s">
        <v>78</v>
      </c>
      <c r="M2465" s="62"/>
      <c r="N2465" s="62"/>
      <c r="O2465" s="62"/>
      <c r="P2465" s="62"/>
      <c r="Q2465" s="73"/>
      <c r="R2465" s="53" t="s">
        <v>159</v>
      </c>
      <c r="S2465" s="66" t="s">
        <v>2</v>
      </c>
      <c r="T2465" s="83" t="s">
        <v>78</v>
      </c>
      <c r="U2465" s="62"/>
      <c r="V2465" s="62"/>
      <c r="W2465" s="62"/>
      <c r="X2465" s="74"/>
    </row>
    <row r="2466" spans="9:24" x14ac:dyDescent="0.15">
      <c r="I2466" s="73"/>
      <c r="J2466" s="59"/>
      <c r="K2466" s="66" t="s">
        <v>117</v>
      </c>
      <c r="L2466" s="83" t="s">
        <v>78</v>
      </c>
      <c r="M2466" s="62"/>
      <c r="N2466" s="62"/>
      <c r="O2466" s="62"/>
      <c r="P2466" s="62"/>
      <c r="Q2466" s="73"/>
      <c r="R2466" s="59"/>
      <c r="S2466" s="66" t="s">
        <v>117</v>
      </c>
      <c r="T2466" s="83" t="s">
        <v>78</v>
      </c>
      <c r="U2466" s="62"/>
      <c r="V2466" s="62"/>
      <c r="W2466" s="62"/>
      <c r="X2466" s="74"/>
    </row>
    <row r="2467" spans="9:24" x14ac:dyDescent="0.15">
      <c r="I2467" s="73"/>
      <c r="J2467" s="65" t="s">
        <v>160</v>
      </c>
      <c r="K2467" s="67" t="s">
        <v>2</v>
      </c>
      <c r="L2467" s="84" t="s">
        <v>215</v>
      </c>
      <c r="M2467" s="62"/>
      <c r="N2467" s="62"/>
      <c r="O2467" s="62"/>
      <c r="P2467" s="62"/>
      <c r="Q2467" s="73"/>
      <c r="R2467" s="65" t="s">
        <v>160</v>
      </c>
      <c r="S2467" s="67" t="s">
        <v>2</v>
      </c>
      <c r="T2467" s="84" t="s">
        <v>215</v>
      </c>
      <c r="U2467" s="62"/>
      <c r="V2467" s="62"/>
      <c r="W2467" s="62"/>
      <c r="X2467" s="74"/>
    </row>
    <row r="2468" spans="9:24" x14ac:dyDescent="0.15">
      <c r="I2468" s="73"/>
      <c r="J2468" s="53"/>
      <c r="K2468" s="66" t="s">
        <v>156</v>
      </c>
      <c r="L2468" s="83" t="s">
        <v>78</v>
      </c>
      <c r="M2468" s="62"/>
      <c r="N2468" s="62"/>
      <c r="O2468" s="62"/>
      <c r="P2468" s="62"/>
      <c r="Q2468" s="73"/>
      <c r="R2468" s="53"/>
      <c r="S2468" s="66" t="s">
        <v>156</v>
      </c>
      <c r="T2468" s="83" t="s">
        <v>78</v>
      </c>
      <c r="U2468" s="62"/>
      <c r="V2468" s="62"/>
      <c r="W2468" s="62"/>
      <c r="X2468" s="74"/>
    </row>
    <row r="2469" spans="9:24" x14ac:dyDescent="0.15">
      <c r="I2469" s="73"/>
      <c r="J2469" s="53" t="s">
        <v>159</v>
      </c>
      <c r="K2469" s="66" t="s">
        <v>2</v>
      </c>
      <c r="L2469" s="83" t="s">
        <v>78</v>
      </c>
      <c r="M2469" s="62"/>
      <c r="N2469" s="62"/>
      <c r="O2469" s="62"/>
      <c r="P2469" s="62"/>
      <c r="Q2469" s="73"/>
      <c r="R2469" s="53" t="s">
        <v>159</v>
      </c>
      <c r="S2469" s="66" t="s">
        <v>2</v>
      </c>
      <c r="T2469" s="83" t="s">
        <v>78</v>
      </c>
      <c r="U2469" s="62"/>
      <c r="V2469" s="62"/>
      <c r="W2469" s="62"/>
      <c r="X2469" s="74"/>
    </row>
    <row r="2470" spans="9:24" x14ac:dyDescent="0.15">
      <c r="I2470" s="73"/>
      <c r="J2470" s="59"/>
      <c r="K2470" s="66" t="s">
        <v>117</v>
      </c>
      <c r="L2470" s="83" t="s">
        <v>78</v>
      </c>
      <c r="M2470" s="62"/>
      <c r="N2470" s="62"/>
      <c r="O2470" s="62"/>
      <c r="P2470" s="62"/>
      <c r="Q2470" s="73"/>
      <c r="R2470" s="59"/>
      <c r="S2470" s="66" t="s">
        <v>117</v>
      </c>
      <c r="T2470" s="83" t="s">
        <v>78</v>
      </c>
      <c r="U2470" s="62"/>
      <c r="V2470" s="62"/>
      <c r="W2470" s="62"/>
      <c r="X2470" s="74"/>
    </row>
    <row r="2471" spans="9:24" x14ac:dyDescent="0.15">
      <c r="I2471" s="73"/>
      <c r="J2471" s="65" t="s">
        <v>160</v>
      </c>
      <c r="K2471" s="67" t="s">
        <v>2</v>
      </c>
      <c r="L2471" s="84" t="s">
        <v>215</v>
      </c>
      <c r="M2471" s="62"/>
      <c r="N2471" s="62"/>
      <c r="O2471" s="62"/>
      <c r="P2471" s="62"/>
      <c r="Q2471" s="73"/>
      <c r="R2471" s="65" t="s">
        <v>160</v>
      </c>
      <c r="S2471" s="67" t="s">
        <v>2</v>
      </c>
      <c r="T2471" s="84" t="s">
        <v>215</v>
      </c>
      <c r="U2471" s="62"/>
      <c r="V2471" s="62"/>
      <c r="W2471" s="62"/>
      <c r="X2471" s="74"/>
    </row>
    <row r="2472" spans="9:24" x14ac:dyDescent="0.15">
      <c r="I2472" s="73"/>
      <c r="J2472" s="53"/>
      <c r="K2472" s="66" t="s">
        <v>156</v>
      </c>
      <c r="L2472" s="83" t="s">
        <v>78</v>
      </c>
      <c r="M2472" s="62"/>
      <c r="N2472" s="62"/>
      <c r="O2472" s="62"/>
      <c r="P2472" s="62"/>
      <c r="Q2472" s="73"/>
      <c r="R2472" s="53"/>
      <c r="S2472" s="66" t="s">
        <v>156</v>
      </c>
      <c r="T2472" s="83" t="s">
        <v>78</v>
      </c>
      <c r="U2472" s="62"/>
      <c r="V2472" s="62"/>
      <c r="W2472" s="62"/>
      <c r="X2472" s="74"/>
    </row>
    <row r="2473" spans="9:24" x14ac:dyDescent="0.15">
      <c r="I2473" s="73"/>
      <c r="J2473" s="53" t="s">
        <v>159</v>
      </c>
      <c r="K2473" s="66" t="s">
        <v>2</v>
      </c>
      <c r="L2473" s="83" t="s">
        <v>78</v>
      </c>
      <c r="M2473" s="62"/>
      <c r="N2473" s="62"/>
      <c r="O2473" s="62"/>
      <c r="P2473" s="62"/>
      <c r="Q2473" s="73"/>
      <c r="R2473" s="53" t="s">
        <v>159</v>
      </c>
      <c r="S2473" s="66" t="s">
        <v>2</v>
      </c>
      <c r="T2473" s="83" t="s">
        <v>78</v>
      </c>
      <c r="U2473" s="62"/>
      <c r="V2473" s="62"/>
      <c r="W2473" s="62"/>
      <c r="X2473" s="74"/>
    </row>
    <row r="2474" spans="9:24" x14ac:dyDescent="0.15">
      <c r="I2474" s="73"/>
      <c r="J2474" s="59"/>
      <c r="K2474" s="66" t="s">
        <v>117</v>
      </c>
      <c r="L2474" s="83" t="s">
        <v>78</v>
      </c>
      <c r="M2474" s="62"/>
      <c r="N2474" s="62"/>
      <c r="O2474" s="62"/>
      <c r="P2474" s="62"/>
      <c r="Q2474" s="73"/>
      <c r="R2474" s="59"/>
      <c r="S2474" s="66" t="s">
        <v>117</v>
      </c>
      <c r="T2474" s="83" t="s">
        <v>78</v>
      </c>
      <c r="U2474" s="62"/>
      <c r="V2474" s="62"/>
      <c r="W2474" s="62"/>
      <c r="X2474" s="74"/>
    </row>
    <row r="2475" spans="9:24" x14ac:dyDescent="0.15">
      <c r="I2475" s="73"/>
      <c r="J2475" s="65" t="s">
        <v>160</v>
      </c>
      <c r="K2475" s="67" t="s">
        <v>2</v>
      </c>
      <c r="L2475" s="84" t="s">
        <v>215</v>
      </c>
      <c r="M2475" s="62"/>
      <c r="N2475" s="62"/>
      <c r="O2475" s="62"/>
      <c r="P2475" s="62"/>
      <c r="Q2475" s="73"/>
      <c r="R2475" s="65" t="s">
        <v>160</v>
      </c>
      <c r="S2475" s="67" t="s">
        <v>2</v>
      </c>
      <c r="T2475" s="84" t="s">
        <v>215</v>
      </c>
      <c r="U2475" s="62"/>
      <c r="V2475" s="62"/>
      <c r="W2475" s="62"/>
      <c r="X2475" s="74"/>
    </row>
    <row r="2476" spans="9:24" x14ac:dyDescent="0.15">
      <c r="I2476" s="73"/>
      <c r="J2476" s="53"/>
      <c r="K2476" s="66" t="s">
        <v>156</v>
      </c>
      <c r="L2476" s="83" t="s">
        <v>78</v>
      </c>
      <c r="M2476" s="62"/>
      <c r="N2476" s="62"/>
      <c r="O2476" s="62"/>
      <c r="P2476" s="62"/>
      <c r="Q2476" s="73"/>
      <c r="R2476" s="53"/>
      <c r="S2476" s="66" t="s">
        <v>156</v>
      </c>
      <c r="T2476" s="83" t="s">
        <v>78</v>
      </c>
      <c r="U2476" s="62"/>
      <c r="V2476" s="62"/>
      <c r="W2476" s="62"/>
      <c r="X2476" s="74"/>
    </row>
    <row r="2477" spans="9:24" x14ac:dyDescent="0.15">
      <c r="I2477" s="73"/>
      <c r="J2477" s="53" t="s">
        <v>159</v>
      </c>
      <c r="K2477" s="66" t="s">
        <v>2</v>
      </c>
      <c r="L2477" s="83" t="s">
        <v>78</v>
      </c>
      <c r="M2477" s="62"/>
      <c r="N2477" s="62"/>
      <c r="O2477" s="62"/>
      <c r="P2477" s="62"/>
      <c r="Q2477" s="73"/>
      <c r="R2477" s="53" t="s">
        <v>159</v>
      </c>
      <c r="S2477" s="66" t="s">
        <v>2</v>
      </c>
      <c r="T2477" s="83" t="s">
        <v>78</v>
      </c>
      <c r="U2477" s="62"/>
      <c r="V2477" s="62"/>
      <c r="W2477" s="62"/>
      <c r="X2477" s="74"/>
    </row>
    <row r="2478" spans="9:24" x14ac:dyDescent="0.15">
      <c r="I2478" s="73"/>
      <c r="J2478" s="59"/>
      <c r="K2478" s="66" t="s">
        <v>117</v>
      </c>
      <c r="L2478" s="83" t="s">
        <v>78</v>
      </c>
      <c r="M2478" s="62"/>
      <c r="N2478" s="62"/>
      <c r="O2478" s="62"/>
      <c r="P2478" s="62"/>
      <c r="Q2478" s="73"/>
      <c r="R2478" s="59"/>
      <c r="S2478" s="66" t="s">
        <v>117</v>
      </c>
      <c r="T2478" s="83" t="s">
        <v>78</v>
      </c>
      <c r="U2478" s="62"/>
      <c r="V2478" s="62"/>
      <c r="W2478" s="62"/>
      <c r="X2478" s="74"/>
    </row>
    <row r="2479" spans="9:24" x14ac:dyDescent="0.15">
      <c r="I2479" s="73"/>
      <c r="J2479" s="65" t="s">
        <v>160</v>
      </c>
      <c r="K2479" s="67" t="s">
        <v>2</v>
      </c>
      <c r="L2479" s="84" t="s">
        <v>215</v>
      </c>
      <c r="M2479" s="62"/>
      <c r="N2479" s="62"/>
      <c r="O2479" s="62"/>
      <c r="P2479" s="62"/>
      <c r="Q2479" s="73"/>
      <c r="R2479" s="65" t="s">
        <v>160</v>
      </c>
      <c r="S2479" s="67" t="s">
        <v>2</v>
      </c>
      <c r="T2479" s="84" t="s">
        <v>215</v>
      </c>
      <c r="U2479" s="62"/>
      <c r="V2479" s="62"/>
      <c r="W2479" s="62"/>
      <c r="X2479" s="74"/>
    </row>
    <row r="2480" spans="9:24" x14ac:dyDescent="0.15">
      <c r="I2480" s="73"/>
      <c r="J2480" s="53"/>
      <c r="K2480" s="66" t="s">
        <v>156</v>
      </c>
      <c r="L2480" s="83" t="s">
        <v>78</v>
      </c>
      <c r="M2480" s="62"/>
      <c r="N2480" s="62"/>
      <c r="O2480" s="62"/>
      <c r="P2480" s="62"/>
      <c r="Q2480" s="73"/>
      <c r="R2480" s="53"/>
      <c r="S2480" s="66" t="s">
        <v>156</v>
      </c>
      <c r="T2480" s="83" t="s">
        <v>78</v>
      </c>
      <c r="U2480" s="62"/>
      <c r="V2480" s="62"/>
      <c r="W2480" s="62"/>
      <c r="X2480" s="74"/>
    </row>
    <row r="2481" spans="9:24" x14ac:dyDescent="0.15">
      <c r="I2481" s="73"/>
      <c r="J2481" s="53" t="s">
        <v>159</v>
      </c>
      <c r="K2481" s="66" t="s">
        <v>2</v>
      </c>
      <c r="L2481" s="83" t="s">
        <v>78</v>
      </c>
      <c r="M2481" s="62"/>
      <c r="N2481" s="62"/>
      <c r="O2481" s="62"/>
      <c r="P2481" s="62"/>
      <c r="Q2481" s="73"/>
      <c r="R2481" s="53" t="s">
        <v>159</v>
      </c>
      <c r="S2481" s="66" t="s">
        <v>2</v>
      </c>
      <c r="T2481" s="83" t="s">
        <v>78</v>
      </c>
      <c r="U2481" s="62"/>
      <c r="V2481" s="62"/>
      <c r="W2481" s="62"/>
      <c r="X2481" s="74"/>
    </row>
    <row r="2482" spans="9:24" x14ac:dyDescent="0.15">
      <c r="I2482" s="73"/>
      <c r="J2482" s="59"/>
      <c r="K2482" s="66" t="s">
        <v>117</v>
      </c>
      <c r="L2482" s="83" t="s">
        <v>78</v>
      </c>
      <c r="M2482" s="62"/>
      <c r="N2482" s="62"/>
      <c r="O2482" s="62"/>
      <c r="P2482" s="62"/>
      <c r="Q2482" s="73"/>
      <c r="R2482" s="59"/>
      <c r="S2482" s="66" t="s">
        <v>117</v>
      </c>
      <c r="T2482" s="83" t="s">
        <v>78</v>
      </c>
      <c r="U2482" s="62"/>
      <c r="V2482" s="62"/>
      <c r="W2482" s="62"/>
      <c r="X2482" s="74"/>
    </row>
    <row r="2483" spans="9:24" x14ac:dyDescent="0.15">
      <c r="I2483" s="73"/>
      <c r="J2483" s="65" t="s">
        <v>160</v>
      </c>
      <c r="K2483" s="67" t="s">
        <v>2</v>
      </c>
      <c r="L2483" s="84" t="s">
        <v>215</v>
      </c>
      <c r="M2483" s="62"/>
      <c r="N2483" s="62"/>
      <c r="O2483" s="62"/>
      <c r="P2483" s="62"/>
      <c r="Q2483" s="73"/>
      <c r="R2483" s="65" t="s">
        <v>160</v>
      </c>
      <c r="S2483" s="67" t="s">
        <v>2</v>
      </c>
      <c r="T2483" s="84" t="s">
        <v>215</v>
      </c>
      <c r="U2483" s="62"/>
      <c r="V2483" s="62"/>
      <c r="W2483" s="62"/>
      <c r="X2483" s="74"/>
    </row>
    <row r="2484" spans="9:24" x14ac:dyDescent="0.15">
      <c r="I2484" s="73"/>
      <c r="J2484" s="53"/>
      <c r="K2484" s="66" t="s">
        <v>156</v>
      </c>
      <c r="L2484" s="83" t="s">
        <v>78</v>
      </c>
      <c r="M2484" s="62"/>
      <c r="N2484" s="62"/>
      <c r="O2484" s="62"/>
      <c r="P2484" s="62"/>
      <c r="Q2484" s="73"/>
      <c r="R2484" s="53"/>
      <c r="S2484" s="66" t="s">
        <v>156</v>
      </c>
      <c r="T2484" s="83" t="s">
        <v>78</v>
      </c>
      <c r="U2484" s="62"/>
      <c r="V2484" s="62"/>
      <c r="W2484" s="62"/>
      <c r="X2484" s="74"/>
    </row>
    <row r="2485" spans="9:24" x14ac:dyDescent="0.15">
      <c r="I2485" s="73"/>
      <c r="J2485" s="53" t="s">
        <v>159</v>
      </c>
      <c r="K2485" s="66" t="s">
        <v>2</v>
      </c>
      <c r="L2485" s="83" t="s">
        <v>78</v>
      </c>
      <c r="M2485" s="62"/>
      <c r="N2485" s="62"/>
      <c r="O2485" s="62"/>
      <c r="P2485" s="62"/>
      <c r="Q2485" s="73"/>
      <c r="R2485" s="53" t="s">
        <v>159</v>
      </c>
      <c r="S2485" s="66" t="s">
        <v>2</v>
      </c>
      <c r="T2485" s="83" t="s">
        <v>78</v>
      </c>
      <c r="U2485" s="62"/>
      <c r="V2485" s="62"/>
      <c r="W2485" s="62"/>
      <c r="X2485" s="74"/>
    </row>
    <row r="2486" spans="9:24" x14ac:dyDescent="0.15">
      <c r="I2486" s="73"/>
      <c r="J2486" s="59"/>
      <c r="K2486" s="66" t="s">
        <v>117</v>
      </c>
      <c r="L2486" s="83" t="s">
        <v>78</v>
      </c>
      <c r="M2486" s="62"/>
      <c r="N2486" s="62"/>
      <c r="O2486" s="62"/>
      <c r="P2486" s="62"/>
      <c r="Q2486" s="73"/>
      <c r="R2486" s="59"/>
      <c r="S2486" s="66" t="s">
        <v>117</v>
      </c>
      <c r="T2486" s="83" t="s">
        <v>78</v>
      </c>
      <c r="U2486" s="62"/>
      <c r="V2486" s="62"/>
      <c r="W2486" s="62"/>
      <c r="X2486" s="74"/>
    </row>
    <row r="2487" spans="9:24" x14ac:dyDescent="0.15">
      <c r="I2487" s="73"/>
      <c r="J2487" s="65" t="s">
        <v>160</v>
      </c>
      <c r="K2487" s="67" t="s">
        <v>2</v>
      </c>
      <c r="L2487" s="84" t="s">
        <v>215</v>
      </c>
      <c r="M2487" s="62"/>
      <c r="N2487" s="62"/>
      <c r="O2487" s="62"/>
      <c r="P2487" s="62"/>
      <c r="Q2487" s="73"/>
      <c r="R2487" s="65" t="s">
        <v>160</v>
      </c>
      <c r="S2487" s="67" t="s">
        <v>2</v>
      </c>
      <c r="T2487" s="84" t="s">
        <v>215</v>
      </c>
      <c r="U2487" s="62"/>
      <c r="V2487" s="62"/>
      <c r="W2487" s="62"/>
      <c r="X2487" s="74"/>
    </row>
    <row r="2488" spans="9:24" x14ac:dyDescent="0.15">
      <c r="I2488" s="73"/>
      <c r="J2488" s="53"/>
      <c r="K2488" s="66" t="s">
        <v>156</v>
      </c>
      <c r="L2488" s="83" t="s">
        <v>78</v>
      </c>
      <c r="M2488" s="62"/>
      <c r="N2488" s="62"/>
      <c r="O2488" s="62"/>
      <c r="P2488" s="62"/>
      <c r="Q2488" s="73"/>
      <c r="R2488" s="53"/>
      <c r="S2488" s="66" t="s">
        <v>156</v>
      </c>
      <c r="T2488" s="83" t="s">
        <v>78</v>
      </c>
      <c r="U2488" s="62"/>
      <c r="V2488" s="62"/>
      <c r="W2488" s="62"/>
      <c r="X2488" s="74"/>
    </row>
    <row r="2489" spans="9:24" x14ac:dyDescent="0.15">
      <c r="I2489" s="73"/>
      <c r="J2489" s="53" t="s">
        <v>159</v>
      </c>
      <c r="K2489" s="66" t="s">
        <v>2</v>
      </c>
      <c r="L2489" s="83" t="s">
        <v>78</v>
      </c>
      <c r="M2489" s="62"/>
      <c r="N2489" s="62"/>
      <c r="O2489" s="62"/>
      <c r="P2489" s="62"/>
      <c r="Q2489" s="73"/>
      <c r="R2489" s="53" t="s">
        <v>159</v>
      </c>
      <c r="S2489" s="66" t="s">
        <v>2</v>
      </c>
      <c r="T2489" s="83" t="s">
        <v>78</v>
      </c>
      <c r="U2489" s="62"/>
      <c r="V2489" s="62"/>
      <c r="W2489" s="62"/>
      <c r="X2489" s="74"/>
    </row>
    <row r="2490" spans="9:24" x14ac:dyDescent="0.15">
      <c r="I2490" s="73"/>
      <c r="J2490" s="59"/>
      <c r="K2490" s="66" t="s">
        <v>117</v>
      </c>
      <c r="L2490" s="83" t="s">
        <v>78</v>
      </c>
      <c r="M2490" s="62"/>
      <c r="N2490" s="62"/>
      <c r="O2490" s="62"/>
      <c r="P2490" s="62"/>
      <c r="Q2490" s="73"/>
      <c r="R2490" s="59"/>
      <c r="S2490" s="66" t="s">
        <v>117</v>
      </c>
      <c r="T2490" s="83" t="s">
        <v>78</v>
      </c>
      <c r="U2490" s="62"/>
      <c r="V2490" s="62"/>
      <c r="W2490" s="62"/>
      <c r="X2490" s="74"/>
    </row>
    <row r="2491" spans="9:24" x14ac:dyDescent="0.15">
      <c r="I2491" s="73"/>
      <c r="J2491" s="65" t="s">
        <v>160</v>
      </c>
      <c r="K2491" s="67" t="s">
        <v>2</v>
      </c>
      <c r="L2491" s="84" t="s">
        <v>215</v>
      </c>
      <c r="M2491" s="62"/>
      <c r="N2491" s="62"/>
      <c r="O2491" s="62"/>
      <c r="P2491" s="62"/>
      <c r="Q2491" s="73"/>
      <c r="R2491" s="65" t="s">
        <v>160</v>
      </c>
      <c r="S2491" s="67" t="s">
        <v>2</v>
      </c>
      <c r="T2491" s="84" t="s">
        <v>215</v>
      </c>
      <c r="U2491" s="62"/>
      <c r="V2491" s="62"/>
      <c r="W2491" s="62"/>
      <c r="X2491" s="74"/>
    </row>
    <row r="2492" spans="9:24" x14ac:dyDescent="0.15">
      <c r="I2492" s="73"/>
      <c r="J2492" s="53"/>
      <c r="K2492" s="66" t="s">
        <v>156</v>
      </c>
      <c r="L2492" s="83" t="s">
        <v>78</v>
      </c>
      <c r="M2492" s="62"/>
      <c r="N2492" s="62"/>
      <c r="O2492" s="62"/>
      <c r="P2492" s="62"/>
      <c r="Q2492" s="73"/>
      <c r="R2492" s="53"/>
      <c r="S2492" s="66" t="s">
        <v>156</v>
      </c>
      <c r="T2492" s="83" t="s">
        <v>78</v>
      </c>
      <c r="U2492" s="62"/>
      <c r="V2492" s="62"/>
      <c r="W2492" s="62"/>
      <c r="X2492" s="74"/>
    </row>
    <row r="2493" spans="9:24" x14ac:dyDescent="0.15">
      <c r="I2493" s="73"/>
      <c r="J2493" s="53" t="s">
        <v>159</v>
      </c>
      <c r="K2493" s="66" t="s">
        <v>2</v>
      </c>
      <c r="L2493" s="83" t="s">
        <v>78</v>
      </c>
      <c r="M2493" s="62"/>
      <c r="N2493" s="62"/>
      <c r="O2493" s="62"/>
      <c r="P2493" s="62"/>
      <c r="Q2493" s="73"/>
      <c r="R2493" s="53" t="s">
        <v>159</v>
      </c>
      <c r="S2493" s="66" t="s">
        <v>2</v>
      </c>
      <c r="T2493" s="83" t="s">
        <v>78</v>
      </c>
      <c r="U2493" s="62"/>
      <c r="V2493" s="62"/>
      <c r="W2493" s="62"/>
      <c r="X2493" s="74"/>
    </row>
    <row r="2494" spans="9:24" x14ac:dyDescent="0.15">
      <c r="I2494" s="73"/>
      <c r="J2494" s="59"/>
      <c r="K2494" s="66" t="s">
        <v>117</v>
      </c>
      <c r="L2494" s="83" t="s">
        <v>78</v>
      </c>
      <c r="M2494" s="62"/>
      <c r="N2494" s="62"/>
      <c r="O2494" s="62"/>
      <c r="P2494" s="62"/>
      <c r="Q2494" s="73"/>
      <c r="R2494" s="59"/>
      <c r="S2494" s="66" t="s">
        <v>117</v>
      </c>
      <c r="T2494" s="83" t="s">
        <v>78</v>
      </c>
      <c r="U2494" s="62"/>
      <c r="V2494" s="62"/>
      <c r="W2494" s="62"/>
      <c r="X2494" s="74"/>
    </row>
    <row r="2495" spans="9:24" x14ac:dyDescent="0.15">
      <c r="I2495" s="73"/>
      <c r="J2495" s="65" t="s">
        <v>160</v>
      </c>
      <c r="K2495" s="67" t="s">
        <v>2</v>
      </c>
      <c r="L2495" s="84" t="s">
        <v>215</v>
      </c>
      <c r="M2495" s="62"/>
      <c r="N2495" s="62"/>
      <c r="O2495" s="62"/>
      <c r="P2495" s="62"/>
      <c r="Q2495" s="73"/>
      <c r="R2495" s="65" t="s">
        <v>160</v>
      </c>
      <c r="S2495" s="67" t="s">
        <v>2</v>
      </c>
      <c r="T2495" s="84" t="s">
        <v>215</v>
      </c>
      <c r="U2495" s="62"/>
      <c r="V2495" s="62"/>
      <c r="W2495" s="62"/>
      <c r="X2495" s="74"/>
    </row>
    <row r="2496" spans="9:24" x14ac:dyDescent="0.15">
      <c r="I2496" s="73"/>
      <c r="J2496" s="53"/>
      <c r="K2496" s="66" t="s">
        <v>156</v>
      </c>
      <c r="L2496" s="83" t="s">
        <v>78</v>
      </c>
      <c r="M2496" s="62"/>
      <c r="N2496" s="62"/>
      <c r="O2496" s="62"/>
      <c r="P2496" s="62"/>
      <c r="Q2496" s="73"/>
      <c r="R2496" s="53"/>
      <c r="S2496" s="66" t="s">
        <v>156</v>
      </c>
      <c r="T2496" s="83" t="s">
        <v>78</v>
      </c>
      <c r="U2496" s="62"/>
      <c r="V2496" s="62"/>
      <c r="W2496" s="62"/>
      <c r="X2496" s="74"/>
    </row>
    <row r="2497" spans="9:24" x14ac:dyDescent="0.15">
      <c r="I2497" s="73"/>
      <c r="J2497" s="53" t="s">
        <v>159</v>
      </c>
      <c r="K2497" s="66" t="s">
        <v>2</v>
      </c>
      <c r="L2497" s="83" t="s">
        <v>78</v>
      </c>
      <c r="M2497" s="62"/>
      <c r="N2497" s="62"/>
      <c r="O2497" s="62"/>
      <c r="P2497" s="62"/>
      <c r="Q2497" s="73"/>
      <c r="R2497" s="53" t="s">
        <v>159</v>
      </c>
      <c r="S2497" s="66" t="s">
        <v>2</v>
      </c>
      <c r="T2497" s="83" t="s">
        <v>78</v>
      </c>
      <c r="U2497" s="62"/>
      <c r="V2497" s="62"/>
      <c r="W2497" s="62"/>
      <c r="X2497" s="74"/>
    </row>
    <row r="2498" spans="9:24" x14ac:dyDescent="0.15">
      <c r="I2498" s="73"/>
      <c r="J2498" s="59"/>
      <c r="K2498" s="66" t="s">
        <v>117</v>
      </c>
      <c r="L2498" s="83" t="s">
        <v>78</v>
      </c>
      <c r="M2498" s="62"/>
      <c r="N2498" s="62"/>
      <c r="O2498" s="62"/>
      <c r="P2498" s="62"/>
      <c r="Q2498" s="73"/>
      <c r="R2498" s="59"/>
      <c r="S2498" s="66" t="s">
        <v>117</v>
      </c>
      <c r="T2498" s="83" t="s">
        <v>78</v>
      </c>
      <c r="U2498" s="62"/>
      <c r="V2498" s="62"/>
      <c r="W2498" s="62"/>
      <c r="X2498" s="74"/>
    </row>
    <row r="2499" spans="9:24" x14ac:dyDescent="0.15">
      <c r="I2499" s="73"/>
      <c r="J2499" s="65" t="s">
        <v>160</v>
      </c>
      <c r="K2499" s="67" t="s">
        <v>2</v>
      </c>
      <c r="L2499" s="84" t="s">
        <v>215</v>
      </c>
      <c r="M2499" s="62"/>
      <c r="N2499" s="62"/>
      <c r="O2499" s="62"/>
      <c r="P2499" s="62"/>
      <c r="Q2499" s="73"/>
      <c r="R2499" s="65" t="s">
        <v>160</v>
      </c>
      <c r="S2499" s="67" t="s">
        <v>2</v>
      </c>
      <c r="T2499" s="84" t="s">
        <v>215</v>
      </c>
      <c r="U2499" s="62"/>
      <c r="V2499" s="62"/>
      <c r="W2499" s="62"/>
      <c r="X2499" s="74"/>
    </row>
    <row r="2500" spans="9:24" x14ac:dyDescent="0.15">
      <c r="I2500" s="73"/>
      <c r="J2500" s="53"/>
      <c r="K2500" s="66" t="s">
        <v>156</v>
      </c>
      <c r="L2500" s="83" t="s">
        <v>78</v>
      </c>
      <c r="M2500" s="62"/>
      <c r="N2500" s="62"/>
      <c r="O2500" s="62"/>
      <c r="P2500" s="62"/>
      <c r="Q2500" s="73"/>
      <c r="R2500" s="53"/>
      <c r="S2500" s="66" t="s">
        <v>156</v>
      </c>
      <c r="T2500" s="83" t="s">
        <v>78</v>
      </c>
      <c r="U2500" s="62"/>
      <c r="V2500" s="62"/>
      <c r="W2500" s="62"/>
      <c r="X2500" s="74"/>
    </row>
    <row r="2501" spans="9:24" x14ac:dyDescent="0.15">
      <c r="I2501" s="73"/>
      <c r="J2501" s="53" t="s">
        <v>159</v>
      </c>
      <c r="K2501" s="66" t="s">
        <v>2</v>
      </c>
      <c r="L2501" s="83" t="s">
        <v>78</v>
      </c>
      <c r="M2501" s="62"/>
      <c r="N2501" s="62"/>
      <c r="O2501" s="62"/>
      <c r="P2501" s="62"/>
      <c r="Q2501" s="73"/>
      <c r="R2501" s="53" t="s">
        <v>159</v>
      </c>
      <c r="S2501" s="66" t="s">
        <v>2</v>
      </c>
      <c r="T2501" s="83" t="s">
        <v>78</v>
      </c>
      <c r="U2501" s="62"/>
      <c r="V2501" s="62"/>
      <c r="W2501" s="62"/>
      <c r="X2501" s="74"/>
    </row>
    <row r="2502" spans="9:24" x14ac:dyDescent="0.15">
      <c r="I2502" s="73"/>
      <c r="J2502" s="59"/>
      <c r="K2502" s="66" t="s">
        <v>117</v>
      </c>
      <c r="L2502" s="83" t="s">
        <v>78</v>
      </c>
      <c r="M2502" s="62"/>
      <c r="N2502" s="62"/>
      <c r="O2502" s="62"/>
      <c r="P2502" s="62"/>
      <c r="Q2502" s="73"/>
      <c r="R2502" s="59"/>
      <c r="S2502" s="66" t="s">
        <v>117</v>
      </c>
      <c r="T2502" s="83" t="s">
        <v>78</v>
      </c>
      <c r="U2502" s="62"/>
      <c r="V2502" s="62"/>
      <c r="W2502" s="62"/>
      <c r="X2502" s="74"/>
    </row>
    <row r="2503" spans="9:24" x14ac:dyDescent="0.15">
      <c r="I2503" s="73"/>
      <c r="J2503" s="65" t="s">
        <v>160</v>
      </c>
      <c r="K2503" s="67" t="s">
        <v>2</v>
      </c>
      <c r="L2503" s="84" t="s">
        <v>215</v>
      </c>
      <c r="M2503" s="62"/>
      <c r="N2503" s="62"/>
      <c r="O2503" s="62"/>
      <c r="P2503" s="62"/>
      <c r="Q2503" s="73"/>
      <c r="R2503" s="65" t="s">
        <v>160</v>
      </c>
      <c r="S2503" s="67" t="s">
        <v>2</v>
      </c>
      <c r="T2503" s="84" t="s">
        <v>215</v>
      </c>
      <c r="U2503" s="62"/>
      <c r="V2503" s="62"/>
      <c r="W2503" s="62"/>
      <c r="X2503" s="74"/>
    </row>
    <row r="2504" spans="9:24" x14ac:dyDescent="0.15">
      <c r="I2504" s="73"/>
      <c r="J2504" s="53"/>
      <c r="K2504" s="66" t="s">
        <v>156</v>
      </c>
      <c r="L2504" s="83" t="s">
        <v>78</v>
      </c>
      <c r="M2504" s="62"/>
      <c r="N2504" s="62"/>
      <c r="O2504" s="62"/>
      <c r="P2504" s="62"/>
      <c r="Q2504" s="73"/>
      <c r="R2504" s="53"/>
      <c r="S2504" s="66" t="s">
        <v>156</v>
      </c>
      <c r="T2504" s="83" t="s">
        <v>78</v>
      </c>
      <c r="U2504" s="62"/>
      <c r="V2504" s="62"/>
      <c r="W2504" s="62"/>
      <c r="X2504" s="74"/>
    </row>
    <row r="2505" spans="9:24" x14ac:dyDescent="0.15">
      <c r="I2505" s="73"/>
      <c r="J2505" s="53" t="s">
        <v>159</v>
      </c>
      <c r="K2505" s="66" t="s">
        <v>2</v>
      </c>
      <c r="L2505" s="83" t="s">
        <v>78</v>
      </c>
      <c r="M2505" s="62"/>
      <c r="N2505" s="62"/>
      <c r="O2505" s="62"/>
      <c r="P2505" s="62"/>
      <c r="Q2505" s="73"/>
      <c r="R2505" s="53" t="s">
        <v>159</v>
      </c>
      <c r="S2505" s="66" t="s">
        <v>2</v>
      </c>
      <c r="T2505" s="83" t="s">
        <v>78</v>
      </c>
      <c r="U2505" s="62"/>
      <c r="V2505" s="62"/>
      <c r="W2505" s="62"/>
      <c r="X2505" s="74"/>
    </row>
    <row r="2506" spans="9:24" x14ac:dyDescent="0.15">
      <c r="I2506" s="73"/>
      <c r="J2506" s="59"/>
      <c r="K2506" s="66" t="s">
        <v>117</v>
      </c>
      <c r="L2506" s="83" t="s">
        <v>78</v>
      </c>
      <c r="M2506" s="62"/>
      <c r="N2506" s="62"/>
      <c r="O2506" s="62"/>
      <c r="P2506" s="62"/>
      <c r="Q2506" s="73"/>
      <c r="R2506" s="59"/>
      <c r="S2506" s="66" t="s">
        <v>117</v>
      </c>
      <c r="T2506" s="83" t="s">
        <v>78</v>
      </c>
      <c r="U2506" s="62"/>
      <c r="V2506" s="62"/>
      <c r="W2506" s="62"/>
      <c r="X2506" s="74"/>
    </row>
    <row r="2507" spans="9:24" x14ac:dyDescent="0.15">
      <c r="I2507" s="73"/>
      <c r="J2507" s="65" t="s">
        <v>160</v>
      </c>
      <c r="K2507" s="67" t="s">
        <v>2</v>
      </c>
      <c r="L2507" s="84" t="s">
        <v>215</v>
      </c>
      <c r="M2507" s="62"/>
      <c r="N2507" s="62"/>
      <c r="O2507" s="62"/>
      <c r="P2507" s="62"/>
      <c r="Q2507" s="73"/>
      <c r="R2507" s="65" t="s">
        <v>160</v>
      </c>
      <c r="S2507" s="67" t="s">
        <v>2</v>
      </c>
      <c r="T2507" s="84" t="s">
        <v>215</v>
      </c>
      <c r="U2507" s="62"/>
      <c r="V2507" s="62"/>
      <c r="W2507" s="62"/>
      <c r="X2507" s="74"/>
    </row>
    <row r="2508" spans="9:24" x14ac:dyDescent="0.15">
      <c r="I2508" s="73"/>
      <c r="J2508" s="53"/>
      <c r="K2508" s="66" t="s">
        <v>156</v>
      </c>
      <c r="L2508" s="83" t="s">
        <v>78</v>
      </c>
      <c r="M2508" s="62"/>
      <c r="N2508" s="62"/>
      <c r="O2508" s="62"/>
      <c r="P2508" s="62"/>
      <c r="Q2508" s="73"/>
      <c r="R2508" s="53"/>
      <c r="S2508" s="66" t="s">
        <v>156</v>
      </c>
      <c r="T2508" s="83" t="s">
        <v>78</v>
      </c>
      <c r="U2508" s="62"/>
      <c r="V2508" s="62"/>
      <c r="W2508" s="62"/>
      <c r="X2508" s="74"/>
    </row>
    <row r="2509" spans="9:24" x14ac:dyDescent="0.15">
      <c r="I2509" s="73"/>
      <c r="J2509" s="53" t="s">
        <v>159</v>
      </c>
      <c r="K2509" s="66" t="s">
        <v>2</v>
      </c>
      <c r="L2509" s="83" t="s">
        <v>78</v>
      </c>
      <c r="M2509" s="62"/>
      <c r="N2509" s="62"/>
      <c r="O2509" s="62"/>
      <c r="P2509" s="62"/>
      <c r="Q2509" s="73"/>
      <c r="R2509" s="53" t="s">
        <v>159</v>
      </c>
      <c r="S2509" s="66" t="s">
        <v>2</v>
      </c>
      <c r="T2509" s="83" t="s">
        <v>78</v>
      </c>
      <c r="U2509" s="62"/>
      <c r="V2509" s="62"/>
      <c r="W2509" s="62"/>
      <c r="X2509" s="74"/>
    </row>
    <row r="2510" spans="9:24" x14ac:dyDescent="0.15">
      <c r="I2510" s="73"/>
      <c r="J2510" s="59"/>
      <c r="K2510" s="66" t="s">
        <v>117</v>
      </c>
      <c r="L2510" s="83" t="s">
        <v>78</v>
      </c>
      <c r="M2510" s="62"/>
      <c r="N2510" s="62"/>
      <c r="O2510" s="62"/>
      <c r="P2510" s="62"/>
      <c r="Q2510" s="73"/>
      <c r="R2510" s="59"/>
      <c r="S2510" s="66" t="s">
        <v>117</v>
      </c>
      <c r="T2510" s="83" t="s">
        <v>78</v>
      </c>
      <c r="U2510" s="62"/>
      <c r="V2510" s="62"/>
      <c r="W2510" s="62"/>
      <c r="X2510" s="74"/>
    </row>
    <row r="2511" spans="9:24" x14ac:dyDescent="0.15">
      <c r="I2511" s="73"/>
      <c r="J2511" s="65" t="s">
        <v>160</v>
      </c>
      <c r="K2511" s="67" t="s">
        <v>2</v>
      </c>
      <c r="L2511" s="84" t="s">
        <v>215</v>
      </c>
      <c r="M2511" s="62"/>
      <c r="N2511" s="62"/>
      <c r="O2511" s="62"/>
      <c r="P2511" s="62"/>
      <c r="Q2511" s="73"/>
      <c r="R2511" s="65" t="s">
        <v>160</v>
      </c>
      <c r="S2511" s="67" t="s">
        <v>2</v>
      </c>
      <c r="T2511" s="84" t="s">
        <v>215</v>
      </c>
      <c r="U2511" s="62"/>
      <c r="V2511" s="62"/>
      <c r="W2511" s="62"/>
      <c r="X2511" s="74"/>
    </row>
    <row r="2512" spans="9:24" x14ac:dyDescent="0.15">
      <c r="I2512" s="73"/>
      <c r="J2512" s="53"/>
      <c r="K2512" s="66" t="s">
        <v>156</v>
      </c>
      <c r="L2512" s="83" t="s">
        <v>78</v>
      </c>
      <c r="M2512" s="62"/>
      <c r="N2512" s="62"/>
      <c r="O2512" s="62"/>
      <c r="P2512" s="62"/>
      <c r="Q2512" s="73"/>
      <c r="R2512" s="53"/>
      <c r="S2512" s="66" t="s">
        <v>156</v>
      </c>
      <c r="T2512" s="83" t="s">
        <v>78</v>
      </c>
      <c r="U2512" s="62"/>
      <c r="V2512" s="62"/>
      <c r="W2512" s="62"/>
      <c r="X2512" s="74"/>
    </row>
    <row r="2513" spans="9:24" x14ac:dyDescent="0.15">
      <c r="I2513" s="73"/>
      <c r="J2513" s="53" t="s">
        <v>159</v>
      </c>
      <c r="K2513" s="66" t="s">
        <v>2</v>
      </c>
      <c r="L2513" s="83" t="s">
        <v>78</v>
      </c>
      <c r="M2513" s="62"/>
      <c r="N2513" s="62"/>
      <c r="O2513" s="62"/>
      <c r="P2513" s="62"/>
      <c r="Q2513" s="73"/>
      <c r="R2513" s="53" t="s">
        <v>159</v>
      </c>
      <c r="S2513" s="66" t="s">
        <v>2</v>
      </c>
      <c r="T2513" s="83" t="s">
        <v>78</v>
      </c>
      <c r="U2513" s="62"/>
      <c r="V2513" s="62"/>
      <c r="W2513" s="62"/>
      <c r="X2513" s="74"/>
    </row>
    <row r="2514" spans="9:24" x14ac:dyDescent="0.15">
      <c r="I2514" s="73"/>
      <c r="J2514" s="59"/>
      <c r="K2514" s="66" t="s">
        <v>117</v>
      </c>
      <c r="L2514" s="83" t="s">
        <v>78</v>
      </c>
      <c r="M2514" s="62"/>
      <c r="N2514" s="62"/>
      <c r="O2514" s="62"/>
      <c r="P2514" s="62"/>
      <c r="Q2514" s="73"/>
      <c r="R2514" s="59"/>
      <c r="S2514" s="66" t="s">
        <v>117</v>
      </c>
      <c r="T2514" s="83" t="s">
        <v>78</v>
      </c>
      <c r="U2514" s="62"/>
      <c r="V2514" s="62"/>
      <c r="W2514" s="62"/>
      <c r="X2514" s="74"/>
    </row>
    <row r="2515" spans="9:24" x14ac:dyDescent="0.15">
      <c r="I2515" s="73"/>
      <c r="J2515" s="65" t="s">
        <v>160</v>
      </c>
      <c r="K2515" s="67" t="s">
        <v>2</v>
      </c>
      <c r="L2515" s="84" t="s">
        <v>215</v>
      </c>
      <c r="M2515" s="62"/>
      <c r="N2515" s="62"/>
      <c r="O2515" s="62"/>
      <c r="P2515" s="62"/>
      <c r="Q2515" s="73"/>
      <c r="R2515" s="65" t="s">
        <v>160</v>
      </c>
      <c r="S2515" s="67" t="s">
        <v>2</v>
      </c>
      <c r="T2515" s="84" t="s">
        <v>215</v>
      </c>
      <c r="U2515" s="62"/>
      <c r="V2515" s="62"/>
      <c r="W2515" s="62"/>
      <c r="X2515" s="74"/>
    </row>
    <row r="2516" spans="9:24" x14ac:dyDescent="0.15">
      <c r="I2516" s="73"/>
      <c r="J2516" s="53"/>
      <c r="K2516" s="66" t="s">
        <v>156</v>
      </c>
      <c r="L2516" s="83" t="s">
        <v>78</v>
      </c>
      <c r="M2516" s="62"/>
      <c r="N2516" s="62"/>
      <c r="O2516" s="62"/>
      <c r="P2516" s="62"/>
      <c r="Q2516" s="73"/>
      <c r="R2516" s="53"/>
      <c r="S2516" s="66" t="s">
        <v>156</v>
      </c>
      <c r="T2516" s="83" t="s">
        <v>78</v>
      </c>
      <c r="U2516" s="62"/>
      <c r="V2516" s="62"/>
      <c r="W2516" s="62"/>
      <c r="X2516" s="74"/>
    </row>
    <row r="2517" spans="9:24" x14ac:dyDescent="0.15">
      <c r="I2517" s="73"/>
      <c r="J2517" s="53" t="s">
        <v>159</v>
      </c>
      <c r="K2517" s="66" t="s">
        <v>2</v>
      </c>
      <c r="L2517" s="83" t="s">
        <v>78</v>
      </c>
      <c r="M2517" s="62"/>
      <c r="N2517" s="62"/>
      <c r="O2517" s="62"/>
      <c r="P2517" s="62"/>
      <c r="Q2517" s="73"/>
      <c r="R2517" s="53" t="s">
        <v>159</v>
      </c>
      <c r="S2517" s="66" t="s">
        <v>2</v>
      </c>
      <c r="T2517" s="83" t="s">
        <v>78</v>
      </c>
      <c r="U2517" s="62"/>
      <c r="V2517" s="62"/>
      <c r="W2517" s="62"/>
      <c r="X2517" s="74"/>
    </row>
    <row r="2518" spans="9:24" x14ac:dyDescent="0.15">
      <c r="I2518" s="73"/>
      <c r="J2518" s="59"/>
      <c r="K2518" s="66" t="s">
        <v>117</v>
      </c>
      <c r="L2518" s="83" t="s">
        <v>78</v>
      </c>
      <c r="M2518" s="62"/>
      <c r="N2518" s="62"/>
      <c r="O2518" s="62"/>
      <c r="P2518" s="62"/>
      <c r="Q2518" s="73"/>
      <c r="R2518" s="59"/>
      <c r="S2518" s="66" t="s">
        <v>117</v>
      </c>
      <c r="T2518" s="83" t="s">
        <v>78</v>
      </c>
      <c r="U2518" s="62"/>
      <c r="V2518" s="62"/>
      <c r="W2518" s="62"/>
      <c r="X2518" s="74"/>
    </row>
    <row r="2519" spans="9:24" x14ac:dyDescent="0.15">
      <c r="I2519" s="73"/>
      <c r="J2519" s="65" t="s">
        <v>160</v>
      </c>
      <c r="K2519" s="67" t="s">
        <v>2</v>
      </c>
      <c r="L2519" s="84" t="s">
        <v>215</v>
      </c>
      <c r="M2519" s="62"/>
      <c r="N2519" s="62"/>
      <c r="O2519" s="62"/>
      <c r="P2519" s="62"/>
      <c r="Q2519" s="73"/>
      <c r="R2519" s="65" t="s">
        <v>160</v>
      </c>
      <c r="S2519" s="67" t="s">
        <v>2</v>
      </c>
      <c r="T2519" s="84" t="s">
        <v>215</v>
      </c>
      <c r="U2519" s="62"/>
      <c r="V2519" s="62"/>
      <c r="W2519" s="62"/>
      <c r="X2519" s="74"/>
    </row>
    <row r="2520" spans="9:24" x14ac:dyDescent="0.15">
      <c r="I2520" s="73"/>
      <c r="J2520" s="53"/>
      <c r="K2520" s="66" t="s">
        <v>156</v>
      </c>
      <c r="L2520" s="83" t="s">
        <v>78</v>
      </c>
      <c r="M2520" s="62"/>
      <c r="N2520" s="62"/>
      <c r="O2520" s="62"/>
      <c r="P2520" s="62"/>
      <c r="Q2520" s="73"/>
      <c r="R2520" s="53"/>
      <c r="S2520" s="66" t="s">
        <v>156</v>
      </c>
      <c r="T2520" s="83" t="s">
        <v>78</v>
      </c>
      <c r="U2520" s="62"/>
      <c r="V2520" s="62"/>
      <c r="W2520" s="62"/>
      <c r="X2520" s="74"/>
    </row>
    <row r="2521" spans="9:24" x14ac:dyDescent="0.15">
      <c r="I2521" s="73"/>
      <c r="J2521" s="53" t="s">
        <v>159</v>
      </c>
      <c r="K2521" s="66" t="s">
        <v>2</v>
      </c>
      <c r="L2521" s="83" t="s">
        <v>78</v>
      </c>
      <c r="M2521" s="62"/>
      <c r="N2521" s="62"/>
      <c r="O2521" s="62"/>
      <c r="P2521" s="62"/>
      <c r="Q2521" s="73"/>
      <c r="R2521" s="53" t="s">
        <v>159</v>
      </c>
      <c r="S2521" s="66" t="s">
        <v>2</v>
      </c>
      <c r="T2521" s="83" t="s">
        <v>78</v>
      </c>
      <c r="U2521" s="62"/>
      <c r="V2521" s="62"/>
      <c r="W2521" s="62"/>
      <c r="X2521" s="74"/>
    </row>
    <row r="2522" spans="9:24" x14ac:dyDescent="0.15">
      <c r="I2522" s="73"/>
      <c r="J2522" s="59"/>
      <c r="K2522" s="66" t="s">
        <v>117</v>
      </c>
      <c r="L2522" s="83" t="s">
        <v>78</v>
      </c>
      <c r="M2522" s="62"/>
      <c r="N2522" s="62"/>
      <c r="O2522" s="62"/>
      <c r="P2522" s="62"/>
      <c r="Q2522" s="73"/>
      <c r="R2522" s="59"/>
      <c r="S2522" s="66" t="s">
        <v>117</v>
      </c>
      <c r="T2522" s="83" t="s">
        <v>78</v>
      </c>
      <c r="U2522" s="62"/>
      <c r="V2522" s="62"/>
      <c r="W2522" s="62"/>
      <c r="X2522" s="74"/>
    </row>
    <row r="2523" spans="9:24" x14ac:dyDescent="0.15">
      <c r="I2523" s="73"/>
      <c r="J2523" s="65" t="s">
        <v>160</v>
      </c>
      <c r="K2523" s="67" t="s">
        <v>2</v>
      </c>
      <c r="L2523" s="84" t="s">
        <v>215</v>
      </c>
      <c r="M2523" s="62"/>
      <c r="N2523" s="62"/>
      <c r="O2523" s="62"/>
      <c r="P2523" s="62"/>
      <c r="Q2523" s="73"/>
      <c r="R2523" s="65" t="s">
        <v>160</v>
      </c>
      <c r="S2523" s="67" t="s">
        <v>2</v>
      </c>
      <c r="T2523" s="84" t="s">
        <v>215</v>
      </c>
      <c r="U2523" s="62"/>
      <c r="V2523" s="62"/>
      <c r="W2523" s="62"/>
      <c r="X2523" s="74"/>
    </row>
    <row r="2524" spans="9:24" x14ac:dyDescent="0.15">
      <c r="I2524" s="73"/>
      <c r="J2524" s="53"/>
      <c r="K2524" s="66" t="s">
        <v>156</v>
      </c>
      <c r="L2524" s="83" t="s">
        <v>78</v>
      </c>
      <c r="M2524" s="62"/>
      <c r="N2524" s="62"/>
      <c r="O2524" s="62"/>
      <c r="P2524" s="62"/>
      <c r="Q2524" s="73"/>
      <c r="R2524" s="53"/>
      <c r="S2524" s="66" t="s">
        <v>156</v>
      </c>
      <c r="T2524" s="83" t="s">
        <v>78</v>
      </c>
      <c r="U2524" s="62"/>
      <c r="V2524" s="62"/>
      <c r="W2524" s="62"/>
      <c r="X2524" s="74"/>
    </row>
    <row r="2525" spans="9:24" x14ac:dyDescent="0.15">
      <c r="I2525" s="73"/>
      <c r="J2525" s="53" t="s">
        <v>159</v>
      </c>
      <c r="K2525" s="66" t="s">
        <v>2</v>
      </c>
      <c r="L2525" s="83" t="s">
        <v>78</v>
      </c>
      <c r="M2525" s="62"/>
      <c r="N2525" s="62"/>
      <c r="O2525" s="62"/>
      <c r="P2525" s="62"/>
      <c r="Q2525" s="73"/>
      <c r="R2525" s="53" t="s">
        <v>159</v>
      </c>
      <c r="S2525" s="66" t="s">
        <v>2</v>
      </c>
      <c r="T2525" s="83" t="s">
        <v>78</v>
      </c>
      <c r="U2525" s="62"/>
      <c r="V2525" s="62"/>
      <c r="W2525" s="62"/>
      <c r="X2525" s="74"/>
    </row>
    <row r="2526" spans="9:24" x14ac:dyDescent="0.15">
      <c r="I2526" s="73"/>
      <c r="J2526" s="59"/>
      <c r="K2526" s="66" t="s">
        <v>117</v>
      </c>
      <c r="L2526" s="83" t="s">
        <v>78</v>
      </c>
      <c r="M2526" s="62"/>
      <c r="N2526" s="62"/>
      <c r="O2526" s="62"/>
      <c r="P2526" s="62"/>
      <c r="Q2526" s="73"/>
      <c r="R2526" s="59"/>
      <c r="S2526" s="66" t="s">
        <v>117</v>
      </c>
      <c r="T2526" s="83" t="s">
        <v>78</v>
      </c>
      <c r="U2526" s="62"/>
      <c r="V2526" s="62"/>
      <c r="W2526" s="62"/>
      <c r="X2526" s="74"/>
    </row>
    <row r="2527" spans="9:24" x14ac:dyDescent="0.15">
      <c r="I2527" s="73"/>
      <c r="J2527" s="65" t="s">
        <v>160</v>
      </c>
      <c r="K2527" s="67" t="s">
        <v>2</v>
      </c>
      <c r="L2527" s="84" t="s">
        <v>215</v>
      </c>
      <c r="M2527" s="62"/>
      <c r="N2527" s="62"/>
      <c r="O2527" s="62"/>
      <c r="P2527" s="62"/>
      <c r="Q2527" s="73"/>
      <c r="R2527" s="65" t="s">
        <v>160</v>
      </c>
      <c r="S2527" s="67" t="s">
        <v>2</v>
      </c>
      <c r="T2527" s="84" t="s">
        <v>215</v>
      </c>
      <c r="U2527" s="62"/>
      <c r="V2527" s="62"/>
      <c r="W2527" s="62"/>
      <c r="X2527" s="74"/>
    </row>
    <row r="2528" spans="9:24" x14ac:dyDescent="0.15">
      <c r="I2528" s="73"/>
      <c r="J2528" s="53"/>
      <c r="K2528" s="66" t="s">
        <v>156</v>
      </c>
      <c r="L2528" s="83" t="s">
        <v>78</v>
      </c>
      <c r="M2528" s="62"/>
      <c r="N2528" s="62"/>
      <c r="O2528" s="62"/>
      <c r="P2528" s="62"/>
      <c r="Q2528" s="73"/>
      <c r="R2528" s="53"/>
      <c r="S2528" s="66" t="s">
        <v>156</v>
      </c>
      <c r="T2528" s="83" t="s">
        <v>78</v>
      </c>
      <c r="U2528" s="62"/>
      <c r="V2528" s="62"/>
      <c r="W2528" s="62"/>
      <c r="X2528" s="74"/>
    </row>
    <row r="2529" spans="9:24" x14ac:dyDescent="0.15">
      <c r="I2529" s="73"/>
      <c r="J2529" s="53" t="s">
        <v>159</v>
      </c>
      <c r="K2529" s="66" t="s">
        <v>2</v>
      </c>
      <c r="L2529" s="83" t="s">
        <v>78</v>
      </c>
      <c r="M2529" s="62"/>
      <c r="N2529" s="62"/>
      <c r="O2529" s="62"/>
      <c r="P2529" s="62"/>
      <c r="Q2529" s="73"/>
      <c r="R2529" s="53" t="s">
        <v>159</v>
      </c>
      <c r="S2529" s="66" t="s">
        <v>2</v>
      </c>
      <c r="T2529" s="83" t="s">
        <v>78</v>
      </c>
      <c r="U2529" s="62"/>
      <c r="V2529" s="62"/>
      <c r="W2529" s="62"/>
      <c r="X2529" s="74"/>
    </row>
    <row r="2530" spans="9:24" x14ac:dyDescent="0.15">
      <c r="I2530" s="73"/>
      <c r="J2530" s="59"/>
      <c r="K2530" s="66" t="s">
        <v>117</v>
      </c>
      <c r="L2530" s="83" t="s">
        <v>78</v>
      </c>
      <c r="M2530" s="62"/>
      <c r="N2530" s="62"/>
      <c r="O2530" s="62"/>
      <c r="P2530" s="62"/>
      <c r="Q2530" s="73"/>
      <c r="R2530" s="59"/>
      <c r="S2530" s="66" t="s">
        <v>117</v>
      </c>
      <c r="T2530" s="83" t="s">
        <v>78</v>
      </c>
      <c r="U2530" s="62"/>
      <c r="V2530" s="62"/>
      <c r="W2530" s="62"/>
      <c r="X2530" s="74"/>
    </row>
    <row r="2531" spans="9:24" x14ac:dyDescent="0.15">
      <c r="I2531" s="73"/>
      <c r="J2531" s="65" t="s">
        <v>160</v>
      </c>
      <c r="K2531" s="67" t="s">
        <v>2</v>
      </c>
      <c r="L2531" s="84" t="s">
        <v>215</v>
      </c>
      <c r="M2531" s="62"/>
      <c r="N2531" s="62"/>
      <c r="O2531" s="62"/>
      <c r="P2531" s="62"/>
      <c r="Q2531" s="73"/>
      <c r="R2531" s="65" t="s">
        <v>160</v>
      </c>
      <c r="S2531" s="67" t="s">
        <v>2</v>
      </c>
      <c r="T2531" s="84" t="s">
        <v>215</v>
      </c>
      <c r="U2531" s="62"/>
      <c r="V2531" s="62"/>
      <c r="W2531" s="62"/>
      <c r="X2531" s="74"/>
    </row>
    <row r="2532" spans="9:24" x14ac:dyDescent="0.15">
      <c r="I2532" s="73"/>
      <c r="J2532" s="53"/>
      <c r="K2532" s="66" t="s">
        <v>156</v>
      </c>
      <c r="L2532" s="83" t="s">
        <v>78</v>
      </c>
      <c r="M2532" s="62"/>
      <c r="N2532" s="62"/>
      <c r="O2532" s="62"/>
      <c r="P2532" s="62"/>
      <c r="Q2532" s="73"/>
      <c r="R2532" s="53"/>
      <c r="S2532" s="66" t="s">
        <v>156</v>
      </c>
      <c r="T2532" s="83" t="s">
        <v>78</v>
      </c>
      <c r="U2532" s="62"/>
      <c r="V2532" s="62"/>
      <c r="W2532" s="62"/>
      <c r="X2532" s="74"/>
    </row>
    <row r="2533" spans="9:24" x14ac:dyDescent="0.15">
      <c r="I2533" s="73"/>
      <c r="J2533" s="53" t="s">
        <v>159</v>
      </c>
      <c r="K2533" s="66" t="s">
        <v>2</v>
      </c>
      <c r="L2533" s="83" t="s">
        <v>78</v>
      </c>
      <c r="M2533" s="62"/>
      <c r="N2533" s="62"/>
      <c r="O2533" s="62"/>
      <c r="P2533" s="62"/>
      <c r="Q2533" s="73"/>
      <c r="R2533" s="53" t="s">
        <v>159</v>
      </c>
      <c r="S2533" s="66" t="s">
        <v>2</v>
      </c>
      <c r="T2533" s="83" t="s">
        <v>78</v>
      </c>
      <c r="U2533" s="62"/>
      <c r="V2533" s="62"/>
      <c r="W2533" s="62"/>
      <c r="X2533" s="74"/>
    </row>
    <row r="2534" spans="9:24" x14ac:dyDescent="0.15">
      <c r="I2534" s="73"/>
      <c r="J2534" s="59"/>
      <c r="K2534" s="66" t="s">
        <v>117</v>
      </c>
      <c r="L2534" s="83" t="s">
        <v>78</v>
      </c>
      <c r="M2534" s="62"/>
      <c r="N2534" s="62"/>
      <c r="O2534" s="62"/>
      <c r="P2534" s="62"/>
      <c r="Q2534" s="73"/>
      <c r="R2534" s="59"/>
      <c r="S2534" s="66" t="s">
        <v>117</v>
      </c>
      <c r="T2534" s="83" t="s">
        <v>78</v>
      </c>
      <c r="U2534" s="62"/>
      <c r="V2534" s="62"/>
      <c r="W2534" s="62"/>
      <c r="X2534" s="74"/>
    </row>
    <row r="2535" spans="9:24" x14ac:dyDescent="0.15">
      <c r="I2535" s="73"/>
      <c r="J2535" s="65" t="s">
        <v>160</v>
      </c>
      <c r="K2535" s="67" t="s">
        <v>2</v>
      </c>
      <c r="L2535" s="84" t="s">
        <v>215</v>
      </c>
      <c r="M2535" s="62"/>
      <c r="N2535" s="62"/>
      <c r="O2535" s="62"/>
      <c r="P2535" s="62"/>
      <c r="Q2535" s="73"/>
      <c r="R2535" s="65" t="s">
        <v>160</v>
      </c>
      <c r="S2535" s="67" t="s">
        <v>2</v>
      </c>
      <c r="T2535" s="84" t="s">
        <v>215</v>
      </c>
      <c r="U2535" s="62"/>
      <c r="V2535" s="62"/>
      <c r="W2535" s="62"/>
      <c r="X2535" s="74"/>
    </row>
    <row r="2536" spans="9:24" x14ac:dyDescent="0.15">
      <c r="I2536" s="73"/>
      <c r="J2536" s="53"/>
      <c r="K2536" s="66" t="s">
        <v>156</v>
      </c>
      <c r="L2536" s="83" t="s">
        <v>78</v>
      </c>
      <c r="M2536" s="62"/>
      <c r="N2536" s="62"/>
      <c r="O2536" s="62"/>
      <c r="P2536" s="62"/>
      <c r="Q2536" s="73"/>
      <c r="R2536" s="53"/>
      <c r="S2536" s="66" t="s">
        <v>156</v>
      </c>
      <c r="T2536" s="83" t="s">
        <v>78</v>
      </c>
      <c r="U2536" s="62"/>
      <c r="V2536" s="62"/>
      <c r="W2536" s="62"/>
      <c r="X2536" s="74"/>
    </row>
    <row r="2537" spans="9:24" x14ac:dyDescent="0.15">
      <c r="I2537" s="73"/>
      <c r="J2537" s="53" t="s">
        <v>159</v>
      </c>
      <c r="K2537" s="66" t="s">
        <v>2</v>
      </c>
      <c r="L2537" s="83" t="s">
        <v>78</v>
      </c>
      <c r="M2537" s="62"/>
      <c r="N2537" s="62"/>
      <c r="O2537" s="62"/>
      <c r="P2537" s="62"/>
      <c r="Q2537" s="73"/>
      <c r="R2537" s="53" t="s">
        <v>159</v>
      </c>
      <c r="S2537" s="66" t="s">
        <v>2</v>
      </c>
      <c r="T2537" s="83" t="s">
        <v>78</v>
      </c>
      <c r="U2537" s="62"/>
      <c r="V2537" s="62"/>
      <c r="W2537" s="62"/>
      <c r="X2537" s="74"/>
    </row>
    <row r="2538" spans="9:24" x14ac:dyDescent="0.15">
      <c r="I2538" s="73"/>
      <c r="J2538" s="59"/>
      <c r="K2538" s="66" t="s">
        <v>117</v>
      </c>
      <c r="L2538" s="83" t="s">
        <v>78</v>
      </c>
      <c r="M2538" s="62"/>
      <c r="N2538" s="62"/>
      <c r="O2538" s="62"/>
      <c r="P2538" s="62"/>
      <c r="Q2538" s="73"/>
      <c r="R2538" s="59"/>
      <c r="S2538" s="66" t="s">
        <v>117</v>
      </c>
      <c r="T2538" s="83" t="s">
        <v>78</v>
      </c>
      <c r="U2538" s="62"/>
      <c r="V2538" s="62"/>
      <c r="W2538" s="62"/>
      <c r="X2538" s="74"/>
    </row>
    <row r="2539" spans="9:24" x14ac:dyDescent="0.15">
      <c r="I2539" s="73"/>
      <c r="J2539" s="65" t="s">
        <v>160</v>
      </c>
      <c r="K2539" s="67" t="s">
        <v>2</v>
      </c>
      <c r="L2539" s="84" t="s">
        <v>215</v>
      </c>
      <c r="M2539" s="62"/>
      <c r="N2539" s="62"/>
      <c r="O2539" s="62"/>
      <c r="P2539" s="62"/>
      <c r="Q2539" s="73"/>
      <c r="R2539" s="65" t="s">
        <v>160</v>
      </c>
      <c r="S2539" s="67" t="s">
        <v>2</v>
      </c>
      <c r="T2539" s="84" t="s">
        <v>215</v>
      </c>
      <c r="U2539" s="62"/>
      <c r="V2539" s="62"/>
      <c r="W2539" s="62"/>
      <c r="X2539" s="74"/>
    </row>
    <row r="2540" spans="9:24" x14ac:dyDescent="0.15">
      <c r="I2540" s="73"/>
      <c r="J2540" s="53"/>
      <c r="K2540" s="66" t="s">
        <v>156</v>
      </c>
      <c r="L2540" s="83" t="s">
        <v>78</v>
      </c>
      <c r="M2540" s="62"/>
      <c r="N2540" s="62"/>
      <c r="O2540" s="62"/>
      <c r="P2540" s="62"/>
      <c r="Q2540" s="73"/>
      <c r="R2540" s="53"/>
      <c r="S2540" s="66" t="s">
        <v>156</v>
      </c>
      <c r="T2540" s="83" t="s">
        <v>78</v>
      </c>
      <c r="U2540" s="62"/>
      <c r="V2540" s="62"/>
      <c r="W2540" s="62"/>
      <c r="X2540" s="74"/>
    </row>
    <row r="2541" spans="9:24" x14ac:dyDescent="0.15">
      <c r="I2541" s="73"/>
      <c r="J2541" s="53" t="s">
        <v>159</v>
      </c>
      <c r="K2541" s="66" t="s">
        <v>2</v>
      </c>
      <c r="L2541" s="83" t="s">
        <v>78</v>
      </c>
      <c r="M2541" s="62"/>
      <c r="N2541" s="62"/>
      <c r="O2541" s="62"/>
      <c r="P2541" s="62"/>
      <c r="Q2541" s="73"/>
      <c r="R2541" s="53" t="s">
        <v>159</v>
      </c>
      <c r="S2541" s="66" t="s">
        <v>2</v>
      </c>
      <c r="T2541" s="83" t="s">
        <v>78</v>
      </c>
      <c r="U2541" s="62"/>
      <c r="V2541" s="62"/>
      <c r="W2541" s="62"/>
      <c r="X2541" s="74"/>
    </row>
    <row r="2542" spans="9:24" x14ac:dyDescent="0.15">
      <c r="I2542" s="73"/>
      <c r="J2542" s="59"/>
      <c r="K2542" s="66" t="s">
        <v>117</v>
      </c>
      <c r="L2542" s="83" t="s">
        <v>78</v>
      </c>
      <c r="M2542" s="62"/>
      <c r="N2542" s="62"/>
      <c r="O2542" s="62"/>
      <c r="P2542" s="62"/>
      <c r="Q2542" s="73"/>
      <c r="R2542" s="59"/>
      <c r="S2542" s="66" t="s">
        <v>117</v>
      </c>
      <c r="T2542" s="83" t="s">
        <v>78</v>
      </c>
      <c r="U2542" s="62"/>
      <c r="V2542" s="62"/>
      <c r="W2542" s="62"/>
      <c r="X2542" s="74"/>
    </row>
    <row r="2543" spans="9:24" x14ac:dyDescent="0.15">
      <c r="I2543" s="73"/>
      <c r="J2543" s="65" t="s">
        <v>160</v>
      </c>
      <c r="K2543" s="67" t="s">
        <v>2</v>
      </c>
      <c r="L2543" s="84" t="s">
        <v>215</v>
      </c>
      <c r="M2543" s="62"/>
      <c r="N2543" s="62"/>
      <c r="O2543" s="62"/>
      <c r="P2543" s="62"/>
      <c r="Q2543" s="73"/>
      <c r="R2543" s="65" t="s">
        <v>160</v>
      </c>
      <c r="S2543" s="67" t="s">
        <v>2</v>
      </c>
      <c r="T2543" s="84" t="s">
        <v>215</v>
      </c>
      <c r="U2543" s="62"/>
      <c r="V2543" s="62"/>
      <c r="W2543" s="62"/>
      <c r="X2543" s="74"/>
    </row>
    <row r="2544" spans="9:24" x14ac:dyDescent="0.15">
      <c r="I2544" s="73"/>
      <c r="J2544" s="53"/>
      <c r="K2544" s="66" t="s">
        <v>156</v>
      </c>
      <c r="L2544" s="83" t="s">
        <v>78</v>
      </c>
      <c r="M2544" s="62"/>
      <c r="N2544" s="62"/>
      <c r="O2544" s="62"/>
      <c r="P2544" s="62"/>
      <c r="Q2544" s="73"/>
      <c r="R2544" s="53"/>
      <c r="S2544" s="66" t="s">
        <v>156</v>
      </c>
      <c r="T2544" s="83" t="s">
        <v>78</v>
      </c>
      <c r="U2544" s="62"/>
      <c r="V2544" s="62"/>
      <c r="W2544" s="62"/>
      <c r="X2544" s="74"/>
    </row>
    <row r="2545" spans="9:24" x14ac:dyDescent="0.15">
      <c r="I2545" s="73"/>
      <c r="J2545" s="53" t="s">
        <v>159</v>
      </c>
      <c r="K2545" s="66" t="s">
        <v>2</v>
      </c>
      <c r="L2545" s="83" t="s">
        <v>78</v>
      </c>
      <c r="M2545" s="62"/>
      <c r="N2545" s="62"/>
      <c r="O2545" s="62"/>
      <c r="P2545" s="62"/>
      <c r="Q2545" s="73"/>
      <c r="R2545" s="53" t="s">
        <v>159</v>
      </c>
      <c r="S2545" s="66" t="s">
        <v>2</v>
      </c>
      <c r="T2545" s="83" t="s">
        <v>78</v>
      </c>
      <c r="U2545" s="62"/>
      <c r="V2545" s="62"/>
      <c r="W2545" s="62"/>
      <c r="X2545" s="74"/>
    </row>
    <row r="2546" spans="9:24" x14ac:dyDescent="0.15">
      <c r="I2546" s="73"/>
      <c r="J2546" s="59"/>
      <c r="K2546" s="66" t="s">
        <v>117</v>
      </c>
      <c r="L2546" s="83" t="s">
        <v>78</v>
      </c>
      <c r="M2546" s="62"/>
      <c r="N2546" s="62"/>
      <c r="O2546" s="62"/>
      <c r="P2546" s="62"/>
      <c r="Q2546" s="73"/>
      <c r="R2546" s="59"/>
      <c r="S2546" s="66" t="s">
        <v>117</v>
      </c>
      <c r="T2546" s="83" t="s">
        <v>78</v>
      </c>
      <c r="U2546" s="62"/>
      <c r="V2546" s="62"/>
      <c r="W2546" s="62"/>
      <c r="X2546" s="74"/>
    </row>
    <row r="2547" spans="9:24" x14ac:dyDescent="0.15">
      <c r="I2547" s="73"/>
      <c r="J2547" s="65" t="s">
        <v>160</v>
      </c>
      <c r="K2547" s="67" t="s">
        <v>2</v>
      </c>
      <c r="L2547" s="84" t="s">
        <v>215</v>
      </c>
      <c r="M2547" s="62"/>
      <c r="N2547" s="62"/>
      <c r="O2547" s="62"/>
      <c r="P2547" s="62"/>
      <c r="Q2547" s="73"/>
      <c r="R2547" s="65" t="s">
        <v>160</v>
      </c>
      <c r="S2547" s="67" t="s">
        <v>2</v>
      </c>
      <c r="T2547" s="84" t="s">
        <v>215</v>
      </c>
      <c r="U2547" s="62"/>
      <c r="V2547" s="62"/>
      <c r="W2547" s="62"/>
      <c r="X2547" s="74"/>
    </row>
    <row r="2548" spans="9:24" x14ac:dyDescent="0.15">
      <c r="I2548" s="73"/>
      <c r="J2548" s="53"/>
      <c r="K2548" s="66" t="s">
        <v>156</v>
      </c>
      <c r="L2548" s="83" t="s">
        <v>78</v>
      </c>
      <c r="M2548" s="62"/>
      <c r="N2548" s="62"/>
      <c r="O2548" s="62"/>
      <c r="P2548" s="62"/>
      <c r="Q2548" s="73"/>
      <c r="R2548" s="53"/>
      <c r="S2548" s="66" t="s">
        <v>156</v>
      </c>
      <c r="T2548" s="83" t="s">
        <v>78</v>
      </c>
      <c r="U2548" s="62"/>
      <c r="V2548" s="62"/>
      <c r="W2548" s="62"/>
      <c r="X2548" s="74"/>
    </row>
    <row r="2549" spans="9:24" x14ac:dyDescent="0.15">
      <c r="I2549" s="73"/>
      <c r="J2549" s="53" t="s">
        <v>159</v>
      </c>
      <c r="K2549" s="66" t="s">
        <v>2</v>
      </c>
      <c r="L2549" s="83" t="s">
        <v>78</v>
      </c>
      <c r="M2549" s="62"/>
      <c r="N2549" s="62"/>
      <c r="O2549" s="62"/>
      <c r="P2549" s="62"/>
      <c r="Q2549" s="73"/>
      <c r="R2549" s="53" t="s">
        <v>159</v>
      </c>
      <c r="S2549" s="66" t="s">
        <v>2</v>
      </c>
      <c r="T2549" s="83" t="s">
        <v>78</v>
      </c>
      <c r="U2549" s="62"/>
      <c r="V2549" s="62"/>
      <c r="W2549" s="62"/>
      <c r="X2549" s="74"/>
    </row>
    <row r="2550" spans="9:24" x14ac:dyDescent="0.15">
      <c r="I2550" s="73"/>
      <c r="J2550" s="59"/>
      <c r="K2550" s="66" t="s">
        <v>117</v>
      </c>
      <c r="L2550" s="83" t="s">
        <v>78</v>
      </c>
      <c r="M2550" s="62"/>
      <c r="N2550" s="62"/>
      <c r="O2550" s="62"/>
      <c r="P2550" s="62"/>
      <c r="Q2550" s="73"/>
      <c r="R2550" s="59"/>
      <c r="S2550" s="66" t="s">
        <v>117</v>
      </c>
      <c r="T2550" s="83" t="s">
        <v>78</v>
      </c>
      <c r="U2550" s="62"/>
      <c r="V2550" s="62"/>
      <c r="W2550" s="62"/>
      <c r="X2550" s="74"/>
    </row>
    <row r="2551" spans="9:24" x14ac:dyDescent="0.15">
      <c r="I2551" s="73"/>
      <c r="J2551" s="65" t="s">
        <v>160</v>
      </c>
      <c r="K2551" s="67" t="s">
        <v>2</v>
      </c>
      <c r="L2551" s="84" t="s">
        <v>215</v>
      </c>
      <c r="M2551" s="62"/>
      <c r="N2551" s="62"/>
      <c r="O2551" s="62"/>
      <c r="P2551" s="62"/>
      <c r="Q2551" s="73"/>
      <c r="R2551" s="65" t="s">
        <v>160</v>
      </c>
      <c r="S2551" s="67" t="s">
        <v>2</v>
      </c>
      <c r="T2551" s="84" t="s">
        <v>215</v>
      </c>
      <c r="U2551" s="62"/>
      <c r="V2551" s="62"/>
      <c r="W2551" s="62"/>
      <c r="X2551" s="74"/>
    </row>
    <row r="2552" spans="9:24" x14ac:dyDescent="0.15">
      <c r="I2552" s="73"/>
      <c r="J2552" s="53"/>
      <c r="K2552" s="66" t="s">
        <v>156</v>
      </c>
      <c r="L2552" s="83" t="s">
        <v>78</v>
      </c>
      <c r="M2552" s="62"/>
      <c r="N2552" s="62"/>
      <c r="O2552" s="62"/>
      <c r="P2552" s="62"/>
      <c r="Q2552" s="73"/>
      <c r="R2552" s="53"/>
      <c r="S2552" s="66" t="s">
        <v>156</v>
      </c>
      <c r="T2552" s="83" t="s">
        <v>78</v>
      </c>
      <c r="U2552" s="62"/>
      <c r="V2552" s="62"/>
      <c r="W2552" s="62"/>
      <c r="X2552" s="74"/>
    </row>
    <row r="2553" spans="9:24" x14ac:dyDescent="0.15">
      <c r="I2553" s="73"/>
      <c r="J2553" s="53" t="s">
        <v>159</v>
      </c>
      <c r="K2553" s="66" t="s">
        <v>2</v>
      </c>
      <c r="L2553" s="83" t="s">
        <v>78</v>
      </c>
      <c r="M2553" s="62"/>
      <c r="N2553" s="62"/>
      <c r="O2553" s="62"/>
      <c r="P2553" s="62"/>
      <c r="Q2553" s="73"/>
      <c r="R2553" s="53" t="s">
        <v>159</v>
      </c>
      <c r="S2553" s="66" t="s">
        <v>2</v>
      </c>
      <c r="T2553" s="83" t="s">
        <v>78</v>
      </c>
      <c r="U2553" s="62"/>
      <c r="V2553" s="62"/>
      <c r="W2553" s="62"/>
      <c r="X2553" s="74"/>
    </row>
    <row r="2554" spans="9:24" x14ac:dyDescent="0.15">
      <c r="I2554" s="73"/>
      <c r="J2554" s="59"/>
      <c r="K2554" s="66" t="s">
        <v>117</v>
      </c>
      <c r="L2554" s="83" t="s">
        <v>78</v>
      </c>
      <c r="M2554" s="62"/>
      <c r="N2554" s="62"/>
      <c r="O2554" s="62"/>
      <c r="P2554" s="62"/>
      <c r="Q2554" s="73"/>
      <c r="R2554" s="59"/>
      <c r="S2554" s="66" t="s">
        <v>117</v>
      </c>
      <c r="T2554" s="83" t="s">
        <v>78</v>
      </c>
      <c r="U2554" s="62"/>
      <c r="V2554" s="62"/>
      <c r="W2554" s="62"/>
      <c r="X2554" s="74"/>
    </row>
    <row r="2555" spans="9:24" x14ac:dyDescent="0.15">
      <c r="I2555" s="73"/>
      <c r="J2555" s="65" t="s">
        <v>160</v>
      </c>
      <c r="K2555" s="67" t="s">
        <v>2</v>
      </c>
      <c r="L2555" s="84" t="s">
        <v>215</v>
      </c>
      <c r="M2555" s="62"/>
      <c r="N2555" s="62"/>
      <c r="O2555" s="62"/>
      <c r="P2555" s="62"/>
      <c r="Q2555" s="73"/>
      <c r="R2555" s="65" t="s">
        <v>160</v>
      </c>
      <c r="S2555" s="67" t="s">
        <v>2</v>
      </c>
      <c r="T2555" s="84" t="s">
        <v>215</v>
      </c>
      <c r="U2555" s="62"/>
      <c r="V2555" s="62"/>
      <c r="W2555" s="62"/>
      <c r="X2555" s="74"/>
    </row>
    <row r="2556" spans="9:24" x14ac:dyDescent="0.15">
      <c r="I2556" s="73"/>
      <c r="J2556" s="53"/>
      <c r="K2556" s="66" t="s">
        <v>156</v>
      </c>
      <c r="L2556" s="83" t="s">
        <v>78</v>
      </c>
      <c r="M2556" s="62"/>
      <c r="N2556" s="62"/>
      <c r="O2556" s="62"/>
      <c r="P2556" s="62"/>
      <c r="Q2556" s="73"/>
      <c r="R2556" s="53"/>
      <c r="S2556" s="66" t="s">
        <v>156</v>
      </c>
      <c r="T2556" s="83" t="s">
        <v>78</v>
      </c>
      <c r="U2556" s="62"/>
      <c r="V2556" s="62"/>
      <c r="W2556" s="62"/>
      <c r="X2556" s="74"/>
    </row>
    <row r="2557" spans="9:24" x14ac:dyDescent="0.15">
      <c r="I2557" s="73"/>
      <c r="J2557" s="53" t="s">
        <v>159</v>
      </c>
      <c r="K2557" s="66" t="s">
        <v>2</v>
      </c>
      <c r="L2557" s="83" t="s">
        <v>78</v>
      </c>
      <c r="M2557" s="62"/>
      <c r="N2557" s="62"/>
      <c r="O2557" s="62"/>
      <c r="P2557" s="62"/>
      <c r="Q2557" s="73"/>
      <c r="R2557" s="53" t="s">
        <v>159</v>
      </c>
      <c r="S2557" s="66" t="s">
        <v>2</v>
      </c>
      <c r="T2557" s="83" t="s">
        <v>78</v>
      </c>
      <c r="U2557" s="62"/>
      <c r="V2557" s="62"/>
      <c r="W2557" s="62"/>
      <c r="X2557" s="74"/>
    </row>
    <row r="2558" spans="9:24" x14ac:dyDescent="0.15">
      <c r="I2558" s="73"/>
      <c r="J2558" s="59"/>
      <c r="K2558" s="66" t="s">
        <v>117</v>
      </c>
      <c r="L2558" s="83" t="s">
        <v>78</v>
      </c>
      <c r="M2558" s="62"/>
      <c r="N2558" s="62"/>
      <c r="O2558" s="62"/>
      <c r="P2558" s="62"/>
      <c r="Q2558" s="73"/>
      <c r="R2558" s="59"/>
      <c r="S2558" s="66" t="s">
        <v>117</v>
      </c>
      <c r="T2558" s="83" t="s">
        <v>78</v>
      </c>
      <c r="U2558" s="62"/>
      <c r="V2558" s="62"/>
      <c r="W2558" s="62"/>
      <c r="X2558" s="74"/>
    </row>
    <row r="2559" spans="9:24" x14ac:dyDescent="0.15">
      <c r="I2559" s="73"/>
      <c r="J2559" s="65" t="s">
        <v>160</v>
      </c>
      <c r="K2559" s="67" t="s">
        <v>2</v>
      </c>
      <c r="L2559" s="84" t="s">
        <v>215</v>
      </c>
      <c r="M2559" s="62"/>
      <c r="N2559" s="62"/>
      <c r="O2559" s="62"/>
      <c r="P2559" s="62"/>
      <c r="Q2559" s="73"/>
      <c r="R2559" s="65" t="s">
        <v>160</v>
      </c>
      <c r="S2559" s="67" t="s">
        <v>2</v>
      </c>
      <c r="T2559" s="84" t="s">
        <v>215</v>
      </c>
      <c r="U2559" s="62"/>
      <c r="V2559" s="62"/>
      <c r="W2559" s="62"/>
      <c r="X2559" s="74"/>
    </row>
    <row r="2560" spans="9:24" x14ac:dyDescent="0.15">
      <c r="I2560" s="73"/>
      <c r="J2560" s="53"/>
      <c r="K2560" s="66" t="s">
        <v>156</v>
      </c>
      <c r="L2560" s="83" t="s">
        <v>78</v>
      </c>
      <c r="M2560" s="62"/>
      <c r="N2560" s="62"/>
      <c r="O2560" s="62"/>
      <c r="P2560" s="62"/>
      <c r="Q2560" s="73"/>
      <c r="R2560" s="53"/>
      <c r="S2560" s="66" t="s">
        <v>156</v>
      </c>
      <c r="T2560" s="83" t="s">
        <v>78</v>
      </c>
      <c r="U2560" s="62"/>
      <c r="V2560" s="62"/>
      <c r="W2560" s="62"/>
      <c r="X2560" s="74"/>
    </row>
    <row r="2561" spans="9:24" x14ac:dyDescent="0.15">
      <c r="I2561" s="73"/>
      <c r="J2561" s="53" t="s">
        <v>159</v>
      </c>
      <c r="K2561" s="66" t="s">
        <v>2</v>
      </c>
      <c r="L2561" s="83" t="s">
        <v>78</v>
      </c>
      <c r="M2561" s="62"/>
      <c r="N2561" s="62"/>
      <c r="O2561" s="62"/>
      <c r="P2561" s="62"/>
      <c r="Q2561" s="73"/>
      <c r="R2561" s="53" t="s">
        <v>159</v>
      </c>
      <c r="S2561" s="66" t="s">
        <v>2</v>
      </c>
      <c r="T2561" s="83" t="s">
        <v>78</v>
      </c>
      <c r="U2561" s="62"/>
      <c r="V2561" s="62"/>
      <c r="W2561" s="62"/>
      <c r="X2561" s="74"/>
    </row>
    <row r="2562" spans="9:24" x14ac:dyDescent="0.15">
      <c r="I2562" s="73"/>
      <c r="J2562" s="59"/>
      <c r="K2562" s="66" t="s">
        <v>117</v>
      </c>
      <c r="L2562" s="83" t="s">
        <v>78</v>
      </c>
      <c r="M2562" s="62"/>
      <c r="N2562" s="62"/>
      <c r="O2562" s="62"/>
      <c r="P2562" s="62"/>
      <c r="Q2562" s="73"/>
      <c r="R2562" s="59"/>
      <c r="S2562" s="66" t="s">
        <v>117</v>
      </c>
      <c r="T2562" s="83" t="s">
        <v>78</v>
      </c>
      <c r="U2562" s="62"/>
      <c r="V2562" s="62"/>
      <c r="W2562" s="62"/>
      <c r="X2562" s="74"/>
    </row>
    <row r="2563" spans="9:24" x14ac:dyDescent="0.15">
      <c r="I2563" s="73"/>
      <c r="J2563" s="65" t="s">
        <v>160</v>
      </c>
      <c r="K2563" s="67" t="s">
        <v>2</v>
      </c>
      <c r="L2563" s="84" t="s">
        <v>215</v>
      </c>
      <c r="M2563" s="62"/>
      <c r="N2563" s="62"/>
      <c r="O2563" s="62"/>
      <c r="P2563" s="62"/>
      <c r="Q2563" s="73"/>
      <c r="R2563" s="65" t="s">
        <v>160</v>
      </c>
      <c r="S2563" s="67" t="s">
        <v>2</v>
      </c>
      <c r="T2563" s="84" t="s">
        <v>215</v>
      </c>
      <c r="U2563" s="62"/>
      <c r="V2563" s="62"/>
      <c r="W2563" s="62"/>
      <c r="X2563" s="74"/>
    </row>
    <row r="2564" spans="9:24" x14ac:dyDescent="0.15">
      <c r="I2564" s="73"/>
      <c r="J2564" s="53"/>
      <c r="K2564" s="66" t="s">
        <v>156</v>
      </c>
      <c r="L2564" s="83" t="s">
        <v>78</v>
      </c>
      <c r="M2564" s="62"/>
      <c r="N2564" s="62"/>
      <c r="O2564" s="62"/>
      <c r="P2564" s="62"/>
      <c r="Q2564" s="73"/>
      <c r="R2564" s="53"/>
      <c r="S2564" s="66" t="s">
        <v>156</v>
      </c>
      <c r="T2564" s="83" t="s">
        <v>78</v>
      </c>
      <c r="U2564" s="62"/>
      <c r="V2564" s="62"/>
      <c r="W2564" s="62"/>
      <c r="X2564" s="74"/>
    </row>
    <row r="2565" spans="9:24" x14ac:dyDescent="0.15">
      <c r="I2565" s="73"/>
      <c r="J2565" s="53" t="s">
        <v>159</v>
      </c>
      <c r="K2565" s="66" t="s">
        <v>2</v>
      </c>
      <c r="L2565" s="83" t="s">
        <v>78</v>
      </c>
      <c r="M2565" s="62"/>
      <c r="N2565" s="62"/>
      <c r="O2565" s="62"/>
      <c r="P2565" s="62"/>
      <c r="Q2565" s="73"/>
      <c r="R2565" s="53" t="s">
        <v>159</v>
      </c>
      <c r="S2565" s="66" t="s">
        <v>2</v>
      </c>
      <c r="T2565" s="83" t="s">
        <v>78</v>
      </c>
      <c r="U2565" s="62"/>
      <c r="V2565" s="62"/>
      <c r="W2565" s="62"/>
      <c r="X2565" s="74"/>
    </row>
    <row r="2566" spans="9:24" x14ac:dyDescent="0.15">
      <c r="I2566" s="73"/>
      <c r="J2566" s="59"/>
      <c r="K2566" s="66" t="s">
        <v>117</v>
      </c>
      <c r="L2566" s="83" t="s">
        <v>78</v>
      </c>
      <c r="M2566" s="62"/>
      <c r="N2566" s="62"/>
      <c r="O2566" s="62"/>
      <c r="P2566" s="62"/>
      <c r="Q2566" s="73"/>
      <c r="R2566" s="59"/>
      <c r="S2566" s="66" t="s">
        <v>117</v>
      </c>
      <c r="T2566" s="83" t="s">
        <v>78</v>
      </c>
      <c r="U2566" s="62"/>
      <c r="V2566" s="62"/>
      <c r="W2566" s="62"/>
      <c r="X2566" s="74"/>
    </row>
    <row r="2567" spans="9:24" x14ac:dyDescent="0.15">
      <c r="I2567" s="73"/>
      <c r="J2567" s="65" t="s">
        <v>160</v>
      </c>
      <c r="K2567" s="67" t="s">
        <v>2</v>
      </c>
      <c r="L2567" s="84" t="s">
        <v>215</v>
      </c>
      <c r="M2567" s="62"/>
      <c r="N2567" s="62"/>
      <c r="O2567" s="62"/>
      <c r="P2567" s="62"/>
      <c r="Q2567" s="73"/>
      <c r="R2567" s="65" t="s">
        <v>160</v>
      </c>
      <c r="S2567" s="67" t="s">
        <v>2</v>
      </c>
      <c r="T2567" s="84" t="s">
        <v>215</v>
      </c>
      <c r="U2567" s="62"/>
      <c r="V2567" s="62"/>
      <c r="W2567" s="62"/>
      <c r="X2567" s="74"/>
    </row>
    <row r="2568" spans="9:24" x14ac:dyDescent="0.15">
      <c r="I2568" s="73"/>
      <c r="J2568" s="53"/>
      <c r="K2568" s="66" t="s">
        <v>156</v>
      </c>
      <c r="L2568" s="83" t="s">
        <v>78</v>
      </c>
      <c r="M2568" s="62"/>
      <c r="N2568" s="62"/>
      <c r="O2568" s="62"/>
      <c r="P2568" s="62"/>
      <c r="Q2568" s="73"/>
      <c r="R2568" s="53"/>
      <c r="S2568" s="66" t="s">
        <v>156</v>
      </c>
      <c r="T2568" s="83" t="s">
        <v>78</v>
      </c>
      <c r="U2568" s="62"/>
      <c r="V2568" s="62"/>
      <c r="W2568" s="62"/>
      <c r="X2568" s="74"/>
    </row>
    <row r="2569" spans="9:24" x14ac:dyDescent="0.15">
      <c r="I2569" s="73"/>
      <c r="J2569" s="53" t="s">
        <v>159</v>
      </c>
      <c r="K2569" s="66" t="s">
        <v>2</v>
      </c>
      <c r="L2569" s="83" t="s">
        <v>78</v>
      </c>
      <c r="M2569" s="62"/>
      <c r="N2569" s="62"/>
      <c r="O2569" s="62"/>
      <c r="P2569" s="62"/>
      <c r="Q2569" s="73"/>
      <c r="R2569" s="53" t="s">
        <v>159</v>
      </c>
      <c r="S2569" s="66" t="s">
        <v>2</v>
      </c>
      <c r="T2569" s="83" t="s">
        <v>78</v>
      </c>
      <c r="U2569" s="62"/>
      <c r="V2569" s="62"/>
      <c r="W2569" s="62"/>
      <c r="X2569" s="74"/>
    </row>
    <row r="2570" spans="9:24" x14ac:dyDescent="0.15">
      <c r="I2570" s="73"/>
      <c r="J2570" s="59"/>
      <c r="K2570" s="66" t="s">
        <v>117</v>
      </c>
      <c r="L2570" s="83" t="s">
        <v>78</v>
      </c>
      <c r="M2570" s="62"/>
      <c r="N2570" s="62"/>
      <c r="O2570" s="62"/>
      <c r="P2570" s="62"/>
      <c r="Q2570" s="73"/>
      <c r="R2570" s="59"/>
      <c r="S2570" s="66" t="s">
        <v>117</v>
      </c>
      <c r="T2570" s="83" t="s">
        <v>78</v>
      </c>
      <c r="U2570" s="62"/>
      <c r="V2570" s="62"/>
      <c r="W2570" s="62"/>
      <c r="X2570" s="74"/>
    </row>
    <row r="2571" spans="9:24" x14ac:dyDescent="0.15">
      <c r="I2571" s="73"/>
      <c r="J2571" s="65" t="s">
        <v>160</v>
      </c>
      <c r="K2571" s="67" t="s">
        <v>2</v>
      </c>
      <c r="L2571" s="84" t="s">
        <v>215</v>
      </c>
      <c r="M2571" s="62"/>
      <c r="N2571" s="62"/>
      <c r="O2571" s="62"/>
      <c r="P2571" s="62"/>
      <c r="Q2571" s="73"/>
      <c r="R2571" s="65" t="s">
        <v>160</v>
      </c>
      <c r="S2571" s="67" t="s">
        <v>2</v>
      </c>
      <c r="T2571" s="84" t="s">
        <v>215</v>
      </c>
      <c r="U2571" s="62"/>
      <c r="V2571" s="62"/>
      <c r="W2571" s="62"/>
      <c r="X2571" s="74"/>
    </row>
    <row r="2572" spans="9:24" x14ac:dyDescent="0.15">
      <c r="I2572" s="73"/>
      <c r="J2572" s="53"/>
      <c r="K2572" s="66" t="s">
        <v>156</v>
      </c>
      <c r="L2572" s="83" t="s">
        <v>78</v>
      </c>
      <c r="M2572" s="62"/>
      <c r="N2572" s="62"/>
      <c r="O2572" s="62"/>
      <c r="P2572" s="62"/>
      <c r="Q2572" s="73"/>
      <c r="R2572" s="53"/>
      <c r="S2572" s="66" t="s">
        <v>156</v>
      </c>
      <c r="T2572" s="83" t="s">
        <v>78</v>
      </c>
      <c r="U2572" s="62"/>
      <c r="V2572" s="62"/>
      <c r="W2572" s="62"/>
      <c r="X2572" s="74"/>
    </row>
    <row r="2573" spans="9:24" x14ac:dyDescent="0.15">
      <c r="I2573" s="73"/>
      <c r="J2573" s="53" t="s">
        <v>159</v>
      </c>
      <c r="K2573" s="66" t="s">
        <v>2</v>
      </c>
      <c r="L2573" s="83" t="s">
        <v>78</v>
      </c>
      <c r="M2573" s="62"/>
      <c r="N2573" s="62"/>
      <c r="O2573" s="62"/>
      <c r="P2573" s="62"/>
      <c r="Q2573" s="73"/>
      <c r="R2573" s="53" t="s">
        <v>159</v>
      </c>
      <c r="S2573" s="66" t="s">
        <v>2</v>
      </c>
      <c r="T2573" s="83" t="s">
        <v>78</v>
      </c>
      <c r="U2573" s="62"/>
      <c r="V2573" s="62"/>
      <c r="W2573" s="62"/>
      <c r="X2573" s="74"/>
    </row>
    <row r="2574" spans="9:24" x14ac:dyDescent="0.15">
      <c r="I2574" s="73"/>
      <c r="J2574" s="59"/>
      <c r="K2574" s="66" t="s">
        <v>117</v>
      </c>
      <c r="L2574" s="83" t="s">
        <v>78</v>
      </c>
      <c r="M2574" s="62"/>
      <c r="N2574" s="62"/>
      <c r="O2574" s="62"/>
      <c r="P2574" s="62"/>
      <c r="Q2574" s="73"/>
      <c r="R2574" s="59"/>
      <c r="S2574" s="66" t="s">
        <v>117</v>
      </c>
      <c r="T2574" s="83" t="s">
        <v>78</v>
      </c>
      <c r="U2574" s="62"/>
      <c r="V2574" s="62"/>
      <c r="W2574" s="62"/>
      <c r="X2574" s="74"/>
    </row>
    <row r="2575" spans="9:24" x14ac:dyDescent="0.15">
      <c r="I2575" s="73"/>
      <c r="J2575" s="65" t="s">
        <v>160</v>
      </c>
      <c r="K2575" s="67" t="s">
        <v>2</v>
      </c>
      <c r="L2575" s="84" t="s">
        <v>215</v>
      </c>
      <c r="M2575" s="62"/>
      <c r="N2575" s="62"/>
      <c r="O2575" s="62"/>
      <c r="P2575" s="62"/>
      <c r="Q2575" s="73"/>
      <c r="R2575" s="65" t="s">
        <v>160</v>
      </c>
      <c r="S2575" s="67" t="s">
        <v>2</v>
      </c>
      <c r="T2575" s="84" t="s">
        <v>215</v>
      </c>
      <c r="U2575" s="62"/>
      <c r="V2575" s="62"/>
      <c r="W2575" s="62"/>
      <c r="X2575" s="74"/>
    </row>
    <row r="2576" spans="9:24" x14ac:dyDescent="0.15">
      <c r="I2576" s="73"/>
      <c r="J2576" s="53"/>
      <c r="K2576" s="66" t="s">
        <v>156</v>
      </c>
      <c r="L2576" s="83" t="s">
        <v>78</v>
      </c>
      <c r="M2576" s="62"/>
      <c r="N2576" s="62"/>
      <c r="O2576" s="62"/>
      <c r="P2576" s="62"/>
      <c r="Q2576" s="73"/>
      <c r="R2576" s="53"/>
      <c r="S2576" s="66" t="s">
        <v>156</v>
      </c>
      <c r="T2576" s="83" t="s">
        <v>78</v>
      </c>
      <c r="U2576" s="62"/>
      <c r="V2576" s="62"/>
      <c r="W2576" s="62"/>
      <c r="X2576" s="74"/>
    </row>
    <row r="2577" spans="9:24" x14ac:dyDescent="0.15">
      <c r="I2577" s="73"/>
      <c r="J2577" s="53" t="s">
        <v>159</v>
      </c>
      <c r="K2577" s="66" t="s">
        <v>2</v>
      </c>
      <c r="L2577" s="83" t="s">
        <v>78</v>
      </c>
      <c r="M2577" s="62"/>
      <c r="N2577" s="62"/>
      <c r="O2577" s="62"/>
      <c r="P2577" s="62"/>
      <c r="Q2577" s="73"/>
      <c r="R2577" s="53" t="s">
        <v>159</v>
      </c>
      <c r="S2577" s="66" t="s">
        <v>2</v>
      </c>
      <c r="T2577" s="83" t="s">
        <v>78</v>
      </c>
      <c r="U2577" s="62"/>
      <c r="V2577" s="62"/>
      <c r="W2577" s="62"/>
      <c r="X2577" s="74"/>
    </row>
    <row r="2578" spans="9:24" x14ac:dyDescent="0.15">
      <c r="I2578" s="73"/>
      <c r="J2578" s="59"/>
      <c r="K2578" s="66" t="s">
        <v>117</v>
      </c>
      <c r="L2578" s="83" t="s">
        <v>78</v>
      </c>
      <c r="M2578" s="62"/>
      <c r="N2578" s="62"/>
      <c r="O2578" s="62"/>
      <c r="P2578" s="62"/>
      <c r="Q2578" s="73"/>
      <c r="R2578" s="59"/>
      <c r="S2578" s="66" t="s">
        <v>117</v>
      </c>
      <c r="T2578" s="83" t="s">
        <v>78</v>
      </c>
      <c r="U2578" s="62"/>
      <c r="V2578" s="62"/>
      <c r="W2578" s="62"/>
      <c r="X2578" s="74"/>
    </row>
    <row r="2579" spans="9:24" x14ac:dyDescent="0.15">
      <c r="I2579" s="73"/>
      <c r="J2579" s="65" t="s">
        <v>160</v>
      </c>
      <c r="K2579" s="67" t="s">
        <v>2</v>
      </c>
      <c r="L2579" s="84" t="s">
        <v>215</v>
      </c>
      <c r="M2579" s="62"/>
      <c r="N2579" s="62"/>
      <c r="O2579" s="62"/>
      <c r="P2579" s="62"/>
      <c r="Q2579" s="73"/>
      <c r="R2579" s="65" t="s">
        <v>160</v>
      </c>
      <c r="S2579" s="67" t="s">
        <v>2</v>
      </c>
      <c r="T2579" s="84" t="s">
        <v>215</v>
      </c>
      <c r="U2579" s="62"/>
      <c r="V2579" s="62"/>
      <c r="W2579" s="62"/>
      <c r="X2579" s="74"/>
    </row>
    <row r="2580" spans="9:24" x14ac:dyDescent="0.15">
      <c r="I2580" s="73"/>
      <c r="J2580" s="53"/>
      <c r="K2580" s="66" t="s">
        <v>156</v>
      </c>
      <c r="L2580" s="83" t="s">
        <v>78</v>
      </c>
      <c r="M2580" s="62"/>
      <c r="N2580" s="62"/>
      <c r="O2580" s="62"/>
      <c r="P2580" s="62"/>
      <c r="Q2580" s="73"/>
      <c r="R2580" s="53"/>
      <c r="S2580" s="66" t="s">
        <v>156</v>
      </c>
      <c r="T2580" s="83" t="s">
        <v>78</v>
      </c>
      <c r="U2580" s="62"/>
      <c r="V2580" s="62"/>
      <c r="W2580" s="62"/>
      <c r="X2580" s="74"/>
    </row>
    <row r="2581" spans="9:24" x14ac:dyDescent="0.15">
      <c r="I2581" s="73"/>
      <c r="J2581" s="53" t="s">
        <v>159</v>
      </c>
      <c r="K2581" s="66" t="s">
        <v>2</v>
      </c>
      <c r="L2581" s="83" t="s">
        <v>78</v>
      </c>
      <c r="M2581" s="62"/>
      <c r="N2581" s="62"/>
      <c r="O2581" s="62"/>
      <c r="P2581" s="62"/>
      <c r="Q2581" s="73"/>
      <c r="R2581" s="53" t="s">
        <v>159</v>
      </c>
      <c r="S2581" s="66" t="s">
        <v>2</v>
      </c>
      <c r="T2581" s="83" t="s">
        <v>78</v>
      </c>
      <c r="U2581" s="62"/>
      <c r="V2581" s="62"/>
      <c r="W2581" s="62"/>
      <c r="X2581" s="74"/>
    </row>
    <row r="2582" spans="9:24" x14ac:dyDescent="0.15">
      <c r="I2582" s="73"/>
      <c r="J2582" s="59"/>
      <c r="K2582" s="66" t="s">
        <v>117</v>
      </c>
      <c r="L2582" s="83" t="s">
        <v>78</v>
      </c>
      <c r="M2582" s="62"/>
      <c r="N2582" s="62"/>
      <c r="O2582" s="62"/>
      <c r="P2582" s="62"/>
      <c r="Q2582" s="73"/>
      <c r="R2582" s="59"/>
      <c r="S2582" s="66" t="s">
        <v>117</v>
      </c>
      <c r="T2582" s="83" t="s">
        <v>78</v>
      </c>
      <c r="U2582" s="62"/>
      <c r="V2582" s="62"/>
      <c r="W2582" s="62"/>
      <c r="X2582" s="74"/>
    </row>
    <row r="2583" spans="9:24" x14ac:dyDescent="0.15">
      <c r="I2583" s="73"/>
      <c r="J2583" s="65" t="s">
        <v>160</v>
      </c>
      <c r="K2583" s="67" t="s">
        <v>2</v>
      </c>
      <c r="L2583" s="84" t="s">
        <v>215</v>
      </c>
      <c r="M2583" s="62"/>
      <c r="N2583" s="62"/>
      <c r="O2583" s="62"/>
      <c r="P2583" s="62"/>
      <c r="Q2583" s="73"/>
      <c r="R2583" s="65" t="s">
        <v>160</v>
      </c>
      <c r="S2583" s="67" t="s">
        <v>2</v>
      </c>
      <c r="T2583" s="84" t="s">
        <v>215</v>
      </c>
      <c r="U2583" s="62"/>
      <c r="V2583" s="62"/>
      <c r="W2583" s="62"/>
      <c r="X2583" s="74"/>
    </row>
    <row r="2584" spans="9:24" x14ac:dyDescent="0.15">
      <c r="I2584" s="73"/>
      <c r="J2584" s="53"/>
      <c r="K2584" s="66" t="s">
        <v>156</v>
      </c>
      <c r="L2584" s="83" t="s">
        <v>78</v>
      </c>
      <c r="M2584" s="62"/>
      <c r="N2584" s="62"/>
      <c r="O2584" s="62"/>
      <c r="P2584" s="62"/>
      <c r="Q2584" s="73"/>
      <c r="R2584" s="53"/>
      <c r="S2584" s="66" t="s">
        <v>156</v>
      </c>
      <c r="T2584" s="83" t="s">
        <v>78</v>
      </c>
      <c r="U2584" s="62"/>
      <c r="V2584" s="62"/>
      <c r="W2584" s="62"/>
      <c r="X2584" s="74"/>
    </row>
    <row r="2585" spans="9:24" x14ac:dyDescent="0.15">
      <c r="I2585" s="73"/>
      <c r="J2585" s="53" t="s">
        <v>159</v>
      </c>
      <c r="K2585" s="66" t="s">
        <v>2</v>
      </c>
      <c r="L2585" s="83" t="s">
        <v>78</v>
      </c>
      <c r="M2585" s="62"/>
      <c r="N2585" s="62"/>
      <c r="O2585" s="62"/>
      <c r="P2585" s="62"/>
      <c r="Q2585" s="73"/>
      <c r="R2585" s="53" t="s">
        <v>159</v>
      </c>
      <c r="S2585" s="66" t="s">
        <v>2</v>
      </c>
      <c r="T2585" s="83" t="s">
        <v>78</v>
      </c>
      <c r="U2585" s="62"/>
      <c r="V2585" s="62"/>
      <c r="W2585" s="62"/>
      <c r="X2585" s="74"/>
    </row>
    <row r="2586" spans="9:24" x14ac:dyDescent="0.15">
      <c r="I2586" s="73"/>
      <c r="J2586" s="59"/>
      <c r="K2586" s="66" t="s">
        <v>117</v>
      </c>
      <c r="L2586" s="83" t="s">
        <v>78</v>
      </c>
      <c r="M2586" s="62"/>
      <c r="N2586" s="62"/>
      <c r="O2586" s="62"/>
      <c r="P2586" s="62"/>
      <c r="Q2586" s="73"/>
      <c r="R2586" s="59"/>
      <c r="S2586" s="66" t="s">
        <v>117</v>
      </c>
      <c r="T2586" s="83" t="s">
        <v>78</v>
      </c>
      <c r="U2586" s="62"/>
      <c r="V2586" s="62"/>
      <c r="W2586" s="62"/>
      <c r="X2586" s="74"/>
    </row>
    <row r="2587" spans="9:24" x14ac:dyDescent="0.15">
      <c r="I2587" s="73"/>
      <c r="J2587" s="65" t="s">
        <v>160</v>
      </c>
      <c r="K2587" s="67" t="s">
        <v>2</v>
      </c>
      <c r="L2587" s="84" t="s">
        <v>215</v>
      </c>
      <c r="M2587" s="62"/>
      <c r="N2587" s="62"/>
      <c r="O2587" s="62"/>
      <c r="P2587" s="62"/>
      <c r="Q2587" s="73"/>
      <c r="R2587" s="65" t="s">
        <v>160</v>
      </c>
      <c r="S2587" s="67" t="s">
        <v>2</v>
      </c>
      <c r="T2587" s="84" t="s">
        <v>215</v>
      </c>
      <c r="U2587" s="62"/>
      <c r="V2587" s="62"/>
      <c r="W2587" s="62"/>
      <c r="X2587" s="74"/>
    </row>
    <row r="2588" spans="9:24" x14ac:dyDescent="0.15">
      <c r="I2588" s="73"/>
      <c r="J2588" s="53"/>
      <c r="K2588" s="66" t="s">
        <v>156</v>
      </c>
      <c r="L2588" s="83" t="s">
        <v>78</v>
      </c>
      <c r="M2588" s="62"/>
      <c r="N2588" s="62"/>
      <c r="O2588" s="62"/>
      <c r="P2588" s="62"/>
      <c r="Q2588" s="73"/>
      <c r="R2588" s="53"/>
      <c r="S2588" s="66" t="s">
        <v>156</v>
      </c>
      <c r="T2588" s="83" t="s">
        <v>78</v>
      </c>
      <c r="U2588" s="62"/>
      <c r="V2588" s="62"/>
      <c r="W2588" s="62"/>
      <c r="X2588" s="74"/>
    </row>
    <row r="2589" spans="9:24" x14ac:dyDescent="0.15">
      <c r="I2589" s="73"/>
      <c r="J2589" s="53" t="s">
        <v>159</v>
      </c>
      <c r="K2589" s="66" t="s">
        <v>2</v>
      </c>
      <c r="L2589" s="83" t="s">
        <v>78</v>
      </c>
      <c r="M2589" s="62"/>
      <c r="N2589" s="62"/>
      <c r="O2589" s="62"/>
      <c r="P2589" s="62"/>
      <c r="Q2589" s="73"/>
      <c r="R2589" s="53" t="s">
        <v>159</v>
      </c>
      <c r="S2589" s="66" t="s">
        <v>2</v>
      </c>
      <c r="T2589" s="83" t="s">
        <v>78</v>
      </c>
      <c r="U2589" s="62"/>
      <c r="V2589" s="62"/>
      <c r="W2589" s="62"/>
      <c r="X2589" s="74"/>
    </row>
    <row r="2590" spans="9:24" x14ac:dyDescent="0.15">
      <c r="I2590" s="73"/>
      <c r="J2590" s="59"/>
      <c r="K2590" s="66" t="s">
        <v>117</v>
      </c>
      <c r="L2590" s="83" t="s">
        <v>78</v>
      </c>
      <c r="M2590" s="62"/>
      <c r="N2590" s="62"/>
      <c r="O2590" s="62"/>
      <c r="P2590" s="62"/>
      <c r="Q2590" s="73"/>
      <c r="R2590" s="59"/>
      <c r="S2590" s="66" t="s">
        <v>117</v>
      </c>
      <c r="T2590" s="83" t="s">
        <v>78</v>
      </c>
      <c r="U2590" s="62"/>
      <c r="V2590" s="62"/>
      <c r="W2590" s="62"/>
      <c r="X2590" s="74"/>
    </row>
    <row r="2591" spans="9:24" x14ac:dyDescent="0.15">
      <c r="I2591" s="73"/>
      <c r="J2591" s="65" t="s">
        <v>160</v>
      </c>
      <c r="K2591" s="67" t="s">
        <v>2</v>
      </c>
      <c r="L2591" s="84" t="s">
        <v>215</v>
      </c>
      <c r="M2591" s="62"/>
      <c r="N2591" s="62"/>
      <c r="O2591" s="62"/>
      <c r="P2591" s="62"/>
      <c r="Q2591" s="73"/>
      <c r="R2591" s="65" t="s">
        <v>160</v>
      </c>
      <c r="S2591" s="67" t="s">
        <v>2</v>
      </c>
      <c r="T2591" s="84" t="s">
        <v>215</v>
      </c>
      <c r="U2591" s="62"/>
      <c r="V2591" s="62"/>
      <c r="W2591" s="62"/>
      <c r="X2591" s="74"/>
    </row>
    <row r="2592" spans="9:24" x14ac:dyDescent="0.15">
      <c r="I2592" s="73"/>
      <c r="J2592" s="53"/>
      <c r="K2592" s="66" t="s">
        <v>156</v>
      </c>
      <c r="L2592" s="83" t="s">
        <v>78</v>
      </c>
      <c r="M2592" s="62"/>
      <c r="N2592" s="62"/>
      <c r="O2592" s="62"/>
      <c r="P2592" s="62"/>
      <c r="Q2592" s="73"/>
      <c r="R2592" s="53"/>
      <c r="S2592" s="66" t="s">
        <v>156</v>
      </c>
      <c r="T2592" s="83" t="s">
        <v>78</v>
      </c>
      <c r="U2592" s="62"/>
      <c r="V2592" s="62"/>
      <c r="W2592" s="62"/>
      <c r="X2592" s="74"/>
    </row>
    <row r="2593" spans="9:24" x14ac:dyDescent="0.15">
      <c r="I2593" s="73"/>
      <c r="J2593" s="53" t="s">
        <v>159</v>
      </c>
      <c r="K2593" s="66" t="s">
        <v>2</v>
      </c>
      <c r="L2593" s="83" t="s">
        <v>78</v>
      </c>
      <c r="M2593" s="62"/>
      <c r="N2593" s="62"/>
      <c r="O2593" s="62"/>
      <c r="P2593" s="62"/>
      <c r="Q2593" s="73"/>
      <c r="R2593" s="53" t="s">
        <v>159</v>
      </c>
      <c r="S2593" s="66" t="s">
        <v>2</v>
      </c>
      <c r="T2593" s="83" t="s">
        <v>78</v>
      </c>
      <c r="U2593" s="62"/>
      <c r="V2593" s="62"/>
      <c r="W2593" s="62"/>
      <c r="X2593" s="74"/>
    </row>
    <row r="2594" spans="9:24" x14ac:dyDescent="0.15">
      <c r="I2594" s="73"/>
      <c r="J2594" s="59"/>
      <c r="K2594" s="66" t="s">
        <v>117</v>
      </c>
      <c r="L2594" s="83" t="s">
        <v>78</v>
      </c>
      <c r="M2594" s="62"/>
      <c r="N2594" s="62"/>
      <c r="O2594" s="62"/>
      <c r="P2594" s="62"/>
      <c r="Q2594" s="73"/>
      <c r="R2594" s="59"/>
      <c r="S2594" s="66" t="s">
        <v>117</v>
      </c>
      <c r="T2594" s="83" t="s">
        <v>78</v>
      </c>
      <c r="U2594" s="62"/>
      <c r="V2594" s="62"/>
      <c r="W2594" s="62"/>
      <c r="X2594" s="74"/>
    </row>
    <row r="2595" spans="9:24" x14ac:dyDescent="0.15">
      <c r="I2595" s="73"/>
      <c r="J2595" s="65" t="s">
        <v>160</v>
      </c>
      <c r="K2595" s="67" t="s">
        <v>2</v>
      </c>
      <c r="L2595" s="84" t="s">
        <v>215</v>
      </c>
      <c r="M2595" s="62"/>
      <c r="N2595" s="62"/>
      <c r="O2595" s="62"/>
      <c r="P2595" s="62"/>
      <c r="Q2595" s="73"/>
      <c r="R2595" s="65" t="s">
        <v>160</v>
      </c>
      <c r="S2595" s="67" t="s">
        <v>2</v>
      </c>
      <c r="T2595" s="84" t="s">
        <v>215</v>
      </c>
      <c r="U2595" s="62"/>
      <c r="V2595" s="62"/>
      <c r="W2595" s="62"/>
      <c r="X2595" s="74"/>
    </row>
    <row r="2596" spans="9:24" x14ac:dyDescent="0.15">
      <c r="I2596" s="73"/>
      <c r="J2596" s="53"/>
      <c r="K2596" s="66" t="s">
        <v>156</v>
      </c>
      <c r="L2596" s="83" t="s">
        <v>78</v>
      </c>
      <c r="M2596" s="62"/>
      <c r="N2596" s="62"/>
      <c r="O2596" s="62"/>
      <c r="P2596" s="62"/>
      <c r="Q2596" s="73"/>
      <c r="R2596" s="53"/>
      <c r="S2596" s="66" t="s">
        <v>156</v>
      </c>
      <c r="T2596" s="83" t="s">
        <v>78</v>
      </c>
      <c r="U2596" s="62"/>
      <c r="V2596" s="62"/>
      <c r="W2596" s="62"/>
      <c r="X2596" s="74"/>
    </row>
    <row r="2597" spans="9:24" x14ac:dyDescent="0.15">
      <c r="I2597" s="73"/>
      <c r="J2597" s="53" t="s">
        <v>159</v>
      </c>
      <c r="K2597" s="66" t="s">
        <v>2</v>
      </c>
      <c r="L2597" s="83" t="s">
        <v>78</v>
      </c>
      <c r="M2597" s="62"/>
      <c r="N2597" s="62"/>
      <c r="O2597" s="62"/>
      <c r="P2597" s="62"/>
      <c r="Q2597" s="73"/>
      <c r="R2597" s="53" t="s">
        <v>159</v>
      </c>
      <c r="S2597" s="66" t="s">
        <v>2</v>
      </c>
      <c r="T2597" s="83" t="s">
        <v>78</v>
      </c>
      <c r="U2597" s="62"/>
      <c r="V2597" s="62"/>
      <c r="W2597" s="62"/>
      <c r="X2597" s="74"/>
    </row>
    <row r="2598" spans="9:24" x14ac:dyDescent="0.15">
      <c r="I2598" s="73"/>
      <c r="J2598" s="59"/>
      <c r="K2598" s="66" t="s">
        <v>117</v>
      </c>
      <c r="L2598" s="83" t="s">
        <v>78</v>
      </c>
      <c r="M2598" s="62"/>
      <c r="N2598" s="62"/>
      <c r="O2598" s="62"/>
      <c r="P2598" s="62"/>
      <c r="Q2598" s="73"/>
      <c r="R2598" s="59"/>
      <c r="S2598" s="66" t="s">
        <v>117</v>
      </c>
      <c r="T2598" s="83" t="s">
        <v>78</v>
      </c>
      <c r="U2598" s="62"/>
      <c r="V2598" s="62"/>
      <c r="W2598" s="62"/>
      <c r="X2598" s="74"/>
    </row>
    <row r="2599" spans="9:24" x14ac:dyDescent="0.15">
      <c r="I2599" s="73"/>
      <c r="J2599" s="65" t="s">
        <v>160</v>
      </c>
      <c r="K2599" s="67" t="s">
        <v>2</v>
      </c>
      <c r="L2599" s="84" t="s">
        <v>215</v>
      </c>
      <c r="M2599" s="62"/>
      <c r="N2599" s="62"/>
      <c r="O2599" s="62"/>
      <c r="P2599" s="62"/>
      <c r="Q2599" s="73"/>
      <c r="R2599" s="65" t="s">
        <v>160</v>
      </c>
      <c r="S2599" s="67" t="s">
        <v>2</v>
      </c>
      <c r="T2599" s="84" t="s">
        <v>215</v>
      </c>
      <c r="U2599" s="62"/>
      <c r="V2599" s="62"/>
      <c r="W2599" s="62"/>
      <c r="X2599" s="74"/>
    </row>
    <row r="2600" spans="9:24" x14ac:dyDescent="0.15">
      <c r="I2600" s="73"/>
      <c r="J2600" s="53"/>
      <c r="K2600" s="66" t="s">
        <v>156</v>
      </c>
      <c r="L2600" s="83" t="s">
        <v>78</v>
      </c>
      <c r="M2600" s="62"/>
      <c r="N2600" s="62"/>
      <c r="O2600" s="62"/>
      <c r="P2600" s="62"/>
      <c r="Q2600" s="73"/>
      <c r="R2600" s="53"/>
      <c r="S2600" s="66" t="s">
        <v>156</v>
      </c>
      <c r="T2600" s="83" t="s">
        <v>78</v>
      </c>
      <c r="U2600" s="62"/>
      <c r="V2600" s="62"/>
      <c r="W2600" s="62"/>
      <c r="X2600" s="74"/>
    </row>
    <row r="2601" spans="9:24" x14ac:dyDescent="0.15">
      <c r="I2601" s="73"/>
      <c r="J2601" s="53" t="s">
        <v>159</v>
      </c>
      <c r="K2601" s="66" t="s">
        <v>2</v>
      </c>
      <c r="L2601" s="83" t="s">
        <v>78</v>
      </c>
      <c r="M2601" s="62"/>
      <c r="N2601" s="62"/>
      <c r="O2601" s="62"/>
      <c r="P2601" s="62"/>
      <c r="Q2601" s="73"/>
      <c r="R2601" s="53" t="s">
        <v>159</v>
      </c>
      <c r="S2601" s="66" t="s">
        <v>2</v>
      </c>
      <c r="T2601" s="83" t="s">
        <v>78</v>
      </c>
      <c r="U2601" s="62"/>
      <c r="V2601" s="62"/>
      <c r="W2601" s="62"/>
      <c r="X2601" s="74"/>
    </row>
    <row r="2602" spans="9:24" x14ac:dyDescent="0.15">
      <c r="I2602" s="73"/>
      <c r="J2602" s="59"/>
      <c r="K2602" s="66" t="s">
        <v>117</v>
      </c>
      <c r="L2602" s="83" t="s">
        <v>78</v>
      </c>
      <c r="M2602" s="62"/>
      <c r="N2602" s="62"/>
      <c r="O2602" s="62"/>
      <c r="P2602" s="62"/>
      <c r="Q2602" s="73"/>
      <c r="R2602" s="59"/>
      <c r="S2602" s="66" t="s">
        <v>117</v>
      </c>
      <c r="T2602" s="83" t="s">
        <v>78</v>
      </c>
      <c r="U2602" s="62"/>
      <c r="V2602" s="62"/>
      <c r="W2602" s="62"/>
      <c r="X2602" s="74"/>
    </row>
    <row r="2603" spans="9:24" x14ac:dyDescent="0.15">
      <c r="I2603" s="73"/>
      <c r="J2603" s="65" t="s">
        <v>160</v>
      </c>
      <c r="K2603" s="67" t="s">
        <v>2</v>
      </c>
      <c r="L2603" s="84" t="s">
        <v>215</v>
      </c>
      <c r="M2603" s="62"/>
      <c r="N2603" s="62"/>
      <c r="O2603" s="62"/>
      <c r="P2603" s="62"/>
      <c r="Q2603" s="73"/>
      <c r="R2603" s="65" t="s">
        <v>160</v>
      </c>
      <c r="S2603" s="67" t="s">
        <v>2</v>
      </c>
      <c r="T2603" s="84" t="s">
        <v>215</v>
      </c>
      <c r="U2603" s="62"/>
      <c r="V2603" s="62"/>
      <c r="W2603" s="62"/>
      <c r="X2603" s="74"/>
    </row>
    <row r="2604" spans="9:24" x14ac:dyDescent="0.15">
      <c r="I2604" s="73"/>
      <c r="J2604" s="53"/>
      <c r="K2604" s="66" t="s">
        <v>156</v>
      </c>
      <c r="L2604" s="83" t="s">
        <v>78</v>
      </c>
      <c r="M2604" s="62"/>
      <c r="N2604" s="62"/>
      <c r="O2604" s="62"/>
      <c r="P2604" s="62"/>
      <c r="Q2604" s="73"/>
      <c r="R2604" s="53"/>
      <c r="S2604" s="66" t="s">
        <v>156</v>
      </c>
      <c r="T2604" s="83" t="s">
        <v>78</v>
      </c>
      <c r="U2604" s="62"/>
      <c r="V2604" s="62"/>
      <c r="W2604" s="62"/>
      <c r="X2604" s="74"/>
    </row>
    <row r="2605" spans="9:24" x14ac:dyDescent="0.15">
      <c r="I2605" s="73"/>
      <c r="J2605" s="53" t="s">
        <v>159</v>
      </c>
      <c r="K2605" s="66" t="s">
        <v>2</v>
      </c>
      <c r="L2605" s="83" t="s">
        <v>78</v>
      </c>
      <c r="M2605" s="62"/>
      <c r="N2605" s="62"/>
      <c r="O2605" s="62"/>
      <c r="P2605" s="62"/>
      <c r="Q2605" s="73"/>
      <c r="R2605" s="53" t="s">
        <v>159</v>
      </c>
      <c r="S2605" s="66" t="s">
        <v>2</v>
      </c>
      <c r="T2605" s="83" t="s">
        <v>78</v>
      </c>
      <c r="U2605" s="62"/>
      <c r="V2605" s="62"/>
      <c r="W2605" s="62"/>
      <c r="X2605" s="74"/>
    </row>
    <row r="2606" spans="9:24" x14ac:dyDescent="0.15">
      <c r="I2606" s="73"/>
      <c r="J2606" s="59"/>
      <c r="K2606" s="66" t="s">
        <v>117</v>
      </c>
      <c r="L2606" s="83" t="s">
        <v>78</v>
      </c>
      <c r="M2606" s="62"/>
      <c r="N2606" s="62"/>
      <c r="O2606" s="62"/>
      <c r="P2606" s="62"/>
      <c r="Q2606" s="73"/>
      <c r="R2606" s="59"/>
      <c r="S2606" s="66" t="s">
        <v>117</v>
      </c>
      <c r="T2606" s="83" t="s">
        <v>78</v>
      </c>
      <c r="U2606" s="62"/>
      <c r="V2606" s="62"/>
      <c r="W2606" s="62"/>
      <c r="X2606" s="74"/>
    </row>
    <row r="2607" spans="9:24" x14ac:dyDescent="0.15">
      <c r="I2607" s="73"/>
      <c r="J2607" s="65" t="s">
        <v>160</v>
      </c>
      <c r="K2607" s="67" t="s">
        <v>2</v>
      </c>
      <c r="L2607" s="84" t="s">
        <v>215</v>
      </c>
      <c r="M2607" s="62"/>
      <c r="N2607" s="62"/>
      <c r="O2607" s="62"/>
      <c r="P2607" s="62"/>
      <c r="Q2607" s="73"/>
      <c r="R2607" s="65" t="s">
        <v>160</v>
      </c>
      <c r="S2607" s="67" t="s">
        <v>2</v>
      </c>
      <c r="T2607" s="84" t="s">
        <v>215</v>
      </c>
      <c r="U2607" s="62"/>
      <c r="V2607" s="62"/>
      <c r="W2607" s="62"/>
      <c r="X2607" s="74"/>
    </row>
    <row r="2608" spans="9:24" x14ac:dyDescent="0.15">
      <c r="I2608" s="73"/>
      <c r="J2608" s="53"/>
      <c r="K2608" s="66" t="s">
        <v>156</v>
      </c>
      <c r="L2608" s="83" t="s">
        <v>78</v>
      </c>
      <c r="M2608" s="62"/>
      <c r="N2608" s="62"/>
      <c r="O2608" s="62"/>
      <c r="P2608" s="62"/>
      <c r="Q2608" s="73"/>
      <c r="R2608" s="53"/>
      <c r="S2608" s="66" t="s">
        <v>156</v>
      </c>
      <c r="T2608" s="83" t="s">
        <v>78</v>
      </c>
      <c r="U2608" s="62"/>
      <c r="V2608" s="62"/>
      <c r="W2608" s="62"/>
      <c r="X2608" s="74"/>
    </row>
    <row r="2609" spans="9:24" x14ac:dyDescent="0.15">
      <c r="I2609" s="73"/>
      <c r="J2609" s="53" t="s">
        <v>159</v>
      </c>
      <c r="K2609" s="66" t="s">
        <v>2</v>
      </c>
      <c r="L2609" s="83" t="s">
        <v>78</v>
      </c>
      <c r="M2609" s="62"/>
      <c r="N2609" s="62"/>
      <c r="O2609" s="62"/>
      <c r="P2609" s="62"/>
      <c r="Q2609" s="73"/>
      <c r="R2609" s="53" t="s">
        <v>159</v>
      </c>
      <c r="S2609" s="66" t="s">
        <v>2</v>
      </c>
      <c r="T2609" s="83" t="s">
        <v>78</v>
      </c>
      <c r="U2609" s="62"/>
      <c r="V2609" s="62"/>
      <c r="W2609" s="62"/>
      <c r="X2609" s="74"/>
    </row>
    <row r="2610" spans="9:24" x14ac:dyDescent="0.15">
      <c r="I2610" s="73"/>
      <c r="J2610" s="59"/>
      <c r="K2610" s="66" t="s">
        <v>117</v>
      </c>
      <c r="L2610" s="83" t="s">
        <v>78</v>
      </c>
      <c r="M2610" s="62"/>
      <c r="N2610" s="62"/>
      <c r="O2610" s="62"/>
      <c r="P2610" s="62"/>
      <c r="Q2610" s="73"/>
      <c r="R2610" s="59"/>
      <c r="S2610" s="66" t="s">
        <v>117</v>
      </c>
      <c r="T2610" s="83" t="s">
        <v>78</v>
      </c>
      <c r="U2610" s="62"/>
      <c r="V2610" s="62"/>
      <c r="W2610" s="62"/>
      <c r="X2610" s="74"/>
    </row>
    <row r="2611" spans="9:24" x14ac:dyDescent="0.15">
      <c r="I2611" s="73"/>
      <c r="J2611" s="65" t="s">
        <v>160</v>
      </c>
      <c r="K2611" s="67" t="s">
        <v>2</v>
      </c>
      <c r="L2611" s="84" t="s">
        <v>215</v>
      </c>
      <c r="M2611" s="62"/>
      <c r="N2611" s="62"/>
      <c r="O2611" s="62"/>
      <c r="P2611" s="62"/>
      <c r="Q2611" s="73"/>
      <c r="R2611" s="65" t="s">
        <v>160</v>
      </c>
      <c r="S2611" s="67" t="s">
        <v>2</v>
      </c>
      <c r="T2611" s="84" t="s">
        <v>215</v>
      </c>
      <c r="U2611" s="62"/>
      <c r="V2611" s="62"/>
      <c r="W2611" s="62"/>
      <c r="X2611" s="74"/>
    </row>
    <row r="2612" spans="9:24" x14ac:dyDescent="0.15">
      <c r="I2612" s="73"/>
      <c r="J2612" s="53"/>
      <c r="K2612" s="66" t="s">
        <v>156</v>
      </c>
      <c r="L2612" s="83" t="s">
        <v>78</v>
      </c>
      <c r="M2612" s="62"/>
      <c r="N2612" s="62"/>
      <c r="O2612" s="62"/>
      <c r="P2612" s="62"/>
      <c r="Q2612" s="73"/>
      <c r="R2612" s="53"/>
      <c r="S2612" s="66" t="s">
        <v>156</v>
      </c>
      <c r="T2612" s="83" t="s">
        <v>78</v>
      </c>
      <c r="U2612" s="62"/>
      <c r="V2612" s="62"/>
      <c r="W2612" s="62"/>
      <c r="X2612" s="74"/>
    </row>
    <row r="2613" spans="9:24" x14ac:dyDescent="0.15">
      <c r="I2613" s="73"/>
      <c r="J2613" s="53" t="s">
        <v>159</v>
      </c>
      <c r="K2613" s="66" t="s">
        <v>2</v>
      </c>
      <c r="L2613" s="83" t="s">
        <v>78</v>
      </c>
      <c r="M2613" s="62"/>
      <c r="N2613" s="62"/>
      <c r="O2613" s="62"/>
      <c r="P2613" s="62"/>
      <c r="Q2613" s="73"/>
      <c r="R2613" s="53" t="s">
        <v>159</v>
      </c>
      <c r="S2613" s="66" t="s">
        <v>2</v>
      </c>
      <c r="T2613" s="83" t="s">
        <v>78</v>
      </c>
      <c r="U2613" s="62"/>
      <c r="V2613" s="62"/>
      <c r="W2613" s="62"/>
      <c r="X2613" s="74"/>
    </row>
    <row r="2614" spans="9:24" x14ac:dyDescent="0.15">
      <c r="I2614" s="73"/>
      <c r="J2614" s="59"/>
      <c r="K2614" s="66" t="s">
        <v>117</v>
      </c>
      <c r="L2614" s="83" t="s">
        <v>78</v>
      </c>
      <c r="M2614" s="62"/>
      <c r="N2614" s="62"/>
      <c r="O2614" s="62"/>
      <c r="P2614" s="62"/>
      <c r="Q2614" s="73"/>
      <c r="R2614" s="59"/>
      <c r="S2614" s="66" t="s">
        <v>117</v>
      </c>
      <c r="T2614" s="83" t="s">
        <v>78</v>
      </c>
      <c r="U2614" s="62"/>
      <c r="V2614" s="62"/>
      <c r="W2614" s="62"/>
      <c r="X2614" s="74"/>
    </row>
    <row r="2615" spans="9:24" x14ac:dyDescent="0.15">
      <c r="I2615" s="73"/>
      <c r="J2615" s="65" t="s">
        <v>160</v>
      </c>
      <c r="K2615" s="67" t="s">
        <v>2</v>
      </c>
      <c r="L2615" s="84" t="s">
        <v>215</v>
      </c>
      <c r="M2615" s="62"/>
      <c r="N2615" s="62"/>
      <c r="O2615" s="62"/>
      <c r="P2615" s="62"/>
      <c r="Q2615" s="73"/>
      <c r="R2615" s="65" t="s">
        <v>160</v>
      </c>
      <c r="S2615" s="67" t="s">
        <v>2</v>
      </c>
      <c r="T2615" s="84" t="s">
        <v>215</v>
      </c>
      <c r="U2615" s="62"/>
      <c r="V2615" s="62"/>
      <c r="W2615" s="62"/>
      <c r="X2615" s="74"/>
    </row>
    <row r="2616" spans="9:24" x14ac:dyDescent="0.15">
      <c r="I2616" s="73"/>
      <c r="J2616" s="53"/>
      <c r="K2616" s="66" t="s">
        <v>156</v>
      </c>
      <c r="L2616" s="83" t="s">
        <v>78</v>
      </c>
      <c r="M2616" s="62"/>
      <c r="N2616" s="62"/>
      <c r="O2616" s="62"/>
      <c r="P2616" s="62"/>
      <c r="Q2616" s="73"/>
      <c r="R2616" s="53"/>
      <c r="S2616" s="66" t="s">
        <v>156</v>
      </c>
      <c r="T2616" s="83" t="s">
        <v>78</v>
      </c>
      <c r="U2616" s="62"/>
      <c r="V2616" s="62"/>
      <c r="W2616" s="62"/>
      <c r="X2616" s="74"/>
    </row>
    <row r="2617" spans="9:24" x14ac:dyDescent="0.15">
      <c r="I2617" s="73"/>
      <c r="J2617" s="53" t="s">
        <v>159</v>
      </c>
      <c r="K2617" s="66" t="s">
        <v>2</v>
      </c>
      <c r="L2617" s="83" t="s">
        <v>78</v>
      </c>
      <c r="M2617" s="62"/>
      <c r="N2617" s="62"/>
      <c r="O2617" s="62"/>
      <c r="P2617" s="62"/>
      <c r="Q2617" s="73"/>
      <c r="R2617" s="53" t="s">
        <v>159</v>
      </c>
      <c r="S2617" s="66" t="s">
        <v>2</v>
      </c>
      <c r="T2617" s="83" t="s">
        <v>78</v>
      </c>
      <c r="U2617" s="62"/>
      <c r="V2617" s="62"/>
      <c r="W2617" s="62"/>
      <c r="X2617" s="74"/>
    </row>
    <row r="2618" spans="9:24" x14ac:dyDescent="0.15">
      <c r="I2618" s="73"/>
      <c r="J2618" s="59"/>
      <c r="K2618" s="66" t="s">
        <v>117</v>
      </c>
      <c r="L2618" s="83" t="s">
        <v>78</v>
      </c>
      <c r="M2618" s="62"/>
      <c r="N2618" s="62"/>
      <c r="O2618" s="62"/>
      <c r="P2618" s="62"/>
      <c r="Q2618" s="73"/>
      <c r="R2618" s="59"/>
      <c r="S2618" s="66" t="s">
        <v>117</v>
      </c>
      <c r="T2618" s="83" t="s">
        <v>78</v>
      </c>
      <c r="U2618" s="62"/>
      <c r="V2618" s="62"/>
      <c r="W2618" s="62"/>
      <c r="X2618" s="74"/>
    </row>
    <row r="2619" spans="9:24" x14ac:dyDescent="0.15">
      <c r="I2619" s="73"/>
      <c r="J2619" s="65" t="s">
        <v>160</v>
      </c>
      <c r="K2619" s="67" t="s">
        <v>2</v>
      </c>
      <c r="L2619" s="84" t="s">
        <v>215</v>
      </c>
      <c r="M2619" s="62"/>
      <c r="N2619" s="62"/>
      <c r="O2619" s="62"/>
      <c r="P2619" s="62"/>
      <c r="Q2619" s="73"/>
      <c r="R2619" s="65" t="s">
        <v>160</v>
      </c>
      <c r="S2619" s="67" t="s">
        <v>2</v>
      </c>
      <c r="T2619" s="84" t="s">
        <v>215</v>
      </c>
      <c r="U2619" s="62"/>
      <c r="V2619" s="62"/>
      <c r="W2619" s="62"/>
      <c r="X2619" s="74"/>
    </row>
    <row r="2620" spans="9:24" x14ac:dyDescent="0.15">
      <c r="I2620" s="73"/>
      <c r="J2620" s="53"/>
      <c r="K2620" s="66" t="s">
        <v>156</v>
      </c>
      <c r="L2620" s="83" t="s">
        <v>78</v>
      </c>
      <c r="M2620" s="62"/>
      <c r="N2620" s="62"/>
      <c r="O2620" s="62"/>
      <c r="P2620" s="62"/>
      <c r="Q2620" s="73"/>
      <c r="R2620" s="53"/>
      <c r="S2620" s="66" t="s">
        <v>156</v>
      </c>
      <c r="T2620" s="83" t="s">
        <v>78</v>
      </c>
      <c r="U2620" s="62"/>
      <c r="V2620" s="62"/>
      <c r="W2620" s="62"/>
      <c r="X2620" s="74"/>
    </row>
    <row r="2621" spans="9:24" x14ac:dyDescent="0.15">
      <c r="I2621" s="73"/>
      <c r="J2621" s="53" t="s">
        <v>159</v>
      </c>
      <c r="K2621" s="66" t="s">
        <v>2</v>
      </c>
      <c r="L2621" s="83" t="s">
        <v>78</v>
      </c>
      <c r="M2621" s="62"/>
      <c r="N2621" s="62"/>
      <c r="O2621" s="62"/>
      <c r="P2621" s="62"/>
      <c r="Q2621" s="73"/>
      <c r="R2621" s="53" t="s">
        <v>159</v>
      </c>
      <c r="S2621" s="66" t="s">
        <v>2</v>
      </c>
      <c r="T2621" s="83" t="s">
        <v>78</v>
      </c>
      <c r="U2621" s="62"/>
      <c r="V2621" s="62"/>
      <c r="W2621" s="62"/>
      <c r="X2621" s="74"/>
    </row>
    <row r="2622" spans="9:24" x14ac:dyDescent="0.15">
      <c r="I2622" s="73"/>
      <c r="J2622" s="59"/>
      <c r="K2622" s="66" t="s">
        <v>117</v>
      </c>
      <c r="L2622" s="83" t="s">
        <v>78</v>
      </c>
      <c r="M2622" s="62"/>
      <c r="N2622" s="62"/>
      <c r="O2622" s="62"/>
      <c r="P2622" s="62"/>
      <c r="Q2622" s="73"/>
      <c r="R2622" s="59"/>
      <c r="S2622" s="66" t="s">
        <v>117</v>
      </c>
      <c r="T2622" s="83" t="s">
        <v>78</v>
      </c>
      <c r="U2622" s="62"/>
      <c r="V2622" s="62"/>
      <c r="W2622" s="62"/>
      <c r="X2622" s="74"/>
    </row>
    <row r="2623" spans="9:24" x14ac:dyDescent="0.15">
      <c r="I2623" s="73"/>
      <c r="J2623" s="65" t="s">
        <v>160</v>
      </c>
      <c r="K2623" s="67" t="s">
        <v>2</v>
      </c>
      <c r="L2623" s="84" t="s">
        <v>215</v>
      </c>
      <c r="M2623" s="62"/>
      <c r="N2623" s="62"/>
      <c r="O2623" s="62"/>
      <c r="P2623" s="62"/>
      <c r="Q2623" s="73"/>
      <c r="R2623" s="65" t="s">
        <v>160</v>
      </c>
      <c r="S2623" s="67" t="s">
        <v>2</v>
      </c>
      <c r="T2623" s="84" t="s">
        <v>215</v>
      </c>
      <c r="U2623" s="62"/>
      <c r="V2623" s="62"/>
      <c r="W2623" s="62"/>
      <c r="X2623" s="74"/>
    </row>
    <row r="2624" spans="9:24" x14ac:dyDescent="0.15">
      <c r="I2624" s="73"/>
      <c r="J2624" s="53"/>
      <c r="K2624" s="66" t="s">
        <v>156</v>
      </c>
      <c r="L2624" s="83" t="s">
        <v>78</v>
      </c>
      <c r="M2624" s="62"/>
      <c r="N2624" s="62"/>
      <c r="O2624" s="62"/>
      <c r="P2624" s="62"/>
      <c r="Q2624" s="73"/>
      <c r="R2624" s="53"/>
      <c r="S2624" s="66" t="s">
        <v>156</v>
      </c>
      <c r="T2624" s="83" t="s">
        <v>78</v>
      </c>
      <c r="U2624" s="62"/>
      <c r="V2624" s="62"/>
      <c r="W2624" s="62"/>
      <c r="X2624" s="74"/>
    </row>
    <row r="2625" spans="9:24" x14ac:dyDescent="0.15">
      <c r="I2625" s="73"/>
      <c r="J2625" s="53" t="s">
        <v>159</v>
      </c>
      <c r="K2625" s="66" t="s">
        <v>2</v>
      </c>
      <c r="L2625" s="83" t="s">
        <v>78</v>
      </c>
      <c r="M2625" s="62"/>
      <c r="N2625" s="62"/>
      <c r="O2625" s="62"/>
      <c r="P2625" s="62"/>
      <c r="Q2625" s="73"/>
      <c r="R2625" s="53" t="s">
        <v>159</v>
      </c>
      <c r="S2625" s="66" t="s">
        <v>2</v>
      </c>
      <c r="T2625" s="83" t="s">
        <v>78</v>
      </c>
      <c r="U2625" s="62"/>
      <c r="V2625" s="62"/>
      <c r="W2625" s="62"/>
      <c r="X2625" s="74"/>
    </row>
    <row r="2626" spans="9:24" x14ac:dyDescent="0.15">
      <c r="I2626" s="73"/>
      <c r="J2626" s="59"/>
      <c r="K2626" s="66" t="s">
        <v>117</v>
      </c>
      <c r="L2626" s="83" t="s">
        <v>78</v>
      </c>
      <c r="M2626" s="62"/>
      <c r="N2626" s="62"/>
      <c r="O2626" s="62"/>
      <c r="P2626" s="62"/>
      <c r="Q2626" s="73"/>
      <c r="R2626" s="59"/>
      <c r="S2626" s="66" t="s">
        <v>117</v>
      </c>
      <c r="T2626" s="83" t="s">
        <v>78</v>
      </c>
      <c r="U2626" s="62"/>
      <c r="V2626" s="62"/>
      <c r="W2626" s="62"/>
      <c r="X2626" s="74"/>
    </row>
    <row r="2627" spans="9:24" x14ac:dyDescent="0.15">
      <c r="I2627" s="73"/>
      <c r="J2627" s="65" t="s">
        <v>160</v>
      </c>
      <c r="K2627" s="67" t="s">
        <v>2</v>
      </c>
      <c r="L2627" s="84" t="s">
        <v>215</v>
      </c>
      <c r="M2627" s="62"/>
      <c r="N2627" s="62"/>
      <c r="O2627" s="62"/>
      <c r="P2627" s="62"/>
      <c r="Q2627" s="73"/>
      <c r="R2627" s="65" t="s">
        <v>160</v>
      </c>
      <c r="S2627" s="67" t="s">
        <v>2</v>
      </c>
      <c r="T2627" s="84" t="s">
        <v>215</v>
      </c>
      <c r="U2627" s="62"/>
      <c r="V2627" s="62"/>
      <c r="W2627" s="62"/>
      <c r="X2627" s="74"/>
    </row>
    <row r="2628" spans="9:24" x14ac:dyDescent="0.15">
      <c r="I2628" s="73"/>
      <c r="J2628" s="53"/>
      <c r="K2628" s="66" t="s">
        <v>156</v>
      </c>
      <c r="L2628" s="83" t="s">
        <v>78</v>
      </c>
      <c r="M2628" s="62"/>
      <c r="N2628" s="62"/>
      <c r="O2628" s="62"/>
      <c r="P2628" s="62"/>
      <c r="Q2628" s="73"/>
      <c r="R2628" s="53"/>
      <c r="S2628" s="66" t="s">
        <v>156</v>
      </c>
      <c r="T2628" s="83" t="s">
        <v>78</v>
      </c>
      <c r="U2628" s="62"/>
      <c r="V2628" s="62"/>
      <c r="W2628" s="62"/>
      <c r="X2628" s="74"/>
    </row>
    <row r="2629" spans="9:24" x14ac:dyDescent="0.15">
      <c r="I2629" s="73"/>
      <c r="J2629" s="53" t="s">
        <v>159</v>
      </c>
      <c r="K2629" s="66" t="s">
        <v>2</v>
      </c>
      <c r="L2629" s="83" t="s">
        <v>78</v>
      </c>
      <c r="M2629" s="62"/>
      <c r="N2629" s="62"/>
      <c r="O2629" s="62"/>
      <c r="P2629" s="62"/>
      <c r="Q2629" s="73"/>
      <c r="R2629" s="53" t="s">
        <v>159</v>
      </c>
      <c r="S2629" s="66" t="s">
        <v>2</v>
      </c>
      <c r="T2629" s="83" t="s">
        <v>78</v>
      </c>
      <c r="U2629" s="62"/>
      <c r="V2629" s="62"/>
      <c r="W2629" s="62"/>
      <c r="X2629" s="74"/>
    </row>
    <row r="2630" spans="9:24" x14ac:dyDescent="0.15">
      <c r="I2630" s="73"/>
      <c r="J2630" s="59"/>
      <c r="K2630" s="66" t="s">
        <v>117</v>
      </c>
      <c r="L2630" s="83" t="s">
        <v>78</v>
      </c>
      <c r="M2630" s="62"/>
      <c r="N2630" s="62"/>
      <c r="O2630" s="62"/>
      <c r="P2630" s="62"/>
      <c r="Q2630" s="73"/>
      <c r="R2630" s="59"/>
      <c r="S2630" s="66" t="s">
        <v>117</v>
      </c>
      <c r="T2630" s="83" t="s">
        <v>78</v>
      </c>
      <c r="U2630" s="62"/>
      <c r="V2630" s="62"/>
      <c r="W2630" s="62"/>
      <c r="X2630" s="74"/>
    </row>
    <row r="2631" spans="9:24" x14ac:dyDescent="0.15">
      <c r="I2631" s="73"/>
      <c r="J2631" s="65" t="s">
        <v>160</v>
      </c>
      <c r="K2631" s="67" t="s">
        <v>2</v>
      </c>
      <c r="L2631" s="84" t="s">
        <v>215</v>
      </c>
      <c r="M2631" s="62"/>
      <c r="N2631" s="62"/>
      <c r="O2631" s="62"/>
      <c r="P2631" s="62"/>
      <c r="Q2631" s="73"/>
      <c r="R2631" s="65" t="s">
        <v>160</v>
      </c>
      <c r="S2631" s="67" t="s">
        <v>2</v>
      </c>
      <c r="T2631" s="84" t="s">
        <v>215</v>
      </c>
      <c r="U2631" s="62"/>
      <c r="V2631" s="62"/>
      <c r="W2631" s="62"/>
      <c r="X2631" s="74"/>
    </row>
    <row r="2632" spans="9:24" x14ac:dyDescent="0.15">
      <c r="I2632" s="73"/>
      <c r="J2632" s="53"/>
      <c r="K2632" s="66" t="s">
        <v>156</v>
      </c>
      <c r="L2632" s="83" t="s">
        <v>78</v>
      </c>
      <c r="M2632" s="62"/>
      <c r="N2632" s="62"/>
      <c r="O2632" s="62"/>
      <c r="P2632" s="62"/>
      <c r="Q2632" s="73"/>
      <c r="R2632" s="53"/>
      <c r="S2632" s="66" t="s">
        <v>156</v>
      </c>
      <c r="T2632" s="83" t="s">
        <v>78</v>
      </c>
      <c r="U2632" s="62"/>
      <c r="V2632" s="62"/>
      <c r="W2632" s="62"/>
      <c r="X2632" s="74"/>
    </row>
    <row r="2633" spans="9:24" x14ac:dyDescent="0.15">
      <c r="I2633" s="73"/>
      <c r="J2633" s="53" t="s">
        <v>159</v>
      </c>
      <c r="K2633" s="66" t="s">
        <v>2</v>
      </c>
      <c r="L2633" s="83" t="s">
        <v>78</v>
      </c>
      <c r="M2633" s="62"/>
      <c r="N2633" s="62"/>
      <c r="O2633" s="62"/>
      <c r="P2633" s="62"/>
      <c r="Q2633" s="73"/>
      <c r="R2633" s="53" t="s">
        <v>159</v>
      </c>
      <c r="S2633" s="66" t="s">
        <v>2</v>
      </c>
      <c r="T2633" s="83" t="s">
        <v>78</v>
      </c>
      <c r="U2633" s="62"/>
      <c r="V2633" s="62"/>
      <c r="W2633" s="62"/>
      <c r="X2633" s="74"/>
    </row>
    <row r="2634" spans="9:24" x14ac:dyDescent="0.15">
      <c r="I2634" s="73"/>
      <c r="J2634" s="59"/>
      <c r="K2634" s="66" t="s">
        <v>117</v>
      </c>
      <c r="L2634" s="83" t="s">
        <v>78</v>
      </c>
      <c r="M2634" s="62"/>
      <c r="N2634" s="62"/>
      <c r="O2634" s="62"/>
      <c r="P2634" s="62"/>
      <c r="Q2634" s="73"/>
      <c r="R2634" s="59"/>
      <c r="S2634" s="66" t="s">
        <v>117</v>
      </c>
      <c r="T2634" s="83" t="s">
        <v>78</v>
      </c>
      <c r="U2634" s="62"/>
      <c r="V2634" s="62"/>
      <c r="W2634" s="62"/>
      <c r="X2634" s="74"/>
    </row>
    <row r="2635" spans="9:24" x14ac:dyDescent="0.15">
      <c r="I2635" s="73"/>
      <c r="J2635" s="65" t="s">
        <v>160</v>
      </c>
      <c r="K2635" s="67" t="s">
        <v>2</v>
      </c>
      <c r="L2635" s="84" t="s">
        <v>215</v>
      </c>
      <c r="M2635" s="62"/>
      <c r="N2635" s="62"/>
      <c r="O2635" s="62"/>
      <c r="P2635" s="62"/>
      <c r="Q2635" s="73"/>
      <c r="R2635" s="65" t="s">
        <v>160</v>
      </c>
      <c r="S2635" s="67" t="s">
        <v>2</v>
      </c>
      <c r="T2635" s="84" t="s">
        <v>215</v>
      </c>
      <c r="U2635" s="62"/>
      <c r="V2635" s="62"/>
      <c r="W2635" s="62"/>
      <c r="X2635" s="74"/>
    </row>
    <row r="2636" spans="9:24" x14ac:dyDescent="0.15">
      <c r="I2636" s="73"/>
      <c r="J2636" s="53"/>
      <c r="K2636" s="66" t="s">
        <v>156</v>
      </c>
      <c r="L2636" s="83" t="s">
        <v>78</v>
      </c>
      <c r="M2636" s="62"/>
      <c r="N2636" s="62"/>
      <c r="O2636" s="62"/>
      <c r="P2636" s="62"/>
      <c r="Q2636" s="73"/>
      <c r="R2636" s="53"/>
      <c r="S2636" s="66" t="s">
        <v>156</v>
      </c>
      <c r="T2636" s="83" t="s">
        <v>78</v>
      </c>
      <c r="U2636" s="62"/>
      <c r="V2636" s="62"/>
      <c r="W2636" s="62"/>
      <c r="X2636" s="74"/>
    </row>
    <row r="2637" spans="9:24" x14ac:dyDescent="0.15">
      <c r="I2637" s="73"/>
      <c r="J2637" s="53" t="s">
        <v>159</v>
      </c>
      <c r="K2637" s="66" t="s">
        <v>2</v>
      </c>
      <c r="L2637" s="83" t="s">
        <v>78</v>
      </c>
      <c r="M2637" s="62"/>
      <c r="N2637" s="62"/>
      <c r="O2637" s="62"/>
      <c r="P2637" s="62"/>
      <c r="Q2637" s="73"/>
      <c r="R2637" s="53" t="s">
        <v>159</v>
      </c>
      <c r="S2637" s="66" t="s">
        <v>2</v>
      </c>
      <c r="T2637" s="83" t="s">
        <v>78</v>
      </c>
      <c r="U2637" s="62"/>
      <c r="V2637" s="62"/>
      <c r="W2637" s="62"/>
      <c r="X2637" s="74"/>
    </row>
    <row r="2638" spans="9:24" x14ac:dyDescent="0.15">
      <c r="I2638" s="73"/>
      <c r="J2638" s="59"/>
      <c r="K2638" s="66" t="s">
        <v>117</v>
      </c>
      <c r="L2638" s="83" t="s">
        <v>78</v>
      </c>
      <c r="M2638" s="62"/>
      <c r="N2638" s="62"/>
      <c r="O2638" s="62"/>
      <c r="P2638" s="62"/>
      <c r="Q2638" s="73"/>
      <c r="R2638" s="59"/>
      <c r="S2638" s="66" t="s">
        <v>117</v>
      </c>
      <c r="T2638" s="83" t="s">
        <v>78</v>
      </c>
      <c r="U2638" s="62"/>
      <c r="V2638" s="62"/>
      <c r="W2638" s="62"/>
      <c r="X2638" s="74"/>
    </row>
    <row r="2639" spans="9:24" x14ac:dyDescent="0.15">
      <c r="I2639" s="73"/>
      <c r="J2639" s="65" t="s">
        <v>160</v>
      </c>
      <c r="K2639" s="67" t="s">
        <v>2</v>
      </c>
      <c r="L2639" s="84" t="s">
        <v>215</v>
      </c>
      <c r="M2639" s="62"/>
      <c r="N2639" s="62"/>
      <c r="O2639" s="62"/>
      <c r="P2639" s="62"/>
      <c r="Q2639" s="73"/>
      <c r="R2639" s="65" t="s">
        <v>160</v>
      </c>
      <c r="S2639" s="67" t="s">
        <v>2</v>
      </c>
      <c r="T2639" s="84" t="s">
        <v>215</v>
      </c>
      <c r="U2639" s="62"/>
      <c r="V2639" s="62"/>
      <c r="W2639" s="62"/>
      <c r="X2639" s="74"/>
    </row>
    <row r="2640" spans="9:24" x14ac:dyDescent="0.15">
      <c r="I2640" s="73"/>
      <c r="J2640" s="53"/>
      <c r="K2640" s="66" t="s">
        <v>156</v>
      </c>
      <c r="L2640" s="83" t="s">
        <v>78</v>
      </c>
      <c r="M2640" s="62"/>
      <c r="N2640" s="62"/>
      <c r="O2640" s="62"/>
      <c r="P2640" s="62"/>
      <c r="Q2640" s="73"/>
      <c r="R2640" s="53"/>
      <c r="S2640" s="66" t="s">
        <v>156</v>
      </c>
      <c r="T2640" s="83" t="s">
        <v>78</v>
      </c>
      <c r="U2640" s="62"/>
      <c r="V2640" s="62"/>
      <c r="W2640" s="62"/>
      <c r="X2640" s="74"/>
    </row>
    <row r="2641" spans="9:24" x14ac:dyDescent="0.15">
      <c r="I2641" s="73"/>
      <c r="J2641" s="53" t="s">
        <v>159</v>
      </c>
      <c r="K2641" s="66" t="s">
        <v>2</v>
      </c>
      <c r="L2641" s="83" t="s">
        <v>78</v>
      </c>
      <c r="M2641" s="62"/>
      <c r="N2641" s="62"/>
      <c r="O2641" s="62"/>
      <c r="P2641" s="62"/>
      <c r="Q2641" s="73"/>
      <c r="R2641" s="53" t="s">
        <v>159</v>
      </c>
      <c r="S2641" s="66" t="s">
        <v>2</v>
      </c>
      <c r="T2641" s="83" t="s">
        <v>78</v>
      </c>
      <c r="U2641" s="62"/>
      <c r="V2641" s="62"/>
      <c r="W2641" s="62"/>
      <c r="X2641" s="74"/>
    </row>
    <row r="2642" spans="9:24" x14ac:dyDescent="0.15">
      <c r="I2642" s="73"/>
      <c r="J2642" s="59"/>
      <c r="K2642" s="66" t="s">
        <v>117</v>
      </c>
      <c r="L2642" s="83" t="s">
        <v>78</v>
      </c>
      <c r="M2642" s="62"/>
      <c r="N2642" s="62"/>
      <c r="O2642" s="62"/>
      <c r="P2642" s="62"/>
      <c r="Q2642" s="73"/>
      <c r="R2642" s="59"/>
      <c r="S2642" s="66" t="s">
        <v>117</v>
      </c>
      <c r="T2642" s="83" t="s">
        <v>78</v>
      </c>
      <c r="U2642" s="62"/>
      <c r="V2642" s="62"/>
      <c r="W2642" s="62"/>
      <c r="X2642" s="74"/>
    </row>
    <row r="2643" spans="9:24" x14ac:dyDescent="0.15">
      <c r="I2643" s="73"/>
      <c r="J2643" s="65" t="s">
        <v>160</v>
      </c>
      <c r="K2643" s="67" t="s">
        <v>2</v>
      </c>
      <c r="L2643" s="84" t="s">
        <v>215</v>
      </c>
      <c r="M2643" s="62"/>
      <c r="N2643" s="62"/>
      <c r="O2643" s="62"/>
      <c r="P2643" s="62"/>
      <c r="Q2643" s="73"/>
      <c r="R2643" s="65" t="s">
        <v>160</v>
      </c>
      <c r="S2643" s="67" t="s">
        <v>2</v>
      </c>
      <c r="T2643" s="84" t="s">
        <v>215</v>
      </c>
      <c r="U2643" s="62"/>
      <c r="V2643" s="62"/>
      <c r="W2643" s="62"/>
      <c r="X2643" s="74"/>
    </row>
    <row r="2644" spans="9:24" x14ac:dyDescent="0.15">
      <c r="I2644" s="73"/>
      <c r="J2644" s="53"/>
      <c r="K2644" s="66" t="s">
        <v>156</v>
      </c>
      <c r="L2644" s="83" t="s">
        <v>78</v>
      </c>
      <c r="M2644" s="62"/>
      <c r="N2644" s="62"/>
      <c r="O2644" s="62"/>
      <c r="P2644" s="62"/>
      <c r="Q2644" s="73"/>
      <c r="R2644" s="53"/>
      <c r="S2644" s="66" t="s">
        <v>156</v>
      </c>
      <c r="T2644" s="83" t="s">
        <v>78</v>
      </c>
      <c r="U2644" s="62"/>
      <c r="V2644" s="62"/>
      <c r="W2644" s="62"/>
      <c r="X2644" s="74"/>
    </row>
    <row r="2645" spans="9:24" x14ac:dyDescent="0.15">
      <c r="I2645" s="73"/>
      <c r="J2645" s="53" t="s">
        <v>159</v>
      </c>
      <c r="K2645" s="66" t="s">
        <v>2</v>
      </c>
      <c r="L2645" s="83" t="s">
        <v>78</v>
      </c>
      <c r="M2645" s="62"/>
      <c r="N2645" s="62"/>
      <c r="O2645" s="62"/>
      <c r="P2645" s="62"/>
      <c r="Q2645" s="73"/>
      <c r="R2645" s="53" t="s">
        <v>159</v>
      </c>
      <c r="S2645" s="66" t="s">
        <v>2</v>
      </c>
      <c r="T2645" s="83" t="s">
        <v>78</v>
      </c>
      <c r="U2645" s="62"/>
      <c r="V2645" s="62"/>
      <c r="W2645" s="62"/>
      <c r="X2645" s="74"/>
    </row>
    <row r="2646" spans="9:24" x14ac:dyDescent="0.15">
      <c r="I2646" s="73"/>
      <c r="J2646" s="59"/>
      <c r="K2646" s="66" t="s">
        <v>117</v>
      </c>
      <c r="L2646" s="83" t="s">
        <v>78</v>
      </c>
      <c r="M2646" s="62"/>
      <c r="N2646" s="62"/>
      <c r="O2646" s="62"/>
      <c r="P2646" s="62"/>
      <c r="Q2646" s="73"/>
      <c r="R2646" s="59"/>
      <c r="S2646" s="66" t="s">
        <v>117</v>
      </c>
      <c r="T2646" s="83" t="s">
        <v>78</v>
      </c>
      <c r="U2646" s="62"/>
      <c r="V2646" s="62"/>
      <c r="W2646" s="62"/>
      <c r="X2646" s="74"/>
    </row>
    <row r="2647" spans="9:24" x14ac:dyDescent="0.15">
      <c r="I2647" s="73"/>
      <c r="J2647" s="65" t="s">
        <v>160</v>
      </c>
      <c r="K2647" s="67" t="s">
        <v>2</v>
      </c>
      <c r="L2647" s="84" t="s">
        <v>215</v>
      </c>
      <c r="M2647" s="62"/>
      <c r="N2647" s="62"/>
      <c r="O2647" s="62"/>
      <c r="P2647" s="62"/>
      <c r="Q2647" s="73"/>
      <c r="R2647" s="65" t="s">
        <v>160</v>
      </c>
      <c r="S2647" s="67" t="s">
        <v>2</v>
      </c>
      <c r="T2647" s="84" t="s">
        <v>215</v>
      </c>
      <c r="U2647" s="62"/>
      <c r="V2647" s="62"/>
      <c r="W2647" s="62"/>
      <c r="X2647" s="74"/>
    </row>
    <row r="2648" spans="9:24" x14ac:dyDescent="0.15">
      <c r="I2648" s="73"/>
      <c r="J2648" s="53"/>
      <c r="K2648" s="66" t="s">
        <v>156</v>
      </c>
      <c r="L2648" s="83" t="s">
        <v>78</v>
      </c>
      <c r="M2648" s="62"/>
      <c r="N2648" s="62"/>
      <c r="O2648" s="62"/>
      <c r="P2648" s="62"/>
      <c r="Q2648" s="73"/>
      <c r="R2648" s="53"/>
      <c r="S2648" s="66" t="s">
        <v>156</v>
      </c>
      <c r="T2648" s="83" t="s">
        <v>78</v>
      </c>
      <c r="U2648" s="62"/>
      <c r="V2648" s="62"/>
      <c r="W2648" s="62"/>
      <c r="X2648" s="74"/>
    </row>
    <row r="2649" spans="9:24" x14ac:dyDescent="0.15">
      <c r="I2649" s="73"/>
      <c r="J2649" s="53" t="s">
        <v>159</v>
      </c>
      <c r="K2649" s="66" t="s">
        <v>2</v>
      </c>
      <c r="L2649" s="83" t="s">
        <v>78</v>
      </c>
      <c r="M2649" s="62"/>
      <c r="N2649" s="62"/>
      <c r="O2649" s="62"/>
      <c r="P2649" s="62"/>
      <c r="Q2649" s="73"/>
      <c r="R2649" s="53" t="s">
        <v>159</v>
      </c>
      <c r="S2649" s="66" t="s">
        <v>2</v>
      </c>
      <c r="T2649" s="83" t="s">
        <v>78</v>
      </c>
      <c r="U2649" s="62"/>
      <c r="V2649" s="62"/>
      <c r="W2649" s="62"/>
      <c r="X2649" s="74"/>
    </row>
    <row r="2650" spans="9:24" x14ac:dyDescent="0.15">
      <c r="I2650" s="73"/>
      <c r="J2650" s="59"/>
      <c r="K2650" s="66" t="s">
        <v>117</v>
      </c>
      <c r="L2650" s="83" t="s">
        <v>78</v>
      </c>
      <c r="M2650" s="62"/>
      <c r="N2650" s="62"/>
      <c r="O2650" s="62"/>
      <c r="P2650" s="62"/>
      <c r="Q2650" s="73"/>
      <c r="R2650" s="59"/>
      <c r="S2650" s="66" t="s">
        <v>117</v>
      </c>
      <c r="T2650" s="83" t="s">
        <v>78</v>
      </c>
      <c r="U2650" s="62"/>
      <c r="V2650" s="62"/>
      <c r="W2650" s="62"/>
      <c r="X2650" s="74"/>
    </row>
    <row r="2651" spans="9:24" x14ac:dyDescent="0.15">
      <c r="I2651" s="73"/>
      <c r="J2651" s="65" t="s">
        <v>160</v>
      </c>
      <c r="K2651" s="67" t="s">
        <v>2</v>
      </c>
      <c r="L2651" s="84" t="s">
        <v>215</v>
      </c>
      <c r="M2651" s="62"/>
      <c r="N2651" s="62"/>
      <c r="O2651" s="62"/>
      <c r="P2651" s="62"/>
      <c r="Q2651" s="73"/>
      <c r="R2651" s="65" t="s">
        <v>160</v>
      </c>
      <c r="S2651" s="67" t="s">
        <v>2</v>
      </c>
      <c r="T2651" s="84" t="s">
        <v>215</v>
      </c>
      <c r="U2651" s="62"/>
      <c r="V2651" s="62"/>
      <c r="W2651" s="62"/>
      <c r="X2651" s="74"/>
    </row>
    <row r="2652" spans="9:24" x14ac:dyDescent="0.15">
      <c r="I2652" s="73"/>
      <c r="J2652" s="53"/>
      <c r="K2652" s="66" t="s">
        <v>156</v>
      </c>
      <c r="L2652" s="83" t="s">
        <v>78</v>
      </c>
      <c r="M2652" s="62"/>
      <c r="N2652" s="62"/>
      <c r="O2652" s="62"/>
      <c r="P2652" s="62"/>
      <c r="Q2652" s="73"/>
      <c r="R2652" s="53"/>
      <c r="S2652" s="66" t="s">
        <v>156</v>
      </c>
      <c r="T2652" s="83" t="s">
        <v>78</v>
      </c>
      <c r="U2652" s="62"/>
      <c r="V2652" s="62"/>
      <c r="W2652" s="62"/>
      <c r="X2652" s="74"/>
    </row>
    <row r="2653" spans="9:24" x14ac:dyDescent="0.15">
      <c r="I2653" s="73"/>
      <c r="J2653" s="53" t="s">
        <v>159</v>
      </c>
      <c r="K2653" s="66" t="s">
        <v>2</v>
      </c>
      <c r="L2653" s="83" t="s">
        <v>78</v>
      </c>
      <c r="M2653" s="62"/>
      <c r="N2653" s="62"/>
      <c r="O2653" s="62"/>
      <c r="P2653" s="62"/>
      <c r="Q2653" s="73"/>
      <c r="R2653" s="53" t="s">
        <v>159</v>
      </c>
      <c r="S2653" s="66" t="s">
        <v>2</v>
      </c>
      <c r="T2653" s="83" t="s">
        <v>78</v>
      </c>
      <c r="U2653" s="62"/>
      <c r="V2653" s="62"/>
      <c r="W2653" s="62"/>
      <c r="X2653" s="74"/>
    </row>
    <row r="2654" spans="9:24" x14ac:dyDescent="0.15">
      <c r="I2654" s="73"/>
      <c r="J2654" s="59"/>
      <c r="K2654" s="66" t="s">
        <v>117</v>
      </c>
      <c r="L2654" s="83" t="s">
        <v>78</v>
      </c>
      <c r="M2654" s="62"/>
      <c r="N2654" s="62"/>
      <c r="O2654" s="62"/>
      <c r="P2654" s="62"/>
      <c r="Q2654" s="73"/>
      <c r="R2654" s="59"/>
      <c r="S2654" s="66" t="s">
        <v>117</v>
      </c>
      <c r="T2654" s="83" t="s">
        <v>78</v>
      </c>
      <c r="U2654" s="62"/>
      <c r="V2654" s="62"/>
      <c r="W2654" s="62"/>
      <c r="X2654" s="74"/>
    </row>
    <row r="2655" spans="9:24" x14ac:dyDescent="0.15">
      <c r="I2655" s="73"/>
      <c r="J2655" s="65" t="s">
        <v>160</v>
      </c>
      <c r="K2655" s="67" t="s">
        <v>2</v>
      </c>
      <c r="L2655" s="84" t="s">
        <v>215</v>
      </c>
      <c r="M2655" s="62"/>
      <c r="N2655" s="62"/>
      <c r="O2655" s="62"/>
      <c r="P2655" s="62"/>
      <c r="Q2655" s="73"/>
      <c r="R2655" s="65" t="s">
        <v>160</v>
      </c>
      <c r="S2655" s="67" t="s">
        <v>2</v>
      </c>
      <c r="T2655" s="84" t="s">
        <v>215</v>
      </c>
      <c r="U2655" s="62"/>
      <c r="V2655" s="62"/>
      <c r="W2655" s="62"/>
      <c r="X2655" s="74"/>
    </row>
    <row r="2656" spans="9:24" x14ac:dyDescent="0.15">
      <c r="I2656" s="73"/>
      <c r="J2656" s="53"/>
      <c r="K2656" s="66" t="s">
        <v>156</v>
      </c>
      <c r="L2656" s="83" t="s">
        <v>78</v>
      </c>
      <c r="M2656" s="62"/>
      <c r="N2656" s="62"/>
      <c r="O2656" s="62"/>
      <c r="P2656" s="62"/>
      <c r="Q2656" s="73"/>
      <c r="R2656" s="53"/>
      <c r="S2656" s="66" t="s">
        <v>156</v>
      </c>
      <c r="T2656" s="83" t="s">
        <v>78</v>
      </c>
      <c r="U2656" s="62"/>
      <c r="V2656" s="62"/>
      <c r="W2656" s="62"/>
      <c r="X2656" s="74"/>
    </row>
    <row r="2657" spans="9:24" x14ac:dyDescent="0.15">
      <c r="I2657" s="73"/>
      <c r="J2657" s="53" t="s">
        <v>159</v>
      </c>
      <c r="K2657" s="66" t="s">
        <v>2</v>
      </c>
      <c r="L2657" s="83" t="s">
        <v>78</v>
      </c>
      <c r="M2657" s="62"/>
      <c r="N2657" s="62"/>
      <c r="O2657" s="62"/>
      <c r="P2657" s="62"/>
      <c r="Q2657" s="73"/>
      <c r="R2657" s="53" t="s">
        <v>159</v>
      </c>
      <c r="S2657" s="66" t="s">
        <v>2</v>
      </c>
      <c r="T2657" s="83" t="s">
        <v>78</v>
      </c>
      <c r="U2657" s="62"/>
      <c r="V2657" s="62"/>
      <c r="W2657" s="62"/>
      <c r="X2657" s="74"/>
    </row>
    <row r="2658" spans="9:24" x14ac:dyDescent="0.15">
      <c r="I2658" s="73"/>
      <c r="J2658" s="59"/>
      <c r="K2658" s="66" t="s">
        <v>117</v>
      </c>
      <c r="L2658" s="83" t="s">
        <v>78</v>
      </c>
      <c r="M2658" s="62"/>
      <c r="N2658" s="62"/>
      <c r="O2658" s="62"/>
      <c r="P2658" s="62"/>
      <c r="Q2658" s="73"/>
      <c r="R2658" s="59"/>
      <c r="S2658" s="66" t="s">
        <v>117</v>
      </c>
      <c r="T2658" s="83" t="s">
        <v>78</v>
      </c>
      <c r="U2658" s="62"/>
      <c r="V2658" s="62"/>
      <c r="W2658" s="62"/>
      <c r="X2658" s="74"/>
    </row>
    <row r="2659" spans="9:24" x14ac:dyDescent="0.15">
      <c r="I2659" s="73"/>
      <c r="J2659" s="65" t="s">
        <v>160</v>
      </c>
      <c r="K2659" s="67" t="s">
        <v>2</v>
      </c>
      <c r="L2659" s="84" t="s">
        <v>215</v>
      </c>
      <c r="M2659" s="62"/>
      <c r="N2659" s="62"/>
      <c r="O2659" s="62"/>
      <c r="P2659" s="62"/>
      <c r="Q2659" s="73"/>
      <c r="R2659" s="65" t="s">
        <v>160</v>
      </c>
      <c r="S2659" s="67" t="s">
        <v>2</v>
      </c>
      <c r="T2659" s="84" t="s">
        <v>215</v>
      </c>
      <c r="U2659" s="62"/>
      <c r="V2659" s="62"/>
      <c r="W2659" s="62"/>
      <c r="X2659" s="74"/>
    </row>
    <row r="2660" spans="9:24" x14ac:dyDescent="0.15">
      <c r="I2660" s="73"/>
      <c r="J2660" s="53"/>
      <c r="K2660" s="66" t="s">
        <v>156</v>
      </c>
      <c r="L2660" s="83" t="s">
        <v>78</v>
      </c>
      <c r="M2660" s="62"/>
      <c r="N2660" s="62"/>
      <c r="O2660" s="62"/>
      <c r="P2660" s="62"/>
      <c r="Q2660" s="73"/>
      <c r="R2660" s="53"/>
      <c r="S2660" s="66" t="s">
        <v>156</v>
      </c>
      <c r="T2660" s="83" t="s">
        <v>78</v>
      </c>
      <c r="U2660" s="62"/>
      <c r="V2660" s="62"/>
      <c r="W2660" s="62"/>
      <c r="X2660" s="74"/>
    </row>
    <row r="2661" spans="9:24" x14ac:dyDescent="0.15">
      <c r="I2661" s="73"/>
      <c r="J2661" s="53" t="s">
        <v>159</v>
      </c>
      <c r="K2661" s="66" t="s">
        <v>2</v>
      </c>
      <c r="L2661" s="83" t="s">
        <v>78</v>
      </c>
      <c r="M2661" s="62"/>
      <c r="N2661" s="62"/>
      <c r="O2661" s="62"/>
      <c r="P2661" s="62"/>
      <c r="Q2661" s="73"/>
      <c r="R2661" s="53" t="s">
        <v>159</v>
      </c>
      <c r="S2661" s="66" t="s">
        <v>2</v>
      </c>
      <c r="T2661" s="83" t="s">
        <v>78</v>
      </c>
      <c r="U2661" s="62"/>
      <c r="V2661" s="62"/>
      <c r="W2661" s="62"/>
      <c r="X2661" s="74"/>
    </row>
    <row r="2662" spans="9:24" x14ac:dyDescent="0.15">
      <c r="I2662" s="73"/>
      <c r="J2662" s="59"/>
      <c r="K2662" s="66" t="s">
        <v>117</v>
      </c>
      <c r="L2662" s="83" t="s">
        <v>78</v>
      </c>
      <c r="M2662" s="62"/>
      <c r="N2662" s="62"/>
      <c r="O2662" s="62"/>
      <c r="P2662" s="62"/>
      <c r="Q2662" s="73"/>
      <c r="R2662" s="59"/>
      <c r="S2662" s="66" t="s">
        <v>117</v>
      </c>
      <c r="T2662" s="83" t="s">
        <v>78</v>
      </c>
      <c r="U2662" s="62"/>
      <c r="V2662" s="62"/>
      <c r="W2662" s="62"/>
      <c r="X2662" s="74"/>
    </row>
    <row r="2663" spans="9:24" x14ac:dyDescent="0.15">
      <c r="I2663" s="73"/>
      <c r="J2663" s="65" t="s">
        <v>160</v>
      </c>
      <c r="K2663" s="67" t="s">
        <v>2</v>
      </c>
      <c r="L2663" s="84" t="s">
        <v>215</v>
      </c>
      <c r="M2663" s="62"/>
      <c r="N2663" s="62"/>
      <c r="O2663" s="62"/>
      <c r="P2663" s="62"/>
      <c r="Q2663" s="73"/>
      <c r="R2663" s="65" t="s">
        <v>160</v>
      </c>
      <c r="S2663" s="67" t="s">
        <v>2</v>
      </c>
      <c r="T2663" s="84" t="s">
        <v>215</v>
      </c>
      <c r="U2663" s="62"/>
      <c r="V2663" s="62"/>
      <c r="W2663" s="62"/>
      <c r="X2663" s="74"/>
    </row>
    <row r="2664" spans="9:24" x14ac:dyDescent="0.15">
      <c r="I2664" s="73"/>
      <c r="J2664" s="53"/>
      <c r="K2664" s="66" t="s">
        <v>156</v>
      </c>
      <c r="L2664" s="83" t="s">
        <v>78</v>
      </c>
      <c r="M2664" s="62"/>
      <c r="N2664" s="62"/>
      <c r="O2664" s="62"/>
      <c r="P2664" s="62"/>
      <c r="Q2664" s="73"/>
      <c r="R2664" s="53"/>
      <c r="S2664" s="66" t="s">
        <v>156</v>
      </c>
      <c r="T2664" s="83" t="s">
        <v>78</v>
      </c>
      <c r="U2664" s="62"/>
      <c r="V2664" s="62"/>
      <c r="W2664" s="62"/>
      <c r="X2664" s="74"/>
    </row>
    <row r="2665" spans="9:24" x14ac:dyDescent="0.15">
      <c r="I2665" s="73"/>
      <c r="J2665" s="53" t="s">
        <v>159</v>
      </c>
      <c r="K2665" s="66" t="s">
        <v>2</v>
      </c>
      <c r="L2665" s="83" t="s">
        <v>78</v>
      </c>
      <c r="M2665" s="62"/>
      <c r="N2665" s="62"/>
      <c r="O2665" s="62"/>
      <c r="P2665" s="62"/>
      <c r="Q2665" s="73"/>
      <c r="R2665" s="53" t="s">
        <v>159</v>
      </c>
      <c r="S2665" s="66" t="s">
        <v>2</v>
      </c>
      <c r="T2665" s="83" t="s">
        <v>78</v>
      </c>
      <c r="U2665" s="62"/>
      <c r="V2665" s="62"/>
      <c r="W2665" s="62"/>
      <c r="X2665" s="74"/>
    </row>
    <row r="2666" spans="9:24" x14ac:dyDescent="0.15">
      <c r="I2666" s="73"/>
      <c r="J2666" s="59"/>
      <c r="K2666" s="66" t="s">
        <v>117</v>
      </c>
      <c r="L2666" s="83" t="s">
        <v>78</v>
      </c>
      <c r="M2666" s="62"/>
      <c r="N2666" s="62"/>
      <c r="O2666" s="62"/>
      <c r="P2666" s="62"/>
      <c r="Q2666" s="73"/>
      <c r="R2666" s="59"/>
      <c r="S2666" s="66" t="s">
        <v>117</v>
      </c>
      <c r="T2666" s="83" t="s">
        <v>78</v>
      </c>
      <c r="U2666" s="62"/>
      <c r="V2666" s="62"/>
      <c r="W2666" s="62"/>
      <c r="X2666" s="74"/>
    </row>
    <row r="2667" spans="9:24" x14ac:dyDescent="0.15">
      <c r="I2667" s="73"/>
      <c r="J2667" s="65" t="s">
        <v>160</v>
      </c>
      <c r="K2667" s="67" t="s">
        <v>2</v>
      </c>
      <c r="L2667" s="84" t="s">
        <v>215</v>
      </c>
      <c r="M2667" s="62"/>
      <c r="N2667" s="62"/>
      <c r="O2667" s="62"/>
      <c r="P2667" s="62"/>
      <c r="Q2667" s="73"/>
      <c r="R2667" s="65" t="s">
        <v>160</v>
      </c>
      <c r="S2667" s="67" t="s">
        <v>2</v>
      </c>
      <c r="T2667" s="84" t="s">
        <v>215</v>
      </c>
      <c r="U2667" s="62"/>
      <c r="V2667" s="62"/>
      <c r="W2667" s="62"/>
      <c r="X2667" s="74"/>
    </row>
    <row r="2668" spans="9:24" x14ac:dyDescent="0.15">
      <c r="I2668" s="73"/>
      <c r="J2668" s="53"/>
      <c r="K2668" s="66" t="s">
        <v>156</v>
      </c>
      <c r="L2668" s="83" t="s">
        <v>78</v>
      </c>
      <c r="M2668" s="62"/>
      <c r="N2668" s="62"/>
      <c r="O2668" s="62"/>
      <c r="P2668" s="62"/>
      <c r="Q2668" s="73"/>
      <c r="R2668" s="53"/>
      <c r="S2668" s="66" t="s">
        <v>156</v>
      </c>
      <c r="T2668" s="83" t="s">
        <v>78</v>
      </c>
      <c r="U2668" s="62"/>
      <c r="V2668" s="62"/>
      <c r="W2668" s="62"/>
      <c r="X2668" s="74"/>
    </row>
    <row r="2669" spans="9:24" x14ac:dyDescent="0.15">
      <c r="I2669" s="73"/>
      <c r="J2669" s="53" t="s">
        <v>159</v>
      </c>
      <c r="K2669" s="66" t="s">
        <v>2</v>
      </c>
      <c r="L2669" s="83" t="s">
        <v>78</v>
      </c>
      <c r="M2669" s="62"/>
      <c r="N2669" s="62"/>
      <c r="O2669" s="62"/>
      <c r="P2669" s="62"/>
      <c r="Q2669" s="73"/>
      <c r="R2669" s="53" t="s">
        <v>159</v>
      </c>
      <c r="S2669" s="66" t="s">
        <v>2</v>
      </c>
      <c r="T2669" s="83" t="s">
        <v>78</v>
      </c>
      <c r="U2669" s="62"/>
      <c r="V2669" s="62"/>
      <c r="W2669" s="62"/>
      <c r="X2669" s="74"/>
    </row>
    <row r="2670" spans="9:24" x14ac:dyDescent="0.15">
      <c r="I2670" s="73"/>
      <c r="J2670" s="59"/>
      <c r="K2670" s="66" t="s">
        <v>117</v>
      </c>
      <c r="L2670" s="83" t="s">
        <v>78</v>
      </c>
      <c r="M2670" s="62"/>
      <c r="N2670" s="62"/>
      <c r="O2670" s="62"/>
      <c r="P2670" s="62"/>
      <c r="Q2670" s="73"/>
      <c r="R2670" s="59"/>
      <c r="S2670" s="66" t="s">
        <v>117</v>
      </c>
      <c r="T2670" s="83" t="s">
        <v>78</v>
      </c>
      <c r="U2670" s="62"/>
      <c r="V2670" s="62"/>
      <c r="W2670" s="62"/>
      <c r="X2670" s="74"/>
    </row>
    <row r="2671" spans="9:24" x14ac:dyDescent="0.15">
      <c r="I2671" s="73"/>
      <c r="J2671" s="65" t="s">
        <v>160</v>
      </c>
      <c r="K2671" s="67" t="s">
        <v>2</v>
      </c>
      <c r="L2671" s="84" t="s">
        <v>215</v>
      </c>
      <c r="M2671" s="62"/>
      <c r="N2671" s="62"/>
      <c r="O2671" s="62"/>
      <c r="P2671" s="62"/>
      <c r="Q2671" s="73"/>
      <c r="R2671" s="65" t="s">
        <v>160</v>
      </c>
      <c r="S2671" s="67" t="s">
        <v>2</v>
      </c>
      <c r="T2671" s="84" t="s">
        <v>215</v>
      </c>
      <c r="U2671" s="62"/>
      <c r="V2671" s="62"/>
      <c r="W2671" s="62"/>
      <c r="X2671" s="74"/>
    </row>
    <row r="2672" spans="9:24" x14ac:dyDescent="0.15">
      <c r="I2672" s="73"/>
      <c r="J2672" s="53"/>
      <c r="K2672" s="66" t="s">
        <v>156</v>
      </c>
      <c r="L2672" s="83" t="s">
        <v>78</v>
      </c>
      <c r="M2672" s="62"/>
      <c r="N2672" s="62"/>
      <c r="O2672" s="62"/>
      <c r="P2672" s="62"/>
      <c r="Q2672" s="73"/>
      <c r="R2672" s="53"/>
      <c r="S2672" s="66" t="s">
        <v>156</v>
      </c>
      <c r="T2672" s="83" t="s">
        <v>78</v>
      </c>
      <c r="U2672" s="62"/>
      <c r="V2672" s="62"/>
      <c r="W2672" s="62"/>
      <c r="X2672" s="74"/>
    </row>
    <row r="2673" spans="9:24" x14ac:dyDescent="0.15">
      <c r="I2673" s="73"/>
      <c r="J2673" s="53" t="s">
        <v>159</v>
      </c>
      <c r="K2673" s="66" t="s">
        <v>2</v>
      </c>
      <c r="L2673" s="83" t="s">
        <v>78</v>
      </c>
      <c r="M2673" s="62"/>
      <c r="N2673" s="62"/>
      <c r="O2673" s="62"/>
      <c r="P2673" s="62"/>
      <c r="Q2673" s="73"/>
      <c r="R2673" s="53" t="s">
        <v>159</v>
      </c>
      <c r="S2673" s="66" t="s">
        <v>2</v>
      </c>
      <c r="T2673" s="83" t="s">
        <v>78</v>
      </c>
      <c r="U2673" s="62"/>
      <c r="V2673" s="62"/>
      <c r="W2673" s="62"/>
      <c r="X2673" s="74"/>
    </row>
    <row r="2674" spans="9:24" x14ac:dyDescent="0.15">
      <c r="I2674" s="73"/>
      <c r="J2674" s="59"/>
      <c r="K2674" s="66" t="s">
        <v>117</v>
      </c>
      <c r="L2674" s="83" t="s">
        <v>78</v>
      </c>
      <c r="M2674" s="62"/>
      <c r="N2674" s="62"/>
      <c r="O2674" s="62"/>
      <c r="P2674" s="62"/>
      <c r="Q2674" s="73"/>
      <c r="R2674" s="59"/>
      <c r="S2674" s="66" t="s">
        <v>117</v>
      </c>
      <c r="T2674" s="83" t="s">
        <v>78</v>
      </c>
      <c r="U2674" s="62"/>
      <c r="V2674" s="62"/>
      <c r="W2674" s="62"/>
      <c r="X2674" s="74"/>
    </row>
    <row r="2675" spans="9:24" x14ac:dyDescent="0.15">
      <c r="I2675" s="73"/>
      <c r="J2675" s="65" t="s">
        <v>160</v>
      </c>
      <c r="K2675" s="67" t="s">
        <v>2</v>
      </c>
      <c r="L2675" s="84" t="s">
        <v>215</v>
      </c>
      <c r="M2675" s="62"/>
      <c r="N2675" s="62"/>
      <c r="O2675" s="62"/>
      <c r="P2675" s="62"/>
      <c r="Q2675" s="73"/>
      <c r="R2675" s="65" t="s">
        <v>160</v>
      </c>
      <c r="S2675" s="67" t="s">
        <v>2</v>
      </c>
      <c r="T2675" s="84" t="s">
        <v>215</v>
      </c>
      <c r="U2675" s="62"/>
      <c r="V2675" s="62"/>
      <c r="W2675" s="62"/>
      <c r="X2675" s="74"/>
    </row>
    <row r="2676" spans="9:24" x14ac:dyDescent="0.15">
      <c r="I2676" s="73"/>
      <c r="J2676" s="53"/>
      <c r="K2676" s="66" t="s">
        <v>156</v>
      </c>
      <c r="L2676" s="83" t="s">
        <v>78</v>
      </c>
      <c r="M2676" s="62"/>
      <c r="N2676" s="62"/>
      <c r="O2676" s="62"/>
      <c r="P2676" s="62"/>
      <c r="Q2676" s="73"/>
      <c r="R2676" s="53"/>
      <c r="S2676" s="66" t="s">
        <v>156</v>
      </c>
      <c r="T2676" s="83" t="s">
        <v>78</v>
      </c>
      <c r="U2676" s="62"/>
      <c r="V2676" s="62"/>
      <c r="W2676" s="62"/>
      <c r="X2676" s="74"/>
    </row>
    <row r="2677" spans="9:24" x14ac:dyDescent="0.15">
      <c r="I2677" s="73"/>
      <c r="J2677" s="53" t="s">
        <v>159</v>
      </c>
      <c r="K2677" s="66" t="s">
        <v>2</v>
      </c>
      <c r="L2677" s="83" t="s">
        <v>78</v>
      </c>
      <c r="M2677" s="62"/>
      <c r="N2677" s="62"/>
      <c r="O2677" s="62"/>
      <c r="P2677" s="62"/>
      <c r="Q2677" s="73"/>
      <c r="R2677" s="53" t="s">
        <v>159</v>
      </c>
      <c r="S2677" s="66" t="s">
        <v>2</v>
      </c>
      <c r="T2677" s="83" t="s">
        <v>78</v>
      </c>
      <c r="U2677" s="62"/>
      <c r="V2677" s="62"/>
      <c r="W2677" s="62"/>
      <c r="X2677" s="74"/>
    </row>
    <row r="2678" spans="9:24" x14ac:dyDescent="0.15">
      <c r="I2678" s="73"/>
      <c r="J2678" s="59"/>
      <c r="K2678" s="66" t="s">
        <v>117</v>
      </c>
      <c r="L2678" s="83" t="s">
        <v>78</v>
      </c>
      <c r="M2678" s="62"/>
      <c r="N2678" s="62"/>
      <c r="O2678" s="62"/>
      <c r="P2678" s="62"/>
      <c r="Q2678" s="73"/>
      <c r="R2678" s="59"/>
      <c r="S2678" s="66" t="s">
        <v>117</v>
      </c>
      <c r="T2678" s="83" t="s">
        <v>78</v>
      </c>
      <c r="U2678" s="62"/>
      <c r="V2678" s="62"/>
      <c r="W2678" s="62"/>
      <c r="X2678" s="74"/>
    </row>
    <row r="2679" spans="9:24" x14ac:dyDescent="0.15">
      <c r="I2679" s="73"/>
      <c r="J2679" s="65" t="s">
        <v>160</v>
      </c>
      <c r="K2679" s="67" t="s">
        <v>2</v>
      </c>
      <c r="L2679" s="84" t="s">
        <v>215</v>
      </c>
      <c r="M2679" s="62"/>
      <c r="N2679" s="62"/>
      <c r="O2679" s="62"/>
      <c r="P2679" s="62"/>
      <c r="Q2679" s="73"/>
      <c r="R2679" s="65" t="s">
        <v>160</v>
      </c>
      <c r="S2679" s="67" t="s">
        <v>2</v>
      </c>
      <c r="T2679" s="84" t="s">
        <v>215</v>
      </c>
      <c r="U2679" s="62"/>
      <c r="V2679" s="62"/>
      <c r="W2679" s="62"/>
      <c r="X2679" s="74"/>
    </row>
    <row r="2680" spans="9:24" x14ac:dyDescent="0.15">
      <c r="I2680" s="73"/>
      <c r="J2680" s="53"/>
      <c r="K2680" s="66" t="s">
        <v>156</v>
      </c>
      <c r="L2680" s="83" t="s">
        <v>78</v>
      </c>
      <c r="M2680" s="62"/>
      <c r="N2680" s="62"/>
      <c r="O2680" s="62"/>
      <c r="P2680" s="62"/>
      <c r="Q2680" s="73"/>
      <c r="R2680" s="53"/>
      <c r="S2680" s="66" t="s">
        <v>156</v>
      </c>
      <c r="T2680" s="83" t="s">
        <v>78</v>
      </c>
      <c r="U2680" s="62"/>
      <c r="V2680" s="62"/>
      <c r="W2680" s="62"/>
      <c r="X2680" s="74"/>
    </row>
    <row r="2681" spans="9:24" x14ac:dyDescent="0.15">
      <c r="I2681" s="73"/>
      <c r="J2681" s="53" t="s">
        <v>159</v>
      </c>
      <c r="K2681" s="66" t="s">
        <v>2</v>
      </c>
      <c r="L2681" s="83" t="s">
        <v>78</v>
      </c>
      <c r="M2681" s="62"/>
      <c r="N2681" s="62"/>
      <c r="O2681" s="62"/>
      <c r="P2681" s="62"/>
      <c r="Q2681" s="73"/>
      <c r="R2681" s="53" t="s">
        <v>159</v>
      </c>
      <c r="S2681" s="66" t="s">
        <v>2</v>
      </c>
      <c r="T2681" s="83" t="s">
        <v>78</v>
      </c>
      <c r="U2681" s="62"/>
      <c r="V2681" s="62"/>
      <c r="W2681" s="62"/>
      <c r="X2681" s="74"/>
    </row>
    <row r="2682" spans="9:24" x14ac:dyDescent="0.15">
      <c r="I2682" s="73"/>
      <c r="J2682" s="59"/>
      <c r="K2682" s="66" t="s">
        <v>117</v>
      </c>
      <c r="L2682" s="83" t="s">
        <v>78</v>
      </c>
      <c r="M2682" s="62"/>
      <c r="N2682" s="62"/>
      <c r="O2682" s="62"/>
      <c r="P2682" s="62"/>
      <c r="Q2682" s="73"/>
      <c r="R2682" s="59"/>
      <c r="S2682" s="66" t="s">
        <v>117</v>
      </c>
      <c r="T2682" s="83" t="s">
        <v>78</v>
      </c>
      <c r="U2682" s="62"/>
      <c r="V2682" s="62"/>
      <c r="W2682" s="62"/>
      <c r="X2682" s="74"/>
    </row>
    <row r="2683" spans="9:24" x14ac:dyDescent="0.15">
      <c r="I2683" s="73"/>
      <c r="J2683" s="65" t="s">
        <v>160</v>
      </c>
      <c r="K2683" s="67" t="s">
        <v>2</v>
      </c>
      <c r="L2683" s="84" t="s">
        <v>215</v>
      </c>
      <c r="M2683" s="62"/>
      <c r="N2683" s="62"/>
      <c r="O2683" s="62"/>
      <c r="P2683" s="62"/>
      <c r="Q2683" s="73"/>
      <c r="R2683" s="65" t="s">
        <v>160</v>
      </c>
      <c r="S2683" s="67" t="s">
        <v>2</v>
      </c>
      <c r="T2683" s="84" t="s">
        <v>215</v>
      </c>
      <c r="U2683" s="62"/>
      <c r="V2683" s="62"/>
      <c r="W2683" s="62"/>
      <c r="X2683" s="74"/>
    </row>
    <row r="2684" spans="9:24" x14ac:dyDescent="0.15">
      <c r="I2684" s="73"/>
      <c r="J2684" s="53"/>
      <c r="K2684" s="66" t="s">
        <v>156</v>
      </c>
      <c r="L2684" s="83" t="s">
        <v>78</v>
      </c>
      <c r="M2684" s="62"/>
      <c r="N2684" s="62"/>
      <c r="O2684" s="62"/>
      <c r="P2684" s="62"/>
      <c r="Q2684" s="73"/>
      <c r="R2684" s="53"/>
      <c r="S2684" s="66" t="s">
        <v>156</v>
      </c>
      <c r="T2684" s="83" t="s">
        <v>78</v>
      </c>
      <c r="U2684" s="62"/>
      <c r="V2684" s="62"/>
      <c r="W2684" s="62"/>
      <c r="X2684" s="74"/>
    </row>
    <row r="2685" spans="9:24" x14ac:dyDescent="0.15">
      <c r="I2685" s="73"/>
      <c r="J2685" s="53" t="s">
        <v>159</v>
      </c>
      <c r="K2685" s="66" t="s">
        <v>2</v>
      </c>
      <c r="L2685" s="83" t="s">
        <v>78</v>
      </c>
      <c r="M2685" s="62"/>
      <c r="N2685" s="62"/>
      <c r="O2685" s="62"/>
      <c r="P2685" s="62"/>
      <c r="Q2685" s="73"/>
      <c r="R2685" s="53" t="s">
        <v>159</v>
      </c>
      <c r="S2685" s="66" t="s">
        <v>2</v>
      </c>
      <c r="T2685" s="83" t="s">
        <v>78</v>
      </c>
      <c r="U2685" s="62"/>
      <c r="V2685" s="62"/>
      <c r="W2685" s="62"/>
      <c r="X2685" s="74"/>
    </row>
    <row r="2686" spans="9:24" x14ac:dyDescent="0.15">
      <c r="I2686" s="73"/>
      <c r="J2686" s="59"/>
      <c r="K2686" s="66" t="s">
        <v>117</v>
      </c>
      <c r="L2686" s="83" t="s">
        <v>78</v>
      </c>
      <c r="M2686" s="62"/>
      <c r="N2686" s="62"/>
      <c r="O2686" s="62"/>
      <c r="P2686" s="62"/>
      <c r="Q2686" s="73"/>
      <c r="R2686" s="59"/>
      <c r="S2686" s="66" t="s">
        <v>117</v>
      </c>
      <c r="T2686" s="83" t="s">
        <v>78</v>
      </c>
      <c r="U2686" s="62"/>
      <c r="V2686" s="62"/>
      <c r="W2686" s="62"/>
      <c r="X2686" s="74"/>
    </row>
    <row r="2687" spans="9:24" x14ac:dyDescent="0.15">
      <c r="I2687" s="73"/>
      <c r="J2687" s="65" t="s">
        <v>160</v>
      </c>
      <c r="K2687" s="67" t="s">
        <v>2</v>
      </c>
      <c r="L2687" s="84" t="s">
        <v>215</v>
      </c>
      <c r="M2687" s="62"/>
      <c r="N2687" s="62"/>
      <c r="O2687" s="62"/>
      <c r="P2687" s="62"/>
      <c r="Q2687" s="73"/>
      <c r="R2687" s="65" t="s">
        <v>160</v>
      </c>
      <c r="S2687" s="67" t="s">
        <v>2</v>
      </c>
      <c r="T2687" s="84" t="s">
        <v>215</v>
      </c>
      <c r="U2687" s="62"/>
      <c r="V2687" s="62"/>
      <c r="W2687" s="62"/>
      <c r="X2687" s="74"/>
    </row>
    <row r="2688" spans="9:24" x14ac:dyDescent="0.15">
      <c r="I2688" s="73"/>
      <c r="J2688" s="53"/>
      <c r="K2688" s="66" t="s">
        <v>156</v>
      </c>
      <c r="L2688" s="83" t="s">
        <v>78</v>
      </c>
      <c r="M2688" s="62"/>
      <c r="N2688" s="62"/>
      <c r="O2688" s="62"/>
      <c r="P2688" s="62"/>
      <c r="Q2688" s="73"/>
      <c r="R2688" s="53"/>
      <c r="S2688" s="66" t="s">
        <v>156</v>
      </c>
      <c r="T2688" s="83" t="s">
        <v>78</v>
      </c>
      <c r="U2688" s="62"/>
      <c r="V2688" s="62"/>
      <c r="W2688" s="62"/>
      <c r="X2688" s="74"/>
    </row>
    <row r="2689" spans="9:24" x14ac:dyDescent="0.15">
      <c r="I2689" s="73"/>
      <c r="J2689" s="53" t="s">
        <v>159</v>
      </c>
      <c r="K2689" s="66" t="s">
        <v>2</v>
      </c>
      <c r="L2689" s="83" t="s">
        <v>78</v>
      </c>
      <c r="M2689" s="62"/>
      <c r="N2689" s="62"/>
      <c r="O2689" s="62"/>
      <c r="P2689" s="62"/>
      <c r="Q2689" s="73"/>
      <c r="R2689" s="53" t="s">
        <v>159</v>
      </c>
      <c r="S2689" s="66" t="s">
        <v>2</v>
      </c>
      <c r="T2689" s="83" t="s">
        <v>78</v>
      </c>
      <c r="U2689" s="62"/>
      <c r="V2689" s="62"/>
      <c r="W2689" s="62"/>
      <c r="X2689" s="74"/>
    </row>
    <row r="2690" spans="9:24" x14ac:dyDescent="0.15">
      <c r="I2690" s="73"/>
      <c r="J2690" s="59"/>
      <c r="K2690" s="66" t="s">
        <v>117</v>
      </c>
      <c r="L2690" s="83" t="s">
        <v>78</v>
      </c>
      <c r="M2690" s="62"/>
      <c r="N2690" s="62"/>
      <c r="O2690" s="62"/>
      <c r="P2690" s="62"/>
      <c r="Q2690" s="73"/>
      <c r="R2690" s="59"/>
      <c r="S2690" s="66" t="s">
        <v>117</v>
      </c>
      <c r="T2690" s="83" t="s">
        <v>78</v>
      </c>
      <c r="U2690" s="62"/>
      <c r="V2690" s="62"/>
      <c r="W2690" s="62"/>
      <c r="X2690" s="74"/>
    </row>
    <row r="2691" spans="9:24" x14ac:dyDescent="0.15">
      <c r="I2691" s="73"/>
      <c r="J2691" s="65" t="s">
        <v>160</v>
      </c>
      <c r="K2691" s="67" t="s">
        <v>2</v>
      </c>
      <c r="L2691" s="84" t="s">
        <v>215</v>
      </c>
      <c r="M2691" s="62"/>
      <c r="N2691" s="62"/>
      <c r="O2691" s="62"/>
      <c r="P2691" s="62"/>
      <c r="Q2691" s="73"/>
      <c r="R2691" s="65" t="s">
        <v>160</v>
      </c>
      <c r="S2691" s="67" t="s">
        <v>2</v>
      </c>
      <c r="T2691" s="84" t="s">
        <v>215</v>
      </c>
      <c r="U2691" s="62"/>
      <c r="V2691" s="62"/>
      <c r="W2691" s="62"/>
      <c r="X2691" s="74"/>
    </row>
    <row r="2692" spans="9:24" x14ac:dyDescent="0.15">
      <c r="I2692" s="73"/>
      <c r="J2692" s="53"/>
      <c r="K2692" s="66" t="s">
        <v>156</v>
      </c>
      <c r="L2692" s="83" t="s">
        <v>78</v>
      </c>
      <c r="M2692" s="62"/>
      <c r="N2692" s="62"/>
      <c r="O2692" s="62"/>
      <c r="P2692" s="62"/>
      <c r="Q2692" s="73"/>
      <c r="R2692" s="53"/>
      <c r="S2692" s="66" t="s">
        <v>156</v>
      </c>
      <c r="T2692" s="83" t="s">
        <v>78</v>
      </c>
      <c r="U2692" s="62"/>
      <c r="V2692" s="62"/>
      <c r="W2692" s="62"/>
      <c r="X2692" s="74"/>
    </row>
    <row r="2693" spans="9:24" x14ac:dyDescent="0.15">
      <c r="I2693" s="73"/>
      <c r="J2693" s="53" t="s">
        <v>159</v>
      </c>
      <c r="K2693" s="66" t="s">
        <v>2</v>
      </c>
      <c r="L2693" s="83" t="s">
        <v>78</v>
      </c>
      <c r="M2693" s="62"/>
      <c r="N2693" s="62"/>
      <c r="O2693" s="62"/>
      <c r="P2693" s="62"/>
      <c r="Q2693" s="73"/>
      <c r="R2693" s="53" t="s">
        <v>159</v>
      </c>
      <c r="S2693" s="66" t="s">
        <v>2</v>
      </c>
      <c r="T2693" s="83" t="s">
        <v>78</v>
      </c>
      <c r="U2693" s="62"/>
      <c r="V2693" s="62"/>
      <c r="W2693" s="62"/>
      <c r="X2693" s="74"/>
    </row>
    <row r="2694" spans="9:24" x14ac:dyDescent="0.15">
      <c r="I2694" s="73"/>
      <c r="J2694" s="59"/>
      <c r="K2694" s="66" t="s">
        <v>117</v>
      </c>
      <c r="L2694" s="83" t="s">
        <v>78</v>
      </c>
      <c r="M2694" s="62"/>
      <c r="N2694" s="62"/>
      <c r="O2694" s="62"/>
      <c r="P2694" s="62"/>
      <c r="Q2694" s="73"/>
      <c r="R2694" s="59"/>
      <c r="S2694" s="66" t="s">
        <v>117</v>
      </c>
      <c r="T2694" s="83" t="s">
        <v>78</v>
      </c>
      <c r="U2694" s="62"/>
      <c r="V2694" s="62"/>
      <c r="W2694" s="62"/>
      <c r="X2694" s="74"/>
    </row>
    <row r="2695" spans="9:24" x14ac:dyDescent="0.15">
      <c r="I2695" s="73"/>
      <c r="J2695" s="65" t="s">
        <v>160</v>
      </c>
      <c r="K2695" s="67" t="s">
        <v>2</v>
      </c>
      <c r="L2695" s="84" t="s">
        <v>215</v>
      </c>
      <c r="M2695" s="62"/>
      <c r="N2695" s="62"/>
      <c r="O2695" s="62"/>
      <c r="P2695" s="62"/>
      <c r="Q2695" s="73"/>
      <c r="R2695" s="65" t="s">
        <v>160</v>
      </c>
      <c r="S2695" s="67" t="s">
        <v>2</v>
      </c>
      <c r="T2695" s="84" t="s">
        <v>215</v>
      </c>
      <c r="U2695" s="62"/>
      <c r="V2695" s="62"/>
      <c r="W2695" s="62"/>
      <c r="X2695" s="74"/>
    </row>
    <row r="2696" spans="9:24" x14ac:dyDescent="0.15">
      <c r="I2696" s="73"/>
      <c r="J2696" s="53"/>
      <c r="K2696" s="66" t="s">
        <v>156</v>
      </c>
      <c r="L2696" s="83" t="s">
        <v>78</v>
      </c>
      <c r="M2696" s="62"/>
      <c r="N2696" s="62"/>
      <c r="O2696" s="62"/>
      <c r="P2696" s="62"/>
      <c r="Q2696" s="73"/>
      <c r="R2696" s="53"/>
      <c r="S2696" s="66" t="s">
        <v>156</v>
      </c>
      <c r="T2696" s="83" t="s">
        <v>78</v>
      </c>
      <c r="U2696" s="62"/>
      <c r="V2696" s="62"/>
      <c r="W2696" s="62"/>
      <c r="X2696" s="74"/>
    </row>
    <row r="2697" spans="9:24" x14ac:dyDescent="0.15">
      <c r="I2697" s="73"/>
      <c r="J2697" s="53" t="s">
        <v>159</v>
      </c>
      <c r="K2697" s="66" t="s">
        <v>2</v>
      </c>
      <c r="L2697" s="83" t="s">
        <v>78</v>
      </c>
      <c r="M2697" s="62"/>
      <c r="N2697" s="62"/>
      <c r="O2697" s="62"/>
      <c r="P2697" s="62"/>
      <c r="Q2697" s="73"/>
      <c r="R2697" s="53" t="s">
        <v>159</v>
      </c>
      <c r="S2697" s="66" t="s">
        <v>2</v>
      </c>
      <c r="T2697" s="83" t="s">
        <v>78</v>
      </c>
      <c r="U2697" s="62"/>
      <c r="V2697" s="62"/>
      <c r="W2697" s="62"/>
      <c r="X2697" s="74"/>
    </row>
    <row r="2698" spans="9:24" x14ac:dyDescent="0.15">
      <c r="I2698" s="73"/>
      <c r="J2698" s="59"/>
      <c r="K2698" s="66" t="s">
        <v>117</v>
      </c>
      <c r="L2698" s="83" t="s">
        <v>78</v>
      </c>
      <c r="M2698" s="62"/>
      <c r="N2698" s="62"/>
      <c r="O2698" s="62"/>
      <c r="P2698" s="62"/>
      <c r="Q2698" s="73"/>
      <c r="R2698" s="59"/>
      <c r="S2698" s="66" t="s">
        <v>117</v>
      </c>
      <c r="T2698" s="83" t="s">
        <v>78</v>
      </c>
      <c r="U2698" s="62"/>
      <c r="V2698" s="62"/>
      <c r="W2698" s="62"/>
      <c r="X2698" s="74"/>
    </row>
    <row r="2699" spans="9:24" x14ac:dyDescent="0.15">
      <c r="I2699" s="73"/>
      <c r="J2699" s="65" t="s">
        <v>160</v>
      </c>
      <c r="K2699" s="67" t="s">
        <v>2</v>
      </c>
      <c r="L2699" s="84" t="s">
        <v>215</v>
      </c>
      <c r="M2699" s="62"/>
      <c r="N2699" s="62"/>
      <c r="O2699" s="62"/>
      <c r="P2699" s="62"/>
      <c r="Q2699" s="73"/>
      <c r="R2699" s="65" t="s">
        <v>160</v>
      </c>
      <c r="S2699" s="67" t="s">
        <v>2</v>
      </c>
      <c r="T2699" s="84" t="s">
        <v>215</v>
      </c>
      <c r="U2699" s="62"/>
      <c r="V2699" s="62"/>
      <c r="W2699" s="62"/>
      <c r="X2699" s="74"/>
    </row>
    <row r="2700" spans="9:24" x14ac:dyDescent="0.15">
      <c r="I2700" s="73"/>
      <c r="J2700" s="53"/>
      <c r="K2700" s="66" t="s">
        <v>156</v>
      </c>
      <c r="L2700" s="83" t="s">
        <v>78</v>
      </c>
      <c r="M2700" s="62"/>
      <c r="N2700" s="62"/>
      <c r="O2700" s="62"/>
      <c r="P2700" s="62"/>
      <c r="Q2700" s="73"/>
      <c r="R2700" s="53"/>
      <c r="S2700" s="66" t="s">
        <v>156</v>
      </c>
      <c r="T2700" s="83" t="s">
        <v>78</v>
      </c>
      <c r="U2700" s="62"/>
      <c r="V2700" s="62"/>
      <c r="W2700" s="62"/>
      <c r="X2700" s="74"/>
    </row>
    <row r="2701" spans="9:24" x14ac:dyDescent="0.15">
      <c r="I2701" s="73"/>
      <c r="J2701" s="53" t="s">
        <v>159</v>
      </c>
      <c r="K2701" s="66" t="s">
        <v>2</v>
      </c>
      <c r="L2701" s="83" t="s">
        <v>78</v>
      </c>
      <c r="M2701" s="62"/>
      <c r="N2701" s="62"/>
      <c r="O2701" s="62"/>
      <c r="P2701" s="62"/>
      <c r="Q2701" s="73"/>
      <c r="R2701" s="53" t="s">
        <v>159</v>
      </c>
      <c r="S2701" s="66" t="s">
        <v>2</v>
      </c>
      <c r="T2701" s="83" t="s">
        <v>78</v>
      </c>
      <c r="U2701" s="62"/>
      <c r="V2701" s="62"/>
      <c r="W2701" s="62"/>
      <c r="X2701" s="74"/>
    </row>
    <row r="2702" spans="9:24" x14ac:dyDescent="0.15">
      <c r="I2702" s="73"/>
      <c r="J2702" s="59"/>
      <c r="K2702" s="66" t="s">
        <v>117</v>
      </c>
      <c r="L2702" s="83" t="s">
        <v>78</v>
      </c>
      <c r="M2702" s="62"/>
      <c r="N2702" s="62"/>
      <c r="O2702" s="62"/>
      <c r="P2702" s="62"/>
      <c r="Q2702" s="73"/>
      <c r="R2702" s="59"/>
      <c r="S2702" s="66" t="s">
        <v>117</v>
      </c>
      <c r="T2702" s="83" t="s">
        <v>78</v>
      </c>
      <c r="U2702" s="62"/>
      <c r="V2702" s="62"/>
      <c r="W2702" s="62"/>
      <c r="X2702" s="74"/>
    </row>
    <row r="2703" spans="9:24" x14ac:dyDescent="0.15">
      <c r="I2703" s="73"/>
      <c r="J2703" s="65" t="s">
        <v>160</v>
      </c>
      <c r="K2703" s="67" t="s">
        <v>2</v>
      </c>
      <c r="L2703" s="84" t="s">
        <v>215</v>
      </c>
      <c r="M2703" s="62"/>
      <c r="N2703" s="62"/>
      <c r="O2703" s="62"/>
      <c r="P2703" s="62"/>
      <c r="Q2703" s="73"/>
      <c r="R2703" s="65" t="s">
        <v>160</v>
      </c>
      <c r="S2703" s="67" t="s">
        <v>2</v>
      </c>
      <c r="T2703" s="84" t="s">
        <v>215</v>
      </c>
      <c r="U2703" s="62"/>
      <c r="V2703" s="62"/>
      <c r="W2703" s="62"/>
      <c r="X2703" s="74"/>
    </row>
    <row r="2704" spans="9:24" x14ac:dyDescent="0.15">
      <c r="I2704" s="73"/>
      <c r="J2704" s="53"/>
      <c r="K2704" s="66" t="s">
        <v>156</v>
      </c>
      <c r="L2704" s="83" t="s">
        <v>78</v>
      </c>
      <c r="M2704" s="62"/>
      <c r="N2704" s="62"/>
      <c r="O2704" s="62"/>
      <c r="P2704" s="62"/>
      <c r="Q2704" s="73"/>
      <c r="R2704" s="53"/>
      <c r="S2704" s="66" t="s">
        <v>156</v>
      </c>
      <c r="T2704" s="83" t="s">
        <v>78</v>
      </c>
      <c r="U2704" s="62"/>
      <c r="V2704" s="62"/>
      <c r="W2704" s="62"/>
      <c r="X2704" s="74"/>
    </row>
    <row r="2705" spans="9:24" x14ac:dyDescent="0.15">
      <c r="I2705" s="73"/>
      <c r="J2705" s="53" t="s">
        <v>159</v>
      </c>
      <c r="K2705" s="66" t="s">
        <v>2</v>
      </c>
      <c r="L2705" s="83" t="s">
        <v>78</v>
      </c>
      <c r="M2705" s="62"/>
      <c r="N2705" s="62"/>
      <c r="O2705" s="62"/>
      <c r="P2705" s="62"/>
      <c r="Q2705" s="73"/>
      <c r="R2705" s="53" t="s">
        <v>159</v>
      </c>
      <c r="S2705" s="66" t="s">
        <v>2</v>
      </c>
      <c r="T2705" s="83" t="s">
        <v>78</v>
      </c>
      <c r="U2705" s="62"/>
      <c r="V2705" s="62"/>
      <c r="W2705" s="62"/>
      <c r="X2705" s="74"/>
    </row>
    <row r="2706" spans="9:24" x14ac:dyDescent="0.15">
      <c r="I2706" s="73"/>
      <c r="J2706" s="59"/>
      <c r="K2706" s="66" t="s">
        <v>117</v>
      </c>
      <c r="L2706" s="83" t="s">
        <v>78</v>
      </c>
      <c r="M2706" s="62"/>
      <c r="N2706" s="62"/>
      <c r="O2706" s="62"/>
      <c r="P2706" s="62"/>
      <c r="Q2706" s="73"/>
      <c r="R2706" s="59"/>
      <c r="S2706" s="66" t="s">
        <v>117</v>
      </c>
      <c r="T2706" s="83" t="s">
        <v>78</v>
      </c>
      <c r="U2706" s="62"/>
      <c r="V2706" s="62"/>
      <c r="W2706" s="62"/>
      <c r="X2706" s="74"/>
    </row>
    <row r="2707" spans="9:24" x14ac:dyDescent="0.15">
      <c r="I2707" s="73"/>
      <c r="J2707" s="65" t="s">
        <v>160</v>
      </c>
      <c r="K2707" s="67" t="s">
        <v>2</v>
      </c>
      <c r="L2707" s="84" t="s">
        <v>215</v>
      </c>
      <c r="M2707" s="62"/>
      <c r="N2707" s="62"/>
      <c r="O2707" s="62"/>
      <c r="P2707" s="62"/>
      <c r="Q2707" s="73"/>
      <c r="R2707" s="65" t="s">
        <v>160</v>
      </c>
      <c r="S2707" s="67" t="s">
        <v>2</v>
      </c>
      <c r="T2707" s="84" t="s">
        <v>215</v>
      </c>
      <c r="U2707" s="62"/>
      <c r="V2707" s="62"/>
      <c r="W2707" s="62"/>
      <c r="X2707" s="74"/>
    </row>
    <row r="2708" spans="9:24" x14ac:dyDescent="0.15">
      <c r="I2708" s="73"/>
      <c r="J2708" s="53"/>
      <c r="K2708" s="66" t="s">
        <v>156</v>
      </c>
      <c r="L2708" s="83" t="s">
        <v>78</v>
      </c>
      <c r="M2708" s="62"/>
      <c r="N2708" s="62"/>
      <c r="O2708" s="62"/>
      <c r="P2708" s="62"/>
      <c r="Q2708" s="73"/>
      <c r="R2708" s="53"/>
      <c r="S2708" s="66" t="s">
        <v>156</v>
      </c>
      <c r="T2708" s="83" t="s">
        <v>78</v>
      </c>
      <c r="U2708" s="62"/>
      <c r="V2708" s="62"/>
      <c r="W2708" s="62"/>
      <c r="X2708" s="74"/>
    </row>
    <row r="2709" spans="9:24" x14ac:dyDescent="0.15">
      <c r="I2709" s="73"/>
      <c r="J2709" s="53" t="s">
        <v>159</v>
      </c>
      <c r="K2709" s="66" t="s">
        <v>2</v>
      </c>
      <c r="L2709" s="83" t="s">
        <v>78</v>
      </c>
      <c r="M2709" s="62"/>
      <c r="N2709" s="62"/>
      <c r="O2709" s="62"/>
      <c r="P2709" s="62"/>
      <c r="Q2709" s="73"/>
      <c r="R2709" s="53" t="s">
        <v>159</v>
      </c>
      <c r="S2709" s="66" t="s">
        <v>2</v>
      </c>
      <c r="T2709" s="83" t="s">
        <v>78</v>
      </c>
      <c r="U2709" s="62"/>
      <c r="V2709" s="62"/>
      <c r="W2709" s="62"/>
      <c r="X2709" s="74"/>
    </row>
    <row r="2710" spans="9:24" x14ac:dyDescent="0.15">
      <c r="I2710" s="73"/>
      <c r="J2710" s="59"/>
      <c r="K2710" s="66" t="s">
        <v>117</v>
      </c>
      <c r="L2710" s="83" t="s">
        <v>78</v>
      </c>
      <c r="M2710" s="62"/>
      <c r="N2710" s="62"/>
      <c r="O2710" s="62"/>
      <c r="P2710" s="62"/>
      <c r="Q2710" s="73"/>
      <c r="R2710" s="59"/>
      <c r="S2710" s="66" t="s">
        <v>117</v>
      </c>
      <c r="T2710" s="83" t="s">
        <v>78</v>
      </c>
      <c r="U2710" s="62"/>
      <c r="V2710" s="62"/>
      <c r="W2710" s="62"/>
      <c r="X2710" s="74"/>
    </row>
    <row r="2711" spans="9:24" x14ac:dyDescent="0.15">
      <c r="I2711" s="73"/>
      <c r="J2711" s="65" t="s">
        <v>160</v>
      </c>
      <c r="K2711" s="67" t="s">
        <v>2</v>
      </c>
      <c r="L2711" s="84" t="s">
        <v>215</v>
      </c>
      <c r="M2711" s="62"/>
      <c r="N2711" s="62"/>
      <c r="O2711" s="62"/>
      <c r="P2711" s="62"/>
      <c r="Q2711" s="73"/>
      <c r="R2711" s="65" t="s">
        <v>160</v>
      </c>
      <c r="S2711" s="67" t="s">
        <v>2</v>
      </c>
      <c r="T2711" s="84" t="s">
        <v>215</v>
      </c>
      <c r="U2711" s="62"/>
      <c r="V2711" s="62"/>
      <c r="W2711" s="62"/>
      <c r="X2711" s="74"/>
    </row>
    <row r="2712" spans="9:24" x14ac:dyDescent="0.15">
      <c r="I2712" s="73"/>
      <c r="J2712" s="53"/>
      <c r="K2712" s="66" t="s">
        <v>156</v>
      </c>
      <c r="L2712" s="83" t="s">
        <v>78</v>
      </c>
      <c r="M2712" s="62"/>
      <c r="N2712" s="62"/>
      <c r="O2712" s="62"/>
      <c r="P2712" s="62"/>
      <c r="Q2712" s="73"/>
      <c r="R2712" s="53"/>
      <c r="S2712" s="66" t="s">
        <v>156</v>
      </c>
      <c r="T2712" s="83" t="s">
        <v>78</v>
      </c>
      <c r="U2712" s="62"/>
      <c r="V2712" s="62"/>
      <c r="W2712" s="62"/>
      <c r="X2712" s="74"/>
    </row>
    <row r="2713" spans="9:24" x14ac:dyDescent="0.15">
      <c r="I2713" s="73"/>
      <c r="J2713" s="53" t="s">
        <v>159</v>
      </c>
      <c r="K2713" s="66" t="s">
        <v>2</v>
      </c>
      <c r="L2713" s="83" t="s">
        <v>78</v>
      </c>
      <c r="M2713" s="62"/>
      <c r="N2713" s="62"/>
      <c r="O2713" s="62"/>
      <c r="P2713" s="62"/>
      <c r="Q2713" s="73"/>
      <c r="R2713" s="53" t="s">
        <v>159</v>
      </c>
      <c r="S2713" s="66" t="s">
        <v>2</v>
      </c>
      <c r="T2713" s="83" t="s">
        <v>78</v>
      </c>
      <c r="U2713" s="62"/>
      <c r="V2713" s="62"/>
      <c r="W2713" s="62"/>
      <c r="X2713" s="74"/>
    </row>
    <row r="2714" spans="9:24" x14ac:dyDescent="0.15">
      <c r="I2714" s="73"/>
      <c r="J2714" s="59"/>
      <c r="K2714" s="66" t="s">
        <v>117</v>
      </c>
      <c r="L2714" s="83" t="s">
        <v>78</v>
      </c>
      <c r="M2714" s="62"/>
      <c r="N2714" s="62"/>
      <c r="O2714" s="62"/>
      <c r="P2714" s="62"/>
      <c r="Q2714" s="73"/>
      <c r="R2714" s="59"/>
      <c r="S2714" s="66" t="s">
        <v>117</v>
      </c>
      <c r="T2714" s="83" t="s">
        <v>78</v>
      </c>
      <c r="U2714" s="62"/>
      <c r="V2714" s="62"/>
      <c r="W2714" s="62"/>
      <c r="X2714" s="74"/>
    </row>
    <row r="2715" spans="9:24" x14ac:dyDescent="0.15">
      <c r="I2715" s="73"/>
      <c r="J2715" s="65" t="s">
        <v>160</v>
      </c>
      <c r="K2715" s="67" t="s">
        <v>2</v>
      </c>
      <c r="L2715" s="84" t="s">
        <v>215</v>
      </c>
      <c r="M2715" s="62"/>
      <c r="N2715" s="62"/>
      <c r="O2715" s="62"/>
      <c r="P2715" s="62"/>
      <c r="Q2715" s="73"/>
      <c r="R2715" s="65" t="s">
        <v>160</v>
      </c>
      <c r="S2715" s="67" t="s">
        <v>2</v>
      </c>
      <c r="T2715" s="84" t="s">
        <v>215</v>
      </c>
      <c r="U2715" s="62"/>
      <c r="V2715" s="62"/>
      <c r="W2715" s="62"/>
      <c r="X2715" s="74"/>
    </row>
    <row r="2716" spans="9:24" x14ac:dyDescent="0.15">
      <c r="I2716" s="73"/>
      <c r="J2716" s="53"/>
      <c r="K2716" s="66" t="s">
        <v>156</v>
      </c>
      <c r="L2716" s="83" t="s">
        <v>78</v>
      </c>
      <c r="M2716" s="62"/>
      <c r="N2716" s="62"/>
      <c r="O2716" s="62"/>
      <c r="P2716" s="62"/>
      <c r="Q2716" s="73"/>
      <c r="R2716" s="53"/>
      <c r="S2716" s="66" t="s">
        <v>156</v>
      </c>
      <c r="T2716" s="83" t="s">
        <v>78</v>
      </c>
      <c r="U2716" s="62"/>
      <c r="V2716" s="62"/>
      <c r="W2716" s="62"/>
      <c r="X2716" s="74"/>
    </row>
    <row r="2717" spans="9:24" x14ac:dyDescent="0.15">
      <c r="I2717" s="73"/>
      <c r="J2717" s="53" t="s">
        <v>159</v>
      </c>
      <c r="K2717" s="66" t="s">
        <v>2</v>
      </c>
      <c r="L2717" s="83" t="s">
        <v>78</v>
      </c>
      <c r="M2717" s="62"/>
      <c r="N2717" s="62"/>
      <c r="O2717" s="62"/>
      <c r="P2717" s="62"/>
      <c r="Q2717" s="73"/>
      <c r="R2717" s="53" t="s">
        <v>159</v>
      </c>
      <c r="S2717" s="66" t="s">
        <v>2</v>
      </c>
      <c r="T2717" s="83" t="s">
        <v>78</v>
      </c>
      <c r="U2717" s="62"/>
      <c r="V2717" s="62"/>
      <c r="W2717" s="62"/>
      <c r="X2717" s="74"/>
    </row>
    <row r="2718" spans="9:24" x14ac:dyDescent="0.15">
      <c r="I2718" s="73"/>
      <c r="J2718" s="59"/>
      <c r="K2718" s="66" t="s">
        <v>117</v>
      </c>
      <c r="L2718" s="83" t="s">
        <v>78</v>
      </c>
      <c r="M2718" s="62"/>
      <c r="N2718" s="62"/>
      <c r="O2718" s="62"/>
      <c r="P2718" s="62"/>
      <c r="Q2718" s="73"/>
      <c r="R2718" s="59"/>
      <c r="S2718" s="66" t="s">
        <v>117</v>
      </c>
      <c r="T2718" s="83" t="s">
        <v>78</v>
      </c>
      <c r="U2718" s="62"/>
      <c r="V2718" s="62"/>
      <c r="W2718" s="62"/>
      <c r="X2718" s="74"/>
    </row>
    <row r="2719" spans="9:24" x14ac:dyDescent="0.15">
      <c r="I2719" s="73"/>
      <c r="J2719" s="65" t="s">
        <v>160</v>
      </c>
      <c r="K2719" s="67" t="s">
        <v>2</v>
      </c>
      <c r="L2719" s="84" t="s">
        <v>215</v>
      </c>
      <c r="M2719" s="62"/>
      <c r="N2719" s="62"/>
      <c r="O2719" s="62"/>
      <c r="P2719" s="62"/>
      <c r="Q2719" s="73"/>
      <c r="R2719" s="65" t="s">
        <v>160</v>
      </c>
      <c r="S2719" s="67" t="s">
        <v>2</v>
      </c>
      <c r="T2719" s="84" t="s">
        <v>215</v>
      </c>
      <c r="U2719" s="62"/>
      <c r="V2719" s="62"/>
      <c r="W2719" s="62"/>
      <c r="X2719" s="74"/>
    </row>
    <row r="2720" spans="9:24" x14ac:dyDescent="0.15">
      <c r="I2720" s="73"/>
      <c r="J2720" s="53"/>
      <c r="K2720" s="66" t="s">
        <v>156</v>
      </c>
      <c r="L2720" s="83" t="s">
        <v>78</v>
      </c>
      <c r="M2720" s="62"/>
      <c r="N2720" s="62"/>
      <c r="O2720" s="62"/>
      <c r="P2720" s="62"/>
      <c r="Q2720" s="73"/>
      <c r="R2720" s="53"/>
      <c r="S2720" s="66" t="s">
        <v>156</v>
      </c>
      <c r="T2720" s="83" t="s">
        <v>78</v>
      </c>
      <c r="U2720" s="62"/>
      <c r="V2720" s="62"/>
      <c r="W2720" s="62"/>
      <c r="X2720" s="74"/>
    </row>
    <row r="2721" spans="9:24" x14ac:dyDescent="0.15">
      <c r="I2721" s="73"/>
      <c r="J2721" s="53" t="s">
        <v>159</v>
      </c>
      <c r="K2721" s="66" t="s">
        <v>2</v>
      </c>
      <c r="L2721" s="83" t="s">
        <v>78</v>
      </c>
      <c r="M2721" s="62"/>
      <c r="N2721" s="62"/>
      <c r="O2721" s="62"/>
      <c r="P2721" s="62"/>
      <c r="Q2721" s="73"/>
      <c r="R2721" s="53" t="s">
        <v>159</v>
      </c>
      <c r="S2721" s="66" t="s">
        <v>2</v>
      </c>
      <c r="T2721" s="83" t="s">
        <v>78</v>
      </c>
      <c r="U2721" s="62"/>
      <c r="V2721" s="62"/>
      <c r="W2721" s="62"/>
      <c r="X2721" s="74"/>
    </row>
    <row r="2722" spans="9:24" x14ac:dyDescent="0.15">
      <c r="I2722" s="73"/>
      <c r="J2722" s="59"/>
      <c r="K2722" s="66" t="s">
        <v>117</v>
      </c>
      <c r="L2722" s="83" t="s">
        <v>78</v>
      </c>
      <c r="M2722" s="62"/>
      <c r="N2722" s="62"/>
      <c r="O2722" s="62"/>
      <c r="P2722" s="62"/>
      <c r="Q2722" s="73"/>
      <c r="R2722" s="59"/>
      <c r="S2722" s="66" t="s">
        <v>117</v>
      </c>
      <c r="T2722" s="83" t="s">
        <v>78</v>
      </c>
      <c r="U2722" s="62"/>
      <c r="V2722" s="62"/>
      <c r="W2722" s="62"/>
      <c r="X2722" s="74"/>
    </row>
    <row r="2723" spans="9:24" x14ac:dyDescent="0.15">
      <c r="I2723" s="73"/>
      <c r="J2723" s="65" t="s">
        <v>160</v>
      </c>
      <c r="K2723" s="67" t="s">
        <v>2</v>
      </c>
      <c r="L2723" s="84" t="s">
        <v>215</v>
      </c>
      <c r="M2723" s="62"/>
      <c r="N2723" s="62"/>
      <c r="O2723" s="62"/>
      <c r="P2723" s="62"/>
      <c r="Q2723" s="73"/>
      <c r="R2723" s="65" t="s">
        <v>160</v>
      </c>
      <c r="S2723" s="67" t="s">
        <v>2</v>
      </c>
      <c r="T2723" s="84" t="s">
        <v>215</v>
      </c>
      <c r="U2723" s="62"/>
      <c r="V2723" s="62"/>
      <c r="W2723" s="62"/>
      <c r="X2723" s="74"/>
    </row>
    <row r="2724" spans="9:24" x14ac:dyDescent="0.15">
      <c r="I2724" s="73"/>
      <c r="J2724" s="53"/>
      <c r="K2724" s="66" t="s">
        <v>156</v>
      </c>
      <c r="L2724" s="83" t="s">
        <v>78</v>
      </c>
      <c r="M2724" s="62"/>
      <c r="N2724" s="62"/>
      <c r="O2724" s="62"/>
      <c r="P2724" s="62"/>
      <c r="Q2724" s="73"/>
      <c r="R2724" s="53"/>
      <c r="S2724" s="66" t="s">
        <v>156</v>
      </c>
      <c r="T2724" s="83" t="s">
        <v>78</v>
      </c>
      <c r="U2724" s="62"/>
      <c r="V2724" s="62"/>
      <c r="W2724" s="62"/>
      <c r="X2724" s="74"/>
    </row>
    <row r="2725" spans="9:24" x14ac:dyDescent="0.15">
      <c r="I2725" s="73"/>
      <c r="J2725" s="53" t="s">
        <v>159</v>
      </c>
      <c r="K2725" s="66" t="s">
        <v>2</v>
      </c>
      <c r="L2725" s="83" t="s">
        <v>78</v>
      </c>
      <c r="M2725" s="62"/>
      <c r="N2725" s="62"/>
      <c r="O2725" s="62"/>
      <c r="P2725" s="62"/>
      <c r="Q2725" s="73"/>
      <c r="R2725" s="53" t="s">
        <v>159</v>
      </c>
      <c r="S2725" s="66" t="s">
        <v>2</v>
      </c>
      <c r="T2725" s="83" t="s">
        <v>78</v>
      </c>
      <c r="U2725" s="62"/>
      <c r="V2725" s="62"/>
      <c r="W2725" s="62"/>
      <c r="X2725" s="74"/>
    </row>
    <row r="2726" spans="9:24" x14ac:dyDescent="0.15">
      <c r="I2726" s="73"/>
      <c r="J2726" s="59"/>
      <c r="K2726" s="66" t="s">
        <v>117</v>
      </c>
      <c r="L2726" s="83" t="s">
        <v>78</v>
      </c>
      <c r="M2726" s="62"/>
      <c r="N2726" s="62"/>
      <c r="O2726" s="62"/>
      <c r="P2726" s="62"/>
      <c r="Q2726" s="73"/>
      <c r="R2726" s="59"/>
      <c r="S2726" s="66" t="s">
        <v>117</v>
      </c>
      <c r="T2726" s="83" t="s">
        <v>78</v>
      </c>
      <c r="U2726" s="62"/>
      <c r="V2726" s="62"/>
      <c r="W2726" s="62"/>
      <c r="X2726" s="74"/>
    </row>
    <row r="2727" spans="9:24" x14ac:dyDescent="0.15">
      <c r="I2727" s="73"/>
      <c r="J2727" s="65" t="s">
        <v>160</v>
      </c>
      <c r="K2727" s="67" t="s">
        <v>2</v>
      </c>
      <c r="L2727" s="84" t="s">
        <v>215</v>
      </c>
      <c r="M2727" s="62"/>
      <c r="N2727" s="62"/>
      <c r="O2727" s="62"/>
      <c r="P2727" s="62"/>
      <c r="Q2727" s="73"/>
      <c r="R2727" s="65" t="s">
        <v>160</v>
      </c>
      <c r="S2727" s="67" t="s">
        <v>2</v>
      </c>
      <c r="T2727" s="84" t="s">
        <v>215</v>
      </c>
      <c r="U2727" s="62"/>
      <c r="V2727" s="62"/>
      <c r="W2727" s="62"/>
      <c r="X2727" s="74"/>
    </row>
    <row r="2728" spans="9:24" x14ac:dyDescent="0.15">
      <c r="I2728" s="73"/>
      <c r="J2728" s="53"/>
      <c r="K2728" s="66" t="s">
        <v>156</v>
      </c>
      <c r="L2728" s="83" t="s">
        <v>78</v>
      </c>
      <c r="M2728" s="62"/>
      <c r="N2728" s="62"/>
      <c r="O2728" s="62"/>
      <c r="P2728" s="62"/>
      <c r="Q2728" s="73"/>
      <c r="R2728" s="53"/>
      <c r="S2728" s="66" t="s">
        <v>156</v>
      </c>
      <c r="T2728" s="83" t="s">
        <v>78</v>
      </c>
      <c r="U2728" s="62"/>
      <c r="V2728" s="62"/>
      <c r="W2728" s="62"/>
      <c r="X2728" s="74"/>
    </row>
    <row r="2729" spans="9:24" x14ac:dyDescent="0.15">
      <c r="I2729" s="73"/>
      <c r="J2729" s="53" t="s">
        <v>159</v>
      </c>
      <c r="K2729" s="66" t="s">
        <v>2</v>
      </c>
      <c r="L2729" s="83" t="s">
        <v>78</v>
      </c>
      <c r="M2729" s="62"/>
      <c r="N2729" s="62"/>
      <c r="O2729" s="62"/>
      <c r="P2729" s="62"/>
      <c r="Q2729" s="73"/>
      <c r="R2729" s="53" t="s">
        <v>159</v>
      </c>
      <c r="S2729" s="66" t="s">
        <v>2</v>
      </c>
      <c r="T2729" s="83" t="s">
        <v>78</v>
      </c>
      <c r="U2729" s="62"/>
      <c r="V2729" s="62"/>
      <c r="W2729" s="62"/>
      <c r="X2729" s="74"/>
    </row>
    <row r="2730" spans="9:24" x14ac:dyDescent="0.15">
      <c r="I2730" s="73"/>
      <c r="J2730" s="59"/>
      <c r="K2730" s="66" t="s">
        <v>117</v>
      </c>
      <c r="L2730" s="83" t="s">
        <v>78</v>
      </c>
      <c r="M2730" s="62"/>
      <c r="N2730" s="62"/>
      <c r="O2730" s="62"/>
      <c r="P2730" s="62"/>
      <c r="Q2730" s="73"/>
      <c r="R2730" s="59"/>
      <c r="S2730" s="66" t="s">
        <v>117</v>
      </c>
      <c r="T2730" s="83" t="s">
        <v>78</v>
      </c>
      <c r="U2730" s="62"/>
      <c r="V2730" s="62"/>
      <c r="W2730" s="62"/>
      <c r="X2730" s="74"/>
    </row>
    <row r="2731" spans="9:24" x14ac:dyDescent="0.15">
      <c r="I2731" s="73"/>
      <c r="J2731" s="65" t="s">
        <v>160</v>
      </c>
      <c r="K2731" s="67" t="s">
        <v>2</v>
      </c>
      <c r="L2731" s="84" t="s">
        <v>215</v>
      </c>
      <c r="M2731" s="62"/>
      <c r="N2731" s="62"/>
      <c r="O2731" s="62"/>
      <c r="P2731" s="62"/>
      <c r="Q2731" s="73"/>
      <c r="R2731" s="65" t="s">
        <v>160</v>
      </c>
      <c r="S2731" s="67" t="s">
        <v>2</v>
      </c>
      <c r="T2731" s="84" t="s">
        <v>215</v>
      </c>
      <c r="U2731" s="62"/>
      <c r="V2731" s="62"/>
      <c r="W2731" s="62"/>
      <c r="X2731" s="74"/>
    </row>
    <row r="2732" spans="9:24" x14ac:dyDescent="0.15">
      <c r="I2732" s="73"/>
      <c r="J2732" s="53"/>
      <c r="K2732" s="66" t="s">
        <v>156</v>
      </c>
      <c r="L2732" s="83" t="s">
        <v>78</v>
      </c>
      <c r="M2732" s="62"/>
      <c r="N2732" s="62"/>
      <c r="O2732" s="62"/>
      <c r="P2732" s="62"/>
      <c r="Q2732" s="73"/>
      <c r="R2732" s="53"/>
      <c r="S2732" s="66" t="s">
        <v>156</v>
      </c>
      <c r="T2732" s="83" t="s">
        <v>78</v>
      </c>
      <c r="U2732" s="62"/>
      <c r="V2732" s="62"/>
      <c r="W2732" s="62"/>
      <c r="X2732" s="74"/>
    </row>
    <row r="2733" spans="9:24" x14ac:dyDescent="0.15">
      <c r="I2733" s="73"/>
      <c r="J2733" s="53" t="s">
        <v>159</v>
      </c>
      <c r="K2733" s="66" t="s">
        <v>2</v>
      </c>
      <c r="L2733" s="83" t="s">
        <v>78</v>
      </c>
      <c r="M2733" s="62"/>
      <c r="N2733" s="62"/>
      <c r="O2733" s="62"/>
      <c r="P2733" s="62"/>
      <c r="Q2733" s="73"/>
      <c r="R2733" s="53" t="s">
        <v>159</v>
      </c>
      <c r="S2733" s="66" t="s">
        <v>2</v>
      </c>
      <c r="T2733" s="83" t="s">
        <v>78</v>
      </c>
      <c r="U2733" s="62"/>
      <c r="V2733" s="62"/>
      <c r="W2733" s="62"/>
      <c r="X2733" s="74"/>
    </row>
    <row r="2734" spans="9:24" x14ac:dyDescent="0.15">
      <c r="I2734" s="73"/>
      <c r="J2734" s="59"/>
      <c r="K2734" s="66" t="s">
        <v>117</v>
      </c>
      <c r="L2734" s="83" t="s">
        <v>78</v>
      </c>
      <c r="M2734" s="62"/>
      <c r="N2734" s="62"/>
      <c r="O2734" s="62"/>
      <c r="P2734" s="62"/>
      <c r="Q2734" s="73"/>
      <c r="R2734" s="59"/>
      <c r="S2734" s="66" t="s">
        <v>117</v>
      </c>
      <c r="T2734" s="83" t="s">
        <v>78</v>
      </c>
      <c r="U2734" s="62"/>
      <c r="V2734" s="62"/>
      <c r="W2734" s="62"/>
      <c r="X2734" s="74"/>
    </row>
    <row r="2735" spans="9:24" x14ac:dyDescent="0.15">
      <c r="I2735" s="73"/>
      <c r="J2735" s="65" t="s">
        <v>160</v>
      </c>
      <c r="K2735" s="67" t="s">
        <v>2</v>
      </c>
      <c r="L2735" s="84" t="s">
        <v>215</v>
      </c>
      <c r="M2735" s="62"/>
      <c r="N2735" s="62"/>
      <c r="O2735" s="62"/>
      <c r="P2735" s="62"/>
      <c r="Q2735" s="73"/>
      <c r="R2735" s="65" t="s">
        <v>160</v>
      </c>
      <c r="S2735" s="67" t="s">
        <v>2</v>
      </c>
      <c r="T2735" s="84" t="s">
        <v>215</v>
      </c>
      <c r="U2735" s="62"/>
      <c r="V2735" s="62"/>
      <c r="W2735" s="62"/>
      <c r="X2735" s="74"/>
    </row>
    <row r="2736" spans="9:24" x14ac:dyDescent="0.15">
      <c r="I2736" s="73"/>
      <c r="J2736" s="53"/>
      <c r="K2736" s="66" t="s">
        <v>156</v>
      </c>
      <c r="L2736" s="83" t="s">
        <v>78</v>
      </c>
      <c r="M2736" s="62"/>
      <c r="N2736" s="62"/>
      <c r="O2736" s="62"/>
      <c r="P2736" s="62"/>
      <c r="Q2736" s="73"/>
      <c r="R2736" s="53"/>
      <c r="S2736" s="66" t="s">
        <v>156</v>
      </c>
      <c r="T2736" s="83" t="s">
        <v>78</v>
      </c>
      <c r="U2736" s="62"/>
      <c r="V2736" s="62"/>
      <c r="W2736" s="62"/>
      <c r="X2736" s="74"/>
    </row>
    <row r="2737" spans="9:24" x14ac:dyDescent="0.15">
      <c r="I2737" s="73"/>
      <c r="J2737" s="53" t="s">
        <v>159</v>
      </c>
      <c r="K2737" s="66" t="s">
        <v>2</v>
      </c>
      <c r="L2737" s="83" t="s">
        <v>78</v>
      </c>
      <c r="M2737" s="62"/>
      <c r="N2737" s="62"/>
      <c r="O2737" s="62"/>
      <c r="P2737" s="62"/>
      <c r="Q2737" s="73"/>
      <c r="R2737" s="53" t="s">
        <v>159</v>
      </c>
      <c r="S2737" s="66" t="s">
        <v>2</v>
      </c>
      <c r="T2737" s="83" t="s">
        <v>78</v>
      </c>
      <c r="U2737" s="62"/>
      <c r="V2737" s="62"/>
      <c r="W2737" s="62"/>
      <c r="X2737" s="74"/>
    </row>
    <row r="2738" spans="9:24" x14ac:dyDescent="0.15">
      <c r="I2738" s="73"/>
      <c r="J2738" s="59"/>
      <c r="K2738" s="66" t="s">
        <v>117</v>
      </c>
      <c r="L2738" s="83" t="s">
        <v>78</v>
      </c>
      <c r="M2738" s="62"/>
      <c r="N2738" s="62"/>
      <c r="O2738" s="62"/>
      <c r="P2738" s="62"/>
      <c r="Q2738" s="73"/>
      <c r="R2738" s="59"/>
      <c r="S2738" s="66" t="s">
        <v>117</v>
      </c>
      <c r="T2738" s="83" t="s">
        <v>78</v>
      </c>
      <c r="U2738" s="62"/>
      <c r="V2738" s="62"/>
      <c r="W2738" s="62"/>
      <c r="X2738" s="74"/>
    </row>
    <row r="2739" spans="9:24" x14ac:dyDescent="0.15">
      <c r="I2739" s="73"/>
      <c r="J2739" s="65" t="s">
        <v>160</v>
      </c>
      <c r="K2739" s="67" t="s">
        <v>2</v>
      </c>
      <c r="L2739" s="84" t="s">
        <v>215</v>
      </c>
      <c r="M2739" s="62"/>
      <c r="N2739" s="62"/>
      <c r="O2739" s="62"/>
      <c r="P2739" s="62"/>
      <c r="Q2739" s="73"/>
      <c r="R2739" s="65" t="s">
        <v>160</v>
      </c>
      <c r="S2739" s="67" t="s">
        <v>2</v>
      </c>
      <c r="T2739" s="84" t="s">
        <v>215</v>
      </c>
      <c r="U2739" s="62"/>
      <c r="V2739" s="62"/>
      <c r="W2739" s="62"/>
      <c r="X2739" s="74"/>
    </row>
    <row r="2740" spans="9:24" x14ac:dyDescent="0.15">
      <c r="I2740" s="73"/>
      <c r="J2740" s="53"/>
      <c r="K2740" s="66" t="s">
        <v>156</v>
      </c>
      <c r="L2740" s="83" t="s">
        <v>78</v>
      </c>
      <c r="M2740" s="62"/>
      <c r="N2740" s="62"/>
      <c r="O2740" s="62"/>
      <c r="P2740" s="62"/>
      <c r="Q2740" s="73"/>
      <c r="R2740" s="53"/>
      <c r="S2740" s="66" t="s">
        <v>156</v>
      </c>
      <c r="T2740" s="83" t="s">
        <v>78</v>
      </c>
      <c r="U2740" s="62"/>
      <c r="V2740" s="62"/>
      <c r="W2740" s="62"/>
      <c r="X2740" s="74"/>
    </row>
    <row r="2741" spans="9:24" x14ac:dyDescent="0.15">
      <c r="I2741" s="73"/>
      <c r="J2741" s="53" t="s">
        <v>159</v>
      </c>
      <c r="K2741" s="66" t="s">
        <v>2</v>
      </c>
      <c r="L2741" s="83" t="s">
        <v>78</v>
      </c>
      <c r="M2741" s="62"/>
      <c r="N2741" s="62"/>
      <c r="O2741" s="62"/>
      <c r="P2741" s="62"/>
      <c r="Q2741" s="73"/>
      <c r="R2741" s="53" t="s">
        <v>159</v>
      </c>
      <c r="S2741" s="66" t="s">
        <v>2</v>
      </c>
      <c r="T2741" s="83" t="s">
        <v>78</v>
      </c>
      <c r="U2741" s="62"/>
      <c r="V2741" s="62"/>
      <c r="W2741" s="62"/>
      <c r="X2741" s="74"/>
    </row>
    <row r="2742" spans="9:24" x14ac:dyDescent="0.15">
      <c r="I2742" s="73"/>
      <c r="J2742" s="59"/>
      <c r="K2742" s="66" t="s">
        <v>117</v>
      </c>
      <c r="L2742" s="83" t="s">
        <v>78</v>
      </c>
      <c r="M2742" s="62"/>
      <c r="N2742" s="62"/>
      <c r="O2742" s="62"/>
      <c r="P2742" s="62"/>
      <c r="Q2742" s="73"/>
      <c r="R2742" s="59"/>
      <c r="S2742" s="66" t="s">
        <v>117</v>
      </c>
      <c r="T2742" s="83" t="s">
        <v>78</v>
      </c>
      <c r="U2742" s="62"/>
      <c r="V2742" s="62"/>
      <c r="W2742" s="62"/>
      <c r="X2742" s="74"/>
    </row>
    <row r="2743" spans="9:24" x14ac:dyDescent="0.15">
      <c r="I2743" s="73"/>
      <c r="J2743" s="65" t="s">
        <v>160</v>
      </c>
      <c r="K2743" s="67" t="s">
        <v>2</v>
      </c>
      <c r="L2743" s="84" t="s">
        <v>215</v>
      </c>
      <c r="M2743" s="62"/>
      <c r="N2743" s="62"/>
      <c r="O2743" s="62"/>
      <c r="P2743" s="62"/>
      <c r="Q2743" s="73"/>
      <c r="R2743" s="65" t="s">
        <v>160</v>
      </c>
      <c r="S2743" s="67" t="s">
        <v>2</v>
      </c>
      <c r="T2743" s="84" t="s">
        <v>215</v>
      </c>
      <c r="U2743" s="62"/>
      <c r="V2743" s="62"/>
      <c r="W2743" s="62"/>
      <c r="X2743" s="74"/>
    </row>
    <row r="2744" spans="9:24" x14ac:dyDescent="0.15">
      <c r="I2744" s="73"/>
      <c r="J2744" s="53"/>
      <c r="K2744" s="66" t="s">
        <v>156</v>
      </c>
      <c r="L2744" s="83" t="s">
        <v>78</v>
      </c>
      <c r="M2744" s="62"/>
      <c r="N2744" s="62"/>
      <c r="O2744" s="62"/>
      <c r="P2744" s="62"/>
      <c r="Q2744" s="73"/>
      <c r="R2744" s="53"/>
      <c r="S2744" s="66" t="s">
        <v>156</v>
      </c>
      <c r="T2744" s="83" t="s">
        <v>78</v>
      </c>
      <c r="U2744" s="62"/>
      <c r="V2744" s="62"/>
      <c r="W2744" s="62"/>
      <c r="X2744" s="74"/>
    </row>
    <row r="2745" spans="9:24" x14ac:dyDescent="0.15">
      <c r="I2745" s="73"/>
      <c r="J2745" s="53" t="s">
        <v>159</v>
      </c>
      <c r="K2745" s="66" t="s">
        <v>2</v>
      </c>
      <c r="L2745" s="83" t="s">
        <v>78</v>
      </c>
      <c r="M2745" s="62"/>
      <c r="N2745" s="62"/>
      <c r="O2745" s="62"/>
      <c r="P2745" s="62"/>
      <c r="Q2745" s="73"/>
      <c r="R2745" s="53" t="s">
        <v>159</v>
      </c>
      <c r="S2745" s="66" t="s">
        <v>2</v>
      </c>
      <c r="T2745" s="83" t="s">
        <v>78</v>
      </c>
      <c r="U2745" s="62"/>
      <c r="V2745" s="62"/>
      <c r="W2745" s="62"/>
      <c r="X2745" s="74"/>
    </row>
    <row r="2746" spans="9:24" x14ac:dyDescent="0.15">
      <c r="I2746" s="73"/>
      <c r="J2746" s="59"/>
      <c r="K2746" s="66" t="s">
        <v>117</v>
      </c>
      <c r="L2746" s="83" t="s">
        <v>78</v>
      </c>
      <c r="M2746" s="62"/>
      <c r="N2746" s="62"/>
      <c r="O2746" s="62"/>
      <c r="P2746" s="62"/>
      <c r="Q2746" s="73"/>
      <c r="R2746" s="59"/>
      <c r="S2746" s="66" t="s">
        <v>117</v>
      </c>
      <c r="T2746" s="83" t="s">
        <v>78</v>
      </c>
      <c r="U2746" s="62"/>
      <c r="V2746" s="62"/>
      <c r="W2746" s="62"/>
      <c r="X2746" s="74"/>
    </row>
    <row r="2747" spans="9:24" x14ac:dyDescent="0.15">
      <c r="I2747" s="73"/>
      <c r="J2747" s="65" t="s">
        <v>160</v>
      </c>
      <c r="K2747" s="67" t="s">
        <v>2</v>
      </c>
      <c r="L2747" s="84" t="s">
        <v>215</v>
      </c>
      <c r="M2747" s="62"/>
      <c r="N2747" s="62"/>
      <c r="O2747" s="62"/>
      <c r="P2747" s="62"/>
      <c r="Q2747" s="73"/>
      <c r="R2747" s="65" t="s">
        <v>160</v>
      </c>
      <c r="S2747" s="67" t="s">
        <v>2</v>
      </c>
      <c r="T2747" s="84" t="s">
        <v>215</v>
      </c>
      <c r="U2747" s="62"/>
      <c r="V2747" s="62"/>
      <c r="W2747" s="62"/>
      <c r="X2747" s="74"/>
    </row>
    <row r="2748" spans="9:24" x14ac:dyDescent="0.15">
      <c r="I2748" s="73"/>
      <c r="J2748" s="53"/>
      <c r="K2748" s="66" t="s">
        <v>156</v>
      </c>
      <c r="L2748" s="83" t="s">
        <v>78</v>
      </c>
      <c r="M2748" s="62"/>
      <c r="N2748" s="62"/>
      <c r="O2748" s="62"/>
      <c r="P2748" s="62"/>
      <c r="Q2748" s="73"/>
      <c r="R2748" s="53"/>
      <c r="S2748" s="66" t="s">
        <v>156</v>
      </c>
      <c r="T2748" s="83" t="s">
        <v>78</v>
      </c>
      <c r="U2748" s="62"/>
      <c r="V2748" s="62"/>
      <c r="W2748" s="62"/>
      <c r="X2748" s="74"/>
    </row>
    <row r="2749" spans="9:24" x14ac:dyDescent="0.15">
      <c r="I2749" s="73"/>
      <c r="J2749" s="53" t="s">
        <v>159</v>
      </c>
      <c r="K2749" s="66" t="s">
        <v>2</v>
      </c>
      <c r="L2749" s="83" t="s">
        <v>78</v>
      </c>
      <c r="M2749" s="62"/>
      <c r="N2749" s="62"/>
      <c r="O2749" s="62"/>
      <c r="P2749" s="62"/>
      <c r="Q2749" s="73"/>
      <c r="R2749" s="53" t="s">
        <v>159</v>
      </c>
      <c r="S2749" s="66" t="s">
        <v>2</v>
      </c>
      <c r="T2749" s="83" t="s">
        <v>78</v>
      </c>
      <c r="U2749" s="62"/>
      <c r="V2749" s="62"/>
      <c r="W2749" s="62"/>
      <c r="X2749" s="74"/>
    </row>
    <row r="2750" spans="9:24" x14ac:dyDescent="0.15">
      <c r="I2750" s="73"/>
      <c r="J2750" s="59"/>
      <c r="K2750" s="66" t="s">
        <v>117</v>
      </c>
      <c r="L2750" s="83" t="s">
        <v>78</v>
      </c>
      <c r="M2750" s="62"/>
      <c r="N2750" s="62"/>
      <c r="O2750" s="62"/>
      <c r="P2750" s="62"/>
      <c r="Q2750" s="73"/>
      <c r="R2750" s="59"/>
      <c r="S2750" s="66" t="s">
        <v>117</v>
      </c>
      <c r="T2750" s="83" t="s">
        <v>78</v>
      </c>
      <c r="U2750" s="62"/>
      <c r="V2750" s="62"/>
      <c r="W2750" s="62"/>
      <c r="X2750" s="74"/>
    </row>
    <row r="2751" spans="9:24" x14ac:dyDescent="0.15">
      <c r="I2751" s="73"/>
      <c r="J2751" s="65" t="s">
        <v>160</v>
      </c>
      <c r="K2751" s="67" t="s">
        <v>2</v>
      </c>
      <c r="L2751" s="84" t="s">
        <v>215</v>
      </c>
      <c r="M2751" s="62"/>
      <c r="N2751" s="62"/>
      <c r="O2751" s="62"/>
      <c r="P2751" s="62"/>
      <c r="Q2751" s="73"/>
      <c r="R2751" s="65" t="s">
        <v>160</v>
      </c>
      <c r="S2751" s="67" t="s">
        <v>2</v>
      </c>
      <c r="T2751" s="84" t="s">
        <v>215</v>
      </c>
      <c r="U2751" s="62"/>
      <c r="V2751" s="62"/>
      <c r="W2751" s="62"/>
      <c r="X2751" s="74"/>
    </row>
    <row r="2752" spans="9:24" x14ac:dyDescent="0.15">
      <c r="I2752" s="73"/>
      <c r="J2752" s="53"/>
      <c r="K2752" s="66" t="s">
        <v>156</v>
      </c>
      <c r="L2752" s="83" t="s">
        <v>78</v>
      </c>
      <c r="M2752" s="62"/>
      <c r="N2752" s="62"/>
      <c r="O2752" s="62"/>
      <c r="P2752" s="62"/>
      <c r="Q2752" s="73"/>
      <c r="R2752" s="53"/>
      <c r="S2752" s="66" t="s">
        <v>156</v>
      </c>
      <c r="T2752" s="83" t="s">
        <v>78</v>
      </c>
      <c r="U2752" s="62"/>
      <c r="V2752" s="62"/>
      <c r="W2752" s="62"/>
      <c r="X2752" s="74"/>
    </row>
    <row r="2753" spans="9:24" x14ac:dyDescent="0.15">
      <c r="I2753" s="73"/>
      <c r="J2753" s="53" t="s">
        <v>159</v>
      </c>
      <c r="K2753" s="66" t="s">
        <v>2</v>
      </c>
      <c r="L2753" s="83" t="s">
        <v>78</v>
      </c>
      <c r="M2753" s="62"/>
      <c r="N2753" s="62"/>
      <c r="O2753" s="62"/>
      <c r="P2753" s="62"/>
      <c r="Q2753" s="73"/>
      <c r="R2753" s="53" t="s">
        <v>159</v>
      </c>
      <c r="S2753" s="66" t="s">
        <v>2</v>
      </c>
      <c r="T2753" s="83" t="s">
        <v>78</v>
      </c>
      <c r="U2753" s="62"/>
      <c r="V2753" s="62"/>
      <c r="W2753" s="62"/>
      <c r="X2753" s="74"/>
    </row>
    <row r="2754" spans="9:24" x14ac:dyDescent="0.15">
      <c r="I2754" s="73"/>
      <c r="J2754" s="59"/>
      <c r="K2754" s="66" t="s">
        <v>117</v>
      </c>
      <c r="L2754" s="83" t="s">
        <v>78</v>
      </c>
      <c r="M2754" s="62"/>
      <c r="N2754" s="62"/>
      <c r="O2754" s="62"/>
      <c r="P2754" s="62"/>
      <c r="Q2754" s="73"/>
      <c r="R2754" s="59"/>
      <c r="S2754" s="66" t="s">
        <v>117</v>
      </c>
      <c r="T2754" s="83" t="s">
        <v>78</v>
      </c>
      <c r="U2754" s="62"/>
      <c r="V2754" s="62"/>
      <c r="W2754" s="62"/>
      <c r="X2754" s="74"/>
    </row>
    <row r="2755" spans="9:24" x14ac:dyDescent="0.15">
      <c r="I2755" s="73"/>
      <c r="J2755" s="65" t="s">
        <v>160</v>
      </c>
      <c r="K2755" s="67" t="s">
        <v>2</v>
      </c>
      <c r="L2755" s="84" t="s">
        <v>215</v>
      </c>
      <c r="M2755" s="62"/>
      <c r="N2755" s="62"/>
      <c r="O2755" s="62"/>
      <c r="P2755" s="62"/>
      <c r="Q2755" s="73"/>
      <c r="R2755" s="65" t="s">
        <v>160</v>
      </c>
      <c r="S2755" s="67" t="s">
        <v>2</v>
      </c>
      <c r="T2755" s="84" t="s">
        <v>215</v>
      </c>
      <c r="U2755" s="62"/>
      <c r="V2755" s="62"/>
      <c r="W2755" s="62"/>
      <c r="X2755" s="74"/>
    </row>
    <row r="2756" spans="9:24" x14ac:dyDescent="0.15">
      <c r="I2756" s="73"/>
      <c r="J2756" s="53"/>
      <c r="K2756" s="66" t="s">
        <v>156</v>
      </c>
      <c r="L2756" s="83" t="s">
        <v>78</v>
      </c>
      <c r="M2756" s="62"/>
      <c r="N2756" s="62"/>
      <c r="O2756" s="62"/>
      <c r="P2756" s="62"/>
      <c r="Q2756" s="73"/>
      <c r="R2756" s="53"/>
      <c r="S2756" s="66" t="s">
        <v>156</v>
      </c>
      <c r="T2756" s="83" t="s">
        <v>78</v>
      </c>
      <c r="U2756" s="62"/>
      <c r="V2756" s="62"/>
      <c r="W2756" s="62"/>
      <c r="X2756" s="74"/>
    </row>
    <row r="2757" spans="9:24" x14ac:dyDescent="0.15">
      <c r="I2757" s="73"/>
      <c r="J2757" s="53" t="s">
        <v>159</v>
      </c>
      <c r="K2757" s="66" t="s">
        <v>2</v>
      </c>
      <c r="L2757" s="83" t="s">
        <v>78</v>
      </c>
      <c r="M2757" s="62"/>
      <c r="N2757" s="62"/>
      <c r="O2757" s="62"/>
      <c r="P2757" s="62"/>
      <c r="Q2757" s="73"/>
      <c r="R2757" s="53" t="s">
        <v>159</v>
      </c>
      <c r="S2757" s="66" t="s">
        <v>2</v>
      </c>
      <c r="T2757" s="83" t="s">
        <v>78</v>
      </c>
      <c r="U2757" s="62"/>
      <c r="V2757" s="62"/>
      <c r="W2757" s="62"/>
      <c r="X2757" s="74"/>
    </row>
    <row r="2758" spans="9:24" x14ac:dyDescent="0.15">
      <c r="I2758" s="73"/>
      <c r="J2758" s="59"/>
      <c r="K2758" s="66" t="s">
        <v>117</v>
      </c>
      <c r="L2758" s="83" t="s">
        <v>78</v>
      </c>
      <c r="M2758" s="62"/>
      <c r="N2758" s="62"/>
      <c r="O2758" s="62"/>
      <c r="P2758" s="62"/>
      <c r="Q2758" s="73"/>
      <c r="R2758" s="59"/>
      <c r="S2758" s="66" t="s">
        <v>117</v>
      </c>
      <c r="T2758" s="83" t="s">
        <v>78</v>
      </c>
      <c r="U2758" s="62"/>
      <c r="V2758" s="62"/>
      <c r="W2758" s="62"/>
      <c r="X2758" s="74"/>
    </row>
    <row r="2759" spans="9:24" x14ac:dyDescent="0.15">
      <c r="I2759" s="73"/>
      <c r="J2759" s="65" t="s">
        <v>160</v>
      </c>
      <c r="K2759" s="67" t="s">
        <v>2</v>
      </c>
      <c r="L2759" s="84" t="s">
        <v>215</v>
      </c>
      <c r="M2759" s="62"/>
      <c r="N2759" s="62"/>
      <c r="O2759" s="62"/>
      <c r="P2759" s="62"/>
      <c r="Q2759" s="73"/>
      <c r="R2759" s="65" t="s">
        <v>160</v>
      </c>
      <c r="S2759" s="67" t="s">
        <v>2</v>
      </c>
      <c r="T2759" s="84" t="s">
        <v>215</v>
      </c>
      <c r="U2759" s="62"/>
      <c r="V2759" s="62"/>
      <c r="W2759" s="62"/>
      <c r="X2759" s="74"/>
    </row>
    <row r="2760" spans="9:24" x14ac:dyDescent="0.15">
      <c r="I2760" s="73"/>
      <c r="J2760" s="53"/>
      <c r="K2760" s="66" t="s">
        <v>156</v>
      </c>
      <c r="L2760" s="83" t="s">
        <v>78</v>
      </c>
      <c r="M2760" s="62"/>
      <c r="N2760" s="62"/>
      <c r="O2760" s="62"/>
      <c r="P2760" s="62"/>
      <c r="Q2760" s="73"/>
      <c r="R2760" s="53"/>
      <c r="S2760" s="66" t="s">
        <v>156</v>
      </c>
      <c r="T2760" s="83" t="s">
        <v>78</v>
      </c>
      <c r="U2760" s="62"/>
      <c r="V2760" s="62"/>
      <c r="W2760" s="62"/>
      <c r="X2760" s="74"/>
    </row>
    <row r="2761" spans="9:24" x14ac:dyDescent="0.15">
      <c r="I2761" s="73"/>
      <c r="J2761" s="53" t="s">
        <v>159</v>
      </c>
      <c r="K2761" s="66" t="s">
        <v>2</v>
      </c>
      <c r="L2761" s="83" t="s">
        <v>78</v>
      </c>
      <c r="M2761" s="62"/>
      <c r="N2761" s="62"/>
      <c r="O2761" s="62"/>
      <c r="P2761" s="62"/>
      <c r="Q2761" s="73"/>
      <c r="R2761" s="53" t="s">
        <v>159</v>
      </c>
      <c r="S2761" s="66" t="s">
        <v>2</v>
      </c>
      <c r="T2761" s="83" t="s">
        <v>78</v>
      </c>
      <c r="U2761" s="62"/>
      <c r="V2761" s="62"/>
      <c r="W2761" s="62"/>
      <c r="X2761" s="74"/>
    </row>
    <row r="2762" spans="9:24" x14ac:dyDescent="0.15">
      <c r="I2762" s="73"/>
      <c r="J2762" s="59"/>
      <c r="K2762" s="66" t="s">
        <v>117</v>
      </c>
      <c r="L2762" s="83" t="s">
        <v>78</v>
      </c>
      <c r="M2762" s="62"/>
      <c r="N2762" s="62"/>
      <c r="O2762" s="62"/>
      <c r="P2762" s="62"/>
      <c r="Q2762" s="73"/>
      <c r="R2762" s="59"/>
      <c r="S2762" s="66" t="s">
        <v>117</v>
      </c>
      <c r="T2762" s="83" t="s">
        <v>78</v>
      </c>
      <c r="U2762" s="62"/>
      <c r="V2762" s="62"/>
      <c r="W2762" s="62"/>
      <c r="X2762" s="74"/>
    </row>
    <row r="2763" spans="9:24" x14ac:dyDescent="0.15">
      <c r="I2763" s="73"/>
      <c r="J2763" s="65" t="s">
        <v>160</v>
      </c>
      <c r="K2763" s="67" t="s">
        <v>2</v>
      </c>
      <c r="L2763" s="84" t="s">
        <v>215</v>
      </c>
      <c r="M2763" s="62"/>
      <c r="N2763" s="62"/>
      <c r="O2763" s="62"/>
      <c r="P2763" s="62"/>
      <c r="Q2763" s="73"/>
      <c r="R2763" s="65" t="s">
        <v>160</v>
      </c>
      <c r="S2763" s="67" t="s">
        <v>2</v>
      </c>
      <c r="T2763" s="84" t="s">
        <v>215</v>
      </c>
      <c r="U2763" s="62"/>
      <c r="V2763" s="62"/>
      <c r="W2763" s="62"/>
      <c r="X2763" s="74"/>
    </row>
    <row r="2764" spans="9:24" x14ac:dyDescent="0.15">
      <c r="I2764" s="73"/>
      <c r="J2764" s="53"/>
      <c r="K2764" s="66" t="s">
        <v>156</v>
      </c>
      <c r="L2764" s="83" t="s">
        <v>78</v>
      </c>
      <c r="M2764" s="62"/>
      <c r="N2764" s="62"/>
      <c r="O2764" s="62"/>
      <c r="P2764" s="62"/>
      <c r="Q2764" s="73"/>
      <c r="R2764" s="53"/>
      <c r="S2764" s="66" t="s">
        <v>156</v>
      </c>
      <c r="T2764" s="83" t="s">
        <v>78</v>
      </c>
      <c r="U2764" s="62"/>
      <c r="V2764" s="62"/>
      <c r="W2764" s="62"/>
      <c r="X2764" s="74"/>
    </row>
    <row r="2765" spans="9:24" x14ac:dyDescent="0.15">
      <c r="I2765" s="73"/>
      <c r="J2765" s="53" t="s">
        <v>159</v>
      </c>
      <c r="K2765" s="66" t="s">
        <v>2</v>
      </c>
      <c r="L2765" s="83" t="s">
        <v>78</v>
      </c>
      <c r="M2765" s="62"/>
      <c r="N2765" s="62"/>
      <c r="O2765" s="62"/>
      <c r="P2765" s="62"/>
      <c r="Q2765" s="73"/>
      <c r="R2765" s="53" t="s">
        <v>159</v>
      </c>
      <c r="S2765" s="66" t="s">
        <v>2</v>
      </c>
      <c r="T2765" s="83" t="s">
        <v>78</v>
      </c>
      <c r="U2765" s="62"/>
      <c r="V2765" s="62"/>
      <c r="W2765" s="62"/>
      <c r="X2765" s="74"/>
    </row>
    <row r="2766" spans="9:24" x14ac:dyDescent="0.15">
      <c r="I2766" s="73"/>
      <c r="J2766" s="59"/>
      <c r="K2766" s="66" t="s">
        <v>117</v>
      </c>
      <c r="L2766" s="83" t="s">
        <v>78</v>
      </c>
      <c r="M2766" s="62"/>
      <c r="N2766" s="62"/>
      <c r="O2766" s="62"/>
      <c r="P2766" s="62"/>
      <c r="Q2766" s="73"/>
      <c r="R2766" s="59"/>
      <c r="S2766" s="66" t="s">
        <v>117</v>
      </c>
      <c r="T2766" s="83" t="s">
        <v>78</v>
      </c>
      <c r="U2766" s="62"/>
      <c r="V2766" s="62"/>
      <c r="W2766" s="62"/>
      <c r="X2766" s="74"/>
    </row>
    <row r="2767" spans="9:24" x14ac:dyDescent="0.15">
      <c r="I2767" s="73"/>
      <c r="J2767" s="65" t="s">
        <v>160</v>
      </c>
      <c r="K2767" s="67" t="s">
        <v>2</v>
      </c>
      <c r="L2767" s="84" t="s">
        <v>215</v>
      </c>
      <c r="M2767" s="62"/>
      <c r="N2767" s="62"/>
      <c r="O2767" s="62"/>
      <c r="P2767" s="62"/>
      <c r="Q2767" s="73"/>
      <c r="R2767" s="65" t="s">
        <v>160</v>
      </c>
      <c r="S2767" s="67" t="s">
        <v>2</v>
      </c>
      <c r="T2767" s="84" t="s">
        <v>215</v>
      </c>
      <c r="U2767" s="62"/>
      <c r="V2767" s="62"/>
      <c r="W2767" s="62"/>
      <c r="X2767" s="74"/>
    </row>
    <row r="2768" spans="9:24" x14ac:dyDescent="0.15">
      <c r="I2768" s="73"/>
      <c r="J2768" s="53"/>
      <c r="K2768" s="66" t="s">
        <v>156</v>
      </c>
      <c r="L2768" s="83" t="s">
        <v>78</v>
      </c>
      <c r="M2768" s="62"/>
      <c r="N2768" s="62"/>
      <c r="O2768" s="62"/>
      <c r="P2768" s="62"/>
      <c r="Q2768" s="73"/>
      <c r="R2768" s="53"/>
      <c r="S2768" s="66" t="s">
        <v>156</v>
      </c>
      <c r="T2768" s="83" t="s">
        <v>78</v>
      </c>
      <c r="U2768" s="62"/>
      <c r="V2768" s="62"/>
      <c r="W2768" s="62"/>
      <c r="X2768" s="74"/>
    </row>
    <row r="2769" spans="9:24" x14ac:dyDescent="0.15">
      <c r="I2769" s="73"/>
      <c r="J2769" s="53" t="s">
        <v>159</v>
      </c>
      <c r="K2769" s="66" t="s">
        <v>2</v>
      </c>
      <c r="L2769" s="83" t="s">
        <v>78</v>
      </c>
      <c r="M2769" s="62"/>
      <c r="N2769" s="62"/>
      <c r="O2769" s="62"/>
      <c r="P2769" s="62"/>
      <c r="Q2769" s="73"/>
      <c r="R2769" s="53" t="s">
        <v>159</v>
      </c>
      <c r="S2769" s="66" t="s">
        <v>2</v>
      </c>
      <c r="T2769" s="83" t="s">
        <v>78</v>
      </c>
      <c r="U2769" s="62"/>
      <c r="V2769" s="62"/>
      <c r="W2769" s="62"/>
      <c r="X2769" s="74"/>
    </row>
    <row r="2770" spans="9:24" x14ac:dyDescent="0.15">
      <c r="I2770" s="73"/>
      <c r="J2770" s="59"/>
      <c r="K2770" s="66" t="s">
        <v>117</v>
      </c>
      <c r="L2770" s="83" t="s">
        <v>78</v>
      </c>
      <c r="M2770" s="62"/>
      <c r="N2770" s="62"/>
      <c r="O2770" s="62"/>
      <c r="P2770" s="62"/>
      <c r="Q2770" s="73"/>
      <c r="R2770" s="59"/>
      <c r="S2770" s="66" t="s">
        <v>117</v>
      </c>
      <c r="T2770" s="83" t="s">
        <v>78</v>
      </c>
      <c r="U2770" s="62"/>
      <c r="V2770" s="62"/>
      <c r="W2770" s="62"/>
      <c r="X2770" s="74"/>
    </row>
    <row r="2771" spans="9:24" x14ac:dyDescent="0.15">
      <c r="I2771" s="73"/>
      <c r="J2771" s="65" t="s">
        <v>160</v>
      </c>
      <c r="K2771" s="67" t="s">
        <v>2</v>
      </c>
      <c r="L2771" s="84" t="s">
        <v>215</v>
      </c>
      <c r="M2771" s="62"/>
      <c r="N2771" s="62"/>
      <c r="O2771" s="62"/>
      <c r="P2771" s="62"/>
      <c r="Q2771" s="73"/>
      <c r="R2771" s="65" t="s">
        <v>160</v>
      </c>
      <c r="S2771" s="67" t="s">
        <v>2</v>
      </c>
      <c r="T2771" s="84" t="s">
        <v>215</v>
      </c>
      <c r="U2771" s="62"/>
      <c r="V2771" s="62"/>
      <c r="W2771" s="62"/>
      <c r="X2771" s="74"/>
    </row>
    <row r="2772" spans="9:24" x14ac:dyDescent="0.15">
      <c r="I2772" s="73"/>
      <c r="J2772" s="53"/>
      <c r="K2772" s="66" t="s">
        <v>156</v>
      </c>
      <c r="L2772" s="83" t="s">
        <v>78</v>
      </c>
      <c r="M2772" s="62"/>
      <c r="N2772" s="62"/>
      <c r="O2772" s="62"/>
      <c r="P2772" s="62"/>
      <c r="Q2772" s="73"/>
      <c r="R2772" s="53"/>
      <c r="S2772" s="66" t="s">
        <v>156</v>
      </c>
      <c r="T2772" s="83" t="s">
        <v>78</v>
      </c>
      <c r="U2772" s="62"/>
      <c r="V2772" s="62"/>
      <c r="W2772" s="62"/>
      <c r="X2772" s="74"/>
    </row>
    <row r="2773" spans="9:24" x14ac:dyDescent="0.15">
      <c r="I2773" s="73"/>
      <c r="J2773" s="53" t="s">
        <v>159</v>
      </c>
      <c r="K2773" s="66" t="s">
        <v>2</v>
      </c>
      <c r="L2773" s="83" t="s">
        <v>78</v>
      </c>
      <c r="M2773" s="62"/>
      <c r="N2773" s="62"/>
      <c r="O2773" s="62"/>
      <c r="P2773" s="62"/>
      <c r="Q2773" s="73"/>
      <c r="R2773" s="53" t="s">
        <v>159</v>
      </c>
      <c r="S2773" s="66" t="s">
        <v>2</v>
      </c>
      <c r="T2773" s="83" t="s">
        <v>78</v>
      </c>
      <c r="U2773" s="62"/>
      <c r="V2773" s="62"/>
      <c r="W2773" s="62"/>
      <c r="X2773" s="74"/>
    </row>
    <row r="2774" spans="9:24" x14ac:dyDescent="0.15">
      <c r="I2774" s="73"/>
      <c r="J2774" s="59"/>
      <c r="K2774" s="66" t="s">
        <v>117</v>
      </c>
      <c r="L2774" s="83" t="s">
        <v>78</v>
      </c>
      <c r="M2774" s="62"/>
      <c r="N2774" s="62"/>
      <c r="O2774" s="62"/>
      <c r="P2774" s="62"/>
      <c r="Q2774" s="73"/>
      <c r="R2774" s="59"/>
      <c r="S2774" s="66" t="s">
        <v>117</v>
      </c>
      <c r="T2774" s="83" t="s">
        <v>78</v>
      </c>
      <c r="U2774" s="62"/>
      <c r="V2774" s="62"/>
      <c r="W2774" s="62"/>
      <c r="X2774" s="74"/>
    </row>
    <row r="2775" spans="9:24" x14ac:dyDescent="0.15">
      <c r="I2775" s="73"/>
      <c r="J2775" s="65" t="s">
        <v>160</v>
      </c>
      <c r="K2775" s="67" t="s">
        <v>2</v>
      </c>
      <c r="L2775" s="84" t="s">
        <v>215</v>
      </c>
      <c r="M2775" s="62"/>
      <c r="N2775" s="62"/>
      <c r="O2775" s="62"/>
      <c r="P2775" s="62"/>
      <c r="Q2775" s="73"/>
      <c r="R2775" s="65" t="s">
        <v>160</v>
      </c>
      <c r="S2775" s="67" t="s">
        <v>2</v>
      </c>
      <c r="T2775" s="84" t="s">
        <v>215</v>
      </c>
      <c r="U2775" s="62"/>
      <c r="V2775" s="62"/>
      <c r="W2775" s="62"/>
      <c r="X2775" s="74"/>
    </row>
    <row r="2776" spans="9:24" x14ac:dyDescent="0.15">
      <c r="I2776" s="73"/>
      <c r="J2776" s="53"/>
      <c r="K2776" s="66" t="s">
        <v>156</v>
      </c>
      <c r="L2776" s="83" t="s">
        <v>78</v>
      </c>
      <c r="M2776" s="62"/>
      <c r="N2776" s="62"/>
      <c r="O2776" s="62"/>
      <c r="P2776" s="62"/>
      <c r="Q2776" s="73"/>
      <c r="R2776" s="53"/>
      <c r="S2776" s="66" t="s">
        <v>156</v>
      </c>
      <c r="T2776" s="83" t="s">
        <v>78</v>
      </c>
      <c r="U2776" s="62"/>
      <c r="V2776" s="62"/>
      <c r="W2776" s="62"/>
      <c r="X2776" s="74"/>
    </row>
    <row r="2777" spans="9:24" x14ac:dyDescent="0.15">
      <c r="I2777" s="73"/>
      <c r="J2777" s="53" t="s">
        <v>159</v>
      </c>
      <c r="K2777" s="66" t="s">
        <v>2</v>
      </c>
      <c r="L2777" s="83" t="s">
        <v>78</v>
      </c>
      <c r="M2777" s="62"/>
      <c r="N2777" s="62"/>
      <c r="O2777" s="62"/>
      <c r="P2777" s="62"/>
      <c r="Q2777" s="73"/>
      <c r="R2777" s="53" t="s">
        <v>159</v>
      </c>
      <c r="S2777" s="66" t="s">
        <v>2</v>
      </c>
      <c r="T2777" s="83" t="s">
        <v>78</v>
      </c>
      <c r="U2777" s="62"/>
      <c r="V2777" s="62"/>
      <c r="W2777" s="62"/>
      <c r="X2777" s="74"/>
    </row>
    <row r="2778" spans="9:24" x14ac:dyDescent="0.15">
      <c r="I2778" s="73"/>
      <c r="J2778" s="59"/>
      <c r="K2778" s="66" t="s">
        <v>117</v>
      </c>
      <c r="L2778" s="83" t="s">
        <v>78</v>
      </c>
      <c r="M2778" s="62"/>
      <c r="N2778" s="62"/>
      <c r="O2778" s="62"/>
      <c r="P2778" s="62"/>
      <c r="Q2778" s="73"/>
      <c r="R2778" s="59"/>
      <c r="S2778" s="66" t="s">
        <v>117</v>
      </c>
      <c r="T2778" s="83" t="s">
        <v>78</v>
      </c>
      <c r="U2778" s="62"/>
      <c r="V2778" s="62"/>
      <c r="W2778" s="62"/>
      <c r="X2778" s="74"/>
    </row>
    <row r="2779" spans="9:24" x14ac:dyDescent="0.15">
      <c r="I2779" s="73"/>
      <c r="J2779" s="65" t="s">
        <v>160</v>
      </c>
      <c r="K2779" s="67" t="s">
        <v>2</v>
      </c>
      <c r="L2779" s="84" t="s">
        <v>215</v>
      </c>
      <c r="M2779" s="62"/>
      <c r="N2779" s="62"/>
      <c r="O2779" s="62"/>
      <c r="P2779" s="62"/>
      <c r="Q2779" s="73"/>
      <c r="R2779" s="65" t="s">
        <v>160</v>
      </c>
      <c r="S2779" s="67" t="s">
        <v>2</v>
      </c>
      <c r="T2779" s="84" t="s">
        <v>215</v>
      </c>
      <c r="U2779" s="62"/>
      <c r="V2779" s="62"/>
      <c r="W2779" s="62"/>
      <c r="X2779" s="74"/>
    </row>
    <row r="2780" spans="9:24" x14ac:dyDescent="0.15">
      <c r="I2780" s="73"/>
      <c r="J2780" s="53"/>
      <c r="K2780" s="66" t="s">
        <v>156</v>
      </c>
      <c r="L2780" s="83" t="s">
        <v>78</v>
      </c>
      <c r="M2780" s="62"/>
      <c r="N2780" s="62"/>
      <c r="O2780" s="62"/>
      <c r="P2780" s="62"/>
      <c r="Q2780" s="73"/>
      <c r="R2780" s="53"/>
      <c r="S2780" s="66" t="s">
        <v>156</v>
      </c>
      <c r="T2780" s="83" t="s">
        <v>78</v>
      </c>
      <c r="U2780" s="62"/>
      <c r="V2780" s="62"/>
      <c r="W2780" s="62"/>
      <c r="X2780" s="74"/>
    </row>
    <row r="2781" spans="9:24" x14ac:dyDescent="0.15">
      <c r="I2781" s="73"/>
      <c r="J2781" s="53" t="s">
        <v>159</v>
      </c>
      <c r="K2781" s="66" t="s">
        <v>2</v>
      </c>
      <c r="L2781" s="83" t="s">
        <v>78</v>
      </c>
      <c r="M2781" s="62"/>
      <c r="N2781" s="62"/>
      <c r="O2781" s="62"/>
      <c r="P2781" s="62"/>
      <c r="Q2781" s="73"/>
      <c r="R2781" s="53" t="s">
        <v>159</v>
      </c>
      <c r="S2781" s="66" t="s">
        <v>2</v>
      </c>
      <c r="T2781" s="83" t="s">
        <v>78</v>
      </c>
      <c r="U2781" s="62"/>
      <c r="V2781" s="62"/>
      <c r="W2781" s="62"/>
      <c r="X2781" s="74"/>
    </row>
    <row r="2782" spans="9:24" x14ac:dyDescent="0.15">
      <c r="I2782" s="73"/>
      <c r="J2782" s="59"/>
      <c r="K2782" s="66" t="s">
        <v>117</v>
      </c>
      <c r="L2782" s="83" t="s">
        <v>78</v>
      </c>
      <c r="M2782" s="62"/>
      <c r="N2782" s="62"/>
      <c r="O2782" s="62"/>
      <c r="P2782" s="62"/>
      <c r="Q2782" s="73"/>
      <c r="R2782" s="59"/>
      <c r="S2782" s="66" t="s">
        <v>117</v>
      </c>
      <c r="T2782" s="83" t="s">
        <v>78</v>
      </c>
      <c r="U2782" s="62"/>
      <c r="V2782" s="62"/>
      <c r="W2782" s="62"/>
      <c r="X2782" s="74"/>
    </row>
    <row r="2783" spans="9:24" x14ac:dyDescent="0.15">
      <c r="I2783" s="73"/>
      <c r="J2783" s="65" t="s">
        <v>160</v>
      </c>
      <c r="K2783" s="67" t="s">
        <v>2</v>
      </c>
      <c r="L2783" s="84" t="s">
        <v>215</v>
      </c>
      <c r="M2783" s="62"/>
      <c r="N2783" s="62"/>
      <c r="O2783" s="62"/>
      <c r="P2783" s="62"/>
      <c r="Q2783" s="73"/>
      <c r="R2783" s="65" t="s">
        <v>160</v>
      </c>
      <c r="S2783" s="67" t="s">
        <v>2</v>
      </c>
      <c r="T2783" s="84" t="s">
        <v>215</v>
      </c>
      <c r="U2783" s="62"/>
      <c r="V2783" s="62"/>
      <c r="W2783" s="62"/>
      <c r="X2783" s="74"/>
    </row>
    <row r="2784" spans="9:24" x14ac:dyDescent="0.15">
      <c r="I2784" s="73"/>
      <c r="J2784" s="53"/>
      <c r="K2784" s="66" t="s">
        <v>156</v>
      </c>
      <c r="L2784" s="83" t="s">
        <v>78</v>
      </c>
      <c r="M2784" s="62"/>
      <c r="N2784" s="62"/>
      <c r="O2784" s="62"/>
      <c r="P2784" s="62"/>
      <c r="Q2784" s="73"/>
      <c r="R2784" s="53"/>
      <c r="S2784" s="66" t="s">
        <v>156</v>
      </c>
      <c r="T2784" s="83" t="s">
        <v>78</v>
      </c>
      <c r="U2784" s="62"/>
      <c r="V2784" s="62"/>
      <c r="W2784" s="62"/>
      <c r="X2784" s="74"/>
    </row>
    <row r="2785" spans="9:24" x14ac:dyDescent="0.15">
      <c r="I2785" s="73"/>
      <c r="J2785" s="53" t="s">
        <v>159</v>
      </c>
      <c r="K2785" s="66" t="s">
        <v>2</v>
      </c>
      <c r="L2785" s="83" t="s">
        <v>78</v>
      </c>
      <c r="M2785" s="62"/>
      <c r="N2785" s="62"/>
      <c r="O2785" s="62"/>
      <c r="P2785" s="62"/>
      <c r="Q2785" s="73"/>
      <c r="R2785" s="53" t="s">
        <v>159</v>
      </c>
      <c r="S2785" s="66" t="s">
        <v>2</v>
      </c>
      <c r="T2785" s="83" t="s">
        <v>78</v>
      </c>
      <c r="U2785" s="62"/>
      <c r="V2785" s="62"/>
      <c r="W2785" s="62"/>
      <c r="X2785" s="74"/>
    </row>
    <row r="2786" spans="9:24" x14ac:dyDescent="0.15">
      <c r="I2786" s="73"/>
      <c r="J2786" s="59"/>
      <c r="K2786" s="66" t="s">
        <v>117</v>
      </c>
      <c r="L2786" s="83" t="s">
        <v>78</v>
      </c>
      <c r="M2786" s="62"/>
      <c r="N2786" s="62"/>
      <c r="O2786" s="62"/>
      <c r="P2786" s="62"/>
      <c r="Q2786" s="73"/>
      <c r="R2786" s="59"/>
      <c r="S2786" s="66" t="s">
        <v>117</v>
      </c>
      <c r="T2786" s="83" t="s">
        <v>78</v>
      </c>
      <c r="U2786" s="62"/>
      <c r="V2786" s="62"/>
      <c r="W2786" s="62"/>
      <c r="X2786" s="74"/>
    </row>
    <row r="2787" spans="9:24" x14ac:dyDescent="0.15">
      <c r="I2787" s="73"/>
      <c r="J2787" s="65" t="s">
        <v>160</v>
      </c>
      <c r="K2787" s="67" t="s">
        <v>2</v>
      </c>
      <c r="L2787" s="84" t="s">
        <v>215</v>
      </c>
      <c r="M2787" s="62"/>
      <c r="N2787" s="62"/>
      <c r="O2787" s="62"/>
      <c r="P2787" s="62"/>
      <c r="Q2787" s="73"/>
      <c r="R2787" s="65" t="s">
        <v>160</v>
      </c>
      <c r="S2787" s="67" t="s">
        <v>2</v>
      </c>
      <c r="T2787" s="84" t="s">
        <v>215</v>
      </c>
      <c r="U2787" s="62"/>
      <c r="V2787" s="62"/>
      <c r="W2787" s="62"/>
      <c r="X2787" s="74"/>
    </row>
    <row r="2788" spans="9:24" x14ac:dyDescent="0.15">
      <c r="I2788" s="73"/>
      <c r="J2788" s="53"/>
      <c r="K2788" s="66" t="s">
        <v>156</v>
      </c>
      <c r="L2788" s="83" t="s">
        <v>78</v>
      </c>
      <c r="M2788" s="62"/>
      <c r="N2788" s="62"/>
      <c r="O2788" s="62"/>
      <c r="P2788" s="62"/>
      <c r="Q2788" s="73"/>
      <c r="R2788" s="53"/>
      <c r="S2788" s="66" t="s">
        <v>156</v>
      </c>
      <c r="T2788" s="83" t="s">
        <v>78</v>
      </c>
      <c r="U2788" s="62"/>
      <c r="V2788" s="62"/>
      <c r="W2788" s="62"/>
      <c r="X2788" s="74"/>
    </row>
    <row r="2789" spans="9:24" x14ac:dyDescent="0.15">
      <c r="I2789" s="73"/>
      <c r="J2789" s="53" t="s">
        <v>159</v>
      </c>
      <c r="K2789" s="66" t="s">
        <v>2</v>
      </c>
      <c r="L2789" s="83" t="s">
        <v>78</v>
      </c>
      <c r="M2789" s="62"/>
      <c r="N2789" s="62"/>
      <c r="O2789" s="62"/>
      <c r="P2789" s="62"/>
      <c r="Q2789" s="73"/>
      <c r="R2789" s="53" t="s">
        <v>159</v>
      </c>
      <c r="S2789" s="66" t="s">
        <v>2</v>
      </c>
      <c r="T2789" s="83" t="s">
        <v>78</v>
      </c>
      <c r="U2789" s="62"/>
      <c r="V2789" s="62"/>
      <c r="W2789" s="62"/>
      <c r="X2789" s="74"/>
    </row>
    <row r="2790" spans="9:24" x14ac:dyDescent="0.15">
      <c r="I2790" s="73"/>
      <c r="J2790" s="59"/>
      <c r="K2790" s="66" t="s">
        <v>117</v>
      </c>
      <c r="L2790" s="83" t="s">
        <v>78</v>
      </c>
      <c r="M2790" s="62"/>
      <c r="N2790" s="62"/>
      <c r="O2790" s="62"/>
      <c r="P2790" s="62"/>
      <c r="Q2790" s="73"/>
      <c r="R2790" s="59"/>
      <c r="S2790" s="66" t="s">
        <v>117</v>
      </c>
      <c r="T2790" s="83" t="s">
        <v>78</v>
      </c>
      <c r="U2790" s="62"/>
      <c r="V2790" s="62"/>
      <c r="W2790" s="62"/>
      <c r="X2790" s="74"/>
    </row>
    <row r="2791" spans="9:24" x14ac:dyDescent="0.15">
      <c r="I2791" s="73"/>
      <c r="J2791" s="65" t="s">
        <v>160</v>
      </c>
      <c r="K2791" s="67" t="s">
        <v>2</v>
      </c>
      <c r="L2791" s="84" t="s">
        <v>215</v>
      </c>
      <c r="M2791" s="62"/>
      <c r="N2791" s="62"/>
      <c r="O2791" s="62"/>
      <c r="P2791" s="62"/>
      <c r="Q2791" s="73"/>
      <c r="R2791" s="65" t="s">
        <v>160</v>
      </c>
      <c r="S2791" s="67" t="s">
        <v>2</v>
      </c>
      <c r="T2791" s="84" t="s">
        <v>215</v>
      </c>
      <c r="U2791" s="62"/>
      <c r="V2791" s="62"/>
      <c r="W2791" s="62"/>
      <c r="X2791" s="74"/>
    </row>
    <row r="2792" spans="9:24" x14ac:dyDescent="0.15">
      <c r="I2792" s="73"/>
      <c r="J2792" s="53"/>
      <c r="K2792" s="66" t="s">
        <v>156</v>
      </c>
      <c r="L2792" s="83" t="s">
        <v>78</v>
      </c>
      <c r="M2792" s="62"/>
      <c r="N2792" s="62"/>
      <c r="O2792" s="62"/>
      <c r="P2792" s="62"/>
      <c r="Q2792" s="73"/>
      <c r="R2792" s="53"/>
      <c r="S2792" s="66" t="s">
        <v>156</v>
      </c>
      <c r="T2792" s="83" t="s">
        <v>78</v>
      </c>
      <c r="U2792" s="62"/>
      <c r="V2792" s="62"/>
      <c r="W2792" s="62"/>
      <c r="X2792" s="74"/>
    </row>
    <row r="2793" spans="9:24" x14ac:dyDescent="0.15">
      <c r="I2793" s="73"/>
      <c r="J2793" s="53" t="s">
        <v>159</v>
      </c>
      <c r="K2793" s="66" t="s">
        <v>2</v>
      </c>
      <c r="L2793" s="83" t="s">
        <v>78</v>
      </c>
      <c r="M2793" s="62"/>
      <c r="N2793" s="62"/>
      <c r="O2793" s="62"/>
      <c r="P2793" s="62"/>
      <c r="Q2793" s="73"/>
      <c r="R2793" s="53" t="s">
        <v>159</v>
      </c>
      <c r="S2793" s="66" t="s">
        <v>2</v>
      </c>
      <c r="T2793" s="83" t="s">
        <v>78</v>
      </c>
      <c r="U2793" s="62"/>
      <c r="V2793" s="62"/>
      <c r="W2793" s="62"/>
      <c r="X2793" s="74"/>
    </row>
    <row r="2794" spans="9:24" x14ac:dyDescent="0.15">
      <c r="I2794" s="73"/>
      <c r="J2794" s="59"/>
      <c r="K2794" s="66" t="s">
        <v>117</v>
      </c>
      <c r="L2794" s="83" t="s">
        <v>78</v>
      </c>
      <c r="M2794" s="62"/>
      <c r="N2794" s="62"/>
      <c r="O2794" s="62"/>
      <c r="P2794" s="62"/>
      <c r="Q2794" s="73"/>
      <c r="R2794" s="59"/>
      <c r="S2794" s="66" t="s">
        <v>117</v>
      </c>
      <c r="T2794" s="83" t="s">
        <v>78</v>
      </c>
      <c r="U2794" s="62"/>
      <c r="V2794" s="62"/>
      <c r="W2794" s="62"/>
      <c r="X2794" s="74"/>
    </row>
    <row r="2795" spans="9:24" x14ac:dyDescent="0.15">
      <c r="I2795" s="73"/>
      <c r="J2795" s="65" t="s">
        <v>160</v>
      </c>
      <c r="K2795" s="67" t="s">
        <v>2</v>
      </c>
      <c r="L2795" s="84" t="s">
        <v>215</v>
      </c>
      <c r="M2795" s="62"/>
      <c r="N2795" s="62"/>
      <c r="O2795" s="62"/>
      <c r="P2795" s="62"/>
      <c r="Q2795" s="73"/>
      <c r="R2795" s="65" t="s">
        <v>160</v>
      </c>
      <c r="S2795" s="67" t="s">
        <v>2</v>
      </c>
      <c r="T2795" s="84" t="s">
        <v>215</v>
      </c>
      <c r="U2795" s="62"/>
      <c r="V2795" s="62"/>
      <c r="W2795" s="62"/>
      <c r="X2795" s="74"/>
    </row>
    <row r="2796" spans="9:24" x14ac:dyDescent="0.15">
      <c r="I2796" s="73"/>
      <c r="J2796" s="53"/>
      <c r="K2796" s="66" t="s">
        <v>156</v>
      </c>
      <c r="L2796" s="83" t="s">
        <v>78</v>
      </c>
      <c r="M2796" s="62"/>
      <c r="N2796" s="62"/>
      <c r="O2796" s="62"/>
      <c r="P2796" s="62"/>
      <c r="Q2796" s="73"/>
      <c r="R2796" s="53"/>
      <c r="S2796" s="66" t="s">
        <v>156</v>
      </c>
      <c r="T2796" s="83" t="s">
        <v>78</v>
      </c>
      <c r="U2796" s="62"/>
      <c r="V2796" s="62"/>
      <c r="W2796" s="62"/>
      <c r="X2796" s="74"/>
    </row>
    <row r="2797" spans="9:24" x14ac:dyDescent="0.15">
      <c r="I2797" s="73"/>
      <c r="J2797" s="53" t="s">
        <v>159</v>
      </c>
      <c r="K2797" s="66" t="s">
        <v>2</v>
      </c>
      <c r="L2797" s="83" t="s">
        <v>78</v>
      </c>
      <c r="M2797" s="62"/>
      <c r="N2797" s="62"/>
      <c r="O2797" s="62"/>
      <c r="P2797" s="62"/>
      <c r="Q2797" s="73"/>
      <c r="R2797" s="53" t="s">
        <v>159</v>
      </c>
      <c r="S2797" s="66" t="s">
        <v>2</v>
      </c>
      <c r="T2797" s="83" t="s">
        <v>78</v>
      </c>
      <c r="U2797" s="62"/>
      <c r="V2797" s="62"/>
      <c r="W2797" s="62"/>
      <c r="X2797" s="74"/>
    </row>
    <row r="2798" spans="9:24" x14ac:dyDescent="0.15">
      <c r="I2798" s="73"/>
      <c r="J2798" s="59"/>
      <c r="K2798" s="66" t="s">
        <v>117</v>
      </c>
      <c r="L2798" s="83" t="s">
        <v>78</v>
      </c>
      <c r="M2798" s="62"/>
      <c r="N2798" s="62"/>
      <c r="O2798" s="62"/>
      <c r="P2798" s="62"/>
      <c r="Q2798" s="73"/>
      <c r="R2798" s="59"/>
      <c r="S2798" s="66" t="s">
        <v>117</v>
      </c>
      <c r="T2798" s="83" t="s">
        <v>78</v>
      </c>
      <c r="U2798" s="62"/>
      <c r="V2798" s="62"/>
      <c r="W2798" s="62"/>
      <c r="X2798" s="74"/>
    </row>
    <row r="2799" spans="9:24" x14ac:dyDescent="0.15">
      <c r="I2799" s="73"/>
      <c r="J2799" s="65" t="s">
        <v>160</v>
      </c>
      <c r="K2799" s="67" t="s">
        <v>2</v>
      </c>
      <c r="L2799" s="84" t="s">
        <v>215</v>
      </c>
      <c r="M2799" s="62"/>
      <c r="N2799" s="62"/>
      <c r="O2799" s="62"/>
      <c r="P2799" s="62"/>
      <c r="Q2799" s="73"/>
      <c r="R2799" s="65" t="s">
        <v>160</v>
      </c>
      <c r="S2799" s="67" t="s">
        <v>2</v>
      </c>
      <c r="T2799" s="84" t="s">
        <v>215</v>
      </c>
      <c r="U2799" s="62"/>
      <c r="V2799" s="62"/>
      <c r="W2799" s="62"/>
      <c r="X2799" s="74"/>
    </row>
    <row r="2800" spans="9:24" x14ac:dyDescent="0.15">
      <c r="I2800" s="73"/>
      <c r="J2800" s="53"/>
      <c r="K2800" s="66" t="s">
        <v>156</v>
      </c>
      <c r="L2800" s="83" t="s">
        <v>78</v>
      </c>
      <c r="M2800" s="62"/>
      <c r="N2800" s="62"/>
      <c r="O2800" s="62"/>
      <c r="P2800" s="62"/>
      <c r="Q2800" s="73"/>
      <c r="R2800" s="53"/>
      <c r="S2800" s="66" t="s">
        <v>156</v>
      </c>
      <c r="T2800" s="83" t="s">
        <v>78</v>
      </c>
      <c r="U2800" s="62"/>
      <c r="V2800" s="62"/>
      <c r="W2800" s="62"/>
      <c r="X2800" s="74"/>
    </row>
    <row r="2801" spans="9:24" x14ac:dyDescent="0.15">
      <c r="I2801" s="73"/>
      <c r="J2801" s="53" t="s">
        <v>159</v>
      </c>
      <c r="K2801" s="66" t="s">
        <v>2</v>
      </c>
      <c r="L2801" s="83" t="s">
        <v>78</v>
      </c>
      <c r="M2801" s="62"/>
      <c r="N2801" s="62"/>
      <c r="O2801" s="62"/>
      <c r="P2801" s="62"/>
      <c r="Q2801" s="73"/>
      <c r="R2801" s="53" t="s">
        <v>159</v>
      </c>
      <c r="S2801" s="66" t="s">
        <v>2</v>
      </c>
      <c r="T2801" s="83" t="s">
        <v>78</v>
      </c>
      <c r="U2801" s="62"/>
      <c r="V2801" s="62"/>
      <c r="W2801" s="62"/>
      <c r="X2801" s="74"/>
    </row>
    <row r="2802" spans="9:24" x14ac:dyDescent="0.15">
      <c r="I2802" s="73"/>
      <c r="J2802" s="59"/>
      <c r="K2802" s="66" t="s">
        <v>117</v>
      </c>
      <c r="L2802" s="83" t="s">
        <v>78</v>
      </c>
      <c r="M2802" s="62"/>
      <c r="N2802" s="62"/>
      <c r="O2802" s="62"/>
      <c r="P2802" s="62"/>
      <c r="Q2802" s="73"/>
      <c r="R2802" s="59"/>
      <c r="S2802" s="66" t="s">
        <v>117</v>
      </c>
      <c r="T2802" s="83" t="s">
        <v>78</v>
      </c>
      <c r="U2802" s="62"/>
      <c r="V2802" s="62"/>
      <c r="W2802" s="62"/>
      <c r="X2802" s="74"/>
    </row>
    <row r="2803" spans="9:24" x14ac:dyDescent="0.15">
      <c r="I2803" s="73"/>
      <c r="J2803" s="65" t="s">
        <v>160</v>
      </c>
      <c r="K2803" s="67" t="s">
        <v>2</v>
      </c>
      <c r="L2803" s="84" t="s">
        <v>215</v>
      </c>
      <c r="M2803" s="62"/>
      <c r="N2803" s="62"/>
      <c r="O2803" s="62"/>
      <c r="P2803" s="62"/>
      <c r="Q2803" s="73"/>
      <c r="R2803" s="65" t="s">
        <v>160</v>
      </c>
      <c r="S2803" s="67" t="s">
        <v>2</v>
      </c>
      <c r="T2803" s="84" t="s">
        <v>215</v>
      </c>
      <c r="U2803" s="62"/>
      <c r="V2803" s="62"/>
      <c r="W2803" s="62"/>
      <c r="X2803" s="74"/>
    </row>
    <row r="2804" spans="9:24" x14ac:dyDescent="0.15">
      <c r="I2804" s="73"/>
      <c r="J2804" s="53"/>
      <c r="K2804" s="66" t="s">
        <v>156</v>
      </c>
      <c r="L2804" s="83" t="s">
        <v>78</v>
      </c>
      <c r="M2804" s="62"/>
      <c r="N2804" s="62"/>
      <c r="O2804" s="62"/>
      <c r="P2804" s="62"/>
      <c r="Q2804" s="73"/>
      <c r="R2804" s="53"/>
      <c r="S2804" s="66" t="s">
        <v>156</v>
      </c>
      <c r="T2804" s="83" t="s">
        <v>78</v>
      </c>
      <c r="U2804" s="62"/>
      <c r="V2804" s="62"/>
      <c r="W2804" s="62"/>
      <c r="X2804" s="74"/>
    </row>
    <row r="2805" spans="9:24" x14ac:dyDescent="0.15">
      <c r="I2805" s="73"/>
      <c r="J2805" s="53" t="s">
        <v>159</v>
      </c>
      <c r="K2805" s="66" t="s">
        <v>2</v>
      </c>
      <c r="L2805" s="83" t="s">
        <v>78</v>
      </c>
      <c r="M2805" s="62"/>
      <c r="N2805" s="62"/>
      <c r="O2805" s="62"/>
      <c r="P2805" s="62"/>
      <c r="Q2805" s="73"/>
      <c r="R2805" s="53" t="s">
        <v>159</v>
      </c>
      <c r="S2805" s="66" t="s">
        <v>2</v>
      </c>
      <c r="T2805" s="83" t="s">
        <v>78</v>
      </c>
      <c r="U2805" s="62"/>
      <c r="V2805" s="62"/>
      <c r="W2805" s="62"/>
      <c r="X2805" s="74"/>
    </row>
    <row r="2806" spans="9:24" x14ac:dyDescent="0.15">
      <c r="I2806" s="73"/>
      <c r="J2806" s="59"/>
      <c r="K2806" s="66" t="s">
        <v>117</v>
      </c>
      <c r="L2806" s="83" t="s">
        <v>78</v>
      </c>
      <c r="M2806" s="62"/>
      <c r="N2806" s="62"/>
      <c r="O2806" s="62"/>
      <c r="P2806" s="62"/>
      <c r="Q2806" s="73"/>
      <c r="R2806" s="59"/>
      <c r="S2806" s="66" t="s">
        <v>117</v>
      </c>
      <c r="T2806" s="83" t="s">
        <v>78</v>
      </c>
      <c r="U2806" s="62"/>
      <c r="V2806" s="62"/>
      <c r="W2806" s="62"/>
      <c r="X2806" s="74"/>
    </row>
    <row r="2807" spans="9:24" x14ac:dyDescent="0.15">
      <c r="I2807" s="73"/>
      <c r="J2807" s="65" t="s">
        <v>160</v>
      </c>
      <c r="K2807" s="67" t="s">
        <v>2</v>
      </c>
      <c r="L2807" s="84" t="s">
        <v>215</v>
      </c>
      <c r="M2807" s="62"/>
      <c r="N2807" s="62"/>
      <c r="O2807" s="62"/>
      <c r="P2807" s="62"/>
      <c r="Q2807" s="73"/>
      <c r="R2807" s="65" t="s">
        <v>160</v>
      </c>
      <c r="S2807" s="67" t="s">
        <v>2</v>
      </c>
      <c r="T2807" s="84" t="s">
        <v>215</v>
      </c>
      <c r="U2807" s="62"/>
      <c r="V2807" s="62"/>
      <c r="W2807" s="62"/>
      <c r="X2807" s="74"/>
    </row>
    <row r="2808" spans="9:24" x14ac:dyDescent="0.15">
      <c r="I2808" s="73"/>
      <c r="J2808" s="53"/>
      <c r="K2808" s="66" t="s">
        <v>156</v>
      </c>
      <c r="L2808" s="83" t="s">
        <v>78</v>
      </c>
      <c r="M2808" s="62"/>
      <c r="N2808" s="62"/>
      <c r="O2808" s="62"/>
      <c r="P2808" s="62"/>
      <c r="Q2808" s="73"/>
      <c r="R2808" s="53"/>
      <c r="S2808" s="66" t="s">
        <v>156</v>
      </c>
      <c r="T2808" s="83" t="s">
        <v>78</v>
      </c>
      <c r="U2808" s="62"/>
      <c r="V2808" s="62"/>
      <c r="W2808" s="62"/>
      <c r="X2808" s="74"/>
    </row>
    <row r="2809" spans="9:24" x14ac:dyDescent="0.15">
      <c r="I2809" s="73"/>
      <c r="J2809" s="53" t="s">
        <v>159</v>
      </c>
      <c r="K2809" s="66" t="s">
        <v>2</v>
      </c>
      <c r="L2809" s="83" t="s">
        <v>78</v>
      </c>
      <c r="M2809" s="62"/>
      <c r="N2809" s="62"/>
      <c r="O2809" s="62"/>
      <c r="P2809" s="62"/>
      <c r="Q2809" s="73"/>
      <c r="R2809" s="53" t="s">
        <v>159</v>
      </c>
      <c r="S2809" s="66" t="s">
        <v>2</v>
      </c>
      <c r="T2809" s="83" t="s">
        <v>78</v>
      </c>
      <c r="U2809" s="62"/>
      <c r="V2809" s="62"/>
      <c r="W2809" s="62"/>
      <c r="X2809" s="74"/>
    </row>
    <row r="2810" spans="9:24" x14ac:dyDescent="0.15">
      <c r="I2810" s="73"/>
      <c r="J2810" s="59"/>
      <c r="K2810" s="66" t="s">
        <v>117</v>
      </c>
      <c r="L2810" s="83" t="s">
        <v>78</v>
      </c>
      <c r="M2810" s="62"/>
      <c r="N2810" s="62"/>
      <c r="O2810" s="62"/>
      <c r="P2810" s="62"/>
      <c r="Q2810" s="73"/>
      <c r="R2810" s="59"/>
      <c r="S2810" s="66" t="s">
        <v>117</v>
      </c>
      <c r="T2810" s="83" t="s">
        <v>78</v>
      </c>
      <c r="U2810" s="62"/>
      <c r="V2810" s="62"/>
      <c r="W2810" s="62"/>
      <c r="X2810" s="74"/>
    </row>
    <row r="2811" spans="9:24" x14ac:dyDescent="0.15">
      <c r="I2811" s="73"/>
      <c r="J2811" s="65" t="s">
        <v>160</v>
      </c>
      <c r="K2811" s="67" t="s">
        <v>2</v>
      </c>
      <c r="L2811" s="84" t="s">
        <v>215</v>
      </c>
      <c r="M2811" s="62"/>
      <c r="N2811" s="62"/>
      <c r="O2811" s="62"/>
      <c r="P2811" s="62"/>
      <c r="Q2811" s="73"/>
      <c r="R2811" s="65" t="s">
        <v>160</v>
      </c>
      <c r="S2811" s="67" t="s">
        <v>2</v>
      </c>
      <c r="T2811" s="84" t="s">
        <v>215</v>
      </c>
      <c r="U2811" s="62"/>
      <c r="V2811" s="62"/>
      <c r="W2811" s="62"/>
      <c r="X2811" s="74"/>
    </row>
    <row r="2812" spans="9:24" x14ac:dyDescent="0.15">
      <c r="I2812" s="73"/>
      <c r="J2812" s="53"/>
      <c r="K2812" s="66" t="s">
        <v>156</v>
      </c>
      <c r="L2812" s="83" t="s">
        <v>78</v>
      </c>
      <c r="M2812" s="62"/>
      <c r="N2812" s="62"/>
      <c r="O2812" s="62"/>
      <c r="P2812" s="62"/>
      <c r="Q2812" s="73"/>
      <c r="R2812" s="53"/>
      <c r="S2812" s="66" t="s">
        <v>156</v>
      </c>
      <c r="T2812" s="83" t="s">
        <v>78</v>
      </c>
      <c r="U2812" s="62"/>
      <c r="V2812" s="62"/>
      <c r="W2812" s="62"/>
      <c r="X2812" s="74"/>
    </row>
    <row r="2813" spans="9:24" x14ac:dyDescent="0.15">
      <c r="I2813" s="73"/>
      <c r="J2813" s="53" t="s">
        <v>159</v>
      </c>
      <c r="K2813" s="66" t="s">
        <v>2</v>
      </c>
      <c r="L2813" s="83" t="s">
        <v>78</v>
      </c>
      <c r="M2813" s="62"/>
      <c r="N2813" s="62"/>
      <c r="O2813" s="62"/>
      <c r="P2813" s="62"/>
      <c r="Q2813" s="73"/>
      <c r="R2813" s="53" t="s">
        <v>159</v>
      </c>
      <c r="S2813" s="66" t="s">
        <v>2</v>
      </c>
      <c r="T2813" s="83" t="s">
        <v>78</v>
      </c>
      <c r="U2813" s="62"/>
      <c r="V2813" s="62"/>
      <c r="W2813" s="62"/>
      <c r="X2813" s="74"/>
    </row>
    <row r="2814" spans="9:24" x14ac:dyDescent="0.15">
      <c r="I2814" s="73"/>
      <c r="J2814" s="59"/>
      <c r="K2814" s="66" t="s">
        <v>117</v>
      </c>
      <c r="L2814" s="83" t="s">
        <v>78</v>
      </c>
      <c r="M2814" s="62"/>
      <c r="N2814" s="62"/>
      <c r="O2814" s="62"/>
      <c r="P2814" s="62"/>
      <c r="Q2814" s="73"/>
      <c r="R2814" s="59"/>
      <c r="S2814" s="66" t="s">
        <v>117</v>
      </c>
      <c r="T2814" s="83" t="s">
        <v>78</v>
      </c>
      <c r="U2814" s="62"/>
      <c r="V2814" s="62"/>
      <c r="W2814" s="62"/>
      <c r="X2814" s="74"/>
    </row>
    <row r="2815" spans="9:24" x14ac:dyDescent="0.15">
      <c r="I2815" s="73"/>
      <c r="J2815" s="65" t="s">
        <v>160</v>
      </c>
      <c r="K2815" s="67" t="s">
        <v>2</v>
      </c>
      <c r="L2815" s="84" t="s">
        <v>215</v>
      </c>
      <c r="M2815" s="62"/>
      <c r="N2815" s="62"/>
      <c r="O2815" s="62"/>
      <c r="P2815" s="62"/>
      <c r="Q2815" s="73"/>
      <c r="R2815" s="65" t="s">
        <v>160</v>
      </c>
      <c r="S2815" s="67" t="s">
        <v>2</v>
      </c>
      <c r="T2815" s="84" t="s">
        <v>215</v>
      </c>
      <c r="U2815" s="62"/>
      <c r="V2815" s="62"/>
      <c r="W2815" s="62"/>
      <c r="X2815" s="74"/>
    </row>
    <row r="2816" spans="9:24" x14ac:dyDescent="0.15">
      <c r="I2816" s="73"/>
      <c r="J2816" s="53"/>
      <c r="K2816" s="66" t="s">
        <v>156</v>
      </c>
      <c r="L2816" s="83" t="s">
        <v>78</v>
      </c>
      <c r="M2816" s="62"/>
      <c r="N2816" s="62"/>
      <c r="O2816" s="62"/>
      <c r="P2816" s="62"/>
      <c r="Q2816" s="73"/>
      <c r="R2816" s="53"/>
      <c r="S2816" s="66" t="s">
        <v>156</v>
      </c>
      <c r="T2816" s="83" t="s">
        <v>78</v>
      </c>
      <c r="U2816" s="62"/>
      <c r="V2816" s="62"/>
      <c r="W2816" s="62"/>
      <c r="X2816" s="74"/>
    </row>
    <row r="2817" spans="9:24" x14ac:dyDescent="0.15">
      <c r="I2817" s="73"/>
      <c r="J2817" s="53" t="s">
        <v>159</v>
      </c>
      <c r="K2817" s="66" t="s">
        <v>2</v>
      </c>
      <c r="L2817" s="83" t="s">
        <v>78</v>
      </c>
      <c r="M2817" s="62"/>
      <c r="N2817" s="62"/>
      <c r="O2817" s="62"/>
      <c r="P2817" s="62"/>
      <c r="Q2817" s="73"/>
      <c r="R2817" s="53" t="s">
        <v>159</v>
      </c>
      <c r="S2817" s="66" t="s">
        <v>2</v>
      </c>
      <c r="T2817" s="83" t="s">
        <v>78</v>
      </c>
      <c r="U2817" s="62"/>
      <c r="V2817" s="62"/>
      <c r="W2817" s="62"/>
      <c r="X2817" s="74"/>
    </row>
    <row r="2818" spans="9:24" x14ac:dyDescent="0.15">
      <c r="I2818" s="73"/>
      <c r="J2818" s="59"/>
      <c r="K2818" s="66" t="s">
        <v>117</v>
      </c>
      <c r="L2818" s="83" t="s">
        <v>78</v>
      </c>
      <c r="M2818" s="62"/>
      <c r="N2818" s="62"/>
      <c r="O2818" s="62"/>
      <c r="P2818" s="62"/>
      <c r="Q2818" s="73"/>
      <c r="R2818" s="59"/>
      <c r="S2818" s="66" t="s">
        <v>117</v>
      </c>
      <c r="T2818" s="83" t="s">
        <v>78</v>
      </c>
      <c r="U2818" s="62"/>
      <c r="V2818" s="62"/>
      <c r="W2818" s="62"/>
      <c r="X2818" s="74"/>
    </row>
    <row r="2819" spans="9:24" x14ac:dyDescent="0.15">
      <c r="I2819" s="73"/>
      <c r="J2819" s="65" t="s">
        <v>160</v>
      </c>
      <c r="K2819" s="67" t="s">
        <v>2</v>
      </c>
      <c r="L2819" s="84" t="s">
        <v>215</v>
      </c>
      <c r="M2819" s="62"/>
      <c r="N2819" s="62"/>
      <c r="O2819" s="62"/>
      <c r="P2819" s="62"/>
      <c r="Q2819" s="73"/>
      <c r="R2819" s="65" t="s">
        <v>160</v>
      </c>
      <c r="S2819" s="67" t="s">
        <v>2</v>
      </c>
      <c r="T2819" s="84" t="s">
        <v>215</v>
      </c>
      <c r="U2819" s="62"/>
      <c r="V2819" s="62"/>
      <c r="W2819" s="62"/>
      <c r="X2819" s="74"/>
    </row>
    <row r="2820" spans="9:24" x14ac:dyDescent="0.15">
      <c r="I2820" s="73"/>
      <c r="J2820" s="53"/>
      <c r="K2820" s="66" t="s">
        <v>156</v>
      </c>
      <c r="L2820" s="83" t="s">
        <v>78</v>
      </c>
      <c r="M2820" s="62"/>
      <c r="N2820" s="62"/>
      <c r="O2820" s="62"/>
      <c r="P2820" s="62"/>
      <c r="Q2820" s="73"/>
      <c r="R2820" s="53"/>
      <c r="S2820" s="66" t="s">
        <v>156</v>
      </c>
      <c r="T2820" s="83" t="s">
        <v>78</v>
      </c>
      <c r="U2820" s="62"/>
      <c r="V2820" s="62"/>
      <c r="W2820" s="62"/>
      <c r="X2820" s="74"/>
    </row>
    <row r="2821" spans="9:24" x14ac:dyDescent="0.15">
      <c r="I2821" s="73"/>
      <c r="J2821" s="53" t="s">
        <v>159</v>
      </c>
      <c r="K2821" s="66" t="s">
        <v>2</v>
      </c>
      <c r="L2821" s="83" t="s">
        <v>78</v>
      </c>
      <c r="M2821" s="62"/>
      <c r="N2821" s="62"/>
      <c r="O2821" s="62"/>
      <c r="P2821" s="62"/>
      <c r="Q2821" s="73"/>
      <c r="R2821" s="53" t="s">
        <v>159</v>
      </c>
      <c r="S2821" s="66" t="s">
        <v>2</v>
      </c>
      <c r="T2821" s="83" t="s">
        <v>78</v>
      </c>
      <c r="U2821" s="62"/>
      <c r="V2821" s="62"/>
      <c r="W2821" s="62"/>
      <c r="X2821" s="74"/>
    </row>
    <row r="2822" spans="9:24" x14ac:dyDescent="0.15">
      <c r="I2822" s="73"/>
      <c r="J2822" s="59"/>
      <c r="K2822" s="66" t="s">
        <v>117</v>
      </c>
      <c r="L2822" s="83" t="s">
        <v>78</v>
      </c>
      <c r="M2822" s="62"/>
      <c r="N2822" s="62"/>
      <c r="O2822" s="62"/>
      <c r="P2822" s="62"/>
      <c r="Q2822" s="73"/>
      <c r="R2822" s="59"/>
      <c r="S2822" s="66" t="s">
        <v>117</v>
      </c>
      <c r="T2822" s="83" t="s">
        <v>78</v>
      </c>
      <c r="U2822" s="62"/>
      <c r="V2822" s="62"/>
      <c r="W2822" s="62"/>
      <c r="X2822" s="74"/>
    </row>
    <row r="2823" spans="9:24" x14ac:dyDescent="0.15">
      <c r="I2823" s="73"/>
      <c r="J2823" s="65" t="s">
        <v>160</v>
      </c>
      <c r="K2823" s="67" t="s">
        <v>2</v>
      </c>
      <c r="L2823" s="84" t="s">
        <v>215</v>
      </c>
      <c r="M2823" s="62"/>
      <c r="N2823" s="62"/>
      <c r="O2823" s="62"/>
      <c r="P2823" s="62"/>
      <c r="Q2823" s="73"/>
      <c r="R2823" s="65" t="s">
        <v>160</v>
      </c>
      <c r="S2823" s="67" t="s">
        <v>2</v>
      </c>
      <c r="T2823" s="84" t="s">
        <v>215</v>
      </c>
      <c r="U2823" s="62"/>
      <c r="V2823" s="62"/>
      <c r="W2823" s="62"/>
      <c r="X2823" s="74"/>
    </row>
    <row r="2824" spans="9:24" x14ac:dyDescent="0.15">
      <c r="I2824" s="73"/>
      <c r="J2824" s="53"/>
      <c r="K2824" s="66" t="s">
        <v>156</v>
      </c>
      <c r="L2824" s="83" t="s">
        <v>78</v>
      </c>
      <c r="M2824" s="62"/>
      <c r="N2824" s="62"/>
      <c r="O2824" s="62"/>
      <c r="P2824" s="62"/>
      <c r="Q2824" s="73"/>
      <c r="R2824" s="53"/>
      <c r="S2824" s="66" t="s">
        <v>156</v>
      </c>
      <c r="T2824" s="83" t="s">
        <v>78</v>
      </c>
      <c r="U2824" s="62"/>
      <c r="V2824" s="62"/>
      <c r="W2824" s="62"/>
      <c r="X2824" s="74"/>
    </row>
    <row r="2825" spans="9:24" x14ac:dyDescent="0.15">
      <c r="I2825" s="73"/>
      <c r="J2825" s="53" t="s">
        <v>159</v>
      </c>
      <c r="K2825" s="66" t="s">
        <v>2</v>
      </c>
      <c r="L2825" s="83" t="s">
        <v>78</v>
      </c>
      <c r="M2825" s="62"/>
      <c r="N2825" s="62"/>
      <c r="O2825" s="62"/>
      <c r="P2825" s="62"/>
      <c r="Q2825" s="73"/>
      <c r="R2825" s="53" t="s">
        <v>159</v>
      </c>
      <c r="S2825" s="66" t="s">
        <v>2</v>
      </c>
      <c r="T2825" s="83" t="s">
        <v>78</v>
      </c>
      <c r="U2825" s="62"/>
      <c r="V2825" s="62"/>
      <c r="W2825" s="62"/>
      <c r="X2825" s="74"/>
    </row>
    <row r="2826" spans="9:24" x14ac:dyDescent="0.15">
      <c r="I2826" s="73"/>
      <c r="J2826" s="59"/>
      <c r="K2826" s="66" t="s">
        <v>117</v>
      </c>
      <c r="L2826" s="83" t="s">
        <v>78</v>
      </c>
      <c r="M2826" s="62"/>
      <c r="N2826" s="62"/>
      <c r="O2826" s="62"/>
      <c r="P2826" s="62"/>
      <c r="Q2826" s="73"/>
      <c r="R2826" s="59"/>
      <c r="S2826" s="66" t="s">
        <v>117</v>
      </c>
      <c r="T2826" s="83" t="s">
        <v>78</v>
      </c>
      <c r="U2826" s="62"/>
      <c r="V2826" s="62"/>
      <c r="W2826" s="62"/>
      <c r="X2826" s="74"/>
    </row>
    <row r="2827" spans="9:24" x14ac:dyDescent="0.15">
      <c r="I2827" s="73"/>
      <c r="J2827" s="65" t="s">
        <v>160</v>
      </c>
      <c r="K2827" s="67" t="s">
        <v>2</v>
      </c>
      <c r="L2827" s="84" t="s">
        <v>215</v>
      </c>
      <c r="M2827" s="62"/>
      <c r="N2827" s="62"/>
      <c r="O2827" s="62"/>
      <c r="P2827" s="62"/>
      <c r="Q2827" s="73"/>
      <c r="R2827" s="65" t="s">
        <v>160</v>
      </c>
      <c r="S2827" s="67" t="s">
        <v>2</v>
      </c>
      <c r="T2827" s="84" t="s">
        <v>215</v>
      </c>
      <c r="U2827" s="62"/>
      <c r="V2827" s="62"/>
      <c r="W2827" s="62"/>
      <c r="X2827" s="74"/>
    </row>
    <row r="2828" spans="9:24" x14ac:dyDescent="0.15">
      <c r="I2828" s="73"/>
      <c r="J2828" s="53"/>
      <c r="K2828" s="66" t="s">
        <v>156</v>
      </c>
      <c r="L2828" s="83" t="s">
        <v>78</v>
      </c>
      <c r="M2828" s="62"/>
      <c r="N2828" s="62"/>
      <c r="O2828" s="62"/>
      <c r="P2828" s="62"/>
      <c r="Q2828" s="73"/>
      <c r="R2828" s="53"/>
      <c r="S2828" s="66" t="s">
        <v>156</v>
      </c>
      <c r="T2828" s="83" t="s">
        <v>78</v>
      </c>
      <c r="U2828" s="62"/>
      <c r="V2828" s="62"/>
      <c r="W2828" s="62"/>
      <c r="X2828" s="74"/>
    </row>
    <row r="2829" spans="9:24" x14ac:dyDescent="0.15">
      <c r="I2829" s="73"/>
      <c r="J2829" s="53" t="s">
        <v>159</v>
      </c>
      <c r="K2829" s="66" t="s">
        <v>2</v>
      </c>
      <c r="L2829" s="83" t="s">
        <v>78</v>
      </c>
      <c r="M2829" s="62"/>
      <c r="N2829" s="62"/>
      <c r="O2829" s="62"/>
      <c r="P2829" s="62"/>
      <c r="Q2829" s="73"/>
      <c r="R2829" s="53" t="s">
        <v>159</v>
      </c>
      <c r="S2829" s="66" t="s">
        <v>2</v>
      </c>
      <c r="T2829" s="83" t="s">
        <v>78</v>
      </c>
      <c r="U2829" s="62"/>
      <c r="V2829" s="62"/>
      <c r="W2829" s="62"/>
      <c r="X2829" s="74"/>
    </row>
    <row r="2830" spans="9:24" x14ac:dyDescent="0.15">
      <c r="I2830" s="73"/>
      <c r="J2830" s="59"/>
      <c r="K2830" s="66" t="s">
        <v>117</v>
      </c>
      <c r="L2830" s="83" t="s">
        <v>78</v>
      </c>
      <c r="M2830" s="62"/>
      <c r="N2830" s="62"/>
      <c r="O2830" s="62"/>
      <c r="P2830" s="62"/>
      <c r="Q2830" s="73"/>
      <c r="R2830" s="59"/>
      <c r="S2830" s="66" t="s">
        <v>117</v>
      </c>
      <c r="T2830" s="83" t="s">
        <v>78</v>
      </c>
      <c r="U2830" s="62"/>
      <c r="V2830" s="62"/>
      <c r="W2830" s="62"/>
      <c r="X2830" s="74"/>
    </row>
    <row r="2831" spans="9:24" x14ac:dyDescent="0.15">
      <c r="I2831" s="73"/>
      <c r="J2831" s="65" t="s">
        <v>160</v>
      </c>
      <c r="K2831" s="67" t="s">
        <v>2</v>
      </c>
      <c r="L2831" s="84" t="s">
        <v>215</v>
      </c>
      <c r="M2831" s="62"/>
      <c r="N2831" s="62"/>
      <c r="O2831" s="62"/>
      <c r="P2831" s="62"/>
      <c r="Q2831" s="73"/>
      <c r="R2831" s="65" t="s">
        <v>160</v>
      </c>
      <c r="S2831" s="67" t="s">
        <v>2</v>
      </c>
      <c r="T2831" s="84" t="s">
        <v>215</v>
      </c>
      <c r="U2831" s="62"/>
      <c r="V2831" s="62"/>
      <c r="W2831" s="62"/>
      <c r="X2831" s="74"/>
    </row>
    <row r="2832" spans="9:24" x14ac:dyDescent="0.15">
      <c r="I2832" s="73"/>
      <c r="J2832" s="53"/>
      <c r="K2832" s="66" t="s">
        <v>156</v>
      </c>
      <c r="L2832" s="83" t="s">
        <v>78</v>
      </c>
      <c r="M2832" s="62"/>
      <c r="N2832" s="62"/>
      <c r="O2832" s="62"/>
      <c r="P2832" s="62"/>
      <c r="Q2832" s="73"/>
      <c r="R2832" s="53"/>
      <c r="S2832" s="66" t="s">
        <v>156</v>
      </c>
      <c r="T2832" s="83" t="s">
        <v>78</v>
      </c>
      <c r="U2832" s="62"/>
      <c r="V2832" s="62"/>
      <c r="W2832" s="62"/>
      <c r="X2832" s="74"/>
    </row>
    <row r="2833" spans="9:24" x14ac:dyDescent="0.15">
      <c r="I2833" s="73"/>
      <c r="J2833" s="53" t="s">
        <v>159</v>
      </c>
      <c r="K2833" s="66" t="s">
        <v>2</v>
      </c>
      <c r="L2833" s="83" t="s">
        <v>78</v>
      </c>
      <c r="M2833" s="62"/>
      <c r="N2833" s="62"/>
      <c r="O2833" s="62"/>
      <c r="P2833" s="62"/>
      <c r="Q2833" s="73"/>
      <c r="R2833" s="53" t="s">
        <v>159</v>
      </c>
      <c r="S2833" s="66" t="s">
        <v>2</v>
      </c>
      <c r="T2833" s="83" t="s">
        <v>78</v>
      </c>
      <c r="U2833" s="62"/>
      <c r="V2833" s="62"/>
      <c r="W2833" s="62"/>
      <c r="X2833" s="74"/>
    </row>
    <row r="2834" spans="9:24" x14ac:dyDescent="0.15">
      <c r="I2834" s="73"/>
      <c r="J2834" s="59"/>
      <c r="K2834" s="66" t="s">
        <v>117</v>
      </c>
      <c r="L2834" s="83" t="s">
        <v>78</v>
      </c>
      <c r="M2834" s="62"/>
      <c r="N2834" s="62"/>
      <c r="O2834" s="62"/>
      <c r="P2834" s="62"/>
      <c r="Q2834" s="73"/>
      <c r="R2834" s="59"/>
      <c r="S2834" s="66" t="s">
        <v>117</v>
      </c>
      <c r="T2834" s="83" t="s">
        <v>78</v>
      </c>
      <c r="U2834" s="62"/>
      <c r="V2834" s="62"/>
      <c r="W2834" s="62"/>
      <c r="X2834" s="74"/>
    </row>
    <row r="2835" spans="9:24" x14ac:dyDescent="0.15">
      <c r="I2835" s="73"/>
      <c r="J2835" s="65" t="s">
        <v>160</v>
      </c>
      <c r="K2835" s="67" t="s">
        <v>2</v>
      </c>
      <c r="L2835" s="84" t="s">
        <v>215</v>
      </c>
      <c r="M2835" s="62"/>
      <c r="N2835" s="62"/>
      <c r="O2835" s="62"/>
      <c r="P2835" s="62"/>
      <c r="Q2835" s="73"/>
      <c r="R2835" s="65" t="s">
        <v>160</v>
      </c>
      <c r="S2835" s="67" t="s">
        <v>2</v>
      </c>
      <c r="T2835" s="84" t="s">
        <v>215</v>
      </c>
      <c r="U2835" s="62"/>
      <c r="V2835" s="62"/>
      <c r="W2835" s="62"/>
      <c r="X2835" s="74"/>
    </row>
    <row r="2836" spans="9:24" x14ac:dyDescent="0.15">
      <c r="I2836" s="73"/>
      <c r="J2836" s="53"/>
      <c r="K2836" s="66" t="s">
        <v>156</v>
      </c>
      <c r="L2836" s="83" t="s">
        <v>78</v>
      </c>
      <c r="M2836" s="62"/>
      <c r="N2836" s="62"/>
      <c r="O2836" s="62"/>
      <c r="P2836" s="62"/>
      <c r="Q2836" s="73"/>
      <c r="R2836" s="53"/>
      <c r="S2836" s="66" t="s">
        <v>156</v>
      </c>
      <c r="T2836" s="83" t="s">
        <v>78</v>
      </c>
      <c r="U2836" s="62"/>
      <c r="V2836" s="62"/>
      <c r="W2836" s="62"/>
      <c r="X2836" s="74"/>
    </row>
    <row r="2837" spans="9:24" x14ac:dyDescent="0.15">
      <c r="I2837" s="73"/>
      <c r="J2837" s="53" t="s">
        <v>159</v>
      </c>
      <c r="K2837" s="66" t="s">
        <v>2</v>
      </c>
      <c r="L2837" s="83" t="s">
        <v>78</v>
      </c>
      <c r="M2837" s="62"/>
      <c r="N2837" s="62"/>
      <c r="O2837" s="62"/>
      <c r="P2837" s="62"/>
      <c r="Q2837" s="73"/>
      <c r="R2837" s="53" t="s">
        <v>159</v>
      </c>
      <c r="S2837" s="66" t="s">
        <v>2</v>
      </c>
      <c r="T2837" s="83" t="s">
        <v>78</v>
      </c>
      <c r="U2837" s="62"/>
      <c r="V2837" s="62"/>
      <c r="W2837" s="62"/>
      <c r="X2837" s="74"/>
    </row>
    <row r="2838" spans="9:24" x14ac:dyDescent="0.15">
      <c r="I2838" s="73"/>
      <c r="J2838" s="59"/>
      <c r="K2838" s="66" t="s">
        <v>117</v>
      </c>
      <c r="L2838" s="83" t="s">
        <v>78</v>
      </c>
      <c r="M2838" s="62"/>
      <c r="N2838" s="62"/>
      <c r="O2838" s="62"/>
      <c r="P2838" s="62"/>
      <c r="Q2838" s="73"/>
      <c r="R2838" s="59"/>
      <c r="S2838" s="66" t="s">
        <v>117</v>
      </c>
      <c r="T2838" s="83" t="s">
        <v>78</v>
      </c>
      <c r="U2838" s="62"/>
      <c r="V2838" s="62"/>
      <c r="W2838" s="62"/>
      <c r="X2838" s="74"/>
    </row>
    <row r="2839" spans="9:24" x14ac:dyDescent="0.15">
      <c r="I2839" s="73"/>
      <c r="J2839" s="65" t="s">
        <v>160</v>
      </c>
      <c r="K2839" s="67" t="s">
        <v>2</v>
      </c>
      <c r="L2839" s="84" t="s">
        <v>215</v>
      </c>
      <c r="M2839" s="62"/>
      <c r="N2839" s="62"/>
      <c r="O2839" s="62"/>
      <c r="P2839" s="62"/>
      <c r="Q2839" s="73"/>
      <c r="R2839" s="65" t="s">
        <v>160</v>
      </c>
      <c r="S2839" s="67" t="s">
        <v>2</v>
      </c>
      <c r="T2839" s="84" t="s">
        <v>215</v>
      </c>
      <c r="U2839" s="62"/>
      <c r="V2839" s="62"/>
      <c r="W2839" s="62"/>
      <c r="X2839" s="74"/>
    </row>
    <row r="2840" spans="9:24" x14ac:dyDescent="0.15">
      <c r="I2840" s="73"/>
      <c r="J2840" s="53"/>
      <c r="K2840" s="66" t="s">
        <v>156</v>
      </c>
      <c r="L2840" s="83" t="s">
        <v>78</v>
      </c>
      <c r="M2840" s="62"/>
      <c r="N2840" s="62"/>
      <c r="O2840" s="62"/>
      <c r="P2840" s="62"/>
      <c r="Q2840" s="73"/>
      <c r="R2840" s="53"/>
      <c r="S2840" s="66" t="s">
        <v>156</v>
      </c>
      <c r="T2840" s="83" t="s">
        <v>78</v>
      </c>
      <c r="U2840" s="62"/>
      <c r="V2840" s="62"/>
      <c r="W2840" s="62"/>
      <c r="X2840" s="74"/>
    </row>
    <row r="2841" spans="9:24" x14ac:dyDescent="0.15">
      <c r="I2841" s="73"/>
      <c r="J2841" s="53" t="s">
        <v>159</v>
      </c>
      <c r="K2841" s="66" t="s">
        <v>2</v>
      </c>
      <c r="L2841" s="83" t="s">
        <v>78</v>
      </c>
      <c r="M2841" s="62"/>
      <c r="N2841" s="62"/>
      <c r="O2841" s="62"/>
      <c r="P2841" s="62"/>
      <c r="Q2841" s="73"/>
      <c r="R2841" s="53" t="s">
        <v>159</v>
      </c>
      <c r="S2841" s="66" t="s">
        <v>2</v>
      </c>
      <c r="T2841" s="83" t="s">
        <v>78</v>
      </c>
      <c r="U2841" s="62"/>
      <c r="V2841" s="62"/>
      <c r="W2841" s="62"/>
      <c r="X2841" s="74"/>
    </row>
    <row r="2842" spans="9:24" x14ac:dyDescent="0.15">
      <c r="I2842" s="73"/>
      <c r="J2842" s="59"/>
      <c r="K2842" s="66" t="s">
        <v>117</v>
      </c>
      <c r="L2842" s="83" t="s">
        <v>78</v>
      </c>
      <c r="M2842" s="62"/>
      <c r="N2842" s="62"/>
      <c r="O2842" s="62"/>
      <c r="P2842" s="62"/>
      <c r="Q2842" s="73"/>
      <c r="R2842" s="59"/>
      <c r="S2842" s="66" t="s">
        <v>117</v>
      </c>
      <c r="T2842" s="83" t="s">
        <v>78</v>
      </c>
      <c r="U2842" s="62"/>
      <c r="V2842" s="62"/>
      <c r="W2842" s="62"/>
      <c r="X2842" s="74"/>
    </row>
    <row r="2843" spans="9:24" x14ac:dyDescent="0.15">
      <c r="I2843" s="73"/>
      <c r="J2843" s="65" t="s">
        <v>160</v>
      </c>
      <c r="K2843" s="67" t="s">
        <v>2</v>
      </c>
      <c r="L2843" s="84" t="s">
        <v>215</v>
      </c>
      <c r="M2843" s="62"/>
      <c r="N2843" s="62"/>
      <c r="O2843" s="62"/>
      <c r="P2843" s="62"/>
      <c r="Q2843" s="73"/>
      <c r="R2843" s="65" t="s">
        <v>160</v>
      </c>
      <c r="S2843" s="67" t="s">
        <v>2</v>
      </c>
      <c r="T2843" s="84" t="s">
        <v>215</v>
      </c>
      <c r="U2843" s="62"/>
      <c r="V2843" s="62"/>
      <c r="W2843" s="62"/>
      <c r="X2843" s="74"/>
    </row>
    <row r="2844" spans="9:24" x14ac:dyDescent="0.15">
      <c r="I2844" s="73"/>
      <c r="J2844" s="53"/>
      <c r="K2844" s="66" t="s">
        <v>156</v>
      </c>
      <c r="L2844" s="83" t="s">
        <v>78</v>
      </c>
      <c r="M2844" s="62"/>
      <c r="N2844" s="62"/>
      <c r="O2844" s="62"/>
      <c r="P2844" s="62"/>
      <c r="Q2844" s="73"/>
      <c r="R2844" s="53"/>
      <c r="S2844" s="66" t="s">
        <v>156</v>
      </c>
      <c r="T2844" s="83" t="s">
        <v>78</v>
      </c>
      <c r="U2844" s="62"/>
      <c r="V2844" s="62"/>
      <c r="W2844" s="62"/>
      <c r="X2844" s="74"/>
    </row>
    <row r="2845" spans="9:24" x14ac:dyDescent="0.15">
      <c r="I2845" s="73"/>
      <c r="J2845" s="53" t="s">
        <v>159</v>
      </c>
      <c r="K2845" s="66" t="s">
        <v>2</v>
      </c>
      <c r="L2845" s="83" t="s">
        <v>78</v>
      </c>
      <c r="M2845" s="62"/>
      <c r="N2845" s="62"/>
      <c r="O2845" s="62"/>
      <c r="P2845" s="62"/>
      <c r="Q2845" s="73"/>
      <c r="R2845" s="53" t="s">
        <v>159</v>
      </c>
      <c r="S2845" s="66" t="s">
        <v>2</v>
      </c>
      <c r="T2845" s="83" t="s">
        <v>78</v>
      </c>
      <c r="U2845" s="62"/>
      <c r="V2845" s="62"/>
      <c r="W2845" s="62"/>
      <c r="X2845" s="74"/>
    </row>
    <row r="2846" spans="9:24" x14ac:dyDescent="0.15">
      <c r="I2846" s="73"/>
      <c r="J2846" s="59"/>
      <c r="K2846" s="66" t="s">
        <v>117</v>
      </c>
      <c r="L2846" s="83" t="s">
        <v>78</v>
      </c>
      <c r="M2846" s="62"/>
      <c r="N2846" s="62"/>
      <c r="O2846" s="62"/>
      <c r="P2846" s="62"/>
      <c r="Q2846" s="73"/>
      <c r="R2846" s="59"/>
      <c r="S2846" s="66" t="s">
        <v>117</v>
      </c>
      <c r="T2846" s="83" t="s">
        <v>78</v>
      </c>
      <c r="U2846" s="62"/>
      <c r="V2846" s="62"/>
      <c r="W2846" s="62"/>
      <c r="X2846" s="74"/>
    </row>
    <row r="2847" spans="9:24" x14ac:dyDescent="0.15">
      <c r="I2847" s="73"/>
      <c r="J2847" s="65" t="s">
        <v>160</v>
      </c>
      <c r="K2847" s="67" t="s">
        <v>2</v>
      </c>
      <c r="L2847" s="84" t="s">
        <v>215</v>
      </c>
      <c r="M2847" s="62"/>
      <c r="N2847" s="62"/>
      <c r="O2847" s="62"/>
      <c r="P2847" s="62"/>
      <c r="Q2847" s="73"/>
      <c r="R2847" s="65" t="s">
        <v>160</v>
      </c>
      <c r="S2847" s="67" t="s">
        <v>2</v>
      </c>
      <c r="T2847" s="84" t="s">
        <v>215</v>
      </c>
      <c r="U2847" s="62"/>
      <c r="V2847" s="62"/>
      <c r="W2847" s="62"/>
      <c r="X2847" s="74"/>
    </row>
    <row r="2848" spans="9:24" x14ac:dyDescent="0.15">
      <c r="I2848" s="73"/>
      <c r="J2848" s="53"/>
      <c r="K2848" s="66" t="s">
        <v>156</v>
      </c>
      <c r="L2848" s="83" t="s">
        <v>78</v>
      </c>
      <c r="M2848" s="62"/>
      <c r="N2848" s="62"/>
      <c r="O2848" s="62"/>
      <c r="P2848" s="62"/>
      <c r="Q2848" s="73"/>
      <c r="R2848" s="53"/>
      <c r="S2848" s="66" t="s">
        <v>156</v>
      </c>
      <c r="T2848" s="83" t="s">
        <v>78</v>
      </c>
      <c r="U2848" s="62"/>
      <c r="V2848" s="62"/>
      <c r="W2848" s="62"/>
      <c r="X2848" s="74"/>
    </row>
    <row r="2849" spans="9:24" x14ac:dyDescent="0.15">
      <c r="I2849" s="73"/>
      <c r="J2849" s="53" t="s">
        <v>159</v>
      </c>
      <c r="K2849" s="66" t="s">
        <v>2</v>
      </c>
      <c r="L2849" s="83" t="s">
        <v>78</v>
      </c>
      <c r="M2849" s="62"/>
      <c r="N2849" s="62"/>
      <c r="O2849" s="62"/>
      <c r="P2849" s="62"/>
      <c r="Q2849" s="73"/>
      <c r="R2849" s="53" t="s">
        <v>159</v>
      </c>
      <c r="S2849" s="66" t="s">
        <v>2</v>
      </c>
      <c r="T2849" s="83" t="s">
        <v>78</v>
      </c>
      <c r="U2849" s="62"/>
      <c r="V2849" s="62"/>
      <c r="W2849" s="62"/>
      <c r="X2849" s="74"/>
    </row>
    <row r="2850" spans="9:24" x14ac:dyDescent="0.15">
      <c r="I2850" s="73"/>
      <c r="J2850" s="59"/>
      <c r="K2850" s="66" t="s">
        <v>117</v>
      </c>
      <c r="L2850" s="83" t="s">
        <v>78</v>
      </c>
      <c r="M2850" s="62"/>
      <c r="N2850" s="62"/>
      <c r="O2850" s="62"/>
      <c r="P2850" s="62"/>
      <c r="Q2850" s="73"/>
      <c r="R2850" s="59"/>
      <c r="S2850" s="66" t="s">
        <v>117</v>
      </c>
      <c r="T2850" s="83" t="s">
        <v>78</v>
      </c>
      <c r="U2850" s="62"/>
      <c r="V2850" s="62"/>
      <c r="W2850" s="62"/>
      <c r="X2850" s="74"/>
    </row>
    <row r="2851" spans="9:24" x14ac:dyDescent="0.15">
      <c r="I2851" s="73"/>
      <c r="J2851" s="65" t="s">
        <v>160</v>
      </c>
      <c r="K2851" s="67" t="s">
        <v>2</v>
      </c>
      <c r="L2851" s="84" t="s">
        <v>215</v>
      </c>
      <c r="M2851" s="62"/>
      <c r="N2851" s="62"/>
      <c r="O2851" s="62"/>
      <c r="P2851" s="62"/>
      <c r="Q2851" s="73"/>
      <c r="R2851" s="65" t="s">
        <v>160</v>
      </c>
      <c r="S2851" s="67" t="s">
        <v>2</v>
      </c>
      <c r="T2851" s="84" t="s">
        <v>215</v>
      </c>
      <c r="U2851" s="62"/>
      <c r="V2851" s="62"/>
      <c r="W2851" s="62"/>
      <c r="X2851" s="74"/>
    </row>
    <row r="2852" spans="9:24" x14ac:dyDescent="0.15">
      <c r="I2852" s="73"/>
      <c r="J2852" s="53"/>
      <c r="K2852" s="66" t="s">
        <v>156</v>
      </c>
      <c r="L2852" s="83" t="s">
        <v>78</v>
      </c>
      <c r="M2852" s="62"/>
      <c r="N2852" s="62"/>
      <c r="O2852" s="62"/>
      <c r="P2852" s="62"/>
      <c r="Q2852" s="73"/>
      <c r="R2852" s="53"/>
      <c r="S2852" s="66" t="s">
        <v>156</v>
      </c>
      <c r="T2852" s="83" t="s">
        <v>78</v>
      </c>
      <c r="U2852" s="62"/>
      <c r="V2852" s="62"/>
      <c r="W2852" s="62"/>
      <c r="X2852" s="74"/>
    </row>
    <row r="2853" spans="9:24" x14ac:dyDescent="0.15">
      <c r="I2853" s="73"/>
      <c r="J2853" s="53" t="s">
        <v>159</v>
      </c>
      <c r="K2853" s="66" t="s">
        <v>2</v>
      </c>
      <c r="L2853" s="83" t="s">
        <v>78</v>
      </c>
      <c r="M2853" s="62"/>
      <c r="N2853" s="62"/>
      <c r="O2853" s="62"/>
      <c r="P2853" s="62"/>
      <c r="Q2853" s="73"/>
      <c r="R2853" s="53" t="s">
        <v>159</v>
      </c>
      <c r="S2853" s="66" t="s">
        <v>2</v>
      </c>
      <c r="T2853" s="83" t="s">
        <v>78</v>
      </c>
      <c r="U2853" s="62"/>
      <c r="V2853" s="62"/>
      <c r="W2853" s="62"/>
      <c r="X2853" s="74"/>
    </row>
    <row r="2854" spans="9:24" x14ac:dyDescent="0.15">
      <c r="I2854" s="73"/>
      <c r="J2854" s="59"/>
      <c r="K2854" s="66" t="s">
        <v>117</v>
      </c>
      <c r="L2854" s="83" t="s">
        <v>78</v>
      </c>
      <c r="M2854" s="62"/>
      <c r="N2854" s="62"/>
      <c r="O2854" s="62"/>
      <c r="P2854" s="62"/>
      <c r="Q2854" s="73"/>
      <c r="R2854" s="59"/>
      <c r="S2854" s="66" t="s">
        <v>117</v>
      </c>
      <c r="T2854" s="83" t="s">
        <v>78</v>
      </c>
      <c r="U2854" s="62"/>
      <c r="V2854" s="62"/>
      <c r="W2854" s="62"/>
      <c r="X2854" s="74"/>
    </row>
    <row r="2855" spans="9:24" x14ac:dyDescent="0.15">
      <c r="I2855" s="73"/>
      <c r="J2855" s="65" t="s">
        <v>160</v>
      </c>
      <c r="K2855" s="67" t="s">
        <v>2</v>
      </c>
      <c r="L2855" s="84" t="s">
        <v>215</v>
      </c>
      <c r="M2855" s="62"/>
      <c r="N2855" s="62"/>
      <c r="O2855" s="62"/>
      <c r="P2855" s="62"/>
      <c r="Q2855" s="73"/>
      <c r="R2855" s="65" t="s">
        <v>160</v>
      </c>
      <c r="S2855" s="67" t="s">
        <v>2</v>
      </c>
      <c r="T2855" s="84" t="s">
        <v>215</v>
      </c>
      <c r="U2855" s="62"/>
      <c r="V2855" s="62"/>
      <c r="W2855" s="62"/>
      <c r="X2855" s="74"/>
    </row>
    <row r="2856" spans="9:24" x14ac:dyDescent="0.15">
      <c r="I2856" s="73"/>
      <c r="J2856" s="53"/>
      <c r="K2856" s="66" t="s">
        <v>156</v>
      </c>
      <c r="L2856" s="83" t="s">
        <v>78</v>
      </c>
      <c r="M2856" s="62"/>
      <c r="N2856" s="62"/>
      <c r="O2856" s="62"/>
      <c r="P2856" s="62"/>
      <c r="Q2856" s="73"/>
      <c r="R2856" s="53"/>
      <c r="S2856" s="66" t="s">
        <v>156</v>
      </c>
      <c r="T2856" s="83" t="s">
        <v>78</v>
      </c>
      <c r="U2856" s="62"/>
      <c r="V2856" s="62"/>
      <c r="W2856" s="62"/>
      <c r="X2856" s="74"/>
    </row>
    <row r="2857" spans="9:24" x14ac:dyDescent="0.15">
      <c r="I2857" s="73"/>
      <c r="J2857" s="53" t="s">
        <v>159</v>
      </c>
      <c r="K2857" s="66" t="s">
        <v>2</v>
      </c>
      <c r="L2857" s="83" t="s">
        <v>78</v>
      </c>
      <c r="M2857" s="62"/>
      <c r="N2857" s="62"/>
      <c r="O2857" s="62"/>
      <c r="P2857" s="62"/>
      <c r="Q2857" s="73"/>
      <c r="R2857" s="53" t="s">
        <v>159</v>
      </c>
      <c r="S2857" s="66" t="s">
        <v>2</v>
      </c>
      <c r="T2857" s="83" t="s">
        <v>78</v>
      </c>
      <c r="U2857" s="62"/>
      <c r="V2857" s="62"/>
      <c r="W2857" s="62"/>
      <c r="X2857" s="74"/>
    </row>
    <row r="2858" spans="9:24" x14ac:dyDescent="0.15">
      <c r="I2858" s="73"/>
      <c r="J2858" s="59"/>
      <c r="K2858" s="66" t="s">
        <v>117</v>
      </c>
      <c r="L2858" s="83" t="s">
        <v>78</v>
      </c>
      <c r="M2858" s="62"/>
      <c r="N2858" s="62"/>
      <c r="O2858" s="62"/>
      <c r="P2858" s="62"/>
      <c r="Q2858" s="73"/>
      <c r="R2858" s="59"/>
      <c r="S2858" s="66" t="s">
        <v>117</v>
      </c>
      <c r="T2858" s="83" t="s">
        <v>78</v>
      </c>
      <c r="U2858" s="62"/>
      <c r="V2858" s="62"/>
      <c r="W2858" s="62"/>
      <c r="X2858" s="74"/>
    </row>
    <row r="2859" spans="9:24" x14ac:dyDescent="0.15">
      <c r="I2859" s="73"/>
      <c r="J2859" s="65" t="s">
        <v>160</v>
      </c>
      <c r="K2859" s="67" t="s">
        <v>2</v>
      </c>
      <c r="L2859" s="84" t="s">
        <v>215</v>
      </c>
      <c r="M2859" s="62"/>
      <c r="N2859" s="62"/>
      <c r="O2859" s="62"/>
      <c r="P2859" s="62"/>
      <c r="Q2859" s="73"/>
      <c r="R2859" s="65" t="s">
        <v>160</v>
      </c>
      <c r="S2859" s="67" t="s">
        <v>2</v>
      </c>
      <c r="T2859" s="84" t="s">
        <v>215</v>
      </c>
      <c r="U2859" s="62"/>
      <c r="V2859" s="62"/>
      <c r="W2859" s="62"/>
      <c r="X2859" s="74"/>
    </row>
    <row r="2860" spans="9:24" x14ac:dyDescent="0.15">
      <c r="I2860" s="73"/>
      <c r="J2860" s="53"/>
      <c r="K2860" s="66" t="s">
        <v>156</v>
      </c>
      <c r="L2860" s="83" t="s">
        <v>78</v>
      </c>
      <c r="M2860" s="62"/>
      <c r="N2860" s="62"/>
      <c r="O2860" s="62"/>
      <c r="P2860" s="62"/>
      <c r="Q2860" s="73"/>
      <c r="R2860" s="53"/>
      <c r="S2860" s="66" t="s">
        <v>156</v>
      </c>
      <c r="T2860" s="83" t="s">
        <v>78</v>
      </c>
      <c r="U2860" s="62"/>
      <c r="V2860" s="62"/>
      <c r="W2860" s="62"/>
      <c r="X2860" s="74"/>
    </row>
    <row r="2861" spans="9:24" x14ac:dyDescent="0.15">
      <c r="I2861" s="73"/>
      <c r="J2861" s="53" t="s">
        <v>159</v>
      </c>
      <c r="K2861" s="66" t="s">
        <v>2</v>
      </c>
      <c r="L2861" s="83" t="s">
        <v>78</v>
      </c>
      <c r="M2861" s="62"/>
      <c r="N2861" s="62"/>
      <c r="O2861" s="62"/>
      <c r="P2861" s="62"/>
      <c r="Q2861" s="73"/>
      <c r="R2861" s="53" t="s">
        <v>159</v>
      </c>
      <c r="S2861" s="66" t="s">
        <v>2</v>
      </c>
      <c r="T2861" s="83" t="s">
        <v>78</v>
      </c>
      <c r="U2861" s="62"/>
      <c r="V2861" s="62"/>
      <c r="W2861" s="62"/>
      <c r="X2861" s="74"/>
    </row>
    <row r="2862" spans="9:24" x14ac:dyDescent="0.15">
      <c r="I2862" s="73"/>
      <c r="J2862" s="59"/>
      <c r="K2862" s="66" t="s">
        <v>117</v>
      </c>
      <c r="L2862" s="83" t="s">
        <v>78</v>
      </c>
      <c r="M2862" s="62"/>
      <c r="N2862" s="62"/>
      <c r="O2862" s="62"/>
      <c r="P2862" s="62"/>
      <c r="Q2862" s="73"/>
      <c r="R2862" s="59"/>
      <c r="S2862" s="66" t="s">
        <v>117</v>
      </c>
      <c r="T2862" s="83" t="s">
        <v>78</v>
      </c>
      <c r="U2862" s="62"/>
      <c r="V2862" s="62"/>
      <c r="W2862" s="62"/>
      <c r="X2862" s="74"/>
    </row>
    <row r="2863" spans="9:24" x14ac:dyDescent="0.15">
      <c r="I2863" s="73"/>
      <c r="J2863" s="65" t="s">
        <v>160</v>
      </c>
      <c r="K2863" s="67" t="s">
        <v>2</v>
      </c>
      <c r="L2863" s="84" t="s">
        <v>215</v>
      </c>
      <c r="M2863" s="62"/>
      <c r="N2863" s="62"/>
      <c r="O2863" s="62"/>
      <c r="P2863" s="62"/>
      <c r="Q2863" s="73"/>
      <c r="R2863" s="65" t="s">
        <v>160</v>
      </c>
      <c r="S2863" s="67" t="s">
        <v>2</v>
      </c>
      <c r="T2863" s="84" t="s">
        <v>215</v>
      </c>
      <c r="U2863" s="62"/>
      <c r="V2863" s="62"/>
      <c r="W2863" s="62"/>
      <c r="X2863" s="74"/>
    </row>
    <row r="2864" spans="9:24" x14ac:dyDescent="0.15">
      <c r="I2864" s="73"/>
      <c r="J2864" s="53"/>
      <c r="K2864" s="66" t="s">
        <v>156</v>
      </c>
      <c r="L2864" s="83" t="s">
        <v>78</v>
      </c>
      <c r="M2864" s="62"/>
      <c r="N2864" s="62"/>
      <c r="O2864" s="62"/>
      <c r="P2864" s="62"/>
      <c r="Q2864" s="73"/>
      <c r="R2864" s="53"/>
      <c r="S2864" s="66" t="s">
        <v>156</v>
      </c>
      <c r="T2864" s="83" t="s">
        <v>78</v>
      </c>
      <c r="U2864" s="62"/>
      <c r="V2864" s="62"/>
      <c r="W2864" s="62"/>
      <c r="X2864" s="74"/>
    </row>
    <row r="2865" spans="9:24" x14ac:dyDescent="0.15">
      <c r="I2865" s="73"/>
      <c r="J2865" s="53" t="s">
        <v>159</v>
      </c>
      <c r="K2865" s="66" t="s">
        <v>2</v>
      </c>
      <c r="L2865" s="83" t="s">
        <v>78</v>
      </c>
      <c r="M2865" s="62"/>
      <c r="N2865" s="62"/>
      <c r="O2865" s="62"/>
      <c r="P2865" s="62"/>
      <c r="Q2865" s="73"/>
      <c r="R2865" s="53" t="s">
        <v>159</v>
      </c>
      <c r="S2865" s="66" t="s">
        <v>2</v>
      </c>
      <c r="T2865" s="83" t="s">
        <v>78</v>
      </c>
      <c r="U2865" s="62"/>
      <c r="V2865" s="62"/>
      <c r="W2865" s="62"/>
      <c r="X2865" s="74"/>
    </row>
    <row r="2866" spans="9:24" x14ac:dyDescent="0.15">
      <c r="I2866" s="73"/>
      <c r="J2866" s="59"/>
      <c r="K2866" s="66" t="s">
        <v>117</v>
      </c>
      <c r="L2866" s="83" t="s">
        <v>78</v>
      </c>
      <c r="M2866" s="62"/>
      <c r="N2866" s="62"/>
      <c r="O2866" s="62"/>
      <c r="P2866" s="62"/>
      <c r="Q2866" s="73"/>
      <c r="R2866" s="59"/>
      <c r="S2866" s="66" t="s">
        <v>117</v>
      </c>
      <c r="T2866" s="83" t="s">
        <v>78</v>
      </c>
      <c r="U2866" s="62"/>
      <c r="V2866" s="62"/>
      <c r="W2866" s="62"/>
      <c r="X2866" s="74"/>
    </row>
    <row r="2867" spans="9:24" x14ac:dyDescent="0.15">
      <c r="I2867" s="73"/>
      <c r="J2867" s="65" t="s">
        <v>160</v>
      </c>
      <c r="K2867" s="67" t="s">
        <v>2</v>
      </c>
      <c r="L2867" s="84" t="s">
        <v>215</v>
      </c>
      <c r="M2867" s="62"/>
      <c r="N2867" s="62"/>
      <c r="O2867" s="62"/>
      <c r="P2867" s="62"/>
      <c r="Q2867" s="73"/>
      <c r="R2867" s="65" t="s">
        <v>160</v>
      </c>
      <c r="S2867" s="67" t="s">
        <v>2</v>
      </c>
      <c r="T2867" s="84" t="s">
        <v>215</v>
      </c>
      <c r="U2867" s="62"/>
      <c r="V2867" s="62"/>
      <c r="W2867" s="62"/>
      <c r="X2867" s="74"/>
    </row>
    <row r="2868" spans="9:24" x14ac:dyDescent="0.15">
      <c r="I2868" s="73"/>
      <c r="J2868" s="53"/>
      <c r="K2868" s="66" t="s">
        <v>156</v>
      </c>
      <c r="L2868" s="83" t="s">
        <v>78</v>
      </c>
      <c r="M2868" s="62"/>
      <c r="N2868" s="62"/>
      <c r="O2868" s="62"/>
      <c r="P2868" s="62"/>
      <c r="Q2868" s="73"/>
      <c r="R2868" s="53"/>
      <c r="S2868" s="66" t="s">
        <v>156</v>
      </c>
      <c r="T2868" s="83" t="s">
        <v>78</v>
      </c>
      <c r="U2868" s="62"/>
      <c r="V2868" s="62"/>
      <c r="W2868" s="62"/>
      <c r="X2868" s="74"/>
    </row>
    <row r="2869" spans="9:24" x14ac:dyDescent="0.15">
      <c r="I2869" s="73"/>
      <c r="J2869" s="53" t="s">
        <v>159</v>
      </c>
      <c r="K2869" s="66" t="s">
        <v>2</v>
      </c>
      <c r="L2869" s="83" t="s">
        <v>78</v>
      </c>
      <c r="M2869" s="62"/>
      <c r="N2869" s="62"/>
      <c r="O2869" s="62"/>
      <c r="P2869" s="62"/>
      <c r="Q2869" s="73"/>
      <c r="R2869" s="53" t="s">
        <v>159</v>
      </c>
      <c r="S2869" s="66" t="s">
        <v>2</v>
      </c>
      <c r="T2869" s="83" t="s">
        <v>78</v>
      </c>
      <c r="U2869" s="62"/>
      <c r="V2869" s="62"/>
      <c r="W2869" s="62"/>
      <c r="X2869" s="74"/>
    </row>
    <row r="2870" spans="9:24" x14ac:dyDescent="0.15">
      <c r="I2870" s="73"/>
      <c r="J2870" s="59"/>
      <c r="K2870" s="66" t="s">
        <v>117</v>
      </c>
      <c r="L2870" s="83" t="s">
        <v>78</v>
      </c>
      <c r="M2870" s="62"/>
      <c r="N2870" s="62"/>
      <c r="O2870" s="62"/>
      <c r="P2870" s="62"/>
      <c r="Q2870" s="73"/>
      <c r="R2870" s="59"/>
      <c r="S2870" s="66" t="s">
        <v>117</v>
      </c>
      <c r="T2870" s="83" t="s">
        <v>78</v>
      </c>
      <c r="U2870" s="62"/>
      <c r="V2870" s="62"/>
      <c r="W2870" s="62"/>
      <c r="X2870" s="74"/>
    </row>
    <row r="2871" spans="9:24" x14ac:dyDescent="0.15">
      <c r="I2871" s="73"/>
      <c r="J2871" s="65" t="s">
        <v>160</v>
      </c>
      <c r="K2871" s="67" t="s">
        <v>2</v>
      </c>
      <c r="L2871" s="84" t="s">
        <v>215</v>
      </c>
      <c r="M2871" s="62"/>
      <c r="N2871" s="62"/>
      <c r="O2871" s="62"/>
      <c r="P2871" s="62"/>
      <c r="Q2871" s="73"/>
      <c r="R2871" s="65" t="s">
        <v>160</v>
      </c>
      <c r="S2871" s="67" t="s">
        <v>2</v>
      </c>
      <c r="T2871" s="84" t="s">
        <v>215</v>
      </c>
      <c r="U2871" s="62"/>
      <c r="V2871" s="62"/>
      <c r="W2871" s="62"/>
      <c r="X2871" s="74"/>
    </row>
    <row r="2872" spans="9:24" x14ac:dyDescent="0.15">
      <c r="I2872" s="73"/>
      <c r="J2872" s="53"/>
      <c r="K2872" s="66" t="s">
        <v>156</v>
      </c>
      <c r="L2872" s="83" t="s">
        <v>78</v>
      </c>
      <c r="M2872" s="62"/>
      <c r="N2872" s="62"/>
      <c r="O2872" s="62"/>
      <c r="P2872" s="62"/>
      <c r="Q2872" s="73"/>
      <c r="R2872" s="53"/>
      <c r="S2872" s="66" t="s">
        <v>156</v>
      </c>
      <c r="T2872" s="83" t="s">
        <v>78</v>
      </c>
      <c r="U2872" s="62"/>
      <c r="V2872" s="62"/>
      <c r="W2872" s="62"/>
      <c r="X2872" s="74"/>
    </row>
    <row r="2873" spans="9:24" x14ac:dyDescent="0.15">
      <c r="I2873" s="73"/>
      <c r="J2873" s="53" t="s">
        <v>159</v>
      </c>
      <c r="K2873" s="66" t="s">
        <v>2</v>
      </c>
      <c r="L2873" s="83" t="s">
        <v>78</v>
      </c>
      <c r="M2873" s="62"/>
      <c r="N2873" s="62"/>
      <c r="O2873" s="62"/>
      <c r="P2873" s="62"/>
      <c r="Q2873" s="73"/>
      <c r="R2873" s="53" t="s">
        <v>159</v>
      </c>
      <c r="S2873" s="66" t="s">
        <v>2</v>
      </c>
      <c r="T2873" s="83" t="s">
        <v>78</v>
      </c>
      <c r="U2873" s="62"/>
      <c r="V2873" s="62"/>
      <c r="W2873" s="62"/>
      <c r="X2873" s="74"/>
    </row>
    <row r="2874" spans="9:24" x14ac:dyDescent="0.15">
      <c r="I2874" s="73"/>
      <c r="J2874" s="59"/>
      <c r="K2874" s="66" t="s">
        <v>117</v>
      </c>
      <c r="L2874" s="83" t="s">
        <v>78</v>
      </c>
      <c r="M2874" s="62"/>
      <c r="N2874" s="62"/>
      <c r="O2874" s="62"/>
      <c r="P2874" s="62"/>
      <c r="Q2874" s="73"/>
      <c r="R2874" s="59"/>
      <c r="S2874" s="66" t="s">
        <v>117</v>
      </c>
      <c r="T2874" s="83" t="s">
        <v>78</v>
      </c>
      <c r="U2874" s="62"/>
      <c r="V2874" s="62"/>
      <c r="W2874" s="62"/>
      <c r="X2874" s="74"/>
    </row>
    <row r="2875" spans="9:24" x14ac:dyDescent="0.15">
      <c r="I2875" s="73"/>
      <c r="J2875" s="65" t="s">
        <v>160</v>
      </c>
      <c r="K2875" s="67" t="s">
        <v>2</v>
      </c>
      <c r="L2875" s="84" t="s">
        <v>215</v>
      </c>
      <c r="M2875" s="62"/>
      <c r="N2875" s="62"/>
      <c r="O2875" s="62"/>
      <c r="P2875" s="62"/>
      <c r="Q2875" s="73"/>
      <c r="R2875" s="65" t="s">
        <v>160</v>
      </c>
      <c r="S2875" s="67" t="s">
        <v>2</v>
      </c>
      <c r="T2875" s="84" t="s">
        <v>215</v>
      </c>
      <c r="U2875" s="62"/>
      <c r="V2875" s="62"/>
      <c r="W2875" s="62"/>
      <c r="X2875" s="74"/>
    </row>
    <row r="2876" spans="9:24" x14ac:dyDescent="0.15">
      <c r="I2876" s="73"/>
      <c r="J2876" s="53"/>
      <c r="K2876" s="66" t="s">
        <v>156</v>
      </c>
      <c r="L2876" s="83" t="s">
        <v>78</v>
      </c>
      <c r="M2876" s="62"/>
      <c r="N2876" s="62"/>
      <c r="O2876" s="62"/>
      <c r="P2876" s="62"/>
      <c r="Q2876" s="73"/>
      <c r="R2876" s="53"/>
      <c r="S2876" s="66" t="s">
        <v>156</v>
      </c>
      <c r="T2876" s="83" t="s">
        <v>78</v>
      </c>
      <c r="U2876" s="62"/>
      <c r="V2876" s="62"/>
      <c r="W2876" s="62"/>
      <c r="X2876" s="74"/>
    </row>
    <row r="2877" spans="9:24" x14ac:dyDescent="0.15">
      <c r="I2877" s="73"/>
      <c r="J2877" s="53" t="s">
        <v>159</v>
      </c>
      <c r="K2877" s="66" t="s">
        <v>2</v>
      </c>
      <c r="L2877" s="83" t="s">
        <v>78</v>
      </c>
      <c r="M2877" s="62"/>
      <c r="N2877" s="62"/>
      <c r="O2877" s="62"/>
      <c r="P2877" s="62"/>
      <c r="Q2877" s="73"/>
      <c r="R2877" s="53" t="s">
        <v>159</v>
      </c>
      <c r="S2877" s="66" t="s">
        <v>2</v>
      </c>
      <c r="T2877" s="83" t="s">
        <v>78</v>
      </c>
      <c r="U2877" s="62"/>
      <c r="V2877" s="62"/>
      <c r="W2877" s="62"/>
      <c r="X2877" s="74"/>
    </row>
    <row r="2878" spans="9:24" x14ac:dyDescent="0.15">
      <c r="I2878" s="73"/>
      <c r="J2878" s="59"/>
      <c r="K2878" s="66" t="s">
        <v>117</v>
      </c>
      <c r="L2878" s="83" t="s">
        <v>78</v>
      </c>
      <c r="M2878" s="62"/>
      <c r="N2878" s="62"/>
      <c r="O2878" s="62"/>
      <c r="P2878" s="62"/>
      <c r="Q2878" s="73"/>
      <c r="R2878" s="59"/>
      <c r="S2878" s="66" t="s">
        <v>117</v>
      </c>
      <c r="T2878" s="83" t="s">
        <v>78</v>
      </c>
      <c r="U2878" s="62"/>
      <c r="V2878" s="62"/>
      <c r="W2878" s="62"/>
      <c r="X2878" s="74"/>
    </row>
    <row r="2879" spans="9:24" x14ac:dyDescent="0.15">
      <c r="I2879" s="73"/>
      <c r="J2879" s="65" t="s">
        <v>160</v>
      </c>
      <c r="K2879" s="67" t="s">
        <v>2</v>
      </c>
      <c r="L2879" s="84" t="s">
        <v>215</v>
      </c>
      <c r="M2879" s="62"/>
      <c r="N2879" s="62"/>
      <c r="O2879" s="62"/>
      <c r="P2879" s="62"/>
      <c r="Q2879" s="73"/>
      <c r="R2879" s="65" t="s">
        <v>160</v>
      </c>
      <c r="S2879" s="67" t="s">
        <v>2</v>
      </c>
      <c r="T2879" s="84" t="s">
        <v>215</v>
      </c>
      <c r="U2879" s="62"/>
      <c r="V2879" s="62"/>
      <c r="W2879" s="62"/>
      <c r="X2879" s="74"/>
    </row>
    <row r="2880" spans="9:24" x14ac:dyDescent="0.15">
      <c r="I2880" s="73"/>
      <c r="J2880" s="53"/>
      <c r="K2880" s="66" t="s">
        <v>156</v>
      </c>
      <c r="L2880" s="83" t="s">
        <v>78</v>
      </c>
      <c r="M2880" s="62"/>
      <c r="N2880" s="62"/>
      <c r="O2880" s="62"/>
      <c r="P2880" s="62"/>
      <c r="Q2880" s="73"/>
      <c r="R2880" s="53"/>
      <c r="S2880" s="66" t="s">
        <v>156</v>
      </c>
      <c r="T2880" s="83" t="s">
        <v>78</v>
      </c>
      <c r="U2880" s="62"/>
      <c r="V2880" s="62"/>
      <c r="W2880" s="62"/>
      <c r="X2880" s="74"/>
    </row>
    <row r="2881" spans="9:24" x14ac:dyDescent="0.15">
      <c r="I2881" s="73"/>
      <c r="J2881" s="53" t="s">
        <v>159</v>
      </c>
      <c r="K2881" s="66" t="s">
        <v>2</v>
      </c>
      <c r="L2881" s="83" t="s">
        <v>78</v>
      </c>
      <c r="M2881" s="62"/>
      <c r="N2881" s="62"/>
      <c r="O2881" s="62"/>
      <c r="P2881" s="62"/>
      <c r="Q2881" s="73"/>
      <c r="R2881" s="53" t="s">
        <v>159</v>
      </c>
      <c r="S2881" s="66" t="s">
        <v>2</v>
      </c>
      <c r="T2881" s="83" t="s">
        <v>78</v>
      </c>
      <c r="U2881" s="62"/>
      <c r="V2881" s="62"/>
      <c r="W2881" s="62"/>
      <c r="X2881" s="74"/>
    </row>
    <row r="2882" spans="9:24" x14ac:dyDescent="0.15">
      <c r="I2882" s="73"/>
      <c r="J2882" s="59"/>
      <c r="K2882" s="66" t="s">
        <v>117</v>
      </c>
      <c r="L2882" s="83" t="s">
        <v>78</v>
      </c>
      <c r="M2882" s="62"/>
      <c r="N2882" s="62"/>
      <c r="O2882" s="62"/>
      <c r="P2882" s="62"/>
      <c r="Q2882" s="73"/>
      <c r="R2882" s="59"/>
      <c r="S2882" s="66" t="s">
        <v>117</v>
      </c>
      <c r="T2882" s="83" t="s">
        <v>78</v>
      </c>
      <c r="U2882" s="62"/>
      <c r="V2882" s="62"/>
      <c r="W2882" s="62"/>
      <c r="X2882" s="74"/>
    </row>
    <row r="2883" spans="9:24" x14ac:dyDescent="0.15">
      <c r="I2883" s="73"/>
      <c r="J2883" s="65" t="s">
        <v>160</v>
      </c>
      <c r="K2883" s="67" t="s">
        <v>2</v>
      </c>
      <c r="L2883" s="84" t="s">
        <v>215</v>
      </c>
      <c r="M2883" s="62"/>
      <c r="N2883" s="62"/>
      <c r="O2883" s="62"/>
      <c r="P2883" s="62"/>
      <c r="Q2883" s="73"/>
      <c r="R2883" s="65" t="s">
        <v>160</v>
      </c>
      <c r="S2883" s="67" t="s">
        <v>2</v>
      </c>
      <c r="T2883" s="84" t="s">
        <v>215</v>
      </c>
      <c r="U2883" s="62"/>
      <c r="V2883" s="62"/>
      <c r="W2883" s="62"/>
      <c r="X2883" s="74"/>
    </row>
    <row r="2884" spans="9:24" x14ac:dyDescent="0.15">
      <c r="I2884" s="73"/>
      <c r="J2884" s="53"/>
      <c r="K2884" s="66" t="s">
        <v>156</v>
      </c>
      <c r="L2884" s="83" t="s">
        <v>78</v>
      </c>
      <c r="M2884" s="62"/>
      <c r="N2884" s="62"/>
      <c r="O2884" s="62"/>
      <c r="P2884" s="62"/>
      <c r="Q2884" s="73"/>
      <c r="R2884" s="53"/>
      <c r="S2884" s="66" t="s">
        <v>156</v>
      </c>
      <c r="T2884" s="83" t="s">
        <v>78</v>
      </c>
      <c r="U2884" s="62"/>
      <c r="V2884" s="62"/>
      <c r="W2884" s="62"/>
      <c r="X2884" s="74"/>
    </row>
    <row r="2885" spans="9:24" x14ac:dyDescent="0.15">
      <c r="I2885" s="73"/>
      <c r="J2885" s="53" t="s">
        <v>159</v>
      </c>
      <c r="K2885" s="66" t="s">
        <v>2</v>
      </c>
      <c r="L2885" s="83" t="s">
        <v>78</v>
      </c>
      <c r="M2885" s="62"/>
      <c r="N2885" s="62"/>
      <c r="O2885" s="62"/>
      <c r="P2885" s="62"/>
      <c r="Q2885" s="73"/>
      <c r="R2885" s="53" t="s">
        <v>159</v>
      </c>
      <c r="S2885" s="66" t="s">
        <v>2</v>
      </c>
      <c r="T2885" s="83" t="s">
        <v>78</v>
      </c>
      <c r="U2885" s="62"/>
      <c r="V2885" s="62"/>
      <c r="W2885" s="62"/>
      <c r="X2885" s="74"/>
    </row>
    <row r="2886" spans="9:24" x14ac:dyDescent="0.15">
      <c r="I2886" s="73"/>
      <c r="J2886" s="59"/>
      <c r="K2886" s="66" t="s">
        <v>117</v>
      </c>
      <c r="L2886" s="83" t="s">
        <v>78</v>
      </c>
      <c r="M2886" s="62"/>
      <c r="N2886" s="62"/>
      <c r="O2886" s="62"/>
      <c r="P2886" s="62"/>
      <c r="Q2886" s="73"/>
      <c r="R2886" s="59"/>
      <c r="S2886" s="66" t="s">
        <v>117</v>
      </c>
      <c r="T2886" s="83" t="s">
        <v>78</v>
      </c>
      <c r="U2886" s="62"/>
      <c r="V2886" s="62"/>
      <c r="W2886" s="62"/>
      <c r="X2886" s="74"/>
    </row>
    <row r="2887" spans="9:24" x14ac:dyDescent="0.15">
      <c r="I2887" s="73"/>
      <c r="J2887" s="65" t="s">
        <v>160</v>
      </c>
      <c r="K2887" s="67" t="s">
        <v>2</v>
      </c>
      <c r="L2887" s="84" t="s">
        <v>215</v>
      </c>
      <c r="M2887" s="62"/>
      <c r="N2887" s="62"/>
      <c r="O2887" s="62"/>
      <c r="P2887" s="62"/>
      <c r="Q2887" s="73"/>
      <c r="R2887" s="65" t="s">
        <v>160</v>
      </c>
      <c r="S2887" s="67" t="s">
        <v>2</v>
      </c>
      <c r="T2887" s="84" t="s">
        <v>215</v>
      </c>
      <c r="U2887" s="62"/>
      <c r="V2887" s="62"/>
      <c r="W2887" s="62"/>
      <c r="X2887" s="74"/>
    </row>
    <row r="2888" spans="9:24" x14ac:dyDescent="0.15">
      <c r="I2888" s="73"/>
      <c r="J2888" s="53"/>
      <c r="K2888" s="66" t="s">
        <v>156</v>
      </c>
      <c r="L2888" s="83" t="s">
        <v>78</v>
      </c>
      <c r="M2888" s="62"/>
      <c r="N2888" s="62"/>
      <c r="O2888" s="62"/>
      <c r="P2888" s="62"/>
      <c r="Q2888" s="73"/>
      <c r="R2888" s="53"/>
      <c r="S2888" s="66" t="s">
        <v>156</v>
      </c>
      <c r="T2888" s="83" t="s">
        <v>78</v>
      </c>
      <c r="U2888" s="62"/>
      <c r="V2888" s="62"/>
      <c r="W2888" s="62"/>
      <c r="X2888" s="74"/>
    </row>
    <row r="2889" spans="9:24" x14ac:dyDescent="0.15">
      <c r="I2889" s="73"/>
      <c r="J2889" s="53" t="s">
        <v>159</v>
      </c>
      <c r="K2889" s="66" t="s">
        <v>2</v>
      </c>
      <c r="L2889" s="83" t="s">
        <v>78</v>
      </c>
      <c r="M2889" s="62"/>
      <c r="N2889" s="62"/>
      <c r="O2889" s="62"/>
      <c r="P2889" s="62"/>
      <c r="Q2889" s="73"/>
      <c r="R2889" s="53" t="s">
        <v>159</v>
      </c>
      <c r="S2889" s="66" t="s">
        <v>2</v>
      </c>
      <c r="T2889" s="83" t="s">
        <v>78</v>
      </c>
      <c r="U2889" s="62"/>
      <c r="V2889" s="62"/>
      <c r="W2889" s="62"/>
      <c r="X2889" s="74"/>
    </row>
    <row r="2890" spans="9:24" x14ac:dyDescent="0.15">
      <c r="I2890" s="73"/>
      <c r="J2890" s="59"/>
      <c r="K2890" s="66" t="s">
        <v>117</v>
      </c>
      <c r="L2890" s="83" t="s">
        <v>78</v>
      </c>
      <c r="M2890" s="62"/>
      <c r="N2890" s="62"/>
      <c r="O2890" s="62"/>
      <c r="P2890" s="62"/>
      <c r="Q2890" s="73"/>
      <c r="R2890" s="59"/>
      <c r="S2890" s="66" t="s">
        <v>117</v>
      </c>
      <c r="T2890" s="83" t="s">
        <v>78</v>
      </c>
      <c r="U2890" s="62"/>
      <c r="V2890" s="62"/>
      <c r="W2890" s="62"/>
      <c r="X2890" s="74"/>
    </row>
    <row r="2891" spans="9:24" x14ac:dyDescent="0.15">
      <c r="I2891" s="73"/>
      <c r="J2891" s="65" t="s">
        <v>160</v>
      </c>
      <c r="K2891" s="67" t="s">
        <v>2</v>
      </c>
      <c r="L2891" s="84" t="s">
        <v>215</v>
      </c>
      <c r="M2891" s="62"/>
      <c r="N2891" s="62"/>
      <c r="O2891" s="62"/>
      <c r="P2891" s="62"/>
      <c r="Q2891" s="73"/>
      <c r="R2891" s="65" t="s">
        <v>160</v>
      </c>
      <c r="S2891" s="67" t="s">
        <v>2</v>
      </c>
      <c r="T2891" s="84" t="s">
        <v>215</v>
      </c>
      <c r="U2891" s="62"/>
      <c r="V2891" s="62"/>
      <c r="W2891" s="62"/>
      <c r="X2891" s="74"/>
    </row>
    <row r="2892" spans="9:24" x14ac:dyDescent="0.15">
      <c r="I2892" s="73"/>
      <c r="J2892" s="53"/>
      <c r="K2892" s="66" t="s">
        <v>156</v>
      </c>
      <c r="L2892" s="83" t="s">
        <v>78</v>
      </c>
      <c r="M2892" s="62"/>
      <c r="N2892" s="62"/>
      <c r="O2892" s="62"/>
      <c r="P2892" s="62"/>
      <c r="Q2892" s="73"/>
      <c r="R2892" s="53"/>
      <c r="S2892" s="66" t="s">
        <v>156</v>
      </c>
      <c r="T2892" s="83" t="s">
        <v>78</v>
      </c>
      <c r="U2892" s="62"/>
      <c r="V2892" s="62"/>
      <c r="W2892" s="62"/>
      <c r="X2892" s="74"/>
    </row>
    <row r="2893" spans="9:24" x14ac:dyDescent="0.15">
      <c r="I2893" s="73"/>
      <c r="J2893" s="53" t="s">
        <v>159</v>
      </c>
      <c r="K2893" s="66" t="s">
        <v>2</v>
      </c>
      <c r="L2893" s="83" t="s">
        <v>78</v>
      </c>
      <c r="M2893" s="62"/>
      <c r="N2893" s="62"/>
      <c r="O2893" s="62"/>
      <c r="P2893" s="62"/>
      <c r="Q2893" s="73"/>
      <c r="R2893" s="53" t="s">
        <v>159</v>
      </c>
      <c r="S2893" s="66" t="s">
        <v>2</v>
      </c>
      <c r="T2893" s="83" t="s">
        <v>78</v>
      </c>
      <c r="U2893" s="62"/>
      <c r="V2893" s="62"/>
      <c r="W2893" s="62"/>
      <c r="X2893" s="74"/>
    </row>
    <row r="2894" spans="9:24" x14ac:dyDescent="0.15">
      <c r="I2894" s="73"/>
      <c r="J2894" s="59"/>
      <c r="K2894" s="66" t="s">
        <v>117</v>
      </c>
      <c r="L2894" s="83" t="s">
        <v>78</v>
      </c>
      <c r="M2894" s="62"/>
      <c r="N2894" s="62"/>
      <c r="O2894" s="62"/>
      <c r="P2894" s="62"/>
      <c r="Q2894" s="73"/>
      <c r="R2894" s="59"/>
      <c r="S2894" s="66" t="s">
        <v>117</v>
      </c>
      <c r="T2894" s="83" t="s">
        <v>78</v>
      </c>
      <c r="U2894" s="62"/>
      <c r="V2894" s="62"/>
      <c r="W2894" s="62"/>
      <c r="X2894" s="74"/>
    </row>
    <row r="2895" spans="9:24" x14ac:dyDescent="0.15">
      <c r="I2895" s="73"/>
      <c r="J2895" s="65" t="s">
        <v>160</v>
      </c>
      <c r="K2895" s="67" t="s">
        <v>2</v>
      </c>
      <c r="L2895" s="84" t="s">
        <v>215</v>
      </c>
      <c r="M2895" s="62"/>
      <c r="N2895" s="62"/>
      <c r="O2895" s="62"/>
      <c r="P2895" s="62"/>
      <c r="Q2895" s="73"/>
      <c r="R2895" s="65" t="s">
        <v>160</v>
      </c>
      <c r="S2895" s="67" t="s">
        <v>2</v>
      </c>
      <c r="T2895" s="84" t="s">
        <v>215</v>
      </c>
      <c r="U2895" s="62"/>
      <c r="V2895" s="62"/>
      <c r="W2895" s="62"/>
      <c r="X2895" s="74"/>
    </row>
    <row r="2896" spans="9:24" x14ac:dyDescent="0.15">
      <c r="I2896" s="73"/>
      <c r="J2896" s="53"/>
      <c r="K2896" s="66" t="s">
        <v>156</v>
      </c>
      <c r="L2896" s="83" t="s">
        <v>78</v>
      </c>
      <c r="M2896" s="62"/>
      <c r="N2896" s="62"/>
      <c r="O2896" s="62"/>
      <c r="P2896" s="62"/>
      <c r="Q2896" s="73"/>
      <c r="R2896" s="53"/>
      <c r="S2896" s="66" t="s">
        <v>156</v>
      </c>
      <c r="T2896" s="83" t="s">
        <v>78</v>
      </c>
      <c r="U2896" s="62"/>
      <c r="V2896" s="62"/>
      <c r="W2896" s="62"/>
      <c r="X2896" s="74"/>
    </row>
    <row r="2897" spans="9:24" x14ac:dyDescent="0.15">
      <c r="I2897" s="73"/>
      <c r="J2897" s="53" t="s">
        <v>159</v>
      </c>
      <c r="K2897" s="66" t="s">
        <v>2</v>
      </c>
      <c r="L2897" s="83" t="s">
        <v>78</v>
      </c>
      <c r="M2897" s="62"/>
      <c r="N2897" s="62"/>
      <c r="O2897" s="62"/>
      <c r="P2897" s="62"/>
      <c r="Q2897" s="73"/>
      <c r="R2897" s="53" t="s">
        <v>159</v>
      </c>
      <c r="S2897" s="66" t="s">
        <v>2</v>
      </c>
      <c r="T2897" s="83" t="s">
        <v>78</v>
      </c>
      <c r="U2897" s="62"/>
      <c r="V2897" s="62"/>
      <c r="W2897" s="62"/>
      <c r="X2897" s="74"/>
    </row>
    <row r="2898" spans="9:24" x14ac:dyDescent="0.15">
      <c r="I2898" s="73"/>
      <c r="J2898" s="59"/>
      <c r="K2898" s="66" t="s">
        <v>117</v>
      </c>
      <c r="L2898" s="83" t="s">
        <v>78</v>
      </c>
      <c r="M2898" s="62"/>
      <c r="N2898" s="62"/>
      <c r="O2898" s="62"/>
      <c r="P2898" s="62"/>
      <c r="Q2898" s="73"/>
      <c r="R2898" s="59"/>
      <c r="S2898" s="66" t="s">
        <v>117</v>
      </c>
      <c r="T2898" s="83" t="s">
        <v>78</v>
      </c>
      <c r="U2898" s="62"/>
      <c r="V2898" s="62"/>
      <c r="W2898" s="62"/>
      <c r="X2898" s="74"/>
    </row>
    <row r="2899" spans="9:24" x14ac:dyDescent="0.15">
      <c r="I2899" s="73"/>
      <c r="J2899" s="65" t="s">
        <v>160</v>
      </c>
      <c r="K2899" s="67" t="s">
        <v>2</v>
      </c>
      <c r="L2899" s="84" t="s">
        <v>215</v>
      </c>
      <c r="M2899" s="62"/>
      <c r="N2899" s="62"/>
      <c r="O2899" s="62"/>
      <c r="P2899" s="62"/>
      <c r="Q2899" s="73"/>
      <c r="R2899" s="65" t="s">
        <v>160</v>
      </c>
      <c r="S2899" s="67" t="s">
        <v>2</v>
      </c>
      <c r="T2899" s="84" t="s">
        <v>215</v>
      </c>
      <c r="U2899" s="62"/>
      <c r="V2899" s="62"/>
      <c r="W2899" s="62"/>
      <c r="X2899" s="74"/>
    </row>
    <row r="2900" spans="9:24" x14ac:dyDescent="0.15">
      <c r="I2900" s="73"/>
      <c r="J2900" s="53"/>
      <c r="K2900" s="66" t="s">
        <v>156</v>
      </c>
      <c r="L2900" s="83" t="s">
        <v>78</v>
      </c>
      <c r="M2900" s="62"/>
      <c r="N2900" s="62"/>
      <c r="O2900" s="62"/>
      <c r="P2900" s="62"/>
      <c r="Q2900" s="73"/>
      <c r="R2900" s="53"/>
      <c r="S2900" s="66" t="s">
        <v>156</v>
      </c>
      <c r="T2900" s="83" t="s">
        <v>78</v>
      </c>
      <c r="U2900" s="62"/>
      <c r="V2900" s="62"/>
      <c r="W2900" s="62"/>
      <c r="X2900" s="74"/>
    </row>
    <row r="2901" spans="9:24" x14ac:dyDescent="0.15">
      <c r="I2901" s="73"/>
      <c r="J2901" s="53" t="s">
        <v>159</v>
      </c>
      <c r="K2901" s="66" t="s">
        <v>2</v>
      </c>
      <c r="L2901" s="83" t="s">
        <v>78</v>
      </c>
      <c r="M2901" s="62"/>
      <c r="N2901" s="62"/>
      <c r="O2901" s="62"/>
      <c r="P2901" s="62"/>
      <c r="Q2901" s="73"/>
      <c r="R2901" s="53" t="s">
        <v>159</v>
      </c>
      <c r="S2901" s="66" t="s">
        <v>2</v>
      </c>
      <c r="T2901" s="83" t="s">
        <v>78</v>
      </c>
      <c r="U2901" s="62"/>
      <c r="V2901" s="62"/>
      <c r="W2901" s="62"/>
      <c r="X2901" s="74"/>
    </row>
    <row r="2902" spans="9:24" x14ac:dyDescent="0.15">
      <c r="I2902" s="73"/>
      <c r="J2902" s="59"/>
      <c r="K2902" s="66" t="s">
        <v>117</v>
      </c>
      <c r="L2902" s="83" t="s">
        <v>78</v>
      </c>
      <c r="M2902" s="62"/>
      <c r="N2902" s="62"/>
      <c r="O2902" s="62"/>
      <c r="P2902" s="62"/>
      <c r="Q2902" s="73"/>
      <c r="R2902" s="59"/>
      <c r="S2902" s="66" t="s">
        <v>117</v>
      </c>
      <c r="T2902" s="83" t="s">
        <v>78</v>
      </c>
      <c r="U2902" s="62"/>
      <c r="V2902" s="62"/>
      <c r="W2902" s="62"/>
      <c r="X2902" s="74"/>
    </row>
    <row r="2903" spans="9:24" x14ac:dyDescent="0.15">
      <c r="I2903" s="73"/>
      <c r="J2903" s="65" t="s">
        <v>160</v>
      </c>
      <c r="K2903" s="67" t="s">
        <v>2</v>
      </c>
      <c r="L2903" s="84" t="s">
        <v>215</v>
      </c>
      <c r="M2903" s="62"/>
      <c r="N2903" s="62"/>
      <c r="O2903" s="62"/>
      <c r="P2903" s="62"/>
      <c r="Q2903" s="73"/>
      <c r="R2903" s="65" t="s">
        <v>160</v>
      </c>
      <c r="S2903" s="67" t="s">
        <v>2</v>
      </c>
      <c r="T2903" s="84" t="s">
        <v>215</v>
      </c>
      <c r="U2903" s="62"/>
      <c r="V2903" s="62"/>
      <c r="W2903" s="62"/>
      <c r="X2903" s="74"/>
    </row>
    <row r="2904" spans="9:24" x14ac:dyDescent="0.15">
      <c r="I2904" s="73"/>
      <c r="J2904" s="53"/>
      <c r="K2904" s="66" t="s">
        <v>156</v>
      </c>
      <c r="L2904" s="83" t="s">
        <v>78</v>
      </c>
      <c r="M2904" s="62"/>
      <c r="N2904" s="62"/>
      <c r="O2904" s="62"/>
      <c r="P2904" s="62"/>
      <c r="Q2904" s="73"/>
      <c r="R2904" s="53"/>
      <c r="S2904" s="66" t="s">
        <v>156</v>
      </c>
      <c r="T2904" s="83" t="s">
        <v>78</v>
      </c>
      <c r="U2904" s="62"/>
      <c r="V2904" s="62"/>
      <c r="W2904" s="62"/>
      <c r="X2904" s="74"/>
    </row>
    <row r="2905" spans="9:24" x14ac:dyDescent="0.15">
      <c r="I2905" s="73"/>
      <c r="J2905" s="53" t="s">
        <v>159</v>
      </c>
      <c r="K2905" s="66" t="s">
        <v>2</v>
      </c>
      <c r="L2905" s="83" t="s">
        <v>78</v>
      </c>
      <c r="M2905" s="62"/>
      <c r="N2905" s="62"/>
      <c r="O2905" s="62"/>
      <c r="P2905" s="62"/>
      <c r="Q2905" s="73"/>
      <c r="R2905" s="53" t="s">
        <v>159</v>
      </c>
      <c r="S2905" s="66" t="s">
        <v>2</v>
      </c>
      <c r="T2905" s="83" t="s">
        <v>78</v>
      </c>
      <c r="U2905" s="62"/>
      <c r="V2905" s="62"/>
      <c r="W2905" s="62"/>
      <c r="X2905" s="74"/>
    </row>
    <row r="2906" spans="9:24" x14ac:dyDescent="0.15">
      <c r="I2906" s="73"/>
      <c r="J2906" s="59"/>
      <c r="K2906" s="66" t="s">
        <v>117</v>
      </c>
      <c r="L2906" s="83" t="s">
        <v>78</v>
      </c>
      <c r="M2906" s="62"/>
      <c r="N2906" s="62"/>
      <c r="O2906" s="62"/>
      <c r="P2906" s="62"/>
      <c r="Q2906" s="73"/>
      <c r="R2906" s="59"/>
      <c r="S2906" s="66" t="s">
        <v>117</v>
      </c>
      <c r="T2906" s="83" t="s">
        <v>78</v>
      </c>
      <c r="U2906" s="62"/>
      <c r="V2906" s="62"/>
      <c r="W2906" s="62"/>
      <c r="X2906" s="74"/>
    </row>
    <row r="2907" spans="9:24" x14ac:dyDescent="0.15">
      <c r="I2907" s="73"/>
      <c r="J2907" s="65" t="s">
        <v>160</v>
      </c>
      <c r="K2907" s="67" t="s">
        <v>2</v>
      </c>
      <c r="L2907" s="84" t="s">
        <v>215</v>
      </c>
      <c r="M2907" s="62"/>
      <c r="N2907" s="62"/>
      <c r="O2907" s="62"/>
      <c r="P2907" s="62"/>
      <c r="Q2907" s="73"/>
      <c r="R2907" s="65" t="s">
        <v>160</v>
      </c>
      <c r="S2907" s="67" t="s">
        <v>2</v>
      </c>
      <c r="T2907" s="84" t="s">
        <v>215</v>
      </c>
      <c r="U2907" s="62"/>
      <c r="V2907" s="62"/>
      <c r="W2907" s="62"/>
      <c r="X2907" s="74"/>
    </row>
    <row r="2908" spans="9:24" x14ac:dyDescent="0.15">
      <c r="I2908" s="73"/>
      <c r="J2908" s="53"/>
      <c r="K2908" s="66" t="s">
        <v>156</v>
      </c>
      <c r="L2908" s="83" t="s">
        <v>78</v>
      </c>
      <c r="M2908" s="62"/>
      <c r="N2908" s="62"/>
      <c r="O2908" s="62"/>
      <c r="P2908" s="62"/>
      <c r="Q2908" s="73"/>
      <c r="R2908" s="53"/>
      <c r="S2908" s="66" t="s">
        <v>156</v>
      </c>
      <c r="T2908" s="83" t="s">
        <v>78</v>
      </c>
      <c r="U2908" s="62"/>
      <c r="V2908" s="62"/>
      <c r="W2908" s="62"/>
      <c r="X2908" s="74"/>
    </row>
    <row r="2909" spans="9:24" x14ac:dyDescent="0.15">
      <c r="I2909" s="73"/>
      <c r="J2909" s="53" t="s">
        <v>159</v>
      </c>
      <c r="K2909" s="66" t="s">
        <v>2</v>
      </c>
      <c r="L2909" s="83" t="s">
        <v>78</v>
      </c>
      <c r="M2909" s="62"/>
      <c r="N2909" s="62"/>
      <c r="O2909" s="62"/>
      <c r="P2909" s="62"/>
      <c r="Q2909" s="73"/>
      <c r="R2909" s="53" t="s">
        <v>159</v>
      </c>
      <c r="S2909" s="66" t="s">
        <v>2</v>
      </c>
      <c r="T2909" s="83" t="s">
        <v>78</v>
      </c>
      <c r="U2909" s="62"/>
      <c r="V2909" s="62"/>
      <c r="W2909" s="62"/>
      <c r="X2909" s="74"/>
    </row>
    <row r="2910" spans="9:24" x14ac:dyDescent="0.15">
      <c r="I2910" s="73"/>
      <c r="J2910" s="59"/>
      <c r="K2910" s="66" t="s">
        <v>117</v>
      </c>
      <c r="L2910" s="83" t="s">
        <v>78</v>
      </c>
      <c r="M2910" s="62"/>
      <c r="N2910" s="62"/>
      <c r="O2910" s="62"/>
      <c r="P2910" s="62"/>
      <c r="Q2910" s="73"/>
      <c r="R2910" s="59"/>
      <c r="S2910" s="66" t="s">
        <v>117</v>
      </c>
      <c r="T2910" s="83" t="s">
        <v>78</v>
      </c>
      <c r="U2910" s="62"/>
      <c r="V2910" s="62"/>
      <c r="W2910" s="62"/>
      <c r="X2910" s="74"/>
    </row>
    <row r="2911" spans="9:24" x14ac:dyDescent="0.15">
      <c r="I2911" s="73"/>
      <c r="J2911" s="65" t="s">
        <v>160</v>
      </c>
      <c r="K2911" s="67" t="s">
        <v>2</v>
      </c>
      <c r="L2911" s="84" t="s">
        <v>215</v>
      </c>
      <c r="M2911" s="62"/>
      <c r="N2911" s="62"/>
      <c r="O2911" s="62"/>
      <c r="P2911" s="62"/>
      <c r="Q2911" s="73"/>
      <c r="R2911" s="65" t="s">
        <v>160</v>
      </c>
      <c r="S2911" s="67" t="s">
        <v>2</v>
      </c>
      <c r="T2911" s="84" t="s">
        <v>215</v>
      </c>
      <c r="U2911" s="62"/>
      <c r="V2911" s="62"/>
      <c r="W2911" s="62"/>
      <c r="X2911" s="74"/>
    </row>
    <row r="2912" spans="9:24" x14ac:dyDescent="0.15">
      <c r="I2912" s="73"/>
      <c r="J2912" s="53"/>
      <c r="K2912" s="66" t="s">
        <v>156</v>
      </c>
      <c r="L2912" s="83" t="s">
        <v>78</v>
      </c>
      <c r="M2912" s="62"/>
      <c r="N2912" s="62"/>
      <c r="O2912" s="62"/>
      <c r="P2912" s="62"/>
      <c r="Q2912" s="73"/>
      <c r="R2912" s="53"/>
      <c r="S2912" s="66" t="s">
        <v>156</v>
      </c>
      <c r="T2912" s="83" t="s">
        <v>78</v>
      </c>
      <c r="U2912" s="62"/>
      <c r="V2912" s="62"/>
      <c r="W2912" s="62"/>
      <c r="X2912" s="74"/>
    </row>
    <row r="2913" spans="9:24" x14ac:dyDescent="0.15">
      <c r="I2913" s="73"/>
      <c r="J2913" s="53" t="s">
        <v>159</v>
      </c>
      <c r="K2913" s="66" t="s">
        <v>2</v>
      </c>
      <c r="L2913" s="83" t="s">
        <v>78</v>
      </c>
      <c r="M2913" s="62"/>
      <c r="N2913" s="62"/>
      <c r="O2913" s="62"/>
      <c r="P2913" s="62"/>
      <c r="Q2913" s="73"/>
      <c r="R2913" s="53" t="s">
        <v>159</v>
      </c>
      <c r="S2913" s="66" t="s">
        <v>2</v>
      </c>
      <c r="T2913" s="83" t="s">
        <v>78</v>
      </c>
      <c r="U2913" s="62"/>
      <c r="V2913" s="62"/>
      <c r="W2913" s="62"/>
      <c r="X2913" s="74"/>
    </row>
    <row r="2914" spans="9:24" x14ac:dyDescent="0.15">
      <c r="I2914" s="73"/>
      <c r="J2914" s="59"/>
      <c r="K2914" s="66" t="s">
        <v>117</v>
      </c>
      <c r="L2914" s="83" t="s">
        <v>78</v>
      </c>
      <c r="M2914" s="62"/>
      <c r="N2914" s="62"/>
      <c r="O2914" s="62"/>
      <c r="P2914" s="62"/>
      <c r="Q2914" s="73"/>
      <c r="R2914" s="59"/>
      <c r="S2914" s="66" t="s">
        <v>117</v>
      </c>
      <c r="T2914" s="83" t="s">
        <v>78</v>
      </c>
      <c r="U2914" s="62"/>
      <c r="V2914" s="62"/>
      <c r="W2914" s="62"/>
      <c r="X2914" s="74"/>
    </row>
    <row r="2915" spans="9:24" x14ac:dyDescent="0.15">
      <c r="I2915" s="73"/>
      <c r="J2915" s="65" t="s">
        <v>160</v>
      </c>
      <c r="K2915" s="67" t="s">
        <v>2</v>
      </c>
      <c r="L2915" s="84" t="s">
        <v>215</v>
      </c>
      <c r="M2915" s="62"/>
      <c r="N2915" s="62"/>
      <c r="O2915" s="62"/>
      <c r="P2915" s="62"/>
      <c r="Q2915" s="73"/>
      <c r="R2915" s="65" t="s">
        <v>160</v>
      </c>
      <c r="S2915" s="67" t="s">
        <v>2</v>
      </c>
      <c r="T2915" s="84" t="s">
        <v>215</v>
      </c>
      <c r="U2915" s="62"/>
      <c r="V2915" s="62"/>
      <c r="W2915" s="62"/>
      <c r="X2915" s="74"/>
    </row>
    <row r="2916" spans="9:24" x14ac:dyDescent="0.15">
      <c r="I2916" s="73"/>
      <c r="J2916" s="53"/>
      <c r="K2916" s="66" t="s">
        <v>156</v>
      </c>
      <c r="L2916" s="83" t="s">
        <v>78</v>
      </c>
      <c r="M2916" s="62"/>
      <c r="N2916" s="62"/>
      <c r="O2916" s="62"/>
      <c r="P2916" s="62"/>
      <c r="Q2916" s="73"/>
      <c r="R2916" s="53"/>
      <c r="S2916" s="66" t="s">
        <v>156</v>
      </c>
      <c r="T2916" s="83" t="s">
        <v>78</v>
      </c>
      <c r="U2916" s="62"/>
      <c r="V2916" s="62"/>
      <c r="W2916" s="62"/>
      <c r="X2916" s="74"/>
    </row>
    <row r="2917" spans="9:24" x14ac:dyDescent="0.15">
      <c r="I2917" s="73"/>
      <c r="J2917" s="53" t="s">
        <v>159</v>
      </c>
      <c r="K2917" s="66" t="s">
        <v>2</v>
      </c>
      <c r="L2917" s="83" t="s">
        <v>78</v>
      </c>
      <c r="M2917" s="62"/>
      <c r="N2917" s="62"/>
      <c r="O2917" s="62"/>
      <c r="P2917" s="62"/>
      <c r="Q2917" s="73"/>
      <c r="R2917" s="53" t="s">
        <v>159</v>
      </c>
      <c r="S2917" s="66" t="s">
        <v>2</v>
      </c>
      <c r="T2917" s="83" t="s">
        <v>78</v>
      </c>
      <c r="U2917" s="62"/>
      <c r="V2917" s="62"/>
      <c r="W2917" s="62"/>
      <c r="X2917" s="74"/>
    </row>
    <row r="2918" spans="9:24" x14ac:dyDescent="0.15">
      <c r="I2918" s="73"/>
      <c r="J2918" s="59"/>
      <c r="K2918" s="66" t="s">
        <v>117</v>
      </c>
      <c r="L2918" s="83" t="s">
        <v>78</v>
      </c>
      <c r="M2918" s="62"/>
      <c r="N2918" s="62"/>
      <c r="O2918" s="62"/>
      <c r="P2918" s="62"/>
      <c r="Q2918" s="73"/>
      <c r="R2918" s="59"/>
      <c r="S2918" s="66" t="s">
        <v>117</v>
      </c>
      <c r="T2918" s="83" t="s">
        <v>78</v>
      </c>
      <c r="U2918" s="62"/>
      <c r="V2918" s="62"/>
      <c r="W2918" s="62"/>
      <c r="X2918" s="74"/>
    </row>
    <row r="2919" spans="9:24" x14ac:dyDescent="0.15">
      <c r="I2919" s="73"/>
      <c r="J2919" s="65" t="s">
        <v>160</v>
      </c>
      <c r="K2919" s="67" t="s">
        <v>2</v>
      </c>
      <c r="L2919" s="84" t="s">
        <v>215</v>
      </c>
      <c r="M2919" s="62"/>
      <c r="N2919" s="62"/>
      <c r="O2919" s="62"/>
      <c r="P2919" s="62"/>
      <c r="Q2919" s="73"/>
      <c r="R2919" s="65" t="s">
        <v>160</v>
      </c>
      <c r="S2919" s="67" t="s">
        <v>2</v>
      </c>
      <c r="T2919" s="84" t="s">
        <v>215</v>
      </c>
      <c r="U2919" s="62"/>
      <c r="V2919" s="62"/>
      <c r="W2919" s="62"/>
      <c r="X2919" s="74"/>
    </row>
    <row r="2920" spans="9:24" x14ac:dyDescent="0.15">
      <c r="I2920" s="73"/>
      <c r="J2920" s="53"/>
      <c r="K2920" s="66" t="s">
        <v>156</v>
      </c>
      <c r="L2920" s="83" t="s">
        <v>78</v>
      </c>
      <c r="M2920" s="62"/>
      <c r="N2920" s="62"/>
      <c r="O2920" s="62"/>
      <c r="P2920" s="62"/>
      <c r="Q2920" s="73"/>
      <c r="R2920" s="53"/>
      <c r="S2920" s="66" t="s">
        <v>156</v>
      </c>
      <c r="T2920" s="83" t="s">
        <v>78</v>
      </c>
      <c r="U2920" s="62"/>
      <c r="V2920" s="62"/>
      <c r="W2920" s="62"/>
      <c r="X2920" s="74"/>
    </row>
    <row r="2921" spans="9:24" x14ac:dyDescent="0.15">
      <c r="I2921" s="73"/>
      <c r="J2921" s="53" t="s">
        <v>159</v>
      </c>
      <c r="K2921" s="66" t="s">
        <v>2</v>
      </c>
      <c r="L2921" s="83" t="s">
        <v>78</v>
      </c>
      <c r="M2921" s="62"/>
      <c r="N2921" s="62"/>
      <c r="O2921" s="62"/>
      <c r="P2921" s="62"/>
      <c r="Q2921" s="73"/>
      <c r="R2921" s="53" t="s">
        <v>159</v>
      </c>
      <c r="S2921" s="66" t="s">
        <v>2</v>
      </c>
      <c r="T2921" s="83" t="s">
        <v>78</v>
      </c>
      <c r="U2921" s="62"/>
      <c r="V2921" s="62"/>
      <c r="W2921" s="62"/>
      <c r="X2921" s="74"/>
    </row>
    <row r="2922" spans="9:24" x14ac:dyDescent="0.15">
      <c r="I2922" s="73"/>
      <c r="J2922" s="59"/>
      <c r="K2922" s="66" t="s">
        <v>117</v>
      </c>
      <c r="L2922" s="83" t="s">
        <v>78</v>
      </c>
      <c r="M2922" s="62"/>
      <c r="N2922" s="62"/>
      <c r="O2922" s="62"/>
      <c r="P2922" s="62"/>
      <c r="Q2922" s="73"/>
      <c r="R2922" s="59"/>
      <c r="S2922" s="66" t="s">
        <v>117</v>
      </c>
      <c r="T2922" s="83" t="s">
        <v>78</v>
      </c>
      <c r="U2922" s="62"/>
      <c r="V2922" s="62"/>
      <c r="W2922" s="62"/>
      <c r="X2922" s="74"/>
    </row>
    <row r="2923" spans="9:24" x14ac:dyDescent="0.15">
      <c r="I2923" s="73"/>
      <c r="J2923" s="65" t="s">
        <v>160</v>
      </c>
      <c r="K2923" s="67" t="s">
        <v>2</v>
      </c>
      <c r="L2923" s="84" t="s">
        <v>215</v>
      </c>
      <c r="M2923" s="62"/>
      <c r="N2923" s="62"/>
      <c r="O2923" s="62"/>
      <c r="P2923" s="62"/>
      <c r="Q2923" s="73"/>
      <c r="R2923" s="65" t="s">
        <v>160</v>
      </c>
      <c r="S2923" s="67" t="s">
        <v>2</v>
      </c>
      <c r="T2923" s="84" t="s">
        <v>215</v>
      </c>
      <c r="U2923" s="62"/>
      <c r="V2923" s="62"/>
      <c r="W2923" s="62"/>
      <c r="X2923" s="74"/>
    </row>
    <row r="2924" spans="9:24" x14ac:dyDescent="0.15">
      <c r="I2924" s="73"/>
      <c r="J2924" s="53"/>
      <c r="K2924" s="66" t="s">
        <v>156</v>
      </c>
      <c r="L2924" s="83" t="s">
        <v>78</v>
      </c>
      <c r="M2924" s="62"/>
      <c r="N2924" s="62"/>
      <c r="O2924" s="62"/>
      <c r="P2924" s="62"/>
      <c r="Q2924" s="73"/>
      <c r="R2924" s="53"/>
      <c r="S2924" s="66" t="s">
        <v>156</v>
      </c>
      <c r="T2924" s="83" t="s">
        <v>78</v>
      </c>
      <c r="U2924" s="62"/>
      <c r="V2924" s="62"/>
      <c r="W2924" s="62"/>
      <c r="X2924" s="74"/>
    </row>
    <row r="2925" spans="9:24" x14ac:dyDescent="0.15">
      <c r="I2925" s="73"/>
      <c r="J2925" s="53" t="s">
        <v>159</v>
      </c>
      <c r="K2925" s="66" t="s">
        <v>2</v>
      </c>
      <c r="L2925" s="83" t="s">
        <v>78</v>
      </c>
      <c r="M2925" s="62"/>
      <c r="N2925" s="62"/>
      <c r="O2925" s="62"/>
      <c r="P2925" s="62"/>
      <c r="Q2925" s="73"/>
      <c r="R2925" s="53" t="s">
        <v>159</v>
      </c>
      <c r="S2925" s="66" t="s">
        <v>2</v>
      </c>
      <c r="T2925" s="83" t="s">
        <v>78</v>
      </c>
      <c r="U2925" s="62"/>
      <c r="V2925" s="62"/>
      <c r="W2925" s="62"/>
      <c r="X2925" s="74"/>
    </row>
    <row r="2926" spans="9:24" x14ac:dyDescent="0.15">
      <c r="I2926" s="73"/>
      <c r="J2926" s="59"/>
      <c r="K2926" s="66" t="s">
        <v>117</v>
      </c>
      <c r="L2926" s="83" t="s">
        <v>78</v>
      </c>
      <c r="M2926" s="62"/>
      <c r="N2926" s="62"/>
      <c r="O2926" s="62"/>
      <c r="P2926" s="62"/>
      <c r="Q2926" s="73"/>
      <c r="R2926" s="59"/>
      <c r="S2926" s="66" t="s">
        <v>117</v>
      </c>
      <c r="T2926" s="83" t="s">
        <v>78</v>
      </c>
      <c r="U2926" s="62"/>
      <c r="V2926" s="62"/>
      <c r="W2926" s="62"/>
      <c r="X2926" s="74"/>
    </row>
    <row r="2927" spans="9:24" x14ac:dyDescent="0.15">
      <c r="I2927" s="73"/>
      <c r="J2927" s="65" t="s">
        <v>160</v>
      </c>
      <c r="K2927" s="67" t="s">
        <v>2</v>
      </c>
      <c r="L2927" s="84" t="s">
        <v>215</v>
      </c>
      <c r="M2927" s="62"/>
      <c r="N2927" s="62"/>
      <c r="O2927" s="62"/>
      <c r="P2927" s="62"/>
      <c r="Q2927" s="73"/>
      <c r="R2927" s="65" t="s">
        <v>160</v>
      </c>
      <c r="S2927" s="67" t="s">
        <v>2</v>
      </c>
      <c r="T2927" s="84" t="s">
        <v>215</v>
      </c>
      <c r="U2927" s="62"/>
      <c r="V2927" s="62"/>
      <c r="W2927" s="62"/>
      <c r="X2927" s="74"/>
    </row>
    <row r="2928" spans="9:24" x14ac:dyDescent="0.15">
      <c r="I2928" s="73"/>
      <c r="J2928" s="53"/>
      <c r="K2928" s="66" t="s">
        <v>156</v>
      </c>
      <c r="L2928" s="83" t="s">
        <v>78</v>
      </c>
      <c r="M2928" s="62"/>
      <c r="N2928" s="62"/>
      <c r="O2928" s="62"/>
      <c r="P2928" s="62"/>
      <c r="Q2928" s="73"/>
      <c r="R2928" s="53"/>
      <c r="S2928" s="66" t="s">
        <v>156</v>
      </c>
      <c r="T2928" s="83" t="s">
        <v>78</v>
      </c>
      <c r="U2928" s="62"/>
      <c r="V2928" s="62"/>
      <c r="W2928" s="62"/>
      <c r="X2928" s="74"/>
    </row>
    <row r="2929" spans="9:24" x14ac:dyDescent="0.15">
      <c r="I2929" s="73"/>
      <c r="J2929" s="53" t="s">
        <v>159</v>
      </c>
      <c r="K2929" s="66" t="s">
        <v>2</v>
      </c>
      <c r="L2929" s="83" t="s">
        <v>78</v>
      </c>
      <c r="M2929" s="62"/>
      <c r="N2929" s="62"/>
      <c r="O2929" s="62"/>
      <c r="P2929" s="62"/>
      <c r="Q2929" s="73"/>
      <c r="R2929" s="53" t="s">
        <v>159</v>
      </c>
      <c r="S2929" s="66" t="s">
        <v>2</v>
      </c>
      <c r="T2929" s="83" t="s">
        <v>78</v>
      </c>
      <c r="U2929" s="62"/>
      <c r="V2929" s="62"/>
      <c r="W2929" s="62"/>
      <c r="X2929" s="74"/>
    </row>
    <row r="2930" spans="9:24" x14ac:dyDescent="0.15">
      <c r="I2930" s="73"/>
      <c r="J2930" s="59"/>
      <c r="K2930" s="66" t="s">
        <v>117</v>
      </c>
      <c r="L2930" s="83" t="s">
        <v>78</v>
      </c>
      <c r="M2930" s="62"/>
      <c r="N2930" s="62"/>
      <c r="O2930" s="62"/>
      <c r="P2930" s="62"/>
      <c r="Q2930" s="73"/>
      <c r="R2930" s="59"/>
      <c r="S2930" s="66" t="s">
        <v>117</v>
      </c>
      <c r="T2930" s="83" t="s">
        <v>78</v>
      </c>
      <c r="U2930" s="62"/>
      <c r="V2930" s="62"/>
      <c r="W2930" s="62"/>
      <c r="X2930" s="74"/>
    </row>
    <row r="2931" spans="9:24" x14ac:dyDescent="0.15">
      <c r="I2931" s="73"/>
      <c r="J2931" s="65" t="s">
        <v>160</v>
      </c>
      <c r="K2931" s="67" t="s">
        <v>2</v>
      </c>
      <c r="L2931" s="84" t="s">
        <v>215</v>
      </c>
      <c r="M2931" s="62"/>
      <c r="N2931" s="62"/>
      <c r="O2931" s="62"/>
      <c r="P2931" s="62"/>
      <c r="Q2931" s="73"/>
      <c r="R2931" s="65" t="s">
        <v>160</v>
      </c>
      <c r="S2931" s="67" t="s">
        <v>2</v>
      </c>
      <c r="T2931" s="84" t="s">
        <v>215</v>
      </c>
      <c r="U2931" s="62"/>
      <c r="V2931" s="62"/>
      <c r="W2931" s="62"/>
      <c r="X2931" s="74"/>
    </row>
    <row r="2932" spans="9:24" x14ac:dyDescent="0.15">
      <c r="I2932" s="73"/>
      <c r="J2932" s="53"/>
      <c r="K2932" s="66" t="s">
        <v>156</v>
      </c>
      <c r="L2932" s="83" t="s">
        <v>78</v>
      </c>
      <c r="M2932" s="62"/>
      <c r="N2932" s="62"/>
      <c r="O2932" s="62"/>
      <c r="P2932" s="62"/>
      <c r="Q2932" s="73"/>
      <c r="R2932" s="53"/>
      <c r="S2932" s="66" t="s">
        <v>156</v>
      </c>
      <c r="T2932" s="83" t="s">
        <v>78</v>
      </c>
      <c r="U2932" s="62"/>
      <c r="V2932" s="62"/>
      <c r="W2932" s="62"/>
      <c r="X2932" s="74"/>
    </row>
    <row r="2933" spans="9:24" x14ac:dyDescent="0.15">
      <c r="I2933" s="73"/>
      <c r="J2933" s="53" t="s">
        <v>159</v>
      </c>
      <c r="K2933" s="66" t="s">
        <v>2</v>
      </c>
      <c r="L2933" s="83" t="s">
        <v>78</v>
      </c>
      <c r="M2933" s="62"/>
      <c r="N2933" s="62"/>
      <c r="O2933" s="62"/>
      <c r="P2933" s="62"/>
      <c r="Q2933" s="73"/>
      <c r="R2933" s="53" t="s">
        <v>159</v>
      </c>
      <c r="S2933" s="66" t="s">
        <v>2</v>
      </c>
      <c r="T2933" s="83" t="s">
        <v>78</v>
      </c>
      <c r="U2933" s="62"/>
      <c r="V2933" s="62"/>
      <c r="W2933" s="62"/>
      <c r="X2933" s="74"/>
    </row>
    <row r="2934" spans="9:24" x14ac:dyDescent="0.15">
      <c r="I2934" s="73"/>
      <c r="J2934" s="59"/>
      <c r="K2934" s="66" t="s">
        <v>117</v>
      </c>
      <c r="L2934" s="83" t="s">
        <v>78</v>
      </c>
      <c r="M2934" s="62"/>
      <c r="N2934" s="62"/>
      <c r="O2934" s="62"/>
      <c r="P2934" s="62"/>
      <c r="Q2934" s="73"/>
      <c r="R2934" s="59"/>
      <c r="S2934" s="66" t="s">
        <v>117</v>
      </c>
      <c r="T2934" s="83" t="s">
        <v>78</v>
      </c>
      <c r="U2934" s="62"/>
      <c r="V2934" s="62"/>
      <c r="W2934" s="62"/>
      <c r="X2934" s="74"/>
    </row>
    <row r="2935" spans="9:24" x14ac:dyDescent="0.15">
      <c r="I2935" s="73"/>
      <c r="J2935" s="65" t="s">
        <v>160</v>
      </c>
      <c r="K2935" s="67" t="s">
        <v>2</v>
      </c>
      <c r="L2935" s="84" t="s">
        <v>215</v>
      </c>
      <c r="M2935" s="62"/>
      <c r="N2935" s="62"/>
      <c r="O2935" s="62"/>
      <c r="P2935" s="62"/>
      <c r="Q2935" s="73"/>
      <c r="R2935" s="65" t="s">
        <v>160</v>
      </c>
      <c r="S2935" s="67" t="s">
        <v>2</v>
      </c>
      <c r="T2935" s="84" t="s">
        <v>215</v>
      </c>
      <c r="U2935" s="62"/>
      <c r="V2935" s="62"/>
      <c r="W2935" s="62"/>
      <c r="X2935" s="74"/>
    </row>
    <row r="2936" spans="9:24" x14ac:dyDescent="0.15">
      <c r="I2936" s="73"/>
      <c r="J2936" s="53"/>
      <c r="K2936" s="66" t="s">
        <v>156</v>
      </c>
      <c r="L2936" s="83" t="s">
        <v>78</v>
      </c>
      <c r="M2936" s="62"/>
      <c r="N2936" s="62"/>
      <c r="O2936" s="62"/>
      <c r="P2936" s="62"/>
      <c r="Q2936" s="73"/>
      <c r="R2936" s="53"/>
      <c r="S2936" s="66" t="s">
        <v>156</v>
      </c>
      <c r="T2936" s="83" t="s">
        <v>78</v>
      </c>
      <c r="U2936" s="62"/>
      <c r="V2936" s="62"/>
      <c r="W2936" s="62"/>
      <c r="X2936" s="74"/>
    </row>
    <row r="2937" spans="9:24" x14ac:dyDescent="0.15">
      <c r="I2937" s="73"/>
      <c r="J2937" s="53" t="s">
        <v>159</v>
      </c>
      <c r="K2937" s="66" t="s">
        <v>2</v>
      </c>
      <c r="L2937" s="83" t="s">
        <v>78</v>
      </c>
      <c r="M2937" s="62"/>
      <c r="N2937" s="62"/>
      <c r="O2937" s="62"/>
      <c r="P2937" s="62"/>
      <c r="Q2937" s="73"/>
      <c r="R2937" s="53" t="s">
        <v>159</v>
      </c>
      <c r="S2937" s="66" t="s">
        <v>2</v>
      </c>
      <c r="T2937" s="83" t="s">
        <v>78</v>
      </c>
      <c r="U2937" s="62"/>
      <c r="V2937" s="62"/>
      <c r="W2937" s="62"/>
      <c r="X2937" s="74"/>
    </row>
    <row r="2938" spans="9:24" x14ac:dyDescent="0.15">
      <c r="I2938" s="73"/>
      <c r="J2938" s="59"/>
      <c r="K2938" s="66" t="s">
        <v>117</v>
      </c>
      <c r="L2938" s="83" t="s">
        <v>78</v>
      </c>
      <c r="M2938" s="62"/>
      <c r="N2938" s="62"/>
      <c r="O2938" s="62"/>
      <c r="P2938" s="62"/>
      <c r="Q2938" s="73"/>
      <c r="R2938" s="59"/>
      <c r="S2938" s="66" t="s">
        <v>117</v>
      </c>
      <c r="T2938" s="83" t="s">
        <v>78</v>
      </c>
      <c r="U2938" s="62"/>
      <c r="V2938" s="62"/>
      <c r="W2938" s="62"/>
      <c r="X2938" s="74"/>
    </row>
    <row r="2939" spans="9:24" x14ac:dyDescent="0.15">
      <c r="I2939" s="73"/>
      <c r="J2939" s="65" t="s">
        <v>160</v>
      </c>
      <c r="K2939" s="67" t="s">
        <v>2</v>
      </c>
      <c r="L2939" s="84" t="s">
        <v>215</v>
      </c>
      <c r="M2939" s="62"/>
      <c r="N2939" s="62"/>
      <c r="O2939" s="62"/>
      <c r="P2939" s="62"/>
      <c r="Q2939" s="73"/>
      <c r="R2939" s="65" t="s">
        <v>160</v>
      </c>
      <c r="S2939" s="67" t="s">
        <v>2</v>
      </c>
      <c r="T2939" s="84" t="s">
        <v>215</v>
      </c>
      <c r="U2939" s="62"/>
      <c r="V2939" s="62"/>
      <c r="W2939" s="62"/>
      <c r="X2939" s="74"/>
    </row>
    <row r="2940" spans="9:24" x14ac:dyDescent="0.15">
      <c r="I2940" s="73"/>
      <c r="J2940" s="53"/>
      <c r="K2940" s="66" t="s">
        <v>156</v>
      </c>
      <c r="L2940" s="83" t="s">
        <v>78</v>
      </c>
      <c r="M2940" s="62"/>
      <c r="N2940" s="62"/>
      <c r="O2940" s="62"/>
      <c r="P2940" s="62"/>
      <c r="Q2940" s="73"/>
      <c r="R2940" s="53"/>
      <c r="S2940" s="66" t="s">
        <v>156</v>
      </c>
      <c r="T2940" s="83" t="s">
        <v>78</v>
      </c>
      <c r="U2940" s="62"/>
      <c r="V2940" s="62"/>
      <c r="W2940" s="62"/>
      <c r="X2940" s="74"/>
    </row>
    <row r="2941" spans="9:24" x14ac:dyDescent="0.15">
      <c r="I2941" s="73"/>
      <c r="J2941" s="53" t="s">
        <v>159</v>
      </c>
      <c r="K2941" s="66" t="s">
        <v>2</v>
      </c>
      <c r="L2941" s="83" t="s">
        <v>78</v>
      </c>
      <c r="M2941" s="62"/>
      <c r="N2941" s="62"/>
      <c r="O2941" s="62"/>
      <c r="P2941" s="62"/>
      <c r="Q2941" s="73"/>
      <c r="R2941" s="53" t="s">
        <v>159</v>
      </c>
      <c r="S2941" s="66" t="s">
        <v>2</v>
      </c>
      <c r="T2941" s="83" t="s">
        <v>78</v>
      </c>
      <c r="U2941" s="62"/>
      <c r="V2941" s="62"/>
      <c r="W2941" s="62"/>
      <c r="X2941" s="74"/>
    </row>
    <row r="2942" spans="9:24" x14ac:dyDescent="0.15">
      <c r="I2942" s="73"/>
      <c r="J2942" s="59"/>
      <c r="K2942" s="66" t="s">
        <v>117</v>
      </c>
      <c r="L2942" s="83" t="s">
        <v>78</v>
      </c>
      <c r="M2942" s="62"/>
      <c r="N2942" s="62"/>
      <c r="O2942" s="62"/>
      <c r="P2942" s="62"/>
      <c r="Q2942" s="73"/>
      <c r="R2942" s="59"/>
      <c r="S2942" s="66" t="s">
        <v>117</v>
      </c>
      <c r="T2942" s="83" t="s">
        <v>78</v>
      </c>
      <c r="U2942" s="62"/>
      <c r="V2942" s="62"/>
      <c r="W2942" s="62"/>
      <c r="X2942" s="74"/>
    </row>
    <row r="2943" spans="9:24" x14ac:dyDescent="0.15">
      <c r="I2943" s="73"/>
      <c r="J2943" s="65" t="s">
        <v>160</v>
      </c>
      <c r="K2943" s="67" t="s">
        <v>2</v>
      </c>
      <c r="L2943" s="84" t="s">
        <v>215</v>
      </c>
      <c r="M2943" s="62"/>
      <c r="N2943" s="62"/>
      <c r="O2943" s="62"/>
      <c r="P2943" s="62"/>
      <c r="Q2943" s="73"/>
      <c r="R2943" s="65" t="s">
        <v>160</v>
      </c>
      <c r="S2943" s="67" t="s">
        <v>2</v>
      </c>
      <c r="T2943" s="84" t="s">
        <v>215</v>
      </c>
      <c r="U2943" s="62"/>
      <c r="V2943" s="62"/>
      <c r="W2943" s="62"/>
      <c r="X2943" s="74"/>
    </row>
    <row r="2944" spans="9:24" x14ac:dyDescent="0.15">
      <c r="I2944" s="73"/>
      <c r="J2944" s="53"/>
      <c r="K2944" s="66" t="s">
        <v>156</v>
      </c>
      <c r="L2944" s="83" t="s">
        <v>78</v>
      </c>
      <c r="M2944" s="62"/>
      <c r="N2944" s="62"/>
      <c r="O2944" s="62"/>
      <c r="P2944" s="62"/>
      <c r="Q2944" s="73"/>
      <c r="R2944" s="53"/>
      <c r="S2944" s="66" t="s">
        <v>156</v>
      </c>
      <c r="T2944" s="83" t="s">
        <v>78</v>
      </c>
      <c r="U2944" s="62"/>
      <c r="V2944" s="62"/>
      <c r="W2944" s="62"/>
      <c r="X2944" s="74"/>
    </row>
    <row r="2945" spans="9:24" x14ac:dyDescent="0.15">
      <c r="I2945" s="73"/>
      <c r="J2945" s="53" t="s">
        <v>159</v>
      </c>
      <c r="K2945" s="66" t="s">
        <v>2</v>
      </c>
      <c r="L2945" s="83" t="s">
        <v>78</v>
      </c>
      <c r="M2945" s="62"/>
      <c r="N2945" s="62"/>
      <c r="O2945" s="62"/>
      <c r="P2945" s="62"/>
      <c r="Q2945" s="73"/>
      <c r="R2945" s="53" t="s">
        <v>159</v>
      </c>
      <c r="S2945" s="66" t="s">
        <v>2</v>
      </c>
      <c r="T2945" s="83" t="s">
        <v>78</v>
      </c>
      <c r="U2945" s="62"/>
      <c r="V2945" s="62"/>
      <c r="W2945" s="62"/>
      <c r="X2945" s="74"/>
    </row>
    <row r="2946" spans="9:24" x14ac:dyDescent="0.15">
      <c r="I2946" s="73"/>
      <c r="J2946" s="59"/>
      <c r="K2946" s="66" t="s">
        <v>117</v>
      </c>
      <c r="L2946" s="83" t="s">
        <v>78</v>
      </c>
      <c r="M2946" s="62"/>
      <c r="N2946" s="62"/>
      <c r="O2946" s="62"/>
      <c r="P2946" s="62"/>
      <c r="Q2946" s="73"/>
      <c r="R2946" s="59"/>
      <c r="S2946" s="66" t="s">
        <v>117</v>
      </c>
      <c r="T2946" s="83" t="s">
        <v>78</v>
      </c>
      <c r="U2946" s="62"/>
      <c r="V2946" s="62"/>
      <c r="W2946" s="62"/>
      <c r="X2946" s="74"/>
    </row>
    <row r="2947" spans="9:24" x14ac:dyDescent="0.15">
      <c r="I2947" s="73"/>
      <c r="J2947" s="65" t="s">
        <v>160</v>
      </c>
      <c r="K2947" s="67" t="s">
        <v>2</v>
      </c>
      <c r="L2947" s="84" t="s">
        <v>215</v>
      </c>
      <c r="M2947" s="62"/>
      <c r="N2947" s="62"/>
      <c r="O2947" s="62"/>
      <c r="P2947" s="62"/>
      <c r="Q2947" s="73"/>
      <c r="R2947" s="65" t="s">
        <v>160</v>
      </c>
      <c r="S2947" s="67" t="s">
        <v>2</v>
      </c>
      <c r="T2947" s="84" t="s">
        <v>215</v>
      </c>
      <c r="U2947" s="62"/>
      <c r="V2947" s="62"/>
      <c r="W2947" s="62"/>
      <c r="X2947" s="74"/>
    </row>
    <row r="2948" spans="9:24" x14ac:dyDescent="0.15">
      <c r="I2948" s="73"/>
      <c r="J2948" s="53"/>
      <c r="K2948" s="66" t="s">
        <v>156</v>
      </c>
      <c r="L2948" s="83" t="s">
        <v>78</v>
      </c>
      <c r="M2948" s="62"/>
      <c r="N2948" s="62"/>
      <c r="O2948" s="62"/>
      <c r="P2948" s="62"/>
      <c r="Q2948" s="73"/>
      <c r="R2948" s="53"/>
      <c r="S2948" s="66" t="s">
        <v>156</v>
      </c>
      <c r="T2948" s="83" t="s">
        <v>78</v>
      </c>
      <c r="U2948" s="62"/>
      <c r="V2948" s="62"/>
      <c r="W2948" s="62"/>
      <c r="X2948" s="74"/>
    </row>
    <row r="2949" spans="9:24" x14ac:dyDescent="0.15">
      <c r="I2949" s="73"/>
      <c r="J2949" s="53" t="s">
        <v>159</v>
      </c>
      <c r="K2949" s="66" t="s">
        <v>2</v>
      </c>
      <c r="L2949" s="83" t="s">
        <v>78</v>
      </c>
      <c r="M2949" s="62"/>
      <c r="N2949" s="62"/>
      <c r="O2949" s="62"/>
      <c r="P2949" s="62"/>
      <c r="Q2949" s="73"/>
      <c r="R2949" s="53" t="s">
        <v>159</v>
      </c>
      <c r="S2949" s="66" t="s">
        <v>2</v>
      </c>
      <c r="T2949" s="83" t="s">
        <v>78</v>
      </c>
      <c r="U2949" s="62"/>
      <c r="V2949" s="62"/>
      <c r="W2949" s="62"/>
      <c r="X2949" s="74"/>
    </row>
    <row r="2950" spans="9:24" x14ac:dyDescent="0.15">
      <c r="I2950" s="73"/>
      <c r="J2950" s="59"/>
      <c r="K2950" s="66" t="s">
        <v>117</v>
      </c>
      <c r="L2950" s="83" t="s">
        <v>78</v>
      </c>
      <c r="M2950" s="62"/>
      <c r="N2950" s="62"/>
      <c r="O2950" s="62"/>
      <c r="P2950" s="62"/>
      <c r="Q2950" s="73"/>
      <c r="R2950" s="59"/>
      <c r="S2950" s="66" t="s">
        <v>117</v>
      </c>
      <c r="T2950" s="83" t="s">
        <v>78</v>
      </c>
      <c r="U2950" s="62"/>
      <c r="V2950" s="62"/>
      <c r="W2950" s="62"/>
      <c r="X2950" s="74"/>
    </row>
    <row r="2951" spans="9:24" x14ac:dyDescent="0.15">
      <c r="I2951" s="73"/>
      <c r="J2951" s="65" t="s">
        <v>160</v>
      </c>
      <c r="K2951" s="67" t="s">
        <v>2</v>
      </c>
      <c r="L2951" s="84" t="s">
        <v>215</v>
      </c>
      <c r="M2951" s="62"/>
      <c r="N2951" s="62"/>
      <c r="O2951" s="62"/>
      <c r="P2951" s="62"/>
      <c r="Q2951" s="73"/>
      <c r="R2951" s="65" t="s">
        <v>160</v>
      </c>
      <c r="S2951" s="67" t="s">
        <v>2</v>
      </c>
      <c r="T2951" s="84" t="s">
        <v>215</v>
      </c>
      <c r="U2951" s="62"/>
      <c r="V2951" s="62"/>
      <c r="W2951" s="62"/>
      <c r="X2951" s="74"/>
    </row>
    <row r="2952" spans="9:24" x14ac:dyDescent="0.15">
      <c r="I2952" s="73"/>
      <c r="J2952" s="53"/>
      <c r="K2952" s="66" t="s">
        <v>156</v>
      </c>
      <c r="L2952" s="83" t="s">
        <v>78</v>
      </c>
      <c r="M2952" s="62"/>
      <c r="N2952" s="62"/>
      <c r="O2952" s="62"/>
      <c r="P2952" s="62"/>
      <c r="Q2952" s="73"/>
      <c r="R2952" s="53"/>
      <c r="S2952" s="66" t="s">
        <v>156</v>
      </c>
      <c r="T2952" s="83" t="s">
        <v>78</v>
      </c>
      <c r="U2952" s="62"/>
      <c r="V2952" s="62"/>
      <c r="W2952" s="62"/>
      <c r="X2952" s="74"/>
    </row>
    <row r="2953" spans="9:24" x14ac:dyDescent="0.15">
      <c r="I2953" s="73"/>
      <c r="J2953" s="53" t="s">
        <v>159</v>
      </c>
      <c r="K2953" s="66" t="s">
        <v>2</v>
      </c>
      <c r="L2953" s="83" t="s">
        <v>78</v>
      </c>
      <c r="M2953" s="62"/>
      <c r="N2953" s="62"/>
      <c r="O2953" s="62"/>
      <c r="P2953" s="62"/>
      <c r="Q2953" s="73"/>
      <c r="R2953" s="53" t="s">
        <v>159</v>
      </c>
      <c r="S2953" s="66" t="s">
        <v>2</v>
      </c>
      <c r="T2953" s="83" t="s">
        <v>78</v>
      </c>
      <c r="U2953" s="62"/>
      <c r="V2953" s="62"/>
      <c r="W2953" s="62"/>
      <c r="X2953" s="74"/>
    </row>
    <row r="2954" spans="9:24" x14ac:dyDescent="0.15">
      <c r="I2954" s="73"/>
      <c r="J2954" s="59"/>
      <c r="K2954" s="66" t="s">
        <v>117</v>
      </c>
      <c r="L2954" s="83" t="s">
        <v>78</v>
      </c>
      <c r="M2954" s="62"/>
      <c r="N2954" s="62"/>
      <c r="O2954" s="62"/>
      <c r="P2954" s="62"/>
      <c r="Q2954" s="73"/>
      <c r="R2954" s="59"/>
      <c r="S2954" s="66" t="s">
        <v>117</v>
      </c>
      <c r="T2954" s="83" t="s">
        <v>78</v>
      </c>
      <c r="U2954" s="62"/>
      <c r="V2954" s="62"/>
      <c r="W2954" s="62"/>
      <c r="X2954" s="74"/>
    </row>
    <row r="2955" spans="9:24" x14ac:dyDescent="0.15">
      <c r="I2955" s="73"/>
      <c r="J2955" s="65" t="s">
        <v>160</v>
      </c>
      <c r="K2955" s="67" t="s">
        <v>2</v>
      </c>
      <c r="L2955" s="84" t="s">
        <v>215</v>
      </c>
      <c r="M2955" s="62"/>
      <c r="N2955" s="62"/>
      <c r="O2955" s="62"/>
      <c r="P2955" s="62"/>
      <c r="Q2955" s="73"/>
      <c r="R2955" s="65" t="s">
        <v>160</v>
      </c>
      <c r="S2955" s="67" t="s">
        <v>2</v>
      </c>
      <c r="T2955" s="84" t="s">
        <v>215</v>
      </c>
      <c r="U2955" s="62"/>
      <c r="V2955" s="62"/>
      <c r="W2955" s="62"/>
      <c r="X2955" s="74"/>
    </row>
    <row r="2956" spans="9:24" x14ac:dyDescent="0.15">
      <c r="I2956" s="73"/>
      <c r="J2956" s="53"/>
      <c r="K2956" s="66" t="s">
        <v>156</v>
      </c>
      <c r="L2956" s="83" t="s">
        <v>78</v>
      </c>
      <c r="M2956" s="62"/>
      <c r="N2956" s="62"/>
      <c r="O2956" s="62"/>
      <c r="P2956" s="62"/>
      <c r="Q2956" s="73"/>
      <c r="R2956" s="53"/>
      <c r="S2956" s="66" t="s">
        <v>156</v>
      </c>
      <c r="T2956" s="83" t="s">
        <v>78</v>
      </c>
      <c r="U2956" s="62"/>
      <c r="V2956" s="62"/>
      <c r="W2956" s="62"/>
      <c r="X2956" s="74"/>
    </row>
    <row r="2957" spans="9:24" x14ac:dyDescent="0.15">
      <c r="I2957" s="73"/>
      <c r="J2957" s="53" t="s">
        <v>159</v>
      </c>
      <c r="K2957" s="66" t="s">
        <v>2</v>
      </c>
      <c r="L2957" s="83" t="s">
        <v>78</v>
      </c>
      <c r="M2957" s="62"/>
      <c r="N2957" s="62"/>
      <c r="O2957" s="62"/>
      <c r="P2957" s="62"/>
      <c r="Q2957" s="73"/>
      <c r="R2957" s="53" t="s">
        <v>159</v>
      </c>
      <c r="S2957" s="66" t="s">
        <v>2</v>
      </c>
      <c r="T2957" s="83" t="s">
        <v>78</v>
      </c>
      <c r="U2957" s="62"/>
      <c r="V2957" s="62"/>
      <c r="W2957" s="62"/>
      <c r="X2957" s="74"/>
    </row>
    <row r="2958" spans="9:24" x14ac:dyDescent="0.15">
      <c r="I2958" s="73"/>
      <c r="J2958" s="59"/>
      <c r="K2958" s="66" t="s">
        <v>117</v>
      </c>
      <c r="L2958" s="83" t="s">
        <v>78</v>
      </c>
      <c r="M2958" s="62"/>
      <c r="N2958" s="62"/>
      <c r="O2958" s="62"/>
      <c r="P2958" s="62"/>
      <c r="Q2958" s="73"/>
      <c r="R2958" s="59"/>
      <c r="S2958" s="66" t="s">
        <v>117</v>
      </c>
      <c r="T2958" s="83" t="s">
        <v>78</v>
      </c>
      <c r="U2958" s="62"/>
      <c r="V2958" s="62"/>
      <c r="W2958" s="62"/>
      <c r="X2958" s="74"/>
    </row>
    <row r="2959" spans="9:24" x14ac:dyDescent="0.15">
      <c r="I2959" s="73"/>
      <c r="J2959" s="65" t="s">
        <v>160</v>
      </c>
      <c r="K2959" s="67" t="s">
        <v>2</v>
      </c>
      <c r="L2959" s="84" t="s">
        <v>215</v>
      </c>
      <c r="M2959" s="62"/>
      <c r="N2959" s="62"/>
      <c r="O2959" s="62"/>
      <c r="P2959" s="62"/>
      <c r="Q2959" s="73"/>
      <c r="R2959" s="65" t="s">
        <v>160</v>
      </c>
      <c r="S2959" s="67" t="s">
        <v>2</v>
      </c>
      <c r="T2959" s="84" t="s">
        <v>215</v>
      </c>
      <c r="U2959" s="62"/>
      <c r="V2959" s="62"/>
      <c r="W2959" s="62"/>
      <c r="X2959" s="74"/>
    </row>
    <row r="2960" spans="9:24" x14ac:dyDescent="0.15">
      <c r="I2960" s="73"/>
      <c r="J2960" s="53"/>
      <c r="K2960" s="66" t="s">
        <v>156</v>
      </c>
      <c r="L2960" s="83" t="s">
        <v>78</v>
      </c>
      <c r="M2960" s="62"/>
      <c r="N2960" s="62"/>
      <c r="O2960" s="62"/>
      <c r="P2960" s="62"/>
      <c r="Q2960" s="73"/>
      <c r="R2960" s="53"/>
      <c r="S2960" s="66" t="s">
        <v>156</v>
      </c>
      <c r="T2960" s="83" t="s">
        <v>78</v>
      </c>
      <c r="U2960" s="62"/>
      <c r="V2960" s="62"/>
      <c r="W2960" s="62"/>
      <c r="X2960" s="74"/>
    </row>
    <row r="2961" spans="9:24" x14ac:dyDescent="0.15">
      <c r="I2961" s="73"/>
      <c r="J2961" s="53" t="s">
        <v>159</v>
      </c>
      <c r="K2961" s="66" t="s">
        <v>2</v>
      </c>
      <c r="L2961" s="83" t="s">
        <v>78</v>
      </c>
      <c r="M2961" s="62"/>
      <c r="N2961" s="62"/>
      <c r="O2961" s="62"/>
      <c r="P2961" s="62"/>
      <c r="Q2961" s="73"/>
      <c r="R2961" s="53" t="s">
        <v>159</v>
      </c>
      <c r="S2961" s="66" t="s">
        <v>2</v>
      </c>
      <c r="T2961" s="83" t="s">
        <v>78</v>
      </c>
      <c r="U2961" s="62"/>
      <c r="V2961" s="62"/>
      <c r="W2961" s="62"/>
      <c r="X2961" s="74"/>
    </row>
    <row r="2962" spans="9:24" x14ac:dyDescent="0.15">
      <c r="I2962" s="73"/>
      <c r="J2962" s="59"/>
      <c r="K2962" s="66" t="s">
        <v>117</v>
      </c>
      <c r="L2962" s="83" t="s">
        <v>78</v>
      </c>
      <c r="M2962" s="62"/>
      <c r="N2962" s="62"/>
      <c r="O2962" s="62"/>
      <c r="P2962" s="62"/>
      <c r="Q2962" s="73"/>
      <c r="R2962" s="59"/>
      <c r="S2962" s="66" t="s">
        <v>117</v>
      </c>
      <c r="T2962" s="83" t="s">
        <v>78</v>
      </c>
      <c r="U2962" s="62"/>
      <c r="V2962" s="62"/>
      <c r="W2962" s="62"/>
      <c r="X2962" s="74"/>
    </row>
    <row r="2963" spans="9:24" x14ac:dyDescent="0.15">
      <c r="I2963" s="73"/>
      <c r="J2963" s="65" t="s">
        <v>160</v>
      </c>
      <c r="K2963" s="67" t="s">
        <v>2</v>
      </c>
      <c r="L2963" s="84" t="s">
        <v>215</v>
      </c>
      <c r="M2963" s="62"/>
      <c r="N2963" s="62"/>
      <c r="O2963" s="62"/>
      <c r="P2963" s="62"/>
      <c r="Q2963" s="73"/>
      <c r="R2963" s="65" t="s">
        <v>160</v>
      </c>
      <c r="S2963" s="67" t="s">
        <v>2</v>
      </c>
      <c r="T2963" s="84" t="s">
        <v>215</v>
      </c>
      <c r="U2963" s="62"/>
      <c r="V2963" s="62"/>
      <c r="W2963" s="62"/>
      <c r="X2963" s="74"/>
    </row>
    <row r="2964" spans="9:24" x14ac:dyDescent="0.15">
      <c r="I2964" s="73"/>
      <c r="J2964" s="53"/>
      <c r="K2964" s="66" t="s">
        <v>156</v>
      </c>
      <c r="L2964" s="83" t="s">
        <v>78</v>
      </c>
      <c r="M2964" s="62"/>
      <c r="N2964" s="62"/>
      <c r="O2964" s="62"/>
      <c r="P2964" s="62"/>
      <c r="Q2964" s="73"/>
      <c r="R2964" s="53"/>
      <c r="S2964" s="66" t="s">
        <v>156</v>
      </c>
      <c r="T2964" s="83" t="s">
        <v>78</v>
      </c>
      <c r="U2964" s="62"/>
      <c r="V2964" s="62"/>
      <c r="W2964" s="62"/>
      <c r="X2964" s="74"/>
    </row>
    <row r="2965" spans="9:24" x14ac:dyDescent="0.15">
      <c r="I2965" s="73"/>
      <c r="J2965" s="53" t="s">
        <v>159</v>
      </c>
      <c r="K2965" s="66" t="s">
        <v>2</v>
      </c>
      <c r="L2965" s="83" t="s">
        <v>78</v>
      </c>
      <c r="M2965" s="62"/>
      <c r="N2965" s="62"/>
      <c r="O2965" s="62"/>
      <c r="P2965" s="62"/>
      <c r="Q2965" s="73"/>
      <c r="R2965" s="53" t="s">
        <v>159</v>
      </c>
      <c r="S2965" s="66" t="s">
        <v>2</v>
      </c>
      <c r="T2965" s="83" t="s">
        <v>78</v>
      </c>
      <c r="U2965" s="62"/>
      <c r="V2965" s="62"/>
      <c r="W2965" s="62"/>
      <c r="X2965" s="74"/>
    </row>
    <row r="2966" spans="9:24" x14ac:dyDescent="0.15">
      <c r="I2966" s="73"/>
      <c r="J2966" s="59"/>
      <c r="K2966" s="66" t="s">
        <v>117</v>
      </c>
      <c r="L2966" s="83" t="s">
        <v>78</v>
      </c>
      <c r="M2966" s="62"/>
      <c r="N2966" s="62"/>
      <c r="O2966" s="62"/>
      <c r="P2966" s="62"/>
      <c r="Q2966" s="73"/>
      <c r="R2966" s="59"/>
      <c r="S2966" s="66" t="s">
        <v>117</v>
      </c>
      <c r="T2966" s="83" t="s">
        <v>78</v>
      </c>
      <c r="U2966" s="62"/>
      <c r="V2966" s="62"/>
      <c r="W2966" s="62"/>
      <c r="X2966" s="74"/>
    </row>
    <row r="2967" spans="9:24" x14ac:dyDescent="0.15">
      <c r="I2967" s="73"/>
      <c r="J2967" s="65" t="s">
        <v>160</v>
      </c>
      <c r="K2967" s="67" t="s">
        <v>2</v>
      </c>
      <c r="L2967" s="84" t="s">
        <v>215</v>
      </c>
      <c r="M2967" s="62"/>
      <c r="N2967" s="62"/>
      <c r="O2967" s="62"/>
      <c r="P2967" s="62"/>
      <c r="Q2967" s="73"/>
      <c r="R2967" s="65" t="s">
        <v>160</v>
      </c>
      <c r="S2967" s="67" t="s">
        <v>2</v>
      </c>
      <c r="T2967" s="84" t="s">
        <v>215</v>
      </c>
      <c r="U2967" s="62"/>
      <c r="V2967" s="62"/>
      <c r="W2967" s="62"/>
      <c r="X2967" s="74"/>
    </row>
    <row r="2968" spans="9:24" x14ac:dyDescent="0.15">
      <c r="I2968" s="73"/>
      <c r="J2968" s="53"/>
      <c r="K2968" s="66" t="s">
        <v>156</v>
      </c>
      <c r="L2968" s="83" t="s">
        <v>78</v>
      </c>
      <c r="M2968" s="62"/>
      <c r="N2968" s="62"/>
      <c r="O2968" s="62"/>
      <c r="P2968" s="62"/>
      <c r="Q2968" s="73"/>
      <c r="R2968" s="53"/>
      <c r="S2968" s="66" t="s">
        <v>156</v>
      </c>
      <c r="T2968" s="83" t="s">
        <v>78</v>
      </c>
      <c r="U2968" s="62"/>
      <c r="V2968" s="62"/>
      <c r="W2968" s="62"/>
      <c r="X2968" s="74"/>
    </row>
    <row r="2969" spans="9:24" x14ac:dyDescent="0.15">
      <c r="I2969" s="73"/>
      <c r="J2969" s="53" t="s">
        <v>159</v>
      </c>
      <c r="K2969" s="66" t="s">
        <v>2</v>
      </c>
      <c r="L2969" s="83" t="s">
        <v>78</v>
      </c>
      <c r="M2969" s="62"/>
      <c r="N2969" s="62"/>
      <c r="O2969" s="62"/>
      <c r="P2969" s="62"/>
      <c r="Q2969" s="73"/>
      <c r="R2969" s="53" t="s">
        <v>159</v>
      </c>
      <c r="S2969" s="66" t="s">
        <v>2</v>
      </c>
      <c r="T2969" s="83" t="s">
        <v>78</v>
      </c>
      <c r="U2969" s="62"/>
      <c r="V2969" s="62"/>
      <c r="W2969" s="62"/>
      <c r="X2969" s="74"/>
    </row>
    <row r="2970" spans="9:24" x14ac:dyDescent="0.15">
      <c r="I2970" s="73"/>
      <c r="J2970" s="59"/>
      <c r="K2970" s="66" t="s">
        <v>117</v>
      </c>
      <c r="L2970" s="83" t="s">
        <v>78</v>
      </c>
      <c r="M2970" s="62"/>
      <c r="N2970" s="62"/>
      <c r="O2970" s="62"/>
      <c r="P2970" s="62"/>
      <c r="Q2970" s="73"/>
      <c r="R2970" s="59"/>
      <c r="S2970" s="66" t="s">
        <v>117</v>
      </c>
      <c r="T2970" s="83" t="s">
        <v>78</v>
      </c>
      <c r="U2970" s="62"/>
      <c r="V2970" s="62"/>
      <c r="W2970" s="62"/>
      <c r="X2970" s="74"/>
    </row>
    <row r="2971" spans="9:24" x14ac:dyDescent="0.15">
      <c r="I2971" s="73"/>
      <c r="J2971" s="65" t="s">
        <v>160</v>
      </c>
      <c r="K2971" s="67" t="s">
        <v>2</v>
      </c>
      <c r="L2971" s="84" t="s">
        <v>215</v>
      </c>
      <c r="M2971" s="62"/>
      <c r="N2971" s="62"/>
      <c r="O2971" s="62"/>
      <c r="P2971" s="62"/>
      <c r="Q2971" s="73"/>
      <c r="R2971" s="65" t="s">
        <v>160</v>
      </c>
      <c r="S2971" s="67" t="s">
        <v>2</v>
      </c>
      <c r="T2971" s="84" t="s">
        <v>215</v>
      </c>
      <c r="U2971" s="62"/>
      <c r="V2971" s="62"/>
      <c r="W2971" s="62"/>
      <c r="X2971" s="74"/>
    </row>
    <row r="2972" spans="9:24" x14ac:dyDescent="0.15">
      <c r="I2972" s="73"/>
      <c r="J2972" s="53"/>
      <c r="K2972" s="66" t="s">
        <v>156</v>
      </c>
      <c r="L2972" s="83" t="s">
        <v>78</v>
      </c>
      <c r="M2972" s="62"/>
      <c r="N2972" s="62"/>
      <c r="O2972" s="62"/>
      <c r="P2972" s="62"/>
      <c r="Q2972" s="73"/>
      <c r="R2972" s="53"/>
      <c r="S2972" s="66" t="s">
        <v>156</v>
      </c>
      <c r="T2972" s="83" t="s">
        <v>78</v>
      </c>
      <c r="U2972" s="62"/>
      <c r="V2972" s="62"/>
      <c r="W2972" s="62"/>
      <c r="X2972" s="74"/>
    </row>
    <row r="2973" spans="9:24" x14ac:dyDescent="0.15">
      <c r="I2973" s="73"/>
      <c r="J2973" s="53" t="s">
        <v>159</v>
      </c>
      <c r="K2973" s="66" t="s">
        <v>2</v>
      </c>
      <c r="L2973" s="83" t="s">
        <v>78</v>
      </c>
      <c r="M2973" s="62"/>
      <c r="N2973" s="62"/>
      <c r="O2973" s="62"/>
      <c r="P2973" s="62"/>
      <c r="Q2973" s="73"/>
      <c r="R2973" s="53" t="s">
        <v>159</v>
      </c>
      <c r="S2973" s="66" t="s">
        <v>2</v>
      </c>
      <c r="T2973" s="83" t="s">
        <v>78</v>
      </c>
      <c r="U2973" s="62"/>
      <c r="V2973" s="62"/>
      <c r="W2973" s="62"/>
      <c r="X2973" s="74"/>
    </row>
    <row r="2974" spans="9:24" x14ac:dyDescent="0.15">
      <c r="I2974" s="73"/>
      <c r="J2974" s="59"/>
      <c r="K2974" s="66" t="s">
        <v>117</v>
      </c>
      <c r="L2974" s="83" t="s">
        <v>78</v>
      </c>
      <c r="M2974" s="62"/>
      <c r="N2974" s="62"/>
      <c r="O2974" s="62"/>
      <c r="P2974" s="62"/>
      <c r="Q2974" s="73"/>
      <c r="R2974" s="59"/>
      <c r="S2974" s="66" t="s">
        <v>117</v>
      </c>
      <c r="T2974" s="83" t="s">
        <v>78</v>
      </c>
      <c r="U2974" s="62"/>
      <c r="V2974" s="62"/>
      <c r="W2974" s="62"/>
      <c r="X2974" s="74"/>
    </row>
    <row r="2975" spans="9:24" x14ac:dyDescent="0.15">
      <c r="I2975" s="73"/>
      <c r="J2975" s="65" t="s">
        <v>160</v>
      </c>
      <c r="K2975" s="67" t="s">
        <v>2</v>
      </c>
      <c r="L2975" s="84" t="s">
        <v>215</v>
      </c>
      <c r="M2975" s="62"/>
      <c r="N2975" s="62"/>
      <c r="O2975" s="62"/>
      <c r="P2975" s="62"/>
      <c r="Q2975" s="73"/>
      <c r="R2975" s="65" t="s">
        <v>160</v>
      </c>
      <c r="S2975" s="67" t="s">
        <v>2</v>
      </c>
      <c r="T2975" s="84" t="s">
        <v>215</v>
      </c>
      <c r="U2975" s="62"/>
      <c r="V2975" s="62"/>
      <c r="W2975" s="62"/>
      <c r="X2975" s="74"/>
    </row>
    <row r="2976" spans="9:24" x14ac:dyDescent="0.15">
      <c r="I2976" s="73"/>
      <c r="J2976" s="53"/>
      <c r="K2976" s="66" t="s">
        <v>156</v>
      </c>
      <c r="L2976" s="83" t="s">
        <v>78</v>
      </c>
      <c r="M2976" s="62"/>
      <c r="N2976" s="62"/>
      <c r="O2976" s="62"/>
      <c r="P2976" s="62"/>
      <c r="Q2976" s="73"/>
      <c r="R2976" s="53"/>
      <c r="S2976" s="66" t="s">
        <v>156</v>
      </c>
      <c r="T2976" s="83" t="s">
        <v>78</v>
      </c>
      <c r="U2976" s="62"/>
      <c r="V2976" s="62"/>
      <c r="W2976" s="62"/>
      <c r="X2976" s="74"/>
    </row>
    <row r="2977" spans="9:24" x14ac:dyDescent="0.15">
      <c r="I2977" s="73"/>
      <c r="J2977" s="53" t="s">
        <v>159</v>
      </c>
      <c r="K2977" s="66" t="s">
        <v>2</v>
      </c>
      <c r="L2977" s="83" t="s">
        <v>78</v>
      </c>
      <c r="M2977" s="62"/>
      <c r="N2977" s="62"/>
      <c r="O2977" s="62"/>
      <c r="P2977" s="62"/>
      <c r="Q2977" s="73"/>
      <c r="R2977" s="53" t="s">
        <v>159</v>
      </c>
      <c r="S2977" s="66" t="s">
        <v>2</v>
      </c>
      <c r="T2977" s="83" t="s">
        <v>78</v>
      </c>
      <c r="U2977" s="62"/>
      <c r="V2977" s="62"/>
      <c r="W2977" s="62"/>
      <c r="X2977" s="74"/>
    </row>
    <row r="2978" spans="9:24" x14ac:dyDescent="0.15">
      <c r="I2978" s="73"/>
      <c r="J2978" s="59"/>
      <c r="K2978" s="66" t="s">
        <v>117</v>
      </c>
      <c r="L2978" s="83" t="s">
        <v>78</v>
      </c>
      <c r="M2978" s="62"/>
      <c r="N2978" s="62"/>
      <c r="O2978" s="62"/>
      <c r="P2978" s="62"/>
      <c r="Q2978" s="73"/>
      <c r="R2978" s="59"/>
      <c r="S2978" s="66" t="s">
        <v>117</v>
      </c>
      <c r="T2978" s="83" t="s">
        <v>78</v>
      </c>
      <c r="U2978" s="62"/>
      <c r="V2978" s="62"/>
      <c r="W2978" s="62"/>
      <c r="X2978" s="74"/>
    </row>
    <row r="2979" spans="9:24" x14ac:dyDescent="0.15">
      <c r="I2979" s="73"/>
      <c r="J2979" s="65" t="s">
        <v>160</v>
      </c>
      <c r="K2979" s="67" t="s">
        <v>2</v>
      </c>
      <c r="L2979" s="84" t="s">
        <v>215</v>
      </c>
      <c r="M2979" s="62"/>
      <c r="N2979" s="62"/>
      <c r="O2979" s="62"/>
      <c r="P2979" s="62"/>
      <c r="Q2979" s="73"/>
      <c r="R2979" s="65" t="s">
        <v>160</v>
      </c>
      <c r="S2979" s="67" t="s">
        <v>2</v>
      </c>
      <c r="T2979" s="84" t="s">
        <v>215</v>
      </c>
      <c r="U2979" s="62"/>
      <c r="V2979" s="62"/>
      <c r="W2979" s="62"/>
      <c r="X2979" s="74"/>
    </row>
    <row r="2980" spans="9:24" x14ac:dyDescent="0.15">
      <c r="I2980" s="73"/>
      <c r="J2980" s="53"/>
      <c r="K2980" s="66" t="s">
        <v>156</v>
      </c>
      <c r="L2980" s="83" t="s">
        <v>78</v>
      </c>
      <c r="M2980" s="62"/>
      <c r="N2980" s="62"/>
      <c r="O2980" s="62"/>
      <c r="P2980" s="62"/>
      <c r="Q2980" s="73"/>
      <c r="R2980" s="53"/>
      <c r="S2980" s="66" t="s">
        <v>156</v>
      </c>
      <c r="T2980" s="83" t="s">
        <v>78</v>
      </c>
      <c r="U2980" s="62"/>
      <c r="V2980" s="62"/>
      <c r="W2980" s="62"/>
      <c r="X2980" s="74"/>
    </row>
    <row r="2981" spans="9:24" x14ac:dyDescent="0.15">
      <c r="I2981" s="73"/>
      <c r="J2981" s="53" t="s">
        <v>159</v>
      </c>
      <c r="K2981" s="66" t="s">
        <v>2</v>
      </c>
      <c r="L2981" s="83" t="s">
        <v>78</v>
      </c>
      <c r="M2981" s="62"/>
      <c r="N2981" s="62"/>
      <c r="O2981" s="62"/>
      <c r="P2981" s="62"/>
      <c r="Q2981" s="73"/>
      <c r="R2981" s="53" t="s">
        <v>159</v>
      </c>
      <c r="S2981" s="66" t="s">
        <v>2</v>
      </c>
      <c r="T2981" s="83" t="s">
        <v>78</v>
      </c>
      <c r="U2981" s="62"/>
      <c r="V2981" s="62"/>
      <c r="W2981" s="62"/>
      <c r="X2981" s="74"/>
    </row>
    <row r="2982" spans="9:24" x14ac:dyDescent="0.15">
      <c r="I2982" s="73"/>
      <c r="J2982" s="59"/>
      <c r="K2982" s="66" t="s">
        <v>117</v>
      </c>
      <c r="L2982" s="83" t="s">
        <v>78</v>
      </c>
      <c r="M2982" s="62"/>
      <c r="N2982" s="62"/>
      <c r="O2982" s="62"/>
      <c r="P2982" s="62"/>
      <c r="Q2982" s="73"/>
      <c r="R2982" s="59"/>
      <c r="S2982" s="66" t="s">
        <v>117</v>
      </c>
      <c r="T2982" s="83" t="s">
        <v>78</v>
      </c>
      <c r="U2982" s="62"/>
      <c r="V2982" s="62"/>
      <c r="W2982" s="62"/>
      <c r="X2982" s="74"/>
    </row>
    <row r="2983" spans="9:24" x14ac:dyDescent="0.15">
      <c r="I2983" s="73"/>
      <c r="J2983" s="65" t="s">
        <v>160</v>
      </c>
      <c r="K2983" s="67" t="s">
        <v>2</v>
      </c>
      <c r="L2983" s="84" t="s">
        <v>215</v>
      </c>
      <c r="M2983" s="62"/>
      <c r="N2983" s="62"/>
      <c r="O2983" s="62"/>
      <c r="P2983" s="62"/>
      <c r="Q2983" s="73"/>
      <c r="R2983" s="65" t="s">
        <v>160</v>
      </c>
      <c r="S2983" s="67" t="s">
        <v>2</v>
      </c>
      <c r="T2983" s="84" t="s">
        <v>215</v>
      </c>
      <c r="U2983" s="62"/>
      <c r="V2983" s="62"/>
      <c r="W2983" s="62"/>
      <c r="X2983" s="74"/>
    </row>
    <row r="2984" spans="9:24" x14ac:dyDescent="0.15">
      <c r="I2984" s="73"/>
      <c r="J2984" s="53"/>
      <c r="K2984" s="66" t="s">
        <v>156</v>
      </c>
      <c r="L2984" s="83" t="s">
        <v>78</v>
      </c>
      <c r="M2984" s="62"/>
      <c r="N2984" s="62"/>
      <c r="O2984" s="62"/>
      <c r="P2984" s="62"/>
      <c r="Q2984" s="73"/>
      <c r="R2984" s="53"/>
      <c r="S2984" s="66" t="s">
        <v>156</v>
      </c>
      <c r="T2984" s="83" t="s">
        <v>78</v>
      </c>
      <c r="U2984" s="62"/>
      <c r="V2984" s="62"/>
      <c r="W2984" s="62"/>
      <c r="X2984" s="74"/>
    </row>
    <row r="2985" spans="9:24" x14ac:dyDescent="0.15">
      <c r="I2985" s="73"/>
      <c r="J2985" s="53" t="s">
        <v>159</v>
      </c>
      <c r="K2985" s="66" t="s">
        <v>2</v>
      </c>
      <c r="L2985" s="83" t="s">
        <v>78</v>
      </c>
      <c r="M2985" s="62"/>
      <c r="N2985" s="62"/>
      <c r="O2985" s="62"/>
      <c r="P2985" s="62"/>
      <c r="Q2985" s="73"/>
      <c r="R2985" s="53" t="s">
        <v>159</v>
      </c>
      <c r="S2985" s="66" t="s">
        <v>2</v>
      </c>
      <c r="T2985" s="83" t="s">
        <v>78</v>
      </c>
      <c r="U2985" s="62"/>
      <c r="V2985" s="62"/>
      <c r="W2985" s="62"/>
      <c r="X2985" s="74"/>
    </row>
    <row r="2986" spans="9:24" x14ac:dyDescent="0.15">
      <c r="I2986" s="73"/>
      <c r="J2986" s="59"/>
      <c r="K2986" s="66" t="s">
        <v>117</v>
      </c>
      <c r="L2986" s="83" t="s">
        <v>78</v>
      </c>
      <c r="M2986" s="62"/>
      <c r="N2986" s="62"/>
      <c r="O2986" s="62"/>
      <c r="P2986" s="62"/>
      <c r="Q2986" s="73"/>
      <c r="R2986" s="59"/>
      <c r="S2986" s="66" t="s">
        <v>117</v>
      </c>
      <c r="T2986" s="83" t="s">
        <v>78</v>
      </c>
      <c r="U2986" s="62"/>
      <c r="V2986" s="62"/>
      <c r="W2986" s="62"/>
      <c r="X2986" s="74"/>
    </row>
    <row r="2987" spans="9:24" x14ac:dyDescent="0.15">
      <c r="I2987" s="73"/>
      <c r="J2987" s="65" t="s">
        <v>160</v>
      </c>
      <c r="K2987" s="67" t="s">
        <v>2</v>
      </c>
      <c r="L2987" s="84" t="s">
        <v>215</v>
      </c>
      <c r="M2987" s="62"/>
      <c r="N2987" s="62"/>
      <c r="O2987" s="62"/>
      <c r="P2987" s="62"/>
      <c r="Q2987" s="73"/>
      <c r="R2987" s="65" t="s">
        <v>160</v>
      </c>
      <c r="S2987" s="67" t="s">
        <v>2</v>
      </c>
      <c r="T2987" s="84" t="s">
        <v>215</v>
      </c>
      <c r="U2987" s="62"/>
      <c r="V2987" s="62"/>
      <c r="W2987" s="62"/>
      <c r="X2987" s="74"/>
    </row>
    <row r="2988" spans="9:24" x14ac:dyDescent="0.15">
      <c r="I2988" s="73"/>
      <c r="J2988" s="53"/>
      <c r="K2988" s="66" t="s">
        <v>156</v>
      </c>
      <c r="L2988" s="83" t="s">
        <v>78</v>
      </c>
      <c r="M2988" s="62"/>
      <c r="N2988" s="62"/>
      <c r="O2988" s="62"/>
      <c r="P2988" s="62"/>
      <c r="Q2988" s="73"/>
      <c r="R2988" s="53"/>
      <c r="S2988" s="66" t="s">
        <v>156</v>
      </c>
      <c r="T2988" s="83" t="s">
        <v>78</v>
      </c>
      <c r="U2988" s="62"/>
      <c r="V2988" s="62"/>
      <c r="W2988" s="62"/>
      <c r="X2988" s="74"/>
    </row>
    <row r="2989" spans="9:24" x14ac:dyDescent="0.15">
      <c r="I2989" s="73"/>
      <c r="J2989" s="53" t="s">
        <v>159</v>
      </c>
      <c r="K2989" s="66" t="s">
        <v>2</v>
      </c>
      <c r="L2989" s="83" t="s">
        <v>78</v>
      </c>
      <c r="M2989" s="62"/>
      <c r="N2989" s="62"/>
      <c r="O2989" s="62"/>
      <c r="P2989" s="62"/>
      <c r="Q2989" s="73"/>
      <c r="R2989" s="53" t="s">
        <v>159</v>
      </c>
      <c r="S2989" s="66" t="s">
        <v>2</v>
      </c>
      <c r="T2989" s="83" t="s">
        <v>78</v>
      </c>
      <c r="U2989" s="62"/>
      <c r="V2989" s="62"/>
      <c r="W2989" s="62"/>
      <c r="X2989" s="74"/>
    </row>
    <row r="2990" spans="9:24" x14ac:dyDescent="0.15">
      <c r="I2990" s="73"/>
      <c r="J2990" s="59"/>
      <c r="K2990" s="66" t="s">
        <v>117</v>
      </c>
      <c r="L2990" s="83" t="s">
        <v>78</v>
      </c>
      <c r="M2990" s="62"/>
      <c r="N2990" s="62"/>
      <c r="O2990" s="62"/>
      <c r="P2990" s="62"/>
      <c r="Q2990" s="73"/>
      <c r="R2990" s="59"/>
      <c r="S2990" s="66" t="s">
        <v>117</v>
      </c>
      <c r="T2990" s="83" t="s">
        <v>78</v>
      </c>
      <c r="U2990" s="62"/>
      <c r="V2990" s="62"/>
      <c r="W2990" s="62"/>
      <c r="X2990" s="74"/>
    </row>
    <row r="2991" spans="9:24" x14ac:dyDescent="0.15">
      <c r="I2991" s="73"/>
      <c r="J2991" s="65" t="s">
        <v>160</v>
      </c>
      <c r="K2991" s="67" t="s">
        <v>2</v>
      </c>
      <c r="L2991" s="84" t="s">
        <v>215</v>
      </c>
      <c r="M2991" s="62"/>
      <c r="N2991" s="62"/>
      <c r="O2991" s="62"/>
      <c r="P2991" s="62"/>
      <c r="Q2991" s="73"/>
      <c r="R2991" s="65" t="s">
        <v>160</v>
      </c>
      <c r="S2991" s="67" t="s">
        <v>2</v>
      </c>
      <c r="T2991" s="84" t="s">
        <v>215</v>
      </c>
      <c r="U2991" s="62"/>
      <c r="V2991" s="62"/>
      <c r="W2991" s="62"/>
      <c r="X2991" s="74"/>
    </row>
    <row r="2992" spans="9:24" x14ac:dyDescent="0.15">
      <c r="I2992" s="73"/>
      <c r="J2992" s="53"/>
      <c r="K2992" s="66" t="s">
        <v>156</v>
      </c>
      <c r="L2992" s="83" t="s">
        <v>78</v>
      </c>
      <c r="M2992" s="62"/>
      <c r="N2992" s="62"/>
      <c r="O2992" s="62"/>
      <c r="P2992" s="62"/>
      <c r="Q2992" s="73"/>
      <c r="R2992" s="53"/>
      <c r="S2992" s="66" t="s">
        <v>156</v>
      </c>
      <c r="T2992" s="83" t="s">
        <v>78</v>
      </c>
      <c r="U2992" s="62"/>
      <c r="V2992" s="62"/>
      <c r="W2992" s="62"/>
      <c r="X2992" s="74"/>
    </row>
    <row r="2993" spans="9:24" x14ac:dyDescent="0.15">
      <c r="I2993" s="73"/>
      <c r="J2993" s="53" t="s">
        <v>159</v>
      </c>
      <c r="K2993" s="66" t="s">
        <v>2</v>
      </c>
      <c r="L2993" s="83" t="s">
        <v>78</v>
      </c>
      <c r="M2993" s="62"/>
      <c r="N2993" s="62"/>
      <c r="O2993" s="62"/>
      <c r="P2993" s="62"/>
      <c r="Q2993" s="73"/>
      <c r="R2993" s="53" t="s">
        <v>159</v>
      </c>
      <c r="S2993" s="66" t="s">
        <v>2</v>
      </c>
      <c r="T2993" s="83" t="s">
        <v>78</v>
      </c>
      <c r="U2993" s="62"/>
      <c r="V2993" s="62"/>
      <c r="W2993" s="62"/>
      <c r="X2993" s="74"/>
    </row>
    <row r="2994" spans="9:24" x14ac:dyDescent="0.15">
      <c r="I2994" s="73"/>
      <c r="J2994" s="59"/>
      <c r="K2994" s="66" t="s">
        <v>117</v>
      </c>
      <c r="L2994" s="83" t="s">
        <v>78</v>
      </c>
      <c r="M2994" s="62"/>
      <c r="N2994" s="62"/>
      <c r="O2994" s="62"/>
      <c r="P2994" s="62"/>
      <c r="Q2994" s="73"/>
      <c r="R2994" s="59"/>
      <c r="S2994" s="66" t="s">
        <v>117</v>
      </c>
      <c r="T2994" s="83" t="s">
        <v>78</v>
      </c>
      <c r="U2994" s="62"/>
      <c r="V2994" s="62"/>
      <c r="W2994" s="62"/>
      <c r="X2994" s="74"/>
    </row>
    <row r="2995" spans="9:24" x14ac:dyDescent="0.15">
      <c r="I2995" s="73"/>
      <c r="J2995" s="65" t="s">
        <v>160</v>
      </c>
      <c r="K2995" s="67" t="s">
        <v>2</v>
      </c>
      <c r="L2995" s="84" t="s">
        <v>215</v>
      </c>
      <c r="M2995" s="62"/>
      <c r="N2995" s="62"/>
      <c r="O2995" s="62"/>
      <c r="P2995" s="62"/>
      <c r="Q2995" s="73"/>
      <c r="R2995" s="65" t="s">
        <v>160</v>
      </c>
      <c r="S2995" s="67" t="s">
        <v>2</v>
      </c>
      <c r="T2995" s="84" t="s">
        <v>215</v>
      </c>
      <c r="U2995" s="62"/>
      <c r="V2995" s="62"/>
      <c r="W2995" s="62"/>
      <c r="X2995" s="74"/>
    </row>
    <row r="2996" spans="9:24" x14ac:dyDescent="0.15">
      <c r="I2996" s="73"/>
      <c r="J2996" s="53"/>
      <c r="K2996" s="66" t="s">
        <v>156</v>
      </c>
      <c r="L2996" s="83" t="s">
        <v>78</v>
      </c>
      <c r="M2996" s="62"/>
      <c r="N2996" s="62"/>
      <c r="O2996" s="62"/>
      <c r="P2996" s="62"/>
      <c r="Q2996" s="73"/>
      <c r="R2996" s="53"/>
      <c r="S2996" s="66" t="s">
        <v>156</v>
      </c>
      <c r="T2996" s="83" t="s">
        <v>78</v>
      </c>
      <c r="U2996" s="62"/>
      <c r="V2996" s="62"/>
      <c r="W2996" s="62"/>
      <c r="X2996" s="74"/>
    </row>
    <row r="2997" spans="9:24" x14ac:dyDescent="0.15">
      <c r="I2997" s="73"/>
      <c r="J2997" s="53" t="s">
        <v>159</v>
      </c>
      <c r="K2997" s="66" t="s">
        <v>2</v>
      </c>
      <c r="L2997" s="83" t="s">
        <v>78</v>
      </c>
      <c r="M2997" s="62"/>
      <c r="N2997" s="62"/>
      <c r="O2997" s="62"/>
      <c r="P2997" s="62"/>
      <c r="Q2997" s="73"/>
      <c r="R2997" s="53" t="s">
        <v>159</v>
      </c>
      <c r="S2997" s="66" t="s">
        <v>2</v>
      </c>
      <c r="T2997" s="83" t="s">
        <v>78</v>
      </c>
      <c r="U2997" s="62"/>
      <c r="V2997" s="62"/>
      <c r="W2997" s="62"/>
      <c r="X2997" s="74"/>
    </row>
    <row r="2998" spans="9:24" x14ac:dyDescent="0.15">
      <c r="I2998" s="73"/>
      <c r="J2998" s="59"/>
      <c r="K2998" s="66" t="s">
        <v>117</v>
      </c>
      <c r="L2998" s="83" t="s">
        <v>78</v>
      </c>
      <c r="M2998" s="62"/>
      <c r="N2998" s="62"/>
      <c r="O2998" s="62"/>
      <c r="P2998" s="62"/>
      <c r="Q2998" s="73"/>
      <c r="R2998" s="59"/>
      <c r="S2998" s="66" t="s">
        <v>117</v>
      </c>
      <c r="T2998" s="83" t="s">
        <v>78</v>
      </c>
      <c r="U2998" s="62"/>
      <c r="V2998" s="62"/>
      <c r="W2998" s="62"/>
      <c r="X2998" s="74"/>
    </row>
    <row r="2999" spans="9:24" x14ac:dyDescent="0.15">
      <c r="I2999" s="73"/>
      <c r="J2999" s="65" t="s">
        <v>160</v>
      </c>
      <c r="K2999" s="67" t="s">
        <v>2</v>
      </c>
      <c r="L2999" s="84" t="s">
        <v>215</v>
      </c>
      <c r="M2999" s="62"/>
      <c r="N2999" s="62"/>
      <c r="O2999" s="62"/>
      <c r="P2999" s="62"/>
      <c r="Q2999" s="73"/>
      <c r="R2999" s="65" t="s">
        <v>160</v>
      </c>
      <c r="S2999" s="67" t="s">
        <v>2</v>
      </c>
      <c r="T2999" s="84" t="s">
        <v>215</v>
      </c>
      <c r="U2999" s="62"/>
      <c r="V2999" s="62"/>
      <c r="W2999" s="62"/>
      <c r="X2999" s="74"/>
    </row>
    <row r="3000" spans="9:24" x14ac:dyDescent="0.15">
      <c r="I3000" s="73"/>
      <c r="J3000" s="53"/>
      <c r="K3000" s="66" t="s">
        <v>156</v>
      </c>
      <c r="L3000" s="83" t="s">
        <v>78</v>
      </c>
      <c r="M3000" s="62"/>
      <c r="N3000" s="62"/>
      <c r="O3000" s="62"/>
      <c r="P3000" s="62"/>
      <c r="Q3000" s="73"/>
      <c r="R3000" s="53"/>
      <c r="S3000" s="66" t="s">
        <v>156</v>
      </c>
      <c r="T3000" s="83" t="s">
        <v>78</v>
      </c>
      <c r="U3000" s="62"/>
      <c r="V3000" s="62"/>
      <c r="W3000" s="62"/>
      <c r="X3000" s="74"/>
    </row>
    <row r="3001" spans="9:24" x14ac:dyDescent="0.15">
      <c r="I3001" s="73"/>
      <c r="J3001" s="53" t="s">
        <v>159</v>
      </c>
      <c r="K3001" s="66" t="s">
        <v>2</v>
      </c>
      <c r="L3001" s="83" t="s">
        <v>78</v>
      </c>
      <c r="M3001" s="62"/>
      <c r="N3001" s="62"/>
      <c r="O3001" s="62"/>
      <c r="P3001" s="62"/>
      <c r="Q3001" s="73"/>
      <c r="R3001" s="53" t="s">
        <v>159</v>
      </c>
      <c r="S3001" s="66" t="s">
        <v>2</v>
      </c>
      <c r="T3001" s="83" t="s">
        <v>78</v>
      </c>
      <c r="U3001" s="62"/>
      <c r="V3001" s="62"/>
      <c r="W3001" s="62"/>
      <c r="X3001" s="74"/>
    </row>
    <row r="3002" spans="9:24" x14ac:dyDescent="0.15">
      <c r="I3002" s="73"/>
      <c r="J3002" s="59"/>
      <c r="K3002" s="66" t="s">
        <v>117</v>
      </c>
      <c r="L3002" s="83" t="s">
        <v>78</v>
      </c>
      <c r="M3002" s="62"/>
      <c r="N3002" s="62"/>
      <c r="O3002" s="62"/>
      <c r="P3002" s="62"/>
      <c r="Q3002" s="73"/>
      <c r="R3002" s="59"/>
      <c r="S3002" s="66" t="s">
        <v>117</v>
      </c>
      <c r="T3002" s="83" t="s">
        <v>78</v>
      </c>
      <c r="U3002" s="62"/>
      <c r="V3002" s="62"/>
      <c r="W3002" s="62"/>
      <c r="X3002" s="74"/>
    </row>
    <row r="3003" spans="9:24" x14ac:dyDescent="0.15">
      <c r="I3003" s="73"/>
      <c r="J3003" s="65" t="s">
        <v>160</v>
      </c>
      <c r="K3003" s="67" t="s">
        <v>2</v>
      </c>
      <c r="L3003" s="84" t="s">
        <v>215</v>
      </c>
      <c r="M3003" s="62"/>
      <c r="N3003" s="62"/>
      <c r="O3003" s="62"/>
      <c r="P3003" s="62"/>
      <c r="Q3003" s="73"/>
      <c r="R3003" s="65" t="s">
        <v>160</v>
      </c>
      <c r="S3003" s="67" t="s">
        <v>2</v>
      </c>
      <c r="T3003" s="84" t="s">
        <v>215</v>
      </c>
      <c r="U3003" s="62"/>
      <c r="V3003" s="62"/>
      <c r="W3003" s="62"/>
      <c r="X3003" s="74"/>
    </row>
    <row r="3004" spans="9:24" x14ac:dyDescent="0.15">
      <c r="I3004" s="73"/>
      <c r="J3004" s="53"/>
      <c r="K3004" s="66" t="s">
        <v>156</v>
      </c>
      <c r="L3004" s="83" t="s">
        <v>78</v>
      </c>
      <c r="M3004" s="62"/>
      <c r="N3004" s="62"/>
      <c r="O3004" s="62"/>
      <c r="P3004" s="62"/>
      <c r="Q3004" s="73"/>
      <c r="R3004" s="53"/>
      <c r="S3004" s="66" t="s">
        <v>156</v>
      </c>
      <c r="T3004" s="83" t="s">
        <v>78</v>
      </c>
      <c r="U3004" s="62"/>
      <c r="V3004" s="62"/>
      <c r="W3004" s="62"/>
      <c r="X3004" s="74"/>
    </row>
    <row r="3005" spans="9:24" x14ac:dyDescent="0.15">
      <c r="I3005" s="73"/>
      <c r="J3005" s="53" t="s">
        <v>159</v>
      </c>
      <c r="K3005" s="66" t="s">
        <v>2</v>
      </c>
      <c r="L3005" s="83" t="s">
        <v>78</v>
      </c>
      <c r="M3005" s="62"/>
      <c r="N3005" s="62"/>
      <c r="O3005" s="62"/>
      <c r="P3005" s="62"/>
      <c r="Q3005" s="73"/>
      <c r="R3005" s="53" t="s">
        <v>159</v>
      </c>
      <c r="S3005" s="66" t="s">
        <v>2</v>
      </c>
      <c r="T3005" s="83" t="s">
        <v>78</v>
      </c>
      <c r="U3005" s="62"/>
      <c r="V3005" s="62"/>
      <c r="W3005" s="62"/>
      <c r="X3005" s="74"/>
    </row>
    <row r="3006" spans="9:24" x14ac:dyDescent="0.15">
      <c r="I3006" s="73"/>
      <c r="J3006" s="59"/>
      <c r="K3006" s="66" t="s">
        <v>117</v>
      </c>
      <c r="L3006" s="83" t="s">
        <v>78</v>
      </c>
      <c r="M3006" s="62"/>
      <c r="N3006" s="62"/>
      <c r="O3006" s="62"/>
      <c r="P3006" s="62"/>
      <c r="Q3006" s="73"/>
      <c r="R3006" s="59"/>
      <c r="S3006" s="66" t="s">
        <v>117</v>
      </c>
      <c r="T3006" s="83" t="s">
        <v>78</v>
      </c>
      <c r="U3006" s="62"/>
      <c r="V3006" s="62"/>
      <c r="W3006" s="62"/>
      <c r="X3006" s="74"/>
    </row>
    <row r="3007" spans="9:24" x14ac:dyDescent="0.15">
      <c r="I3007" s="73"/>
      <c r="J3007" s="65" t="s">
        <v>160</v>
      </c>
      <c r="K3007" s="67" t="s">
        <v>2</v>
      </c>
      <c r="L3007" s="84" t="s">
        <v>215</v>
      </c>
      <c r="M3007" s="62"/>
      <c r="N3007" s="62"/>
      <c r="O3007" s="62"/>
      <c r="P3007" s="62"/>
      <c r="Q3007" s="73"/>
      <c r="R3007" s="65" t="s">
        <v>160</v>
      </c>
      <c r="S3007" s="67" t="s">
        <v>2</v>
      </c>
      <c r="T3007" s="84" t="s">
        <v>215</v>
      </c>
      <c r="U3007" s="62"/>
      <c r="V3007" s="62"/>
      <c r="W3007" s="62"/>
      <c r="X3007" s="74"/>
    </row>
    <row r="3008" spans="9:24" x14ac:dyDescent="0.15">
      <c r="I3008" s="73"/>
      <c r="J3008" s="53"/>
      <c r="K3008" s="66" t="s">
        <v>156</v>
      </c>
      <c r="L3008" s="83" t="s">
        <v>78</v>
      </c>
      <c r="M3008" s="62"/>
      <c r="N3008" s="62"/>
      <c r="O3008" s="62"/>
      <c r="P3008" s="62"/>
      <c r="Q3008" s="73"/>
      <c r="R3008" s="53"/>
      <c r="S3008" s="66" t="s">
        <v>156</v>
      </c>
      <c r="T3008" s="83" t="s">
        <v>78</v>
      </c>
      <c r="U3008" s="62"/>
      <c r="V3008" s="62"/>
      <c r="W3008" s="62"/>
      <c r="X3008" s="74"/>
    </row>
    <row r="3009" spans="9:24" x14ac:dyDescent="0.15">
      <c r="I3009" s="73"/>
      <c r="J3009" s="53" t="s">
        <v>159</v>
      </c>
      <c r="K3009" s="66" t="s">
        <v>2</v>
      </c>
      <c r="L3009" s="83" t="s">
        <v>78</v>
      </c>
      <c r="M3009" s="62"/>
      <c r="N3009" s="62"/>
      <c r="O3009" s="62"/>
      <c r="P3009" s="62"/>
      <c r="Q3009" s="73"/>
      <c r="R3009" s="53" t="s">
        <v>159</v>
      </c>
      <c r="S3009" s="66" t="s">
        <v>2</v>
      </c>
      <c r="T3009" s="83" t="s">
        <v>78</v>
      </c>
      <c r="U3009" s="62"/>
      <c r="V3009" s="62"/>
      <c r="W3009" s="62"/>
      <c r="X3009" s="74"/>
    </row>
    <row r="3010" spans="9:24" x14ac:dyDescent="0.15">
      <c r="I3010" s="73"/>
      <c r="J3010" s="59"/>
      <c r="K3010" s="66" t="s">
        <v>117</v>
      </c>
      <c r="L3010" s="83" t="s">
        <v>78</v>
      </c>
      <c r="M3010" s="62"/>
      <c r="N3010" s="62"/>
      <c r="O3010" s="62"/>
      <c r="P3010" s="62"/>
      <c r="Q3010" s="73"/>
      <c r="R3010" s="59"/>
      <c r="S3010" s="66" t="s">
        <v>117</v>
      </c>
      <c r="T3010" s="83" t="s">
        <v>78</v>
      </c>
      <c r="U3010" s="62"/>
      <c r="V3010" s="62"/>
      <c r="W3010" s="62"/>
      <c r="X3010" s="74"/>
    </row>
    <row r="3011" spans="9:24" x14ac:dyDescent="0.15">
      <c r="I3011" s="73"/>
      <c r="J3011" s="65" t="s">
        <v>160</v>
      </c>
      <c r="K3011" s="67" t="s">
        <v>2</v>
      </c>
      <c r="L3011" s="84" t="s">
        <v>215</v>
      </c>
      <c r="M3011" s="62"/>
      <c r="N3011" s="62"/>
      <c r="O3011" s="62"/>
      <c r="P3011" s="62"/>
      <c r="Q3011" s="73"/>
      <c r="R3011" s="65" t="s">
        <v>160</v>
      </c>
      <c r="S3011" s="67" t="s">
        <v>2</v>
      </c>
      <c r="T3011" s="84" t="s">
        <v>215</v>
      </c>
      <c r="U3011" s="62"/>
      <c r="V3011" s="62"/>
      <c r="W3011" s="62"/>
      <c r="X3011" s="74"/>
    </row>
    <row r="3012" spans="9:24" x14ac:dyDescent="0.15">
      <c r="I3012" s="73"/>
      <c r="J3012" s="53"/>
      <c r="K3012" s="66" t="s">
        <v>156</v>
      </c>
      <c r="L3012" s="83" t="s">
        <v>78</v>
      </c>
      <c r="M3012" s="62"/>
      <c r="N3012" s="62"/>
      <c r="O3012" s="62"/>
      <c r="P3012" s="62"/>
      <c r="Q3012" s="73"/>
      <c r="R3012" s="53"/>
      <c r="S3012" s="66" t="s">
        <v>156</v>
      </c>
      <c r="T3012" s="83" t="s">
        <v>78</v>
      </c>
      <c r="U3012" s="62"/>
      <c r="V3012" s="62"/>
      <c r="W3012" s="62"/>
      <c r="X3012" s="74"/>
    </row>
    <row r="3013" spans="9:24" x14ac:dyDescent="0.15">
      <c r="I3013" s="73"/>
      <c r="J3013" s="53" t="s">
        <v>159</v>
      </c>
      <c r="K3013" s="66" t="s">
        <v>2</v>
      </c>
      <c r="L3013" s="83" t="s">
        <v>78</v>
      </c>
      <c r="M3013" s="62"/>
      <c r="N3013" s="62"/>
      <c r="O3013" s="62"/>
      <c r="P3013" s="62"/>
      <c r="Q3013" s="73"/>
      <c r="R3013" s="53" t="s">
        <v>159</v>
      </c>
      <c r="S3013" s="66" t="s">
        <v>2</v>
      </c>
      <c r="T3013" s="83" t="s">
        <v>78</v>
      </c>
      <c r="U3013" s="62"/>
      <c r="V3013" s="62"/>
      <c r="W3013" s="62"/>
      <c r="X3013" s="74"/>
    </row>
    <row r="3014" spans="9:24" x14ac:dyDescent="0.15">
      <c r="I3014" s="73"/>
      <c r="J3014" s="59"/>
      <c r="K3014" s="66" t="s">
        <v>117</v>
      </c>
      <c r="L3014" s="83" t="s">
        <v>78</v>
      </c>
      <c r="M3014" s="62"/>
      <c r="N3014" s="62"/>
      <c r="O3014" s="62"/>
      <c r="P3014" s="62"/>
      <c r="Q3014" s="73"/>
      <c r="R3014" s="59"/>
      <c r="S3014" s="66" t="s">
        <v>117</v>
      </c>
      <c r="T3014" s="83" t="s">
        <v>78</v>
      </c>
      <c r="U3014" s="62"/>
      <c r="V3014" s="62"/>
      <c r="W3014" s="62"/>
      <c r="X3014" s="74"/>
    </row>
    <row r="3015" spans="9:24" x14ac:dyDescent="0.15">
      <c r="I3015" s="73"/>
      <c r="J3015" s="65" t="s">
        <v>160</v>
      </c>
      <c r="K3015" s="67" t="s">
        <v>2</v>
      </c>
      <c r="L3015" s="84" t="s">
        <v>215</v>
      </c>
      <c r="M3015" s="62"/>
      <c r="N3015" s="62"/>
      <c r="O3015" s="62"/>
      <c r="P3015" s="62"/>
      <c r="Q3015" s="73"/>
      <c r="R3015" s="65" t="s">
        <v>160</v>
      </c>
      <c r="S3015" s="67" t="s">
        <v>2</v>
      </c>
      <c r="T3015" s="84" t="s">
        <v>215</v>
      </c>
      <c r="U3015" s="62"/>
      <c r="V3015" s="62"/>
      <c r="W3015" s="62"/>
      <c r="X3015" s="74"/>
    </row>
    <row r="3016" spans="9:24" x14ac:dyDescent="0.15">
      <c r="I3016" s="73"/>
      <c r="J3016" s="53"/>
      <c r="K3016" s="66" t="s">
        <v>156</v>
      </c>
      <c r="L3016" s="83" t="s">
        <v>78</v>
      </c>
      <c r="M3016" s="62"/>
      <c r="N3016" s="62"/>
      <c r="O3016" s="62"/>
      <c r="P3016" s="62"/>
      <c r="Q3016" s="73"/>
      <c r="R3016" s="53"/>
      <c r="S3016" s="66" t="s">
        <v>156</v>
      </c>
      <c r="T3016" s="83" t="s">
        <v>78</v>
      </c>
      <c r="U3016" s="62"/>
      <c r="V3016" s="62"/>
      <c r="W3016" s="62"/>
      <c r="X3016" s="74"/>
    </row>
    <row r="3017" spans="9:24" x14ac:dyDescent="0.15">
      <c r="I3017" s="73"/>
      <c r="J3017" s="53" t="s">
        <v>159</v>
      </c>
      <c r="K3017" s="66" t="s">
        <v>2</v>
      </c>
      <c r="L3017" s="83" t="s">
        <v>78</v>
      </c>
      <c r="M3017" s="62"/>
      <c r="N3017" s="62"/>
      <c r="O3017" s="62"/>
      <c r="P3017" s="62"/>
      <c r="Q3017" s="73"/>
      <c r="R3017" s="53" t="s">
        <v>159</v>
      </c>
      <c r="S3017" s="66" t="s">
        <v>2</v>
      </c>
      <c r="T3017" s="83" t="s">
        <v>78</v>
      </c>
      <c r="U3017" s="62"/>
      <c r="V3017" s="62"/>
      <c r="W3017" s="62"/>
      <c r="X3017" s="74"/>
    </row>
    <row r="3018" spans="9:24" x14ac:dyDescent="0.15">
      <c r="I3018" s="73"/>
      <c r="J3018" s="59"/>
      <c r="K3018" s="66" t="s">
        <v>117</v>
      </c>
      <c r="L3018" s="83" t="s">
        <v>78</v>
      </c>
      <c r="M3018" s="62"/>
      <c r="N3018" s="62"/>
      <c r="O3018" s="62"/>
      <c r="P3018" s="62"/>
      <c r="Q3018" s="73"/>
      <c r="R3018" s="59"/>
      <c r="S3018" s="66" t="s">
        <v>117</v>
      </c>
      <c r="T3018" s="83" t="s">
        <v>78</v>
      </c>
      <c r="U3018" s="62"/>
      <c r="V3018" s="62"/>
      <c r="W3018" s="62"/>
      <c r="X3018" s="74"/>
    </row>
    <row r="3019" spans="9:24" x14ac:dyDescent="0.15">
      <c r="I3019" s="73"/>
      <c r="J3019" s="65" t="s">
        <v>160</v>
      </c>
      <c r="K3019" s="67" t="s">
        <v>2</v>
      </c>
      <c r="L3019" s="84" t="s">
        <v>215</v>
      </c>
      <c r="M3019" s="62"/>
      <c r="N3019" s="62"/>
      <c r="O3019" s="62"/>
      <c r="P3019" s="62"/>
      <c r="Q3019" s="73"/>
      <c r="R3019" s="65" t="s">
        <v>160</v>
      </c>
      <c r="S3019" s="67" t="s">
        <v>2</v>
      </c>
      <c r="T3019" s="84" t="s">
        <v>215</v>
      </c>
      <c r="U3019" s="62"/>
      <c r="V3019" s="62"/>
      <c r="W3019" s="62"/>
      <c r="X3019" s="74"/>
    </row>
    <row r="3020" spans="9:24" x14ac:dyDescent="0.15">
      <c r="I3020" s="73"/>
      <c r="J3020" s="53"/>
      <c r="K3020" s="66" t="s">
        <v>156</v>
      </c>
      <c r="L3020" s="83" t="s">
        <v>78</v>
      </c>
      <c r="M3020" s="62"/>
      <c r="N3020" s="62"/>
      <c r="O3020" s="62"/>
      <c r="P3020" s="62"/>
      <c r="Q3020" s="73"/>
      <c r="R3020" s="53"/>
      <c r="S3020" s="66" t="s">
        <v>156</v>
      </c>
      <c r="T3020" s="83" t="s">
        <v>78</v>
      </c>
      <c r="U3020" s="62"/>
      <c r="V3020" s="62"/>
      <c r="W3020" s="62"/>
      <c r="X3020" s="74"/>
    </row>
    <row r="3021" spans="9:24" x14ac:dyDescent="0.15">
      <c r="I3021" s="73"/>
      <c r="J3021" s="53" t="s">
        <v>159</v>
      </c>
      <c r="K3021" s="66" t="s">
        <v>2</v>
      </c>
      <c r="L3021" s="83" t="s">
        <v>78</v>
      </c>
      <c r="M3021" s="62"/>
      <c r="N3021" s="62"/>
      <c r="O3021" s="62"/>
      <c r="P3021" s="62"/>
      <c r="Q3021" s="73"/>
      <c r="R3021" s="53" t="s">
        <v>159</v>
      </c>
      <c r="S3021" s="66" t="s">
        <v>2</v>
      </c>
      <c r="T3021" s="83" t="s">
        <v>78</v>
      </c>
      <c r="U3021" s="62"/>
      <c r="V3021" s="62"/>
      <c r="W3021" s="62"/>
      <c r="X3021" s="74"/>
    </row>
    <row r="3022" spans="9:24" x14ac:dyDescent="0.15">
      <c r="I3022" s="73"/>
      <c r="J3022" s="59"/>
      <c r="K3022" s="66" t="s">
        <v>117</v>
      </c>
      <c r="L3022" s="83" t="s">
        <v>78</v>
      </c>
      <c r="M3022" s="62"/>
      <c r="N3022" s="62"/>
      <c r="O3022" s="62"/>
      <c r="P3022" s="62"/>
      <c r="Q3022" s="73"/>
      <c r="R3022" s="59"/>
      <c r="S3022" s="66" t="s">
        <v>117</v>
      </c>
      <c r="T3022" s="83" t="s">
        <v>78</v>
      </c>
      <c r="U3022" s="62"/>
      <c r="V3022" s="62"/>
      <c r="W3022" s="62"/>
      <c r="X3022" s="74"/>
    </row>
    <row r="3023" spans="9:24" x14ac:dyDescent="0.15">
      <c r="I3023" s="73"/>
      <c r="J3023" s="65" t="s">
        <v>160</v>
      </c>
      <c r="K3023" s="67" t="s">
        <v>2</v>
      </c>
      <c r="L3023" s="84" t="s">
        <v>215</v>
      </c>
      <c r="M3023" s="62"/>
      <c r="N3023" s="62"/>
      <c r="O3023" s="62"/>
      <c r="P3023" s="62"/>
      <c r="Q3023" s="73"/>
      <c r="R3023" s="65" t="s">
        <v>160</v>
      </c>
      <c r="S3023" s="67" t="s">
        <v>2</v>
      </c>
      <c r="T3023" s="84" t="s">
        <v>215</v>
      </c>
      <c r="U3023" s="62"/>
      <c r="V3023" s="62"/>
      <c r="W3023" s="62"/>
      <c r="X3023" s="74"/>
    </row>
    <row r="3024" spans="9:24" x14ac:dyDescent="0.15">
      <c r="I3024" s="73"/>
      <c r="J3024" s="53"/>
      <c r="K3024" s="66" t="s">
        <v>156</v>
      </c>
      <c r="L3024" s="83" t="s">
        <v>78</v>
      </c>
      <c r="M3024" s="62"/>
      <c r="N3024" s="62"/>
      <c r="O3024" s="62"/>
      <c r="P3024" s="62"/>
      <c r="Q3024" s="73"/>
      <c r="R3024" s="53"/>
      <c r="S3024" s="66" t="s">
        <v>156</v>
      </c>
      <c r="T3024" s="83" t="s">
        <v>78</v>
      </c>
      <c r="U3024" s="62"/>
      <c r="V3024" s="62"/>
      <c r="W3024" s="62"/>
      <c r="X3024" s="74"/>
    </row>
    <row r="3025" spans="9:24" x14ac:dyDescent="0.15">
      <c r="I3025" s="73"/>
      <c r="J3025" s="53" t="s">
        <v>159</v>
      </c>
      <c r="K3025" s="66" t="s">
        <v>2</v>
      </c>
      <c r="L3025" s="83" t="s">
        <v>78</v>
      </c>
      <c r="M3025" s="62"/>
      <c r="N3025" s="62"/>
      <c r="O3025" s="62"/>
      <c r="P3025" s="62"/>
      <c r="Q3025" s="73"/>
      <c r="R3025" s="53" t="s">
        <v>159</v>
      </c>
      <c r="S3025" s="66" t="s">
        <v>2</v>
      </c>
      <c r="T3025" s="83" t="s">
        <v>78</v>
      </c>
      <c r="U3025" s="62"/>
      <c r="V3025" s="62"/>
      <c r="W3025" s="62"/>
      <c r="X3025" s="74"/>
    </row>
    <row r="3026" spans="9:24" x14ac:dyDescent="0.15">
      <c r="I3026" s="73"/>
      <c r="J3026" s="59"/>
      <c r="K3026" s="66" t="s">
        <v>117</v>
      </c>
      <c r="L3026" s="83" t="s">
        <v>78</v>
      </c>
      <c r="M3026" s="62"/>
      <c r="N3026" s="62"/>
      <c r="O3026" s="62"/>
      <c r="P3026" s="62"/>
      <c r="Q3026" s="73"/>
      <c r="R3026" s="59"/>
      <c r="S3026" s="66" t="s">
        <v>117</v>
      </c>
      <c r="T3026" s="83" t="s">
        <v>78</v>
      </c>
      <c r="U3026" s="62"/>
      <c r="V3026" s="62"/>
      <c r="W3026" s="62"/>
      <c r="X3026" s="74"/>
    </row>
    <row r="3027" spans="9:24" x14ac:dyDescent="0.15">
      <c r="I3027" s="73"/>
      <c r="J3027" s="65" t="s">
        <v>160</v>
      </c>
      <c r="K3027" s="67" t="s">
        <v>2</v>
      </c>
      <c r="L3027" s="84" t="s">
        <v>215</v>
      </c>
      <c r="M3027" s="62"/>
      <c r="N3027" s="62"/>
      <c r="O3027" s="62"/>
      <c r="P3027" s="62"/>
      <c r="Q3027" s="73"/>
      <c r="R3027" s="65" t="s">
        <v>160</v>
      </c>
      <c r="S3027" s="67" t="s">
        <v>2</v>
      </c>
      <c r="T3027" s="84" t="s">
        <v>215</v>
      </c>
      <c r="U3027" s="62"/>
      <c r="V3027" s="62"/>
      <c r="W3027" s="62"/>
      <c r="X3027" s="74"/>
    </row>
    <row r="3028" spans="9:24" x14ac:dyDescent="0.15">
      <c r="I3028" s="73"/>
      <c r="J3028" s="53"/>
      <c r="K3028" s="66" t="s">
        <v>156</v>
      </c>
      <c r="L3028" s="83" t="s">
        <v>78</v>
      </c>
      <c r="M3028" s="62"/>
      <c r="N3028" s="62"/>
      <c r="O3028" s="62"/>
      <c r="P3028" s="62"/>
      <c r="Q3028" s="73"/>
      <c r="R3028" s="53"/>
      <c r="S3028" s="66" t="s">
        <v>156</v>
      </c>
      <c r="T3028" s="83" t="s">
        <v>78</v>
      </c>
      <c r="U3028" s="62"/>
      <c r="V3028" s="62"/>
      <c r="W3028" s="62"/>
      <c r="X3028" s="74"/>
    </row>
    <row r="3029" spans="9:24" x14ac:dyDescent="0.15">
      <c r="I3029" s="73"/>
      <c r="J3029" s="53" t="s">
        <v>159</v>
      </c>
      <c r="K3029" s="66" t="s">
        <v>2</v>
      </c>
      <c r="L3029" s="83" t="s">
        <v>78</v>
      </c>
      <c r="M3029" s="62"/>
      <c r="N3029" s="62"/>
      <c r="O3029" s="62"/>
      <c r="P3029" s="62"/>
      <c r="Q3029" s="73"/>
      <c r="R3029" s="53" t="s">
        <v>159</v>
      </c>
      <c r="S3029" s="66" t="s">
        <v>2</v>
      </c>
      <c r="T3029" s="83" t="s">
        <v>78</v>
      </c>
      <c r="U3029" s="62"/>
      <c r="V3029" s="62"/>
      <c r="W3029" s="62"/>
      <c r="X3029" s="74"/>
    </row>
    <row r="3030" spans="9:24" x14ac:dyDescent="0.15">
      <c r="I3030" s="73"/>
      <c r="J3030" s="59"/>
      <c r="K3030" s="66" t="s">
        <v>117</v>
      </c>
      <c r="L3030" s="83" t="s">
        <v>78</v>
      </c>
      <c r="M3030" s="62"/>
      <c r="N3030" s="62"/>
      <c r="O3030" s="62"/>
      <c r="P3030" s="62"/>
      <c r="Q3030" s="73"/>
      <c r="R3030" s="59"/>
      <c r="S3030" s="66" t="s">
        <v>117</v>
      </c>
      <c r="T3030" s="83" t="s">
        <v>78</v>
      </c>
      <c r="U3030" s="62"/>
      <c r="V3030" s="62"/>
      <c r="W3030" s="62"/>
      <c r="X3030" s="74"/>
    </row>
    <row r="3031" spans="9:24" x14ac:dyDescent="0.15">
      <c r="I3031" s="73"/>
      <c r="J3031" s="65" t="s">
        <v>160</v>
      </c>
      <c r="K3031" s="67" t="s">
        <v>2</v>
      </c>
      <c r="L3031" s="84" t="s">
        <v>215</v>
      </c>
      <c r="M3031" s="62"/>
      <c r="N3031" s="62"/>
      <c r="O3031" s="62"/>
      <c r="P3031" s="62"/>
      <c r="Q3031" s="73"/>
      <c r="R3031" s="65" t="s">
        <v>160</v>
      </c>
      <c r="S3031" s="67" t="s">
        <v>2</v>
      </c>
      <c r="T3031" s="84" t="s">
        <v>215</v>
      </c>
      <c r="U3031" s="62"/>
      <c r="V3031" s="62"/>
      <c r="W3031" s="62"/>
      <c r="X3031" s="74"/>
    </row>
    <row r="3032" spans="9:24" x14ac:dyDescent="0.15">
      <c r="I3032" s="73"/>
      <c r="J3032" s="53"/>
      <c r="K3032" s="66" t="s">
        <v>156</v>
      </c>
      <c r="L3032" s="83" t="s">
        <v>78</v>
      </c>
      <c r="M3032" s="62"/>
      <c r="N3032" s="62"/>
      <c r="O3032" s="62"/>
      <c r="P3032" s="62"/>
      <c r="Q3032" s="73"/>
      <c r="R3032" s="53"/>
      <c r="S3032" s="66" t="s">
        <v>156</v>
      </c>
      <c r="T3032" s="83" t="s">
        <v>78</v>
      </c>
      <c r="U3032" s="62"/>
      <c r="V3032" s="62"/>
      <c r="W3032" s="62"/>
      <c r="X3032" s="74"/>
    </row>
    <row r="3033" spans="9:24" x14ac:dyDescent="0.15">
      <c r="I3033" s="73"/>
      <c r="J3033" s="53" t="s">
        <v>159</v>
      </c>
      <c r="K3033" s="66" t="s">
        <v>2</v>
      </c>
      <c r="L3033" s="83" t="s">
        <v>78</v>
      </c>
      <c r="M3033" s="62"/>
      <c r="N3033" s="62"/>
      <c r="O3033" s="62"/>
      <c r="P3033" s="62"/>
      <c r="Q3033" s="73"/>
      <c r="R3033" s="53" t="s">
        <v>159</v>
      </c>
      <c r="S3033" s="66" t="s">
        <v>2</v>
      </c>
      <c r="T3033" s="83" t="s">
        <v>78</v>
      </c>
      <c r="U3033" s="62"/>
      <c r="V3033" s="62"/>
      <c r="W3033" s="62"/>
      <c r="X3033" s="74"/>
    </row>
    <row r="3034" spans="9:24" x14ac:dyDescent="0.15">
      <c r="I3034" s="73"/>
      <c r="J3034" s="59"/>
      <c r="K3034" s="66" t="s">
        <v>117</v>
      </c>
      <c r="L3034" s="83" t="s">
        <v>78</v>
      </c>
      <c r="M3034" s="62"/>
      <c r="N3034" s="62"/>
      <c r="O3034" s="62"/>
      <c r="P3034" s="62"/>
      <c r="Q3034" s="73"/>
      <c r="R3034" s="59"/>
      <c r="S3034" s="66" t="s">
        <v>117</v>
      </c>
      <c r="T3034" s="83" t="s">
        <v>78</v>
      </c>
      <c r="U3034" s="62"/>
      <c r="V3034" s="62"/>
      <c r="W3034" s="62"/>
      <c r="X3034" s="74"/>
    </row>
    <row r="3035" spans="9:24" x14ac:dyDescent="0.15">
      <c r="I3035" s="73"/>
      <c r="J3035" s="65" t="s">
        <v>160</v>
      </c>
      <c r="K3035" s="67" t="s">
        <v>2</v>
      </c>
      <c r="L3035" s="84" t="s">
        <v>215</v>
      </c>
      <c r="M3035" s="62"/>
      <c r="N3035" s="62"/>
      <c r="O3035" s="62"/>
      <c r="P3035" s="62"/>
      <c r="Q3035" s="73"/>
      <c r="R3035" s="65" t="s">
        <v>160</v>
      </c>
      <c r="S3035" s="67" t="s">
        <v>2</v>
      </c>
      <c r="T3035" s="84" t="s">
        <v>215</v>
      </c>
      <c r="U3035" s="62"/>
      <c r="V3035" s="62"/>
      <c r="W3035" s="62"/>
      <c r="X3035" s="74"/>
    </row>
    <row r="3036" spans="9:24" x14ac:dyDescent="0.15">
      <c r="I3036" s="73"/>
      <c r="J3036" s="53"/>
      <c r="K3036" s="66" t="s">
        <v>156</v>
      </c>
      <c r="L3036" s="83" t="s">
        <v>78</v>
      </c>
      <c r="M3036" s="62"/>
      <c r="N3036" s="62"/>
      <c r="O3036" s="62"/>
      <c r="P3036" s="62"/>
      <c r="Q3036" s="73"/>
      <c r="R3036" s="53"/>
      <c r="S3036" s="66" t="s">
        <v>156</v>
      </c>
      <c r="T3036" s="83" t="s">
        <v>78</v>
      </c>
      <c r="U3036" s="62"/>
      <c r="V3036" s="62"/>
      <c r="W3036" s="62"/>
      <c r="X3036" s="74"/>
    </row>
    <row r="3037" spans="9:24" x14ac:dyDescent="0.15">
      <c r="I3037" s="73"/>
      <c r="J3037" s="53" t="s">
        <v>159</v>
      </c>
      <c r="K3037" s="66" t="s">
        <v>2</v>
      </c>
      <c r="L3037" s="83" t="s">
        <v>78</v>
      </c>
      <c r="M3037" s="62"/>
      <c r="N3037" s="62"/>
      <c r="O3037" s="62"/>
      <c r="P3037" s="62"/>
      <c r="Q3037" s="73"/>
      <c r="R3037" s="53" t="s">
        <v>159</v>
      </c>
      <c r="S3037" s="66" t="s">
        <v>2</v>
      </c>
      <c r="T3037" s="83" t="s">
        <v>78</v>
      </c>
      <c r="U3037" s="62"/>
      <c r="V3037" s="62"/>
      <c r="W3037" s="62"/>
      <c r="X3037" s="74"/>
    </row>
    <row r="3038" spans="9:24" x14ac:dyDescent="0.15">
      <c r="I3038" s="73"/>
      <c r="J3038" s="59"/>
      <c r="K3038" s="66" t="s">
        <v>117</v>
      </c>
      <c r="L3038" s="83" t="s">
        <v>78</v>
      </c>
      <c r="M3038" s="62"/>
      <c r="N3038" s="62"/>
      <c r="O3038" s="62"/>
      <c r="P3038" s="62"/>
      <c r="Q3038" s="73"/>
      <c r="R3038" s="59"/>
      <c r="S3038" s="66" t="s">
        <v>117</v>
      </c>
      <c r="T3038" s="83" t="s">
        <v>78</v>
      </c>
      <c r="U3038" s="62"/>
      <c r="V3038" s="62"/>
      <c r="W3038" s="62"/>
      <c r="X3038" s="74"/>
    </row>
    <row r="3039" spans="9:24" x14ac:dyDescent="0.15">
      <c r="I3039" s="73"/>
      <c r="J3039" s="65" t="s">
        <v>160</v>
      </c>
      <c r="K3039" s="67" t="s">
        <v>2</v>
      </c>
      <c r="L3039" s="84" t="s">
        <v>215</v>
      </c>
      <c r="M3039" s="62"/>
      <c r="N3039" s="62"/>
      <c r="O3039" s="62"/>
      <c r="P3039" s="62"/>
      <c r="Q3039" s="73"/>
      <c r="R3039" s="65" t="s">
        <v>160</v>
      </c>
      <c r="S3039" s="67" t="s">
        <v>2</v>
      </c>
      <c r="T3039" s="84" t="s">
        <v>215</v>
      </c>
      <c r="U3039" s="62"/>
      <c r="V3039" s="62"/>
      <c r="W3039" s="62"/>
      <c r="X3039" s="74"/>
    </row>
    <row r="3040" spans="9:24" x14ac:dyDescent="0.15">
      <c r="I3040" s="73"/>
      <c r="J3040" s="53"/>
      <c r="K3040" s="66" t="s">
        <v>156</v>
      </c>
      <c r="L3040" s="83" t="s">
        <v>78</v>
      </c>
      <c r="M3040" s="62"/>
      <c r="N3040" s="62"/>
      <c r="O3040" s="62"/>
      <c r="P3040" s="62"/>
      <c r="Q3040" s="73"/>
      <c r="R3040" s="53"/>
      <c r="S3040" s="66" t="s">
        <v>156</v>
      </c>
      <c r="T3040" s="83" t="s">
        <v>78</v>
      </c>
      <c r="U3040" s="62"/>
      <c r="V3040" s="62"/>
      <c r="W3040" s="62"/>
      <c r="X3040" s="74"/>
    </row>
    <row r="3041" spans="9:24" x14ac:dyDescent="0.15">
      <c r="I3041" s="73"/>
      <c r="J3041" s="53" t="s">
        <v>159</v>
      </c>
      <c r="K3041" s="66" t="s">
        <v>2</v>
      </c>
      <c r="L3041" s="83" t="s">
        <v>78</v>
      </c>
      <c r="M3041" s="62"/>
      <c r="N3041" s="62"/>
      <c r="O3041" s="62"/>
      <c r="P3041" s="62"/>
      <c r="Q3041" s="73"/>
      <c r="R3041" s="53" t="s">
        <v>159</v>
      </c>
      <c r="S3041" s="66" t="s">
        <v>2</v>
      </c>
      <c r="T3041" s="83" t="s">
        <v>78</v>
      </c>
      <c r="U3041" s="62"/>
      <c r="V3041" s="62"/>
      <c r="W3041" s="62"/>
      <c r="X3041" s="74"/>
    </row>
    <row r="3042" spans="9:24" x14ac:dyDescent="0.15">
      <c r="I3042" s="73"/>
      <c r="J3042" s="59"/>
      <c r="K3042" s="66" t="s">
        <v>117</v>
      </c>
      <c r="L3042" s="83" t="s">
        <v>78</v>
      </c>
      <c r="M3042" s="62"/>
      <c r="N3042" s="62"/>
      <c r="O3042" s="62"/>
      <c r="P3042" s="62"/>
      <c r="Q3042" s="73"/>
      <c r="R3042" s="59"/>
      <c r="S3042" s="66" t="s">
        <v>117</v>
      </c>
      <c r="T3042" s="83" t="s">
        <v>78</v>
      </c>
      <c r="U3042" s="62"/>
      <c r="V3042" s="62"/>
      <c r="W3042" s="62"/>
      <c r="X3042" s="74"/>
    </row>
    <row r="3043" spans="9:24" x14ac:dyDescent="0.15">
      <c r="I3043" s="73"/>
      <c r="J3043" s="65" t="s">
        <v>160</v>
      </c>
      <c r="K3043" s="67" t="s">
        <v>2</v>
      </c>
      <c r="L3043" s="84" t="s">
        <v>215</v>
      </c>
      <c r="M3043" s="62"/>
      <c r="N3043" s="62"/>
      <c r="O3043" s="62"/>
      <c r="P3043" s="62"/>
      <c r="Q3043" s="73"/>
      <c r="R3043" s="65" t="s">
        <v>160</v>
      </c>
      <c r="S3043" s="67" t="s">
        <v>2</v>
      </c>
      <c r="T3043" s="84" t="s">
        <v>215</v>
      </c>
      <c r="U3043" s="62"/>
      <c r="V3043" s="62"/>
      <c r="W3043" s="62"/>
      <c r="X3043" s="74"/>
    </row>
    <row r="3044" spans="9:24" x14ac:dyDescent="0.15">
      <c r="I3044" s="73"/>
      <c r="J3044" s="53"/>
      <c r="K3044" s="66" t="s">
        <v>156</v>
      </c>
      <c r="L3044" s="83" t="s">
        <v>78</v>
      </c>
      <c r="M3044" s="62"/>
      <c r="N3044" s="62"/>
      <c r="O3044" s="62"/>
      <c r="P3044" s="62"/>
      <c r="Q3044" s="73"/>
      <c r="R3044" s="53"/>
      <c r="S3044" s="66" t="s">
        <v>156</v>
      </c>
      <c r="T3044" s="83" t="s">
        <v>78</v>
      </c>
      <c r="U3044" s="62"/>
      <c r="V3044" s="62"/>
      <c r="W3044" s="62"/>
      <c r="X3044" s="74"/>
    </row>
    <row r="3045" spans="9:24" x14ac:dyDescent="0.15">
      <c r="I3045" s="73"/>
      <c r="J3045" s="53" t="s">
        <v>159</v>
      </c>
      <c r="K3045" s="66" t="s">
        <v>2</v>
      </c>
      <c r="L3045" s="83" t="s">
        <v>78</v>
      </c>
      <c r="M3045" s="62"/>
      <c r="N3045" s="62"/>
      <c r="O3045" s="62"/>
      <c r="P3045" s="62"/>
      <c r="Q3045" s="73"/>
      <c r="R3045" s="53" t="s">
        <v>159</v>
      </c>
      <c r="S3045" s="66" t="s">
        <v>2</v>
      </c>
      <c r="T3045" s="83" t="s">
        <v>78</v>
      </c>
      <c r="U3045" s="62"/>
      <c r="V3045" s="62"/>
      <c r="W3045" s="62"/>
      <c r="X3045" s="74"/>
    </row>
    <row r="3046" spans="9:24" x14ac:dyDescent="0.15">
      <c r="I3046" s="73"/>
      <c r="J3046" s="59"/>
      <c r="K3046" s="66" t="s">
        <v>117</v>
      </c>
      <c r="L3046" s="83" t="s">
        <v>78</v>
      </c>
      <c r="M3046" s="62"/>
      <c r="N3046" s="62"/>
      <c r="O3046" s="62"/>
      <c r="P3046" s="62"/>
      <c r="Q3046" s="73"/>
      <c r="R3046" s="59"/>
      <c r="S3046" s="66" t="s">
        <v>117</v>
      </c>
      <c r="T3046" s="83" t="s">
        <v>78</v>
      </c>
      <c r="U3046" s="62"/>
      <c r="V3046" s="62"/>
      <c r="W3046" s="62"/>
      <c r="X3046" s="74"/>
    </row>
    <row r="3047" spans="9:24" x14ac:dyDescent="0.15">
      <c r="I3047" s="73"/>
      <c r="J3047" s="65" t="s">
        <v>160</v>
      </c>
      <c r="K3047" s="67" t="s">
        <v>2</v>
      </c>
      <c r="L3047" s="84" t="s">
        <v>215</v>
      </c>
      <c r="M3047" s="62"/>
      <c r="N3047" s="62"/>
      <c r="O3047" s="62"/>
      <c r="P3047" s="62"/>
      <c r="Q3047" s="73"/>
      <c r="R3047" s="65" t="s">
        <v>160</v>
      </c>
      <c r="S3047" s="67" t="s">
        <v>2</v>
      </c>
      <c r="T3047" s="84" t="s">
        <v>215</v>
      </c>
      <c r="U3047" s="62"/>
      <c r="V3047" s="62"/>
      <c r="W3047" s="62"/>
      <c r="X3047" s="74"/>
    </row>
    <row r="3048" spans="9:24" x14ac:dyDescent="0.15">
      <c r="I3048" s="73"/>
      <c r="J3048" s="53"/>
      <c r="K3048" s="66" t="s">
        <v>156</v>
      </c>
      <c r="L3048" s="83" t="s">
        <v>78</v>
      </c>
      <c r="M3048" s="62"/>
      <c r="N3048" s="62"/>
      <c r="O3048" s="62"/>
      <c r="P3048" s="62"/>
      <c r="Q3048" s="73"/>
      <c r="R3048" s="53"/>
      <c r="S3048" s="66" t="s">
        <v>156</v>
      </c>
      <c r="T3048" s="83" t="s">
        <v>78</v>
      </c>
      <c r="U3048" s="62"/>
      <c r="V3048" s="62"/>
      <c r="W3048" s="62"/>
      <c r="X3048" s="74"/>
    </row>
    <row r="3049" spans="9:24" x14ac:dyDescent="0.15">
      <c r="I3049" s="73"/>
      <c r="J3049" s="53" t="s">
        <v>159</v>
      </c>
      <c r="K3049" s="66" t="s">
        <v>2</v>
      </c>
      <c r="L3049" s="83" t="s">
        <v>78</v>
      </c>
      <c r="M3049" s="62"/>
      <c r="N3049" s="62"/>
      <c r="O3049" s="62"/>
      <c r="P3049" s="62"/>
      <c r="Q3049" s="73"/>
      <c r="R3049" s="53" t="s">
        <v>159</v>
      </c>
      <c r="S3049" s="66" t="s">
        <v>2</v>
      </c>
      <c r="T3049" s="83" t="s">
        <v>78</v>
      </c>
      <c r="U3049" s="62"/>
      <c r="V3049" s="62"/>
      <c r="W3049" s="62"/>
      <c r="X3049" s="74"/>
    </row>
    <row r="3050" spans="9:24" x14ac:dyDescent="0.15">
      <c r="I3050" s="73"/>
      <c r="J3050" s="59"/>
      <c r="K3050" s="66" t="s">
        <v>117</v>
      </c>
      <c r="L3050" s="83" t="s">
        <v>78</v>
      </c>
      <c r="M3050" s="62"/>
      <c r="N3050" s="62"/>
      <c r="O3050" s="62"/>
      <c r="P3050" s="62"/>
      <c r="Q3050" s="73"/>
      <c r="R3050" s="59"/>
      <c r="S3050" s="66" t="s">
        <v>117</v>
      </c>
      <c r="T3050" s="83" t="s">
        <v>78</v>
      </c>
      <c r="U3050" s="62"/>
      <c r="V3050" s="62"/>
      <c r="W3050" s="62"/>
      <c r="X3050" s="74"/>
    </row>
    <row r="3051" spans="9:24" x14ac:dyDescent="0.15">
      <c r="I3051" s="73"/>
      <c r="J3051" s="65" t="s">
        <v>160</v>
      </c>
      <c r="K3051" s="67" t="s">
        <v>2</v>
      </c>
      <c r="L3051" s="84" t="s">
        <v>215</v>
      </c>
      <c r="M3051" s="62"/>
      <c r="N3051" s="62"/>
      <c r="O3051" s="62"/>
      <c r="P3051" s="62"/>
      <c r="Q3051" s="73"/>
      <c r="R3051" s="65" t="s">
        <v>160</v>
      </c>
      <c r="S3051" s="67" t="s">
        <v>2</v>
      </c>
      <c r="T3051" s="84" t="s">
        <v>215</v>
      </c>
      <c r="U3051" s="62"/>
      <c r="V3051" s="62"/>
      <c r="W3051" s="62"/>
      <c r="X3051" s="74"/>
    </row>
    <row r="3052" spans="9:24" x14ac:dyDescent="0.15">
      <c r="I3052" s="73"/>
      <c r="J3052" s="53"/>
      <c r="K3052" s="66" t="s">
        <v>156</v>
      </c>
      <c r="L3052" s="83" t="s">
        <v>78</v>
      </c>
      <c r="M3052" s="62"/>
      <c r="N3052" s="62"/>
      <c r="O3052" s="62"/>
      <c r="P3052" s="62"/>
      <c r="Q3052" s="73"/>
      <c r="R3052" s="53"/>
      <c r="S3052" s="66" t="s">
        <v>156</v>
      </c>
      <c r="T3052" s="83" t="s">
        <v>78</v>
      </c>
      <c r="U3052" s="62"/>
      <c r="V3052" s="62"/>
      <c r="W3052" s="62"/>
      <c r="X3052" s="74"/>
    </row>
    <row r="3053" spans="9:24" x14ac:dyDescent="0.15">
      <c r="I3053" s="73"/>
      <c r="J3053" s="53" t="s">
        <v>159</v>
      </c>
      <c r="K3053" s="66" t="s">
        <v>2</v>
      </c>
      <c r="L3053" s="83" t="s">
        <v>78</v>
      </c>
      <c r="M3053" s="62"/>
      <c r="N3053" s="62"/>
      <c r="O3053" s="62"/>
      <c r="P3053" s="62"/>
      <c r="Q3053" s="73"/>
      <c r="R3053" s="53" t="s">
        <v>159</v>
      </c>
      <c r="S3053" s="66" t="s">
        <v>2</v>
      </c>
      <c r="T3053" s="83" t="s">
        <v>78</v>
      </c>
      <c r="U3053" s="62"/>
      <c r="V3053" s="62"/>
      <c r="W3053" s="62"/>
      <c r="X3053" s="74"/>
    </row>
    <row r="3054" spans="9:24" x14ac:dyDescent="0.15">
      <c r="I3054" s="73"/>
      <c r="J3054" s="59"/>
      <c r="K3054" s="66" t="s">
        <v>117</v>
      </c>
      <c r="L3054" s="83" t="s">
        <v>78</v>
      </c>
      <c r="M3054" s="62"/>
      <c r="N3054" s="62"/>
      <c r="O3054" s="62"/>
      <c r="P3054" s="62"/>
      <c r="Q3054" s="73"/>
      <c r="R3054" s="59"/>
      <c r="S3054" s="66" t="s">
        <v>117</v>
      </c>
      <c r="T3054" s="83" t="s">
        <v>78</v>
      </c>
      <c r="U3054" s="62"/>
      <c r="V3054" s="62"/>
      <c r="W3054" s="62"/>
      <c r="X3054" s="74"/>
    </row>
    <row r="3055" spans="9:24" x14ac:dyDescent="0.15">
      <c r="I3055" s="73"/>
      <c r="J3055" s="65" t="s">
        <v>160</v>
      </c>
      <c r="K3055" s="67" t="s">
        <v>2</v>
      </c>
      <c r="L3055" s="84" t="s">
        <v>215</v>
      </c>
      <c r="M3055" s="62"/>
      <c r="N3055" s="62"/>
      <c r="O3055" s="62"/>
      <c r="P3055" s="62"/>
      <c r="Q3055" s="73"/>
      <c r="R3055" s="65" t="s">
        <v>160</v>
      </c>
      <c r="S3055" s="67" t="s">
        <v>2</v>
      </c>
      <c r="T3055" s="84" t="s">
        <v>215</v>
      </c>
      <c r="U3055" s="62"/>
      <c r="V3055" s="62"/>
      <c r="W3055" s="62"/>
      <c r="X3055" s="74"/>
    </row>
    <row r="3056" spans="9:24" x14ac:dyDescent="0.15">
      <c r="I3056" s="73"/>
      <c r="J3056" s="53"/>
      <c r="K3056" s="66" t="s">
        <v>156</v>
      </c>
      <c r="L3056" s="83" t="s">
        <v>78</v>
      </c>
      <c r="M3056" s="62"/>
      <c r="N3056" s="62"/>
      <c r="O3056" s="62"/>
      <c r="P3056" s="62"/>
      <c r="Q3056" s="73"/>
      <c r="R3056" s="53"/>
      <c r="S3056" s="66" t="s">
        <v>156</v>
      </c>
      <c r="T3056" s="83" t="s">
        <v>78</v>
      </c>
      <c r="U3056" s="62"/>
      <c r="V3056" s="62"/>
      <c r="W3056" s="62"/>
      <c r="X3056" s="74"/>
    </row>
    <row r="3057" spans="9:24" x14ac:dyDescent="0.15">
      <c r="I3057" s="73"/>
      <c r="J3057" s="53" t="s">
        <v>159</v>
      </c>
      <c r="K3057" s="66" t="s">
        <v>2</v>
      </c>
      <c r="L3057" s="83" t="s">
        <v>78</v>
      </c>
      <c r="M3057" s="62"/>
      <c r="N3057" s="62"/>
      <c r="O3057" s="62"/>
      <c r="P3057" s="62"/>
      <c r="Q3057" s="73"/>
      <c r="R3057" s="53" t="s">
        <v>159</v>
      </c>
      <c r="S3057" s="66" t="s">
        <v>2</v>
      </c>
      <c r="T3057" s="83" t="s">
        <v>78</v>
      </c>
      <c r="U3057" s="62"/>
      <c r="V3057" s="62"/>
      <c r="W3057" s="62"/>
      <c r="X3057" s="74"/>
    </row>
    <row r="3058" spans="9:24" x14ac:dyDescent="0.15">
      <c r="I3058" s="73"/>
      <c r="J3058" s="59"/>
      <c r="K3058" s="66" t="s">
        <v>117</v>
      </c>
      <c r="L3058" s="83" t="s">
        <v>78</v>
      </c>
      <c r="M3058" s="62"/>
      <c r="N3058" s="62"/>
      <c r="O3058" s="62"/>
      <c r="P3058" s="62"/>
      <c r="Q3058" s="73"/>
      <c r="R3058" s="59"/>
      <c r="S3058" s="66" t="s">
        <v>117</v>
      </c>
      <c r="T3058" s="83" t="s">
        <v>78</v>
      </c>
      <c r="U3058" s="62"/>
      <c r="V3058" s="62"/>
      <c r="W3058" s="62"/>
      <c r="X3058" s="74"/>
    </row>
    <row r="3059" spans="9:24" x14ac:dyDescent="0.15">
      <c r="I3059" s="73"/>
      <c r="J3059" s="65" t="s">
        <v>160</v>
      </c>
      <c r="K3059" s="67" t="s">
        <v>2</v>
      </c>
      <c r="L3059" s="84" t="s">
        <v>215</v>
      </c>
      <c r="M3059" s="62"/>
      <c r="N3059" s="62"/>
      <c r="O3059" s="62"/>
      <c r="P3059" s="62"/>
      <c r="Q3059" s="73"/>
      <c r="R3059" s="65" t="s">
        <v>160</v>
      </c>
      <c r="S3059" s="67" t="s">
        <v>2</v>
      </c>
      <c r="T3059" s="84" t="s">
        <v>215</v>
      </c>
      <c r="U3059" s="62"/>
      <c r="V3059" s="62"/>
      <c r="W3059" s="62"/>
      <c r="X3059" s="74"/>
    </row>
    <row r="3060" spans="9:24" x14ac:dyDescent="0.15">
      <c r="I3060" s="73"/>
      <c r="J3060" s="53"/>
      <c r="K3060" s="66" t="s">
        <v>156</v>
      </c>
      <c r="L3060" s="83" t="s">
        <v>78</v>
      </c>
      <c r="M3060" s="62"/>
      <c r="N3060" s="62"/>
      <c r="O3060" s="62"/>
      <c r="P3060" s="62"/>
      <c r="Q3060" s="73"/>
      <c r="R3060" s="53"/>
      <c r="S3060" s="66" t="s">
        <v>156</v>
      </c>
      <c r="T3060" s="83" t="s">
        <v>78</v>
      </c>
      <c r="U3060" s="62"/>
      <c r="V3060" s="62"/>
      <c r="W3060" s="62"/>
      <c r="X3060" s="74"/>
    </row>
    <row r="3061" spans="9:24" x14ac:dyDescent="0.15">
      <c r="I3061" s="73"/>
      <c r="J3061" s="53" t="s">
        <v>159</v>
      </c>
      <c r="K3061" s="66" t="s">
        <v>2</v>
      </c>
      <c r="L3061" s="83" t="s">
        <v>78</v>
      </c>
      <c r="M3061" s="62"/>
      <c r="N3061" s="62"/>
      <c r="O3061" s="62"/>
      <c r="P3061" s="62"/>
      <c r="Q3061" s="73"/>
      <c r="R3061" s="53" t="s">
        <v>159</v>
      </c>
      <c r="S3061" s="66" t="s">
        <v>2</v>
      </c>
      <c r="T3061" s="83" t="s">
        <v>78</v>
      </c>
      <c r="U3061" s="62"/>
      <c r="V3061" s="62"/>
      <c r="W3061" s="62"/>
      <c r="X3061" s="74"/>
    </row>
    <row r="3062" spans="9:24" x14ac:dyDescent="0.15">
      <c r="I3062" s="73"/>
      <c r="J3062" s="59"/>
      <c r="K3062" s="66" t="s">
        <v>117</v>
      </c>
      <c r="L3062" s="83" t="s">
        <v>78</v>
      </c>
      <c r="M3062" s="62"/>
      <c r="N3062" s="62"/>
      <c r="O3062" s="62"/>
      <c r="P3062" s="62"/>
      <c r="Q3062" s="73"/>
      <c r="R3062" s="59"/>
      <c r="S3062" s="66" t="s">
        <v>117</v>
      </c>
      <c r="T3062" s="83" t="s">
        <v>78</v>
      </c>
      <c r="U3062" s="62"/>
      <c r="V3062" s="62"/>
      <c r="W3062" s="62"/>
      <c r="X3062" s="74"/>
    </row>
    <row r="3063" spans="9:24" x14ac:dyDescent="0.15">
      <c r="I3063" s="73"/>
      <c r="J3063" s="65" t="s">
        <v>160</v>
      </c>
      <c r="K3063" s="67" t="s">
        <v>2</v>
      </c>
      <c r="L3063" s="84" t="s">
        <v>215</v>
      </c>
      <c r="M3063" s="62"/>
      <c r="N3063" s="62"/>
      <c r="O3063" s="62"/>
      <c r="P3063" s="62"/>
      <c r="Q3063" s="73"/>
      <c r="R3063" s="65" t="s">
        <v>160</v>
      </c>
      <c r="S3063" s="67" t="s">
        <v>2</v>
      </c>
      <c r="T3063" s="84" t="s">
        <v>215</v>
      </c>
      <c r="U3063" s="62"/>
      <c r="V3063" s="62"/>
      <c r="W3063" s="62"/>
      <c r="X3063" s="74"/>
    </row>
    <row r="3064" spans="9:24" x14ac:dyDescent="0.15">
      <c r="I3064" s="73"/>
      <c r="J3064" s="53"/>
      <c r="K3064" s="66" t="s">
        <v>156</v>
      </c>
      <c r="L3064" s="83" t="s">
        <v>78</v>
      </c>
      <c r="M3064" s="62"/>
      <c r="N3064" s="62"/>
      <c r="O3064" s="62"/>
      <c r="P3064" s="62"/>
      <c r="Q3064" s="73"/>
      <c r="R3064" s="53"/>
      <c r="S3064" s="66" t="s">
        <v>156</v>
      </c>
      <c r="T3064" s="83" t="s">
        <v>78</v>
      </c>
      <c r="U3064" s="62"/>
      <c r="V3064" s="62"/>
      <c r="W3064" s="62"/>
      <c r="X3064" s="74"/>
    </row>
    <row r="3065" spans="9:24" x14ac:dyDescent="0.15">
      <c r="I3065" s="73"/>
      <c r="J3065" s="53" t="s">
        <v>159</v>
      </c>
      <c r="K3065" s="66" t="s">
        <v>2</v>
      </c>
      <c r="L3065" s="83" t="s">
        <v>78</v>
      </c>
      <c r="M3065" s="62"/>
      <c r="N3065" s="62"/>
      <c r="O3065" s="62"/>
      <c r="P3065" s="62"/>
      <c r="Q3065" s="73"/>
      <c r="R3065" s="53" t="s">
        <v>159</v>
      </c>
      <c r="S3065" s="66" t="s">
        <v>2</v>
      </c>
      <c r="T3065" s="83" t="s">
        <v>78</v>
      </c>
      <c r="U3065" s="62"/>
      <c r="V3065" s="62"/>
      <c r="W3065" s="62"/>
      <c r="X3065" s="74"/>
    </row>
    <row r="3066" spans="9:24" x14ac:dyDescent="0.15">
      <c r="I3066" s="73"/>
      <c r="J3066" s="59"/>
      <c r="K3066" s="66" t="s">
        <v>117</v>
      </c>
      <c r="L3066" s="83" t="s">
        <v>78</v>
      </c>
      <c r="M3066" s="62"/>
      <c r="N3066" s="62"/>
      <c r="O3066" s="62"/>
      <c r="P3066" s="62"/>
      <c r="Q3066" s="73"/>
      <c r="R3066" s="59"/>
      <c r="S3066" s="66" t="s">
        <v>117</v>
      </c>
      <c r="T3066" s="83" t="s">
        <v>78</v>
      </c>
      <c r="U3066" s="62"/>
      <c r="V3066" s="62"/>
      <c r="W3066" s="62"/>
      <c r="X3066" s="74"/>
    </row>
    <row r="3067" spans="9:24" x14ac:dyDescent="0.15">
      <c r="I3067" s="73"/>
      <c r="J3067" s="65" t="s">
        <v>160</v>
      </c>
      <c r="K3067" s="67" t="s">
        <v>2</v>
      </c>
      <c r="L3067" s="84" t="s">
        <v>215</v>
      </c>
      <c r="M3067" s="62"/>
      <c r="N3067" s="62"/>
      <c r="O3067" s="62"/>
      <c r="P3067" s="62"/>
      <c r="Q3067" s="73"/>
      <c r="R3067" s="65" t="s">
        <v>160</v>
      </c>
      <c r="S3067" s="67" t="s">
        <v>2</v>
      </c>
      <c r="T3067" s="84" t="s">
        <v>215</v>
      </c>
      <c r="U3067" s="62"/>
      <c r="V3067" s="62"/>
      <c r="W3067" s="62"/>
      <c r="X3067" s="74"/>
    </row>
    <row r="3068" spans="9:24" x14ac:dyDescent="0.15">
      <c r="I3068" s="73"/>
      <c r="J3068" s="53"/>
      <c r="K3068" s="66" t="s">
        <v>156</v>
      </c>
      <c r="L3068" s="83" t="s">
        <v>78</v>
      </c>
      <c r="M3068" s="62"/>
      <c r="N3068" s="62"/>
      <c r="O3068" s="62"/>
      <c r="P3068" s="62"/>
      <c r="Q3068" s="73"/>
      <c r="R3068" s="53"/>
      <c r="S3068" s="66" t="s">
        <v>156</v>
      </c>
      <c r="T3068" s="83" t="s">
        <v>78</v>
      </c>
      <c r="U3068" s="62"/>
      <c r="V3068" s="62"/>
      <c r="W3068" s="62"/>
      <c r="X3068" s="74"/>
    </row>
    <row r="3069" spans="9:24" x14ac:dyDescent="0.15">
      <c r="I3069" s="73"/>
      <c r="J3069" s="53" t="s">
        <v>159</v>
      </c>
      <c r="K3069" s="66" t="s">
        <v>2</v>
      </c>
      <c r="L3069" s="83" t="s">
        <v>78</v>
      </c>
      <c r="M3069" s="62"/>
      <c r="N3069" s="62"/>
      <c r="O3069" s="62"/>
      <c r="P3069" s="62"/>
      <c r="Q3069" s="73"/>
      <c r="R3069" s="53" t="s">
        <v>159</v>
      </c>
      <c r="S3069" s="66" t="s">
        <v>2</v>
      </c>
      <c r="T3069" s="83" t="s">
        <v>78</v>
      </c>
      <c r="U3069" s="62"/>
      <c r="V3069" s="62"/>
      <c r="W3069" s="62"/>
      <c r="X3069" s="74"/>
    </row>
    <row r="3070" spans="9:24" x14ac:dyDescent="0.15">
      <c r="I3070" s="73"/>
      <c r="J3070" s="59"/>
      <c r="K3070" s="66" t="s">
        <v>117</v>
      </c>
      <c r="L3070" s="83" t="s">
        <v>78</v>
      </c>
      <c r="M3070" s="62"/>
      <c r="N3070" s="62"/>
      <c r="O3070" s="62"/>
      <c r="P3070" s="62"/>
      <c r="Q3070" s="73"/>
      <c r="R3070" s="59"/>
      <c r="S3070" s="66" t="s">
        <v>117</v>
      </c>
      <c r="T3070" s="83" t="s">
        <v>78</v>
      </c>
      <c r="U3070" s="62"/>
      <c r="V3070" s="62"/>
      <c r="W3070" s="62"/>
      <c r="X3070" s="74"/>
    </row>
    <row r="3071" spans="9:24" x14ac:dyDescent="0.15">
      <c r="I3071" s="73"/>
      <c r="J3071" s="65" t="s">
        <v>160</v>
      </c>
      <c r="K3071" s="67" t="s">
        <v>2</v>
      </c>
      <c r="L3071" s="84" t="s">
        <v>215</v>
      </c>
      <c r="M3071" s="62"/>
      <c r="N3071" s="62"/>
      <c r="O3071" s="62"/>
      <c r="P3071" s="62"/>
      <c r="Q3071" s="73"/>
      <c r="R3071" s="65" t="s">
        <v>160</v>
      </c>
      <c r="S3071" s="67" t="s">
        <v>2</v>
      </c>
      <c r="T3071" s="84" t="s">
        <v>215</v>
      </c>
      <c r="U3071" s="62"/>
      <c r="V3071" s="62"/>
      <c r="W3071" s="62"/>
      <c r="X3071" s="74"/>
    </row>
    <row r="3072" spans="9:24" x14ac:dyDescent="0.15">
      <c r="I3072" s="73"/>
      <c r="J3072" s="53"/>
      <c r="K3072" s="66" t="s">
        <v>156</v>
      </c>
      <c r="L3072" s="83" t="s">
        <v>78</v>
      </c>
      <c r="M3072" s="62"/>
      <c r="N3072" s="62"/>
      <c r="O3072" s="62"/>
      <c r="P3072" s="62"/>
      <c r="Q3072" s="73"/>
      <c r="R3072" s="53"/>
      <c r="S3072" s="66" t="s">
        <v>156</v>
      </c>
      <c r="T3072" s="83" t="s">
        <v>78</v>
      </c>
      <c r="U3072" s="62"/>
      <c r="V3072" s="62"/>
      <c r="W3072" s="62"/>
      <c r="X3072" s="74"/>
    </row>
    <row r="3073" spans="9:24" x14ac:dyDescent="0.15">
      <c r="I3073" s="73"/>
      <c r="J3073" s="53" t="s">
        <v>159</v>
      </c>
      <c r="K3073" s="66" t="s">
        <v>2</v>
      </c>
      <c r="L3073" s="83" t="s">
        <v>78</v>
      </c>
      <c r="M3073" s="62"/>
      <c r="N3073" s="62"/>
      <c r="O3073" s="62"/>
      <c r="P3073" s="62"/>
      <c r="Q3073" s="73"/>
      <c r="R3073" s="53" t="s">
        <v>159</v>
      </c>
      <c r="S3073" s="66" t="s">
        <v>2</v>
      </c>
      <c r="T3073" s="83" t="s">
        <v>78</v>
      </c>
      <c r="U3073" s="62"/>
      <c r="V3073" s="62"/>
      <c r="W3073" s="62"/>
      <c r="X3073" s="74"/>
    </row>
    <row r="3074" spans="9:24" x14ac:dyDescent="0.15">
      <c r="I3074" s="73"/>
      <c r="J3074" s="59"/>
      <c r="K3074" s="66" t="s">
        <v>117</v>
      </c>
      <c r="L3074" s="83" t="s">
        <v>78</v>
      </c>
      <c r="M3074" s="62"/>
      <c r="N3074" s="62"/>
      <c r="O3074" s="62"/>
      <c r="P3074" s="62"/>
      <c r="Q3074" s="73"/>
      <c r="R3074" s="59"/>
      <c r="S3074" s="66" t="s">
        <v>117</v>
      </c>
      <c r="T3074" s="83" t="s">
        <v>78</v>
      </c>
      <c r="U3074" s="62"/>
      <c r="V3074" s="62"/>
      <c r="W3074" s="62"/>
      <c r="X3074" s="74"/>
    </row>
    <row r="3075" spans="9:24" x14ac:dyDescent="0.15">
      <c r="I3075" s="73"/>
      <c r="J3075" s="65" t="s">
        <v>160</v>
      </c>
      <c r="K3075" s="67" t="s">
        <v>2</v>
      </c>
      <c r="L3075" s="84" t="s">
        <v>215</v>
      </c>
      <c r="M3075" s="62"/>
      <c r="N3075" s="62"/>
      <c r="O3075" s="62"/>
      <c r="P3075" s="62"/>
      <c r="Q3075" s="73"/>
      <c r="R3075" s="65" t="s">
        <v>160</v>
      </c>
      <c r="S3075" s="67" t="s">
        <v>2</v>
      </c>
      <c r="T3075" s="84" t="s">
        <v>215</v>
      </c>
      <c r="U3075" s="62"/>
      <c r="V3075" s="62"/>
      <c r="W3075" s="62"/>
      <c r="X3075" s="74"/>
    </row>
    <row r="3076" spans="9:24" x14ac:dyDescent="0.15">
      <c r="I3076" s="73"/>
      <c r="J3076" s="53"/>
      <c r="K3076" s="66" t="s">
        <v>156</v>
      </c>
      <c r="L3076" s="83" t="s">
        <v>78</v>
      </c>
      <c r="M3076" s="62"/>
      <c r="N3076" s="62"/>
      <c r="O3076" s="62"/>
      <c r="P3076" s="62"/>
      <c r="Q3076" s="73"/>
      <c r="R3076" s="53"/>
      <c r="S3076" s="66" t="s">
        <v>156</v>
      </c>
      <c r="T3076" s="83" t="s">
        <v>78</v>
      </c>
      <c r="U3076" s="62"/>
      <c r="V3076" s="62"/>
      <c r="W3076" s="62"/>
      <c r="X3076" s="74"/>
    </row>
    <row r="3077" spans="9:24" x14ac:dyDescent="0.15">
      <c r="I3077" s="73"/>
      <c r="J3077" s="53" t="s">
        <v>159</v>
      </c>
      <c r="K3077" s="66" t="s">
        <v>2</v>
      </c>
      <c r="L3077" s="83" t="s">
        <v>78</v>
      </c>
      <c r="M3077" s="62"/>
      <c r="N3077" s="62"/>
      <c r="O3077" s="62"/>
      <c r="P3077" s="62"/>
      <c r="Q3077" s="73"/>
      <c r="R3077" s="53" t="s">
        <v>159</v>
      </c>
      <c r="S3077" s="66" t="s">
        <v>2</v>
      </c>
      <c r="T3077" s="83" t="s">
        <v>78</v>
      </c>
      <c r="U3077" s="62"/>
      <c r="V3077" s="62"/>
      <c r="W3077" s="62"/>
      <c r="X3077" s="74"/>
    </row>
    <row r="3078" spans="9:24" x14ac:dyDescent="0.15">
      <c r="I3078" s="73"/>
      <c r="J3078" s="59"/>
      <c r="K3078" s="66" t="s">
        <v>117</v>
      </c>
      <c r="L3078" s="83" t="s">
        <v>78</v>
      </c>
      <c r="M3078" s="62"/>
      <c r="N3078" s="62"/>
      <c r="O3078" s="62"/>
      <c r="P3078" s="62"/>
      <c r="Q3078" s="73"/>
      <c r="R3078" s="59"/>
      <c r="S3078" s="66" t="s">
        <v>117</v>
      </c>
      <c r="T3078" s="83" t="s">
        <v>78</v>
      </c>
      <c r="U3078" s="62"/>
      <c r="V3078" s="62"/>
      <c r="W3078" s="62"/>
      <c r="X3078" s="74"/>
    </row>
    <row r="3079" spans="9:24" x14ac:dyDescent="0.15">
      <c r="I3079" s="73"/>
      <c r="J3079" s="65" t="s">
        <v>160</v>
      </c>
      <c r="K3079" s="67" t="s">
        <v>2</v>
      </c>
      <c r="L3079" s="84" t="s">
        <v>215</v>
      </c>
      <c r="M3079" s="62"/>
      <c r="N3079" s="62"/>
      <c r="O3079" s="62"/>
      <c r="P3079" s="62"/>
      <c r="Q3079" s="73"/>
      <c r="R3079" s="65" t="s">
        <v>160</v>
      </c>
      <c r="S3079" s="67" t="s">
        <v>2</v>
      </c>
      <c r="T3079" s="84" t="s">
        <v>215</v>
      </c>
      <c r="U3079" s="62"/>
      <c r="V3079" s="62"/>
      <c r="W3079" s="62"/>
      <c r="X3079" s="74"/>
    </row>
    <row r="3080" spans="9:24" x14ac:dyDescent="0.15">
      <c r="I3080" s="73"/>
      <c r="J3080" s="53"/>
      <c r="K3080" s="66" t="s">
        <v>156</v>
      </c>
      <c r="L3080" s="83" t="s">
        <v>78</v>
      </c>
      <c r="M3080" s="62"/>
      <c r="N3080" s="62"/>
      <c r="O3080" s="62"/>
      <c r="P3080" s="62"/>
      <c r="Q3080" s="73"/>
      <c r="R3080" s="53"/>
      <c r="S3080" s="66" t="s">
        <v>156</v>
      </c>
      <c r="T3080" s="83" t="s">
        <v>78</v>
      </c>
      <c r="U3080" s="62"/>
      <c r="V3080" s="62"/>
      <c r="W3080" s="62"/>
      <c r="X3080" s="74"/>
    </row>
    <row r="3081" spans="9:24" x14ac:dyDescent="0.15">
      <c r="I3081" s="73"/>
      <c r="J3081" s="53" t="s">
        <v>159</v>
      </c>
      <c r="K3081" s="66" t="s">
        <v>2</v>
      </c>
      <c r="L3081" s="83" t="s">
        <v>78</v>
      </c>
      <c r="M3081" s="62"/>
      <c r="N3081" s="62"/>
      <c r="O3081" s="62"/>
      <c r="P3081" s="62"/>
      <c r="Q3081" s="73"/>
      <c r="R3081" s="53" t="s">
        <v>159</v>
      </c>
      <c r="S3081" s="66" t="s">
        <v>2</v>
      </c>
      <c r="T3081" s="83" t="s">
        <v>78</v>
      </c>
      <c r="U3081" s="62"/>
      <c r="V3081" s="62"/>
      <c r="W3081" s="62"/>
      <c r="X3081" s="74"/>
    </row>
    <row r="3082" spans="9:24" x14ac:dyDescent="0.15">
      <c r="I3082" s="73"/>
      <c r="J3082" s="59"/>
      <c r="K3082" s="66" t="s">
        <v>117</v>
      </c>
      <c r="L3082" s="83" t="s">
        <v>78</v>
      </c>
      <c r="M3082" s="62"/>
      <c r="N3082" s="62"/>
      <c r="O3082" s="62"/>
      <c r="P3082" s="62"/>
      <c r="Q3082" s="73"/>
      <c r="R3082" s="59"/>
      <c r="S3082" s="66" t="s">
        <v>117</v>
      </c>
      <c r="T3082" s="83" t="s">
        <v>78</v>
      </c>
      <c r="U3082" s="62"/>
      <c r="V3082" s="62"/>
      <c r="W3082" s="62"/>
      <c r="X3082" s="74"/>
    </row>
    <row r="3083" spans="9:24" x14ac:dyDescent="0.15">
      <c r="I3083" s="73"/>
      <c r="J3083" s="65" t="s">
        <v>160</v>
      </c>
      <c r="K3083" s="67" t="s">
        <v>2</v>
      </c>
      <c r="L3083" s="84" t="s">
        <v>215</v>
      </c>
      <c r="M3083" s="62"/>
      <c r="N3083" s="62"/>
      <c r="O3083" s="62"/>
      <c r="P3083" s="62"/>
      <c r="Q3083" s="73"/>
      <c r="R3083" s="65" t="s">
        <v>160</v>
      </c>
      <c r="S3083" s="67" t="s">
        <v>2</v>
      </c>
      <c r="T3083" s="84" t="s">
        <v>215</v>
      </c>
      <c r="U3083" s="62"/>
      <c r="V3083" s="62"/>
      <c r="W3083" s="62"/>
      <c r="X3083" s="74"/>
    </row>
    <row r="3084" spans="9:24" x14ac:dyDescent="0.15">
      <c r="I3084" s="73"/>
      <c r="J3084" s="53"/>
      <c r="K3084" s="66" t="s">
        <v>156</v>
      </c>
      <c r="L3084" s="83" t="s">
        <v>78</v>
      </c>
      <c r="M3084" s="62"/>
      <c r="N3084" s="62"/>
      <c r="O3084" s="62"/>
      <c r="P3084" s="62"/>
      <c r="Q3084" s="73"/>
      <c r="R3084" s="53"/>
      <c r="S3084" s="66" t="s">
        <v>156</v>
      </c>
      <c r="T3084" s="83" t="s">
        <v>78</v>
      </c>
      <c r="U3084" s="62"/>
      <c r="V3084" s="62"/>
      <c r="W3084" s="62"/>
      <c r="X3084" s="74"/>
    </row>
    <row r="3085" spans="9:24" x14ac:dyDescent="0.15">
      <c r="I3085" s="73"/>
      <c r="J3085" s="53" t="s">
        <v>159</v>
      </c>
      <c r="K3085" s="66" t="s">
        <v>2</v>
      </c>
      <c r="L3085" s="83" t="s">
        <v>78</v>
      </c>
      <c r="M3085" s="62"/>
      <c r="N3085" s="62"/>
      <c r="O3085" s="62"/>
      <c r="P3085" s="62"/>
      <c r="Q3085" s="73"/>
      <c r="R3085" s="53" t="s">
        <v>159</v>
      </c>
      <c r="S3085" s="66" t="s">
        <v>2</v>
      </c>
      <c r="T3085" s="83" t="s">
        <v>78</v>
      </c>
      <c r="U3085" s="62"/>
      <c r="V3085" s="62"/>
      <c r="W3085" s="62"/>
      <c r="X3085" s="74"/>
    </row>
    <row r="3086" spans="9:24" x14ac:dyDescent="0.15">
      <c r="I3086" s="73"/>
      <c r="J3086" s="59"/>
      <c r="K3086" s="66" t="s">
        <v>117</v>
      </c>
      <c r="L3086" s="83" t="s">
        <v>78</v>
      </c>
      <c r="M3086" s="62"/>
      <c r="N3086" s="62"/>
      <c r="O3086" s="62"/>
      <c r="P3086" s="62"/>
      <c r="Q3086" s="73"/>
      <c r="R3086" s="59"/>
      <c r="S3086" s="66" t="s">
        <v>117</v>
      </c>
      <c r="T3086" s="83" t="s">
        <v>78</v>
      </c>
      <c r="U3086" s="62"/>
      <c r="V3086" s="62"/>
      <c r="W3086" s="62"/>
      <c r="X3086" s="74"/>
    </row>
    <row r="3087" spans="9:24" x14ac:dyDescent="0.15">
      <c r="I3087" s="73"/>
      <c r="J3087" s="65" t="s">
        <v>160</v>
      </c>
      <c r="K3087" s="67" t="s">
        <v>2</v>
      </c>
      <c r="L3087" s="84" t="s">
        <v>215</v>
      </c>
      <c r="M3087" s="62"/>
      <c r="N3087" s="62"/>
      <c r="O3087" s="62"/>
      <c r="P3087" s="62"/>
      <c r="Q3087" s="73"/>
      <c r="R3087" s="65" t="s">
        <v>160</v>
      </c>
      <c r="S3087" s="67" t="s">
        <v>2</v>
      </c>
      <c r="T3087" s="84" t="s">
        <v>215</v>
      </c>
      <c r="U3087" s="62"/>
      <c r="V3087" s="62"/>
      <c r="W3087" s="62"/>
      <c r="X3087" s="74"/>
    </row>
    <row r="3088" spans="9:24" x14ac:dyDescent="0.15">
      <c r="I3088" s="73"/>
      <c r="J3088" s="53"/>
      <c r="K3088" s="66" t="s">
        <v>156</v>
      </c>
      <c r="L3088" s="83" t="s">
        <v>78</v>
      </c>
      <c r="M3088" s="62"/>
      <c r="N3088" s="62"/>
      <c r="O3088" s="62"/>
      <c r="P3088" s="62"/>
      <c r="Q3088" s="73"/>
      <c r="R3088" s="53"/>
      <c r="S3088" s="66" t="s">
        <v>156</v>
      </c>
      <c r="T3088" s="83" t="s">
        <v>78</v>
      </c>
      <c r="U3088" s="62"/>
      <c r="V3088" s="62"/>
      <c r="W3088" s="62"/>
      <c r="X3088" s="74"/>
    </row>
    <row r="3089" spans="9:24" x14ac:dyDescent="0.15">
      <c r="I3089" s="73"/>
      <c r="J3089" s="53" t="s">
        <v>159</v>
      </c>
      <c r="K3089" s="66" t="s">
        <v>2</v>
      </c>
      <c r="L3089" s="83" t="s">
        <v>78</v>
      </c>
      <c r="M3089" s="62"/>
      <c r="N3089" s="62"/>
      <c r="O3089" s="62"/>
      <c r="P3089" s="62"/>
      <c r="Q3089" s="73"/>
      <c r="R3089" s="53" t="s">
        <v>159</v>
      </c>
      <c r="S3089" s="66" t="s">
        <v>2</v>
      </c>
      <c r="T3089" s="83" t="s">
        <v>78</v>
      </c>
      <c r="U3089" s="62"/>
      <c r="V3089" s="62"/>
      <c r="W3089" s="62"/>
      <c r="X3089" s="74"/>
    </row>
    <row r="3090" spans="9:24" x14ac:dyDescent="0.15">
      <c r="I3090" s="73"/>
      <c r="J3090" s="59"/>
      <c r="K3090" s="66" t="s">
        <v>117</v>
      </c>
      <c r="L3090" s="83" t="s">
        <v>78</v>
      </c>
      <c r="M3090" s="62"/>
      <c r="N3090" s="62"/>
      <c r="O3090" s="62"/>
      <c r="P3090" s="62"/>
      <c r="Q3090" s="73"/>
      <c r="R3090" s="59"/>
      <c r="S3090" s="66" t="s">
        <v>117</v>
      </c>
      <c r="T3090" s="83" t="s">
        <v>78</v>
      </c>
      <c r="U3090" s="62"/>
      <c r="V3090" s="62"/>
      <c r="W3090" s="62"/>
      <c r="X3090" s="74"/>
    </row>
    <row r="3091" spans="9:24" x14ac:dyDescent="0.15">
      <c r="I3091" s="73"/>
      <c r="J3091" s="65" t="s">
        <v>160</v>
      </c>
      <c r="K3091" s="67" t="s">
        <v>2</v>
      </c>
      <c r="L3091" s="84" t="s">
        <v>215</v>
      </c>
      <c r="M3091" s="62"/>
      <c r="N3091" s="62"/>
      <c r="O3091" s="62"/>
      <c r="P3091" s="62"/>
      <c r="Q3091" s="73"/>
      <c r="R3091" s="65" t="s">
        <v>160</v>
      </c>
      <c r="S3091" s="67" t="s">
        <v>2</v>
      </c>
      <c r="T3091" s="84" t="s">
        <v>215</v>
      </c>
      <c r="U3091" s="62"/>
      <c r="V3091" s="62"/>
      <c r="W3091" s="62"/>
      <c r="X3091" s="74"/>
    </row>
    <row r="3092" spans="9:24" x14ac:dyDescent="0.15">
      <c r="I3092" s="73"/>
      <c r="J3092" s="53"/>
      <c r="K3092" s="66" t="s">
        <v>156</v>
      </c>
      <c r="L3092" s="83" t="s">
        <v>78</v>
      </c>
      <c r="M3092" s="62"/>
      <c r="N3092" s="62"/>
      <c r="O3092" s="62"/>
      <c r="P3092" s="62"/>
      <c r="Q3092" s="73"/>
      <c r="R3092" s="53"/>
      <c r="S3092" s="66" t="s">
        <v>156</v>
      </c>
      <c r="T3092" s="83" t="s">
        <v>78</v>
      </c>
      <c r="U3092" s="62"/>
      <c r="V3092" s="62"/>
      <c r="W3092" s="62"/>
      <c r="X3092" s="74"/>
    </row>
    <row r="3093" spans="9:24" x14ac:dyDescent="0.15">
      <c r="I3093" s="73"/>
      <c r="J3093" s="53" t="s">
        <v>159</v>
      </c>
      <c r="K3093" s="66" t="s">
        <v>2</v>
      </c>
      <c r="L3093" s="83" t="s">
        <v>78</v>
      </c>
      <c r="M3093" s="62"/>
      <c r="N3093" s="62"/>
      <c r="O3093" s="62"/>
      <c r="P3093" s="62"/>
      <c r="Q3093" s="73"/>
      <c r="R3093" s="53" t="s">
        <v>159</v>
      </c>
      <c r="S3093" s="66" t="s">
        <v>2</v>
      </c>
      <c r="T3093" s="83" t="s">
        <v>78</v>
      </c>
      <c r="U3093" s="62"/>
      <c r="V3093" s="62"/>
      <c r="W3093" s="62"/>
      <c r="X3093" s="74"/>
    </row>
    <row r="3094" spans="9:24" x14ac:dyDescent="0.15">
      <c r="I3094" s="73"/>
      <c r="J3094" s="59"/>
      <c r="K3094" s="66" t="s">
        <v>117</v>
      </c>
      <c r="L3094" s="83" t="s">
        <v>78</v>
      </c>
      <c r="M3094" s="62"/>
      <c r="N3094" s="62"/>
      <c r="O3094" s="62"/>
      <c r="P3094" s="62"/>
      <c r="Q3094" s="73"/>
      <c r="R3094" s="59"/>
      <c r="S3094" s="66" t="s">
        <v>117</v>
      </c>
      <c r="T3094" s="83" t="s">
        <v>78</v>
      </c>
      <c r="U3094" s="62"/>
      <c r="V3094" s="62"/>
      <c r="W3094" s="62"/>
      <c r="X3094" s="74"/>
    </row>
    <row r="3095" spans="9:24" x14ac:dyDescent="0.15">
      <c r="I3095" s="73"/>
      <c r="J3095" s="65" t="s">
        <v>160</v>
      </c>
      <c r="K3095" s="67" t="s">
        <v>2</v>
      </c>
      <c r="L3095" s="84" t="s">
        <v>215</v>
      </c>
      <c r="M3095" s="62"/>
      <c r="N3095" s="62"/>
      <c r="O3095" s="62"/>
      <c r="P3095" s="62"/>
      <c r="Q3095" s="73"/>
      <c r="R3095" s="65" t="s">
        <v>160</v>
      </c>
      <c r="S3095" s="67" t="s">
        <v>2</v>
      </c>
      <c r="T3095" s="84" t="s">
        <v>215</v>
      </c>
      <c r="U3095" s="62"/>
      <c r="V3095" s="62"/>
      <c r="W3095" s="62"/>
      <c r="X3095" s="74"/>
    </row>
    <row r="3096" spans="9:24" x14ac:dyDescent="0.15">
      <c r="I3096" s="73"/>
      <c r="J3096" s="53"/>
      <c r="K3096" s="66" t="s">
        <v>156</v>
      </c>
      <c r="L3096" s="83" t="s">
        <v>78</v>
      </c>
      <c r="M3096" s="62"/>
      <c r="N3096" s="62"/>
      <c r="O3096" s="62"/>
      <c r="P3096" s="62"/>
      <c r="Q3096" s="73"/>
      <c r="R3096" s="53"/>
      <c r="S3096" s="66" t="s">
        <v>156</v>
      </c>
      <c r="T3096" s="83" t="s">
        <v>78</v>
      </c>
      <c r="U3096" s="62"/>
      <c r="V3096" s="62"/>
      <c r="W3096" s="62"/>
      <c r="X3096" s="74"/>
    </row>
    <row r="3097" spans="9:24" x14ac:dyDescent="0.15">
      <c r="I3097" s="73"/>
      <c r="J3097" s="53" t="s">
        <v>159</v>
      </c>
      <c r="K3097" s="66" t="s">
        <v>2</v>
      </c>
      <c r="L3097" s="83" t="s">
        <v>78</v>
      </c>
      <c r="M3097" s="62"/>
      <c r="N3097" s="62"/>
      <c r="O3097" s="62"/>
      <c r="P3097" s="62"/>
      <c r="Q3097" s="73"/>
      <c r="R3097" s="53" t="s">
        <v>159</v>
      </c>
      <c r="S3097" s="66" t="s">
        <v>2</v>
      </c>
      <c r="T3097" s="83" t="s">
        <v>78</v>
      </c>
      <c r="U3097" s="62"/>
      <c r="V3097" s="62"/>
      <c r="W3097" s="62"/>
      <c r="X3097" s="74"/>
    </row>
    <row r="3098" spans="9:24" x14ac:dyDescent="0.15">
      <c r="I3098" s="73"/>
      <c r="J3098" s="59"/>
      <c r="K3098" s="66" t="s">
        <v>117</v>
      </c>
      <c r="L3098" s="83" t="s">
        <v>78</v>
      </c>
      <c r="M3098" s="62"/>
      <c r="N3098" s="62"/>
      <c r="O3098" s="62"/>
      <c r="P3098" s="62"/>
      <c r="Q3098" s="73"/>
      <c r="R3098" s="59"/>
      <c r="S3098" s="66" t="s">
        <v>117</v>
      </c>
      <c r="T3098" s="83" t="s">
        <v>78</v>
      </c>
      <c r="U3098" s="62"/>
      <c r="V3098" s="62"/>
      <c r="W3098" s="62"/>
      <c r="X3098" s="74"/>
    </row>
    <row r="3099" spans="9:24" x14ac:dyDescent="0.15">
      <c r="I3099" s="73"/>
      <c r="J3099" s="65" t="s">
        <v>160</v>
      </c>
      <c r="K3099" s="67" t="s">
        <v>2</v>
      </c>
      <c r="L3099" s="84" t="s">
        <v>215</v>
      </c>
      <c r="M3099" s="62"/>
      <c r="N3099" s="62"/>
      <c r="O3099" s="62"/>
      <c r="P3099" s="62"/>
      <c r="Q3099" s="73"/>
      <c r="R3099" s="65" t="s">
        <v>160</v>
      </c>
      <c r="S3099" s="67" t="s">
        <v>2</v>
      </c>
      <c r="T3099" s="84" t="s">
        <v>215</v>
      </c>
      <c r="U3099" s="62"/>
      <c r="V3099" s="62"/>
      <c r="W3099" s="62"/>
      <c r="X3099" s="74"/>
    </row>
    <row r="3100" spans="9:24" x14ac:dyDescent="0.15">
      <c r="I3100" s="73"/>
      <c r="J3100" s="53"/>
      <c r="K3100" s="66" t="s">
        <v>156</v>
      </c>
      <c r="L3100" s="83" t="s">
        <v>78</v>
      </c>
      <c r="M3100" s="62"/>
      <c r="N3100" s="62"/>
      <c r="O3100" s="62"/>
      <c r="P3100" s="62"/>
      <c r="Q3100" s="73"/>
      <c r="R3100" s="53"/>
      <c r="S3100" s="66" t="s">
        <v>156</v>
      </c>
      <c r="T3100" s="83" t="s">
        <v>78</v>
      </c>
      <c r="U3100" s="62"/>
      <c r="V3100" s="62"/>
      <c r="W3100" s="62"/>
      <c r="X3100" s="74"/>
    </row>
    <row r="3101" spans="9:24" x14ac:dyDescent="0.15">
      <c r="I3101" s="73"/>
      <c r="J3101" s="53" t="s">
        <v>159</v>
      </c>
      <c r="K3101" s="66" t="s">
        <v>2</v>
      </c>
      <c r="L3101" s="83" t="s">
        <v>78</v>
      </c>
      <c r="M3101" s="62"/>
      <c r="N3101" s="62"/>
      <c r="O3101" s="62"/>
      <c r="P3101" s="62"/>
      <c r="Q3101" s="73"/>
      <c r="R3101" s="53" t="s">
        <v>159</v>
      </c>
      <c r="S3101" s="66" t="s">
        <v>2</v>
      </c>
      <c r="T3101" s="83" t="s">
        <v>78</v>
      </c>
      <c r="U3101" s="62"/>
      <c r="V3101" s="62"/>
      <c r="W3101" s="62"/>
      <c r="X3101" s="74"/>
    </row>
    <row r="3102" spans="9:24" x14ac:dyDescent="0.15">
      <c r="I3102" s="73"/>
      <c r="J3102" s="59"/>
      <c r="K3102" s="66" t="s">
        <v>117</v>
      </c>
      <c r="L3102" s="83" t="s">
        <v>78</v>
      </c>
      <c r="M3102" s="62"/>
      <c r="N3102" s="62"/>
      <c r="O3102" s="62"/>
      <c r="P3102" s="62"/>
      <c r="Q3102" s="73"/>
      <c r="R3102" s="59"/>
      <c r="S3102" s="66" t="s">
        <v>117</v>
      </c>
      <c r="T3102" s="83" t="s">
        <v>78</v>
      </c>
      <c r="U3102" s="62"/>
      <c r="V3102" s="62"/>
      <c r="W3102" s="62"/>
      <c r="X3102" s="74"/>
    </row>
    <row r="3103" spans="9:24" x14ac:dyDescent="0.15">
      <c r="I3103" s="73"/>
      <c r="J3103" s="65" t="s">
        <v>160</v>
      </c>
      <c r="K3103" s="67" t="s">
        <v>2</v>
      </c>
      <c r="L3103" s="84" t="s">
        <v>215</v>
      </c>
      <c r="M3103" s="62"/>
      <c r="N3103" s="62"/>
      <c r="O3103" s="62"/>
      <c r="P3103" s="62"/>
      <c r="Q3103" s="73"/>
      <c r="R3103" s="65" t="s">
        <v>160</v>
      </c>
      <c r="S3103" s="67" t="s">
        <v>2</v>
      </c>
      <c r="T3103" s="84" t="s">
        <v>215</v>
      </c>
      <c r="U3103" s="62"/>
      <c r="V3103" s="62"/>
      <c r="W3103" s="62"/>
      <c r="X3103" s="74"/>
    </row>
    <row r="3104" spans="9:24" x14ac:dyDescent="0.15">
      <c r="I3104" s="73"/>
      <c r="J3104" s="53"/>
      <c r="K3104" s="66" t="s">
        <v>156</v>
      </c>
      <c r="L3104" s="83" t="s">
        <v>78</v>
      </c>
      <c r="M3104" s="62"/>
      <c r="N3104" s="62"/>
      <c r="O3104" s="62"/>
      <c r="P3104" s="62"/>
      <c r="Q3104" s="73"/>
      <c r="R3104" s="53"/>
      <c r="S3104" s="66" t="s">
        <v>156</v>
      </c>
      <c r="T3104" s="83" t="s">
        <v>78</v>
      </c>
      <c r="U3104" s="62"/>
      <c r="V3104" s="62"/>
      <c r="W3104" s="62"/>
      <c r="X3104" s="74"/>
    </row>
    <row r="3105" spans="9:24" x14ac:dyDescent="0.15">
      <c r="I3105" s="73"/>
      <c r="J3105" s="53" t="s">
        <v>159</v>
      </c>
      <c r="K3105" s="66" t="s">
        <v>2</v>
      </c>
      <c r="L3105" s="83" t="s">
        <v>78</v>
      </c>
      <c r="M3105" s="62"/>
      <c r="N3105" s="62"/>
      <c r="O3105" s="62"/>
      <c r="P3105" s="62"/>
      <c r="Q3105" s="73"/>
      <c r="R3105" s="53" t="s">
        <v>159</v>
      </c>
      <c r="S3105" s="66" t="s">
        <v>2</v>
      </c>
      <c r="T3105" s="83" t="s">
        <v>78</v>
      </c>
      <c r="U3105" s="62"/>
      <c r="V3105" s="62"/>
      <c r="W3105" s="62"/>
      <c r="X3105" s="74"/>
    </row>
    <row r="3106" spans="9:24" x14ac:dyDescent="0.15">
      <c r="I3106" s="73"/>
      <c r="J3106" s="59"/>
      <c r="K3106" s="66" t="s">
        <v>117</v>
      </c>
      <c r="L3106" s="83" t="s">
        <v>78</v>
      </c>
      <c r="M3106" s="62"/>
      <c r="N3106" s="62"/>
      <c r="O3106" s="62"/>
      <c r="P3106" s="62"/>
      <c r="Q3106" s="73"/>
      <c r="R3106" s="59"/>
      <c r="S3106" s="66" t="s">
        <v>117</v>
      </c>
      <c r="T3106" s="83" t="s">
        <v>78</v>
      </c>
      <c r="U3106" s="62"/>
      <c r="V3106" s="62"/>
      <c r="W3106" s="62"/>
      <c r="X3106" s="74"/>
    </row>
    <row r="3107" spans="9:24" x14ac:dyDescent="0.15">
      <c r="I3107" s="73"/>
      <c r="J3107" s="65" t="s">
        <v>160</v>
      </c>
      <c r="K3107" s="67" t="s">
        <v>2</v>
      </c>
      <c r="L3107" s="84" t="s">
        <v>215</v>
      </c>
      <c r="M3107" s="62"/>
      <c r="N3107" s="62"/>
      <c r="O3107" s="62"/>
      <c r="P3107" s="62"/>
      <c r="Q3107" s="73"/>
      <c r="R3107" s="65" t="s">
        <v>160</v>
      </c>
      <c r="S3107" s="67" t="s">
        <v>2</v>
      </c>
      <c r="T3107" s="84" t="s">
        <v>215</v>
      </c>
      <c r="U3107" s="62"/>
      <c r="V3107" s="62"/>
      <c r="W3107" s="62"/>
      <c r="X3107" s="74"/>
    </row>
    <row r="3108" spans="9:24" x14ac:dyDescent="0.15">
      <c r="I3108" s="73"/>
      <c r="J3108" s="53"/>
      <c r="K3108" s="66" t="s">
        <v>156</v>
      </c>
      <c r="L3108" s="83" t="s">
        <v>78</v>
      </c>
      <c r="M3108" s="62"/>
      <c r="N3108" s="62"/>
      <c r="O3108" s="62"/>
      <c r="P3108" s="62"/>
      <c r="Q3108" s="73"/>
      <c r="R3108" s="53"/>
      <c r="S3108" s="66" t="s">
        <v>156</v>
      </c>
      <c r="T3108" s="83" t="s">
        <v>78</v>
      </c>
      <c r="U3108" s="62"/>
      <c r="V3108" s="62"/>
      <c r="W3108" s="62"/>
      <c r="X3108" s="74"/>
    </row>
    <row r="3109" spans="9:24" x14ac:dyDescent="0.15">
      <c r="I3109" s="73"/>
      <c r="J3109" s="53" t="s">
        <v>159</v>
      </c>
      <c r="K3109" s="66" t="s">
        <v>2</v>
      </c>
      <c r="L3109" s="83" t="s">
        <v>78</v>
      </c>
      <c r="M3109" s="62"/>
      <c r="N3109" s="62"/>
      <c r="O3109" s="62"/>
      <c r="P3109" s="62"/>
      <c r="Q3109" s="73"/>
      <c r="R3109" s="53" t="s">
        <v>159</v>
      </c>
      <c r="S3109" s="66" t="s">
        <v>2</v>
      </c>
      <c r="T3109" s="83" t="s">
        <v>78</v>
      </c>
      <c r="U3109" s="62"/>
      <c r="V3109" s="62"/>
      <c r="W3109" s="62"/>
      <c r="X3109" s="74"/>
    </row>
    <row r="3110" spans="9:24" x14ac:dyDescent="0.15">
      <c r="I3110" s="73"/>
      <c r="J3110" s="59"/>
      <c r="K3110" s="66" t="s">
        <v>117</v>
      </c>
      <c r="L3110" s="83" t="s">
        <v>78</v>
      </c>
      <c r="M3110" s="62"/>
      <c r="N3110" s="62"/>
      <c r="O3110" s="62"/>
      <c r="P3110" s="62"/>
      <c r="Q3110" s="73"/>
      <c r="R3110" s="59"/>
      <c r="S3110" s="66" t="s">
        <v>117</v>
      </c>
      <c r="T3110" s="83" t="s">
        <v>78</v>
      </c>
      <c r="U3110" s="62"/>
      <c r="V3110" s="62"/>
      <c r="W3110" s="62"/>
      <c r="X3110" s="74"/>
    </row>
    <row r="3111" spans="9:24" x14ac:dyDescent="0.15">
      <c r="I3111" s="73"/>
      <c r="J3111" s="65" t="s">
        <v>160</v>
      </c>
      <c r="K3111" s="67" t="s">
        <v>2</v>
      </c>
      <c r="L3111" s="84" t="s">
        <v>215</v>
      </c>
      <c r="M3111" s="62"/>
      <c r="N3111" s="62"/>
      <c r="O3111" s="62"/>
      <c r="P3111" s="62"/>
      <c r="Q3111" s="73"/>
      <c r="R3111" s="65" t="s">
        <v>160</v>
      </c>
      <c r="S3111" s="67" t="s">
        <v>2</v>
      </c>
      <c r="T3111" s="84" t="s">
        <v>215</v>
      </c>
      <c r="U3111" s="62"/>
      <c r="V3111" s="62"/>
      <c r="W3111" s="62"/>
      <c r="X3111" s="74"/>
    </row>
    <row r="3112" spans="9:24" x14ac:dyDescent="0.15">
      <c r="I3112" s="73"/>
      <c r="J3112" s="53"/>
      <c r="K3112" s="66" t="s">
        <v>156</v>
      </c>
      <c r="L3112" s="83" t="s">
        <v>78</v>
      </c>
      <c r="M3112" s="62"/>
      <c r="N3112" s="62"/>
      <c r="O3112" s="62"/>
      <c r="P3112" s="62"/>
      <c r="Q3112" s="73"/>
      <c r="R3112" s="53"/>
      <c r="S3112" s="66" t="s">
        <v>156</v>
      </c>
      <c r="T3112" s="83" t="s">
        <v>78</v>
      </c>
      <c r="U3112" s="62"/>
      <c r="V3112" s="62"/>
      <c r="W3112" s="62"/>
      <c r="X3112" s="74"/>
    </row>
    <row r="3113" spans="9:24" x14ac:dyDescent="0.15">
      <c r="I3113" s="73"/>
      <c r="J3113" s="53" t="s">
        <v>159</v>
      </c>
      <c r="K3113" s="66" t="s">
        <v>2</v>
      </c>
      <c r="L3113" s="83" t="s">
        <v>78</v>
      </c>
      <c r="M3113" s="62"/>
      <c r="N3113" s="62"/>
      <c r="O3113" s="62"/>
      <c r="P3113" s="62"/>
      <c r="Q3113" s="73"/>
      <c r="R3113" s="53" t="s">
        <v>159</v>
      </c>
      <c r="S3113" s="66" t="s">
        <v>2</v>
      </c>
      <c r="T3113" s="83" t="s">
        <v>78</v>
      </c>
      <c r="U3113" s="62"/>
      <c r="V3113" s="62"/>
      <c r="W3113" s="62"/>
      <c r="X3113" s="74"/>
    </row>
    <row r="3114" spans="9:24" x14ac:dyDescent="0.15">
      <c r="I3114" s="73"/>
      <c r="J3114" s="59"/>
      <c r="K3114" s="66" t="s">
        <v>117</v>
      </c>
      <c r="L3114" s="83" t="s">
        <v>78</v>
      </c>
      <c r="M3114" s="62"/>
      <c r="N3114" s="62"/>
      <c r="O3114" s="62"/>
      <c r="P3114" s="62"/>
      <c r="Q3114" s="73"/>
      <c r="R3114" s="59"/>
      <c r="S3114" s="66" t="s">
        <v>117</v>
      </c>
      <c r="T3114" s="83" t="s">
        <v>78</v>
      </c>
      <c r="U3114" s="62"/>
      <c r="V3114" s="62"/>
      <c r="W3114" s="62"/>
      <c r="X3114" s="74"/>
    </row>
    <row r="3115" spans="9:24" x14ac:dyDescent="0.15">
      <c r="I3115" s="73"/>
      <c r="J3115" s="65" t="s">
        <v>160</v>
      </c>
      <c r="K3115" s="67" t="s">
        <v>2</v>
      </c>
      <c r="L3115" s="84" t="s">
        <v>215</v>
      </c>
      <c r="M3115" s="62"/>
      <c r="N3115" s="62"/>
      <c r="O3115" s="62"/>
      <c r="P3115" s="62"/>
      <c r="Q3115" s="73"/>
      <c r="R3115" s="65" t="s">
        <v>160</v>
      </c>
      <c r="S3115" s="67" t="s">
        <v>2</v>
      </c>
      <c r="T3115" s="84" t="s">
        <v>215</v>
      </c>
      <c r="U3115" s="62"/>
      <c r="V3115" s="62"/>
      <c r="W3115" s="62"/>
      <c r="X3115" s="74"/>
    </row>
    <row r="3116" spans="9:24" x14ac:dyDescent="0.15">
      <c r="I3116" s="73"/>
      <c r="J3116" s="53"/>
      <c r="K3116" s="66" t="s">
        <v>156</v>
      </c>
      <c r="L3116" s="83" t="s">
        <v>78</v>
      </c>
      <c r="M3116" s="62"/>
      <c r="N3116" s="62"/>
      <c r="O3116" s="62"/>
      <c r="P3116" s="62"/>
      <c r="Q3116" s="73"/>
      <c r="R3116" s="53"/>
      <c r="S3116" s="66" t="s">
        <v>156</v>
      </c>
      <c r="T3116" s="83" t="s">
        <v>78</v>
      </c>
      <c r="U3116" s="62"/>
      <c r="V3116" s="62"/>
      <c r="W3116" s="62"/>
      <c r="X3116" s="74"/>
    </row>
    <row r="3117" spans="9:24" x14ac:dyDescent="0.15">
      <c r="I3117" s="73"/>
      <c r="J3117" s="53" t="s">
        <v>159</v>
      </c>
      <c r="K3117" s="66" t="s">
        <v>2</v>
      </c>
      <c r="L3117" s="83" t="s">
        <v>78</v>
      </c>
      <c r="M3117" s="62"/>
      <c r="N3117" s="62"/>
      <c r="O3117" s="62"/>
      <c r="P3117" s="62"/>
      <c r="Q3117" s="73"/>
      <c r="R3117" s="53" t="s">
        <v>159</v>
      </c>
      <c r="S3117" s="66" t="s">
        <v>2</v>
      </c>
      <c r="T3117" s="83" t="s">
        <v>78</v>
      </c>
      <c r="U3117" s="62"/>
      <c r="V3117" s="62"/>
      <c r="W3117" s="62"/>
      <c r="X3117" s="74"/>
    </row>
    <row r="3118" spans="9:24" x14ac:dyDescent="0.15">
      <c r="I3118" s="73"/>
      <c r="J3118" s="59"/>
      <c r="K3118" s="66" t="s">
        <v>117</v>
      </c>
      <c r="L3118" s="83" t="s">
        <v>78</v>
      </c>
      <c r="M3118" s="62"/>
      <c r="N3118" s="62"/>
      <c r="O3118" s="62"/>
      <c r="P3118" s="62"/>
      <c r="Q3118" s="73"/>
      <c r="R3118" s="59"/>
      <c r="S3118" s="66" t="s">
        <v>117</v>
      </c>
      <c r="T3118" s="83" t="s">
        <v>78</v>
      </c>
      <c r="U3118" s="62"/>
      <c r="V3118" s="62"/>
      <c r="W3118" s="62"/>
      <c r="X3118" s="74"/>
    </row>
    <row r="3119" spans="9:24" x14ac:dyDescent="0.15">
      <c r="I3119" s="73"/>
      <c r="J3119" s="65" t="s">
        <v>160</v>
      </c>
      <c r="K3119" s="67" t="s">
        <v>2</v>
      </c>
      <c r="L3119" s="84" t="s">
        <v>215</v>
      </c>
      <c r="M3119" s="62"/>
      <c r="N3119" s="62"/>
      <c r="O3119" s="62"/>
      <c r="P3119" s="62"/>
      <c r="Q3119" s="73"/>
      <c r="R3119" s="65" t="s">
        <v>160</v>
      </c>
      <c r="S3119" s="67" t="s">
        <v>2</v>
      </c>
      <c r="T3119" s="84" t="s">
        <v>215</v>
      </c>
      <c r="U3119" s="62"/>
      <c r="V3119" s="62"/>
      <c r="W3119" s="62"/>
      <c r="X3119" s="74"/>
    </row>
    <row r="3120" spans="9:24" x14ac:dyDescent="0.15">
      <c r="I3120" s="73"/>
      <c r="J3120" s="53"/>
      <c r="K3120" s="66" t="s">
        <v>156</v>
      </c>
      <c r="L3120" s="83" t="s">
        <v>78</v>
      </c>
      <c r="M3120" s="62"/>
      <c r="N3120" s="62"/>
      <c r="O3120" s="62"/>
      <c r="P3120" s="62"/>
      <c r="Q3120" s="73"/>
      <c r="R3120" s="53"/>
      <c r="S3120" s="66" t="s">
        <v>156</v>
      </c>
      <c r="T3120" s="83" t="s">
        <v>78</v>
      </c>
      <c r="U3120" s="62"/>
      <c r="V3120" s="62"/>
      <c r="W3120" s="62"/>
      <c r="X3120" s="74"/>
    </row>
    <row r="3121" spans="9:24" x14ac:dyDescent="0.15">
      <c r="I3121" s="73"/>
      <c r="J3121" s="53" t="s">
        <v>159</v>
      </c>
      <c r="K3121" s="66" t="s">
        <v>2</v>
      </c>
      <c r="L3121" s="83" t="s">
        <v>78</v>
      </c>
      <c r="M3121" s="62"/>
      <c r="N3121" s="62"/>
      <c r="O3121" s="62"/>
      <c r="P3121" s="62"/>
      <c r="Q3121" s="73"/>
      <c r="R3121" s="53" t="s">
        <v>159</v>
      </c>
      <c r="S3121" s="66" t="s">
        <v>2</v>
      </c>
      <c r="T3121" s="83" t="s">
        <v>78</v>
      </c>
      <c r="U3121" s="62"/>
      <c r="V3121" s="62"/>
      <c r="W3121" s="62"/>
      <c r="X3121" s="74"/>
    </row>
    <row r="3122" spans="9:24" x14ac:dyDescent="0.15">
      <c r="I3122" s="73"/>
      <c r="J3122" s="59"/>
      <c r="K3122" s="66" t="s">
        <v>117</v>
      </c>
      <c r="L3122" s="83" t="s">
        <v>78</v>
      </c>
      <c r="M3122" s="62"/>
      <c r="N3122" s="62"/>
      <c r="O3122" s="62"/>
      <c r="P3122" s="62"/>
      <c r="Q3122" s="73"/>
      <c r="R3122" s="59"/>
      <c r="S3122" s="66" t="s">
        <v>117</v>
      </c>
      <c r="T3122" s="83" t="s">
        <v>78</v>
      </c>
      <c r="U3122" s="62"/>
      <c r="V3122" s="62"/>
      <c r="W3122" s="62"/>
      <c r="X3122" s="74"/>
    </row>
    <row r="3123" spans="9:24" x14ac:dyDescent="0.15">
      <c r="I3123" s="73"/>
      <c r="J3123" s="65" t="s">
        <v>160</v>
      </c>
      <c r="K3123" s="67" t="s">
        <v>2</v>
      </c>
      <c r="L3123" s="84" t="s">
        <v>215</v>
      </c>
      <c r="M3123" s="62"/>
      <c r="N3123" s="62"/>
      <c r="O3123" s="62"/>
      <c r="P3123" s="62"/>
      <c r="Q3123" s="73"/>
      <c r="R3123" s="65" t="s">
        <v>160</v>
      </c>
      <c r="S3123" s="67" t="s">
        <v>2</v>
      </c>
      <c r="T3123" s="84" t="s">
        <v>215</v>
      </c>
      <c r="U3123" s="62"/>
      <c r="V3123" s="62"/>
      <c r="W3123" s="62"/>
      <c r="X3123" s="74"/>
    </row>
    <row r="3124" spans="9:24" x14ac:dyDescent="0.15">
      <c r="I3124" s="73"/>
      <c r="J3124" s="53"/>
      <c r="K3124" s="66" t="s">
        <v>156</v>
      </c>
      <c r="L3124" s="83" t="s">
        <v>78</v>
      </c>
      <c r="M3124" s="62"/>
      <c r="N3124" s="62"/>
      <c r="O3124" s="62"/>
      <c r="P3124" s="62"/>
      <c r="Q3124" s="73"/>
      <c r="R3124" s="53"/>
      <c r="S3124" s="66" t="s">
        <v>156</v>
      </c>
      <c r="T3124" s="83" t="s">
        <v>78</v>
      </c>
      <c r="U3124" s="62"/>
      <c r="V3124" s="62"/>
      <c r="W3124" s="62"/>
      <c r="X3124" s="74"/>
    </row>
    <row r="3125" spans="9:24" x14ac:dyDescent="0.15">
      <c r="I3125" s="73"/>
      <c r="J3125" s="53" t="s">
        <v>159</v>
      </c>
      <c r="K3125" s="66" t="s">
        <v>2</v>
      </c>
      <c r="L3125" s="83" t="s">
        <v>78</v>
      </c>
      <c r="M3125" s="62"/>
      <c r="N3125" s="62"/>
      <c r="O3125" s="62"/>
      <c r="P3125" s="62"/>
      <c r="Q3125" s="73"/>
      <c r="R3125" s="53" t="s">
        <v>159</v>
      </c>
      <c r="S3125" s="66" t="s">
        <v>2</v>
      </c>
      <c r="T3125" s="83" t="s">
        <v>78</v>
      </c>
      <c r="U3125" s="62"/>
      <c r="V3125" s="62"/>
      <c r="W3125" s="62"/>
      <c r="X3125" s="74"/>
    </row>
    <row r="3126" spans="9:24" x14ac:dyDescent="0.15">
      <c r="I3126" s="73"/>
      <c r="J3126" s="59"/>
      <c r="K3126" s="66" t="s">
        <v>117</v>
      </c>
      <c r="L3126" s="83" t="s">
        <v>78</v>
      </c>
      <c r="M3126" s="62"/>
      <c r="N3126" s="62"/>
      <c r="O3126" s="62"/>
      <c r="P3126" s="62"/>
      <c r="Q3126" s="73"/>
      <c r="R3126" s="59"/>
      <c r="S3126" s="66" t="s">
        <v>117</v>
      </c>
      <c r="T3126" s="83" t="s">
        <v>78</v>
      </c>
      <c r="U3126" s="62"/>
      <c r="V3126" s="62"/>
      <c r="W3126" s="62"/>
      <c r="X3126" s="74"/>
    </row>
    <row r="3127" spans="9:24" x14ac:dyDescent="0.15">
      <c r="I3127" s="73"/>
      <c r="J3127" s="65" t="s">
        <v>160</v>
      </c>
      <c r="K3127" s="67" t="s">
        <v>2</v>
      </c>
      <c r="L3127" s="84" t="s">
        <v>215</v>
      </c>
      <c r="M3127" s="62"/>
      <c r="N3127" s="62"/>
      <c r="O3127" s="62"/>
      <c r="P3127" s="62"/>
      <c r="Q3127" s="73"/>
      <c r="R3127" s="65" t="s">
        <v>160</v>
      </c>
      <c r="S3127" s="67" t="s">
        <v>2</v>
      </c>
      <c r="T3127" s="84" t="s">
        <v>215</v>
      </c>
      <c r="U3127" s="62"/>
      <c r="V3127" s="62"/>
      <c r="W3127" s="62"/>
      <c r="X3127" s="74"/>
    </row>
    <row r="3128" spans="9:24" x14ac:dyDescent="0.15">
      <c r="I3128" s="73"/>
      <c r="J3128" s="53"/>
      <c r="K3128" s="66" t="s">
        <v>156</v>
      </c>
      <c r="L3128" s="83" t="s">
        <v>78</v>
      </c>
      <c r="M3128" s="62"/>
      <c r="N3128" s="62"/>
      <c r="O3128" s="62"/>
      <c r="P3128" s="62"/>
      <c r="Q3128" s="73"/>
      <c r="R3128" s="53"/>
      <c r="S3128" s="66" t="s">
        <v>156</v>
      </c>
      <c r="T3128" s="83" t="s">
        <v>78</v>
      </c>
      <c r="U3128" s="62"/>
      <c r="V3128" s="62"/>
      <c r="W3128" s="62"/>
      <c r="X3128" s="74"/>
    </row>
    <row r="3129" spans="9:24" x14ac:dyDescent="0.15">
      <c r="I3129" s="73"/>
      <c r="J3129" s="53" t="s">
        <v>159</v>
      </c>
      <c r="K3129" s="66" t="s">
        <v>2</v>
      </c>
      <c r="L3129" s="83" t="s">
        <v>78</v>
      </c>
      <c r="M3129" s="62"/>
      <c r="N3129" s="62"/>
      <c r="O3129" s="62"/>
      <c r="P3129" s="62"/>
      <c r="Q3129" s="73"/>
      <c r="R3129" s="53" t="s">
        <v>159</v>
      </c>
      <c r="S3129" s="66" t="s">
        <v>2</v>
      </c>
      <c r="T3129" s="83" t="s">
        <v>78</v>
      </c>
      <c r="U3129" s="62"/>
      <c r="V3129" s="62"/>
      <c r="W3129" s="62"/>
      <c r="X3129" s="74"/>
    </row>
    <row r="3130" spans="9:24" x14ac:dyDescent="0.15">
      <c r="I3130" s="73"/>
      <c r="J3130" s="59"/>
      <c r="K3130" s="66" t="s">
        <v>117</v>
      </c>
      <c r="L3130" s="83" t="s">
        <v>78</v>
      </c>
      <c r="M3130" s="62"/>
      <c r="N3130" s="62"/>
      <c r="O3130" s="62"/>
      <c r="P3130" s="62"/>
      <c r="Q3130" s="73"/>
      <c r="R3130" s="59"/>
      <c r="S3130" s="66" t="s">
        <v>117</v>
      </c>
      <c r="T3130" s="83" t="s">
        <v>78</v>
      </c>
      <c r="U3130" s="62"/>
      <c r="V3130" s="62"/>
      <c r="W3130" s="62"/>
      <c r="X3130" s="74"/>
    </row>
    <row r="3131" spans="9:24" x14ac:dyDescent="0.15">
      <c r="I3131" s="73"/>
      <c r="J3131" s="65" t="s">
        <v>160</v>
      </c>
      <c r="K3131" s="67" t="s">
        <v>2</v>
      </c>
      <c r="L3131" s="84" t="s">
        <v>215</v>
      </c>
      <c r="M3131" s="62"/>
      <c r="N3131" s="62"/>
      <c r="O3131" s="62"/>
      <c r="P3131" s="62"/>
      <c r="Q3131" s="73"/>
      <c r="R3131" s="65" t="s">
        <v>160</v>
      </c>
      <c r="S3131" s="67" t="s">
        <v>2</v>
      </c>
      <c r="T3131" s="84" t="s">
        <v>215</v>
      </c>
      <c r="U3131" s="62"/>
      <c r="V3131" s="62"/>
      <c r="W3131" s="62"/>
      <c r="X3131" s="74"/>
    </row>
    <row r="3132" spans="9:24" x14ac:dyDescent="0.15">
      <c r="I3132" s="73"/>
      <c r="J3132" s="53"/>
      <c r="K3132" s="66" t="s">
        <v>156</v>
      </c>
      <c r="L3132" s="83" t="s">
        <v>78</v>
      </c>
      <c r="M3132" s="62"/>
      <c r="N3132" s="62"/>
      <c r="O3132" s="62"/>
      <c r="P3132" s="62"/>
      <c r="Q3132" s="73"/>
      <c r="R3132" s="53"/>
      <c r="S3132" s="66" t="s">
        <v>156</v>
      </c>
      <c r="T3132" s="83" t="s">
        <v>78</v>
      </c>
      <c r="U3132" s="62"/>
      <c r="V3132" s="62"/>
      <c r="W3132" s="62"/>
      <c r="X3132" s="74"/>
    </row>
    <row r="3133" spans="9:24" x14ac:dyDescent="0.15">
      <c r="I3133" s="73"/>
      <c r="J3133" s="53" t="s">
        <v>159</v>
      </c>
      <c r="K3133" s="66" t="s">
        <v>2</v>
      </c>
      <c r="L3133" s="83" t="s">
        <v>78</v>
      </c>
      <c r="M3133" s="62"/>
      <c r="N3133" s="62"/>
      <c r="O3133" s="62"/>
      <c r="P3133" s="62"/>
      <c r="Q3133" s="73"/>
      <c r="R3133" s="53" t="s">
        <v>159</v>
      </c>
      <c r="S3133" s="66" t="s">
        <v>2</v>
      </c>
      <c r="T3133" s="83" t="s">
        <v>78</v>
      </c>
      <c r="U3133" s="62"/>
      <c r="V3133" s="62"/>
      <c r="W3133" s="62"/>
      <c r="X3133" s="74"/>
    </row>
    <row r="3134" spans="9:24" x14ac:dyDescent="0.15">
      <c r="I3134" s="73"/>
      <c r="J3134" s="59"/>
      <c r="K3134" s="66" t="s">
        <v>117</v>
      </c>
      <c r="L3134" s="83" t="s">
        <v>78</v>
      </c>
      <c r="M3134" s="62"/>
      <c r="N3134" s="62"/>
      <c r="O3134" s="62"/>
      <c r="P3134" s="62"/>
      <c r="Q3134" s="73"/>
      <c r="R3134" s="59"/>
      <c r="S3134" s="66" t="s">
        <v>117</v>
      </c>
      <c r="T3134" s="83" t="s">
        <v>78</v>
      </c>
      <c r="U3134" s="62"/>
      <c r="V3134" s="62"/>
      <c r="W3134" s="62"/>
      <c r="X3134" s="74"/>
    </row>
    <row r="3135" spans="9:24" x14ac:dyDescent="0.15">
      <c r="I3135" s="73"/>
      <c r="J3135" s="65" t="s">
        <v>160</v>
      </c>
      <c r="K3135" s="67" t="s">
        <v>2</v>
      </c>
      <c r="L3135" s="84" t="s">
        <v>215</v>
      </c>
      <c r="M3135" s="62"/>
      <c r="N3135" s="62"/>
      <c r="O3135" s="62"/>
      <c r="P3135" s="62"/>
      <c r="Q3135" s="73"/>
      <c r="R3135" s="65" t="s">
        <v>160</v>
      </c>
      <c r="S3135" s="67" t="s">
        <v>2</v>
      </c>
      <c r="T3135" s="84" t="s">
        <v>215</v>
      </c>
      <c r="U3135" s="62"/>
      <c r="V3135" s="62"/>
      <c r="W3135" s="62"/>
      <c r="X3135" s="74"/>
    </row>
    <row r="3136" spans="9:24" x14ac:dyDescent="0.15">
      <c r="I3136" s="73"/>
      <c r="J3136" s="53"/>
      <c r="K3136" s="66" t="s">
        <v>156</v>
      </c>
      <c r="L3136" s="83" t="s">
        <v>78</v>
      </c>
      <c r="M3136" s="62"/>
      <c r="N3136" s="62"/>
      <c r="O3136" s="62"/>
      <c r="P3136" s="62"/>
      <c r="Q3136" s="73"/>
      <c r="R3136" s="53"/>
      <c r="S3136" s="66" t="s">
        <v>156</v>
      </c>
      <c r="T3136" s="83" t="s">
        <v>78</v>
      </c>
      <c r="U3136" s="62"/>
      <c r="V3136" s="62"/>
      <c r="W3136" s="62"/>
      <c r="X3136" s="74"/>
    </row>
    <row r="3137" spans="9:24" x14ac:dyDescent="0.15">
      <c r="I3137" s="73"/>
      <c r="J3137" s="53" t="s">
        <v>159</v>
      </c>
      <c r="K3137" s="66" t="s">
        <v>2</v>
      </c>
      <c r="L3137" s="83" t="s">
        <v>78</v>
      </c>
      <c r="M3137" s="62"/>
      <c r="N3137" s="62"/>
      <c r="O3137" s="62"/>
      <c r="P3137" s="62"/>
      <c r="Q3137" s="73"/>
      <c r="R3137" s="53" t="s">
        <v>159</v>
      </c>
      <c r="S3137" s="66" t="s">
        <v>2</v>
      </c>
      <c r="T3137" s="83" t="s">
        <v>78</v>
      </c>
      <c r="U3137" s="62"/>
      <c r="V3137" s="62"/>
      <c r="W3137" s="62"/>
      <c r="X3137" s="74"/>
    </row>
    <row r="3138" spans="9:24" x14ac:dyDescent="0.15">
      <c r="I3138" s="73"/>
      <c r="J3138" s="59"/>
      <c r="K3138" s="66" t="s">
        <v>117</v>
      </c>
      <c r="L3138" s="83" t="s">
        <v>78</v>
      </c>
      <c r="M3138" s="62"/>
      <c r="N3138" s="62"/>
      <c r="O3138" s="62"/>
      <c r="P3138" s="62"/>
      <c r="Q3138" s="73"/>
      <c r="R3138" s="59"/>
      <c r="S3138" s="66" t="s">
        <v>117</v>
      </c>
      <c r="T3138" s="83" t="s">
        <v>78</v>
      </c>
      <c r="U3138" s="62"/>
      <c r="V3138" s="62"/>
      <c r="W3138" s="62"/>
      <c r="X3138" s="74"/>
    </row>
    <row r="3139" spans="9:24" x14ac:dyDescent="0.15">
      <c r="I3139" s="73"/>
      <c r="J3139" s="65" t="s">
        <v>160</v>
      </c>
      <c r="K3139" s="67" t="s">
        <v>2</v>
      </c>
      <c r="L3139" s="84" t="s">
        <v>215</v>
      </c>
      <c r="M3139" s="62"/>
      <c r="N3139" s="62"/>
      <c r="O3139" s="62"/>
      <c r="P3139" s="62"/>
      <c r="Q3139" s="73"/>
      <c r="R3139" s="65" t="s">
        <v>160</v>
      </c>
      <c r="S3139" s="67" t="s">
        <v>2</v>
      </c>
      <c r="T3139" s="84" t="s">
        <v>215</v>
      </c>
      <c r="U3139" s="62"/>
      <c r="V3139" s="62"/>
      <c r="W3139" s="62"/>
      <c r="X3139" s="74"/>
    </row>
    <row r="3140" spans="9:24" x14ac:dyDescent="0.15">
      <c r="I3140" s="73"/>
      <c r="J3140" s="53"/>
      <c r="K3140" s="66" t="s">
        <v>156</v>
      </c>
      <c r="L3140" s="83" t="s">
        <v>78</v>
      </c>
      <c r="M3140" s="62"/>
      <c r="N3140" s="62"/>
      <c r="O3140" s="62"/>
      <c r="P3140" s="62"/>
      <c r="Q3140" s="73"/>
      <c r="R3140" s="53"/>
      <c r="S3140" s="66" t="s">
        <v>156</v>
      </c>
      <c r="T3140" s="83" t="s">
        <v>78</v>
      </c>
      <c r="U3140" s="62"/>
      <c r="V3140" s="62"/>
      <c r="W3140" s="62"/>
      <c r="X3140" s="74"/>
    </row>
    <row r="3141" spans="9:24" x14ac:dyDescent="0.15">
      <c r="I3141" s="73"/>
      <c r="J3141" s="53" t="s">
        <v>159</v>
      </c>
      <c r="K3141" s="66" t="s">
        <v>2</v>
      </c>
      <c r="L3141" s="83" t="s">
        <v>78</v>
      </c>
      <c r="M3141" s="62"/>
      <c r="N3141" s="62"/>
      <c r="O3141" s="62"/>
      <c r="P3141" s="62"/>
      <c r="Q3141" s="73"/>
      <c r="R3141" s="53" t="s">
        <v>159</v>
      </c>
      <c r="S3141" s="66" t="s">
        <v>2</v>
      </c>
      <c r="T3141" s="83" t="s">
        <v>78</v>
      </c>
      <c r="U3141" s="62"/>
      <c r="V3141" s="62"/>
      <c r="W3141" s="62"/>
      <c r="X3141" s="74"/>
    </row>
    <row r="3142" spans="9:24" x14ac:dyDescent="0.15">
      <c r="I3142" s="73"/>
      <c r="J3142" s="59"/>
      <c r="K3142" s="66" t="s">
        <v>117</v>
      </c>
      <c r="L3142" s="83" t="s">
        <v>78</v>
      </c>
      <c r="M3142" s="62"/>
      <c r="N3142" s="62"/>
      <c r="O3142" s="62"/>
      <c r="P3142" s="62"/>
      <c r="Q3142" s="73"/>
      <c r="R3142" s="59"/>
      <c r="S3142" s="66" t="s">
        <v>117</v>
      </c>
      <c r="T3142" s="83" t="s">
        <v>78</v>
      </c>
      <c r="U3142" s="62"/>
      <c r="V3142" s="62"/>
      <c r="W3142" s="62"/>
      <c r="X3142" s="74"/>
    </row>
    <row r="3143" spans="9:24" x14ac:dyDescent="0.15">
      <c r="I3143" s="73"/>
      <c r="J3143" s="65" t="s">
        <v>160</v>
      </c>
      <c r="K3143" s="67" t="s">
        <v>2</v>
      </c>
      <c r="L3143" s="84" t="s">
        <v>215</v>
      </c>
      <c r="M3143" s="62"/>
      <c r="N3143" s="62"/>
      <c r="O3143" s="62"/>
      <c r="P3143" s="62"/>
      <c r="Q3143" s="73"/>
      <c r="R3143" s="65" t="s">
        <v>160</v>
      </c>
      <c r="S3143" s="67" t="s">
        <v>2</v>
      </c>
      <c r="T3143" s="84" t="s">
        <v>215</v>
      </c>
      <c r="U3143" s="62"/>
      <c r="V3143" s="62"/>
      <c r="W3143" s="62"/>
      <c r="X3143" s="74"/>
    </row>
    <row r="3144" spans="9:24" x14ac:dyDescent="0.15">
      <c r="I3144" s="73"/>
      <c r="J3144" s="53"/>
      <c r="K3144" s="66" t="s">
        <v>156</v>
      </c>
      <c r="L3144" s="83" t="s">
        <v>78</v>
      </c>
      <c r="M3144" s="62"/>
      <c r="N3144" s="62"/>
      <c r="O3144" s="62"/>
      <c r="P3144" s="62"/>
      <c r="Q3144" s="73"/>
      <c r="R3144" s="53"/>
      <c r="S3144" s="66" t="s">
        <v>156</v>
      </c>
      <c r="T3144" s="83" t="s">
        <v>78</v>
      </c>
      <c r="U3144" s="62"/>
      <c r="V3144" s="62"/>
      <c r="W3144" s="62"/>
      <c r="X3144" s="74"/>
    </row>
    <row r="3145" spans="9:24" x14ac:dyDescent="0.15">
      <c r="I3145" s="73"/>
      <c r="J3145" s="53" t="s">
        <v>159</v>
      </c>
      <c r="K3145" s="66" t="s">
        <v>2</v>
      </c>
      <c r="L3145" s="83" t="s">
        <v>78</v>
      </c>
      <c r="M3145" s="62"/>
      <c r="N3145" s="62"/>
      <c r="O3145" s="62"/>
      <c r="P3145" s="62"/>
      <c r="Q3145" s="73"/>
      <c r="R3145" s="53" t="s">
        <v>159</v>
      </c>
      <c r="S3145" s="66" t="s">
        <v>2</v>
      </c>
      <c r="T3145" s="83" t="s">
        <v>78</v>
      </c>
      <c r="U3145" s="62"/>
      <c r="V3145" s="62"/>
      <c r="W3145" s="62"/>
      <c r="X3145" s="74"/>
    </row>
    <row r="3146" spans="9:24" x14ac:dyDescent="0.15">
      <c r="I3146" s="73"/>
      <c r="J3146" s="59"/>
      <c r="K3146" s="66" t="s">
        <v>117</v>
      </c>
      <c r="L3146" s="83" t="s">
        <v>78</v>
      </c>
      <c r="M3146" s="62"/>
      <c r="N3146" s="62"/>
      <c r="O3146" s="62"/>
      <c r="P3146" s="62"/>
      <c r="Q3146" s="73"/>
      <c r="R3146" s="59"/>
      <c r="S3146" s="66" t="s">
        <v>117</v>
      </c>
      <c r="T3146" s="83" t="s">
        <v>78</v>
      </c>
      <c r="U3146" s="62"/>
      <c r="V3146" s="62"/>
      <c r="W3146" s="62"/>
      <c r="X3146" s="74"/>
    </row>
    <row r="3147" spans="9:24" x14ac:dyDescent="0.15">
      <c r="I3147" s="73"/>
      <c r="J3147" s="65" t="s">
        <v>160</v>
      </c>
      <c r="K3147" s="67" t="s">
        <v>2</v>
      </c>
      <c r="L3147" s="84" t="s">
        <v>215</v>
      </c>
      <c r="M3147" s="62"/>
      <c r="N3147" s="62"/>
      <c r="O3147" s="62"/>
      <c r="P3147" s="62"/>
      <c r="Q3147" s="73"/>
      <c r="R3147" s="65" t="s">
        <v>160</v>
      </c>
      <c r="S3147" s="67" t="s">
        <v>2</v>
      </c>
      <c r="T3147" s="84" t="s">
        <v>215</v>
      </c>
      <c r="U3147" s="62"/>
      <c r="V3147" s="62"/>
      <c r="W3147" s="62"/>
      <c r="X3147" s="74"/>
    </row>
    <row r="3148" spans="9:24" x14ac:dyDescent="0.15">
      <c r="I3148" s="73"/>
      <c r="J3148" s="53"/>
      <c r="K3148" s="66" t="s">
        <v>156</v>
      </c>
      <c r="L3148" s="83" t="s">
        <v>78</v>
      </c>
      <c r="M3148" s="62"/>
      <c r="N3148" s="62"/>
      <c r="O3148" s="62"/>
      <c r="P3148" s="62"/>
      <c r="Q3148" s="73"/>
      <c r="R3148" s="53"/>
      <c r="S3148" s="66" t="s">
        <v>156</v>
      </c>
      <c r="T3148" s="83" t="s">
        <v>78</v>
      </c>
      <c r="U3148" s="62"/>
      <c r="V3148" s="62"/>
      <c r="W3148" s="62"/>
      <c r="X3148" s="74"/>
    </row>
    <row r="3149" spans="9:24" x14ac:dyDescent="0.15">
      <c r="I3149" s="73"/>
      <c r="J3149" s="53" t="s">
        <v>159</v>
      </c>
      <c r="K3149" s="66" t="s">
        <v>2</v>
      </c>
      <c r="L3149" s="83" t="s">
        <v>78</v>
      </c>
      <c r="M3149" s="62"/>
      <c r="N3149" s="62"/>
      <c r="O3149" s="62"/>
      <c r="P3149" s="62"/>
      <c r="Q3149" s="73"/>
      <c r="R3149" s="53" t="s">
        <v>159</v>
      </c>
      <c r="S3149" s="66" t="s">
        <v>2</v>
      </c>
      <c r="T3149" s="83" t="s">
        <v>78</v>
      </c>
      <c r="U3149" s="62"/>
      <c r="V3149" s="62"/>
      <c r="W3149" s="62"/>
      <c r="X3149" s="74"/>
    </row>
    <row r="3150" spans="9:24" x14ac:dyDescent="0.15">
      <c r="I3150" s="73"/>
      <c r="J3150" s="59"/>
      <c r="K3150" s="66" t="s">
        <v>117</v>
      </c>
      <c r="L3150" s="83" t="s">
        <v>78</v>
      </c>
      <c r="M3150" s="62"/>
      <c r="N3150" s="62"/>
      <c r="O3150" s="62"/>
      <c r="P3150" s="62"/>
      <c r="Q3150" s="73"/>
      <c r="R3150" s="59"/>
      <c r="S3150" s="66" t="s">
        <v>117</v>
      </c>
      <c r="T3150" s="83" t="s">
        <v>78</v>
      </c>
      <c r="U3150" s="62"/>
      <c r="V3150" s="62"/>
      <c r="W3150" s="62"/>
      <c r="X3150" s="74"/>
    </row>
    <row r="3151" spans="9:24" x14ac:dyDescent="0.15">
      <c r="I3151" s="73"/>
      <c r="J3151" s="65" t="s">
        <v>160</v>
      </c>
      <c r="K3151" s="67" t="s">
        <v>2</v>
      </c>
      <c r="L3151" s="84" t="s">
        <v>215</v>
      </c>
      <c r="M3151" s="62"/>
      <c r="N3151" s="62"/>
      <c r="O3151" s="62"/>
      <c r="P3151" s="62"/>
      <c r="Q3151" s="73"/>
      <c r="R3151" s="65" t="s">
        <v>160</v>
      </c>
      <c r="S3151" s="67" t="s">
        <v>2</v>
      </c>
      <c r="T3151" s="84" t="s">
        <v>215</v>
      </c>
      <c r="U3151" s="62"/>
      <c r="V3151" s="62"/>
      <c r="W3151" s="62"/>
      <c r="X3151" s="74"/>
    </row>
    <row r="3152" spans="9:24" x14ac:dyDescent="0.15">
      <c r="I3152" s="73"/>
      <c r="J3152" s="53"/>
      <c r="K3152" s="66" t="s">
        <v>156</v>
      </c>
      <c r="L3152" s="83" t="s">
        <v>78</v>
      </c>
      <c r="M3152" s="62"/>
      <c r="N3152" s="62"/>
      <c r="O3152" s="62"/>
      <c r="P3152" s="62"/>
      <c r="Q3152" s="73"/>
      <c r="R3152" s="53"/>
      <c r="S3152" s="66" t="s">
        <v>156</v>
      </c>
      <c r="T3152" s="83" t="s">
        <v>78</v>
      </c>
      <c r="U3152" s="62"/>
      <c r="V3152" s="62"/>
      <c r="W3152" s="62"/>
      <c r="X3152" s="74"/>
    </row>
    <row r="3153" spans="9:24" x14ac:dyDescent="0.15">
      <c r="I3153" s="73"/>
      <c r="J3153" s="53" t="s">
        <v>159</v>
      </c>
      <c r="K3153" s="66" t="s">
        <v>2</v>
      </c>
      <c r="L3153" s="83" t="s">
        <v>78</v>
      </c>
      <c r="M3153" s="62"/>
      <c r="N3153" s="62"/>
      <c r="O3153" s="62"/>
      <c r="P3153" s="62"/>
      <c r="Q3153" s="73"/>
      <c r="R3153" s="53" t="s">
        <v>159</v>
      </c>
      <c r="S3153" s="66" t="s">
        <v>2</v>
      </c>
      <c r="T3153" s="83" t="s">
        <v>78</v>
      </c>
      <c r="U3153" s="62"/>
      <c r="V3153" s="62"/>
      <c r="W3153" s="62"/>
      <c r="X3153" s="74"/>
    </row>
    <row r="3154" spans="9:24" x14ac:dyDescent="0.15">
      <c r="I3154" s="73"/>
      <c r="J3154" s="59"/>
      <c r="K3154" s="66" t="s">
        <v>117</v>
      </c>
      <c r="L3154" s="83" t="s">
        <v>78</v>
      </c>
      <c r="M3154" s="62"/>
      <c r="N3154" s="62"/>
      <c r="O3154" s="62"/>
      <c r="P3154" s="62"/>
      <c r="Q3154" s="73"/>
      <c r="R3154" s="59"/>
      <c r="S3154" s="66" t="s">
        <v>117</v>
      </c>
      <c r="T3154" s="83" t="s">
        <v>78</v>
      </c>
      <c r="U3154" s="62"/>
      <c r="V3154" s="62"/>
      <c r="W3154" s="62"/>
      <c r="X3154" s="74"/>
    </row>
    <row r="3155" spans="9:24" x14ac:dyDescent="0.15">
      <c r="I3155" s="73"/>
      <c r="J3155" s="65" t="s">
        <v>160</v>
      </c>
      <c r="K3155" s="67" t="s">
        <v>2</v>
      </c>
      <c r="L3155" s="84" t="s">
        <v>215</v>
      </c>
      <c r="M3155" s="62"/>
      <c r="N3155" s="62"/>
      <c r="O3155" s="62"/>
      <c r="P3155" s="62"/>
      <c r="Q3155" s="73"/>
      <c r="R3155" s="65" t="s">
        <v>160</v>
      </c>
      <c r="S3155" s="67" t="s">
        <v>2</v>
      </c>
      <c r="T3155" s="84" t="s">
        <v>215</v>
      </c>
      <c r="U3155" s="62"/>
      <c r="V3155" s="62"/>
      <c r="W3155" s="62"/>
      <c r="X3155" s="74"/>
    </row>
    <row r="3156" spans="9:24" x14ac:dyDescent="0.15">
      <c r="I3156" s="73"/>
      <c r="J3156" s="53"/>
      <c r="K3156" s="66" t="s">
        <v>156</v>
      </c>
      <c r="L3156" s="83" t="s">
        <v>78</v>
      </c>
      <c r="M3156" s="62"/>
      <c r="N3156" s="62"/>
      <c r="O3156" s="62"/>
      <c r="P3156" s="62"/>
      <c r="Q3156" s="73"/>
      <c r="R3156" s="53"/>
      <c r="S3156" s="66" t="s">
        <v>156</v>
      </c>
      <c r="T3156" s="83" t="s">
        <v>78</v>
      </c>
      <c r="U3156" s="62"/>
      <c r="V3156" s="62"/>
      <c r="W3156" s="62"/>
      <c r="X3156" s="74"/>
    </row>
    <row r="3157" spans="9:24" x14ac:dyDescent="0.15">
      <c r="I3157" s="73"/>
      <c r="J3157" s="53" t="s">
        <v>159</v>
      </c>
      <c r="K3157" s="66" t="s">
        <v>2</v>
      </c>
      <c r="L3157" s="83" t="s">
        <v>78</v>
      </c>
      <c r="M3157" s="62"/>
      <c r="N3157" s="62"/>
      <c r="O3157" s="62"/>
      <c r="P3157" s="62"/>
      <c r="Q3157" s="73"/>
      <c r="R3157" s="53" t="s">
        <v>159</v>
      </c>
      <c r="S3157" s="66" t="s">
        <v>2</v>
      </c>
      <c r="T3157" s="83" t="s">
        <v>78</v>
      </c>
      <c r="U3157" s="62"/>
      <c r="V3157" s="62"/>
      <c r="W3157" s="62"/>
      <c r="X3157" s="74"/>
    </row>
    <row r="3158" spans="9:24" x14ac:dyDescent="0.15">
      <c r="I3158" s="73"/>
      <c r="J3158" s="59"/>
      <c r="K3158" s="66" t="s">
        <v>117</v>
      </c>
      <c r="L3158" s="83" t="s">
        <v>78</v>
      </c>
      <c r="M3158" s="62"/>
      <c r="N3158" s="62"/>
      <c r="O3158" s="62"/>
      <c r="P3158" s="62"/>
      <c r="Q3158" s="73"/>
      <c r="R3158" s="59"/>
      <c r="S3158" s="66" t="s">
        <v>117</v>
      </c>
      <c r="T3158" s="83" t="s">
        <v>78</v>
      </c>
      <c r="U3158" s="62"/>
      <c r="V3158" s="62"/>
      <c r="W3158" s="62"/>
      <c r="X3158" s="74"/>
    </row>
    <row r="3159" spans="9:24" x14ac:dyDescent="0.15">
      <c r="I3159" s="73"/>
      <c r="J3159" s="65" t="s">
        <v>160</v>
      </c>
      <c r="K3159" s="67" t="s">
        <v>2</v>
      </c>
      <c r="L3159" s="84" t="s">
        <v>215</v>
      </c>
      <c r="M3159" s="62"/>
      <c r="N3159" s="62"/>
      <c r="O3159" s="62"/>
      <c r="P3159" s="62"/>
      <c r="Q3159" s="73"/>
      <c r="R3159" s="65" t="s">
        <v>160</v>
      </c>
      <c r="S3159" s="67" t="s">
        <v>2</v>
      </c>
      <c r="T3159" s="84" t="s">
        <v>215</v>
      </c>
      <c r="U3159" s="62"/>
      <c r="V3159" s="62"/>
      <c r="W3159" s="62"/>
      <c r="X3159" s="74"/>
    </row>
    <row r="3160" spans="9:24" x14ac:dyDescent="0.15">
      <c r="I3160" s="73"/>
      <c r="J3160" s="53"/>
      <c r="K3160" s="66" t="s">
        <v>156</v>
      </c>
      <c r="L3160" s="83" t="s">
        <v>78</v>
      </c>
      <c r="M3160" s="62"/>
      <c r="N3160" s="62"/>
      <c r="O3160" s="62"/>
      <c r="P3160" s="62"/>
      <c r="Q3160" s="73"/>
      <c r="R3160" s="53"/>
      <c r="S3160" s="66" t="s">
        <v>156</v>
      </c>
      <c r="T3160" s="83" t="s">
        <v>78</v>
      </c>
      <c r="U3160" s="62"/>
      <c r="V3160" s="62"/>
      <c r="W3160" s="62"/>
      <c r="X3160" s="74"/>
    </row>
    <row r="3161" spans="9:24" x14ac:dyDescent="0.15">
      <c r="I3161" s="73"/>
      <c r="J3161" s="53" t="s">
        <v>159</v>
      </c>
      <c r="K3161" s="66" t="s">
        <v>2</v>
      </c>
      <c r="L3161" s="83" t="s">
        <v>78</v>
      </c>
      <c r="M3161" s="62"/>
      <c r="N3161" s="62"/>
      <c r="O3161" s="62"/>
      <c r="P3161" s="62"/>
      <c r="Q3161" s="73"/>
      <c r="R3161" s="53" t="s">
        <v>159</v>
      </c>
      <c r="S3161" s="66" t="s">
        <v>2</v>
      </c>
      <c r="T3161" s="83" t="s">
        <v>78</v>
      </c>
      <c r="U3161" s="62"/>
      <c r="V3161" s="62"/>
      <c r="W3161" s="62"/>
      <c r="X3161" s="74"/>
    </row>
    <row r="3162" spans="9:24" x14ac:dyDescent="0.15">
      <c r="I3162" s="73"/>
      <c r="J3162" s="59"/>
      <c r="K3162" s="66" t="s">
        <v>117</v>
      </c>
      <c r="L3162" s="83" t="s">
        <v>78</v>
      </c>
      <c r="M3162" s="62"/>
      <c r="N3162" s="62"/>
      <c r="O3162" s="62"/>
      <c r="P3162" s="62"/>
      <c r="Q3162" s="73"/>
      <c r="R3162" s="59"/>
      <c r="S3162" s="66" t="s">
        <v>117</v>
      </c>
      <c r="T3162" s="83" t="s">
        <v>78</v>
      </c>
      <c r="U3162" s="62"/>
      <c r="V3162" s="62"/>
      <c r="W3162" s="62"/>
      <c r="X3162" s="74"/>
    </row>
    <row r="3163" spans="9:24" x14ac:dyDescent="0.15">
      <c r="I3163" s="73"/>
      <c r="J3163" s="65" t="s">
        <v>160</v>
      </c>
      <c r="K3163" s="67" t="s">
        <v>2</v>
      </c>
      <c r="L3163" s="84" t="s">
        <v>215</v>
      </c>
      <c r="M3163" s="62"/>
      <c r="N3163" s="62"/>
      <c r="O3163" s="62"/>
      <c r="P3163" s="62"/>
      <c r="Q3163" s="73"/>
      <c r="R3163" s="65" t="s">
        <v>160</v>
      </c>
      <c r="S3163" s="67" t="s">
        <v>2</v>
      </c>
      <c r="T3163" s="84" t="s">
        <v>215</v>
      </c>
      <c r="U3163" s="62"/>
      <c r="V3163" s="62"/>
      <c r="W3163" s="62"/>
      <c r="X3163" s="74"/>
    </row>
    <row r="3164" spans="9:24" x14ac:dyDescent="0.15">
      <c r="I3164" s="73"/>
      <c r="J3164" s="53"/>
      <c r="K3164" s="66" t="s">
        <v>156</v>
      </c>
      <c r="L3164" s="83" t="s">
        <v>78</v>
      </c>
      <c r="M3164" s="62"/>
      <c r="N3164" s="62"/>
      <c r="O3164" s="62"/>
      <c r="P3164" s="62"/>
      <c r="Q3164" s="73"/>
      <c r="R3164" s="53"/>
      <c r="S3164" s="66" t="s">
        <v>156</v>
      </c>
      <c r="T3164" s="83" t="s">
        <v>78</v>
      </c>
      <c r="U3164" s="62"/>
      <c r="V3164" s="62"/>
      <c r="W3164" s="62"/>
      <c r="X3164" s="74"/>
    </row>
    <row r="3165" spans="9:24" x14ac:dyDescent="0.15">
      <c r="I3165" s="73"/>
      <c r="J3165" s="53" t="s">
        <v>159</v>
      </c>
      <c r="K3165" s="66" t="s">
        <v>2</v>
      </c>
      <c r="L3165" s="83" t="s">
        <v>78</v>
      </c>
      <c r="M3165" s="62"/>
      <c r="N3165" s="62"/>
      <c r="O3165" s="62"/>
      <c r="P3165" s="62"/>
      <c r="Q3165" s="73"/>
      <c r="R3165" s="53" t="s">
        <v>159</v>
      </c>
      <c r="S3165" s="66" t="s">
        <v>2</v>
      </c>
      <c r="T3165" s="83" t="s">
        <v>78</v>
      </c>
      <c r="U3165" s="62"/>
      <c r="V3165" s="62"/>
      <c r="W3165" s="62"/>
      <c r="X3165" s="74"/>
    </row>
    <row r="3166" spans="9:24" x14ac:dyDescent="0.15">
      <c r="I3166" s="73"/>
      <c r="J3166" s="59"/>
      <c r="K3166" s="66" t="s">
        <v>117</v>
      </c>
      <c r="L3166" s="83" t="s">
        <v>78</v>
      </c>
      <c r="M3166" s="62"/>
      <c r="N3166" s="62"/>
      <c r="O3166" s="62"/>
      <c r="P3166" s="62"/>
      <c r="Q3166" s="73"/>
      <c r="R3166" s="59"/>
      <c r="S3166" s="66" t="s">
        <v>117</v>
      </c>
      <c r="T3166" s="83" t="s">
        <v>78</v>
      </c>
      <c r="U3166" s="62"/>
      <c r="V3166" s="62"/>
      <c r="W3166" s="62"/>
      <c r="X3166" s="74"/>
    </row>
    <row r="3167" spans="9:24" x14ac:dyDescent="0.15">
      <c r="I3167" s="73"/>
      <c r="J3167" s="65" t="s">
        <v>160</v>
      </c>
      <c r="K3167" s="67" t="s">
        <v>2</v>
      </c>
      <c r="L3167" s="84" t="s">
        <v>215</v>
      </c>
      <c r="M3167" s="62"/>
      <c r="N3167" s="62"/>
      <c r="O3167" s="62"/>
      <c r="P3167" s="62"/>
      <c r="Q3167" s="73"/>
      <c r="R3167" s="65" t="s">
        <v>160</v>
      </c>
      <c r="S3167" s="67" t="s">
        <v>2</v>
      </c>
      <c r="T3167" s="84" t="s">
        <v>215</v>
      </c>
      <c r="U3167" s="62"/>
      <c r="V3167" s="62"/>
      <c r="W3167" s="62"/>
      <c r="X3167" s="74"/>
    </row>
    <row r="3168" spans="9:24" x14ac:dyDescent="0.15">
      <c r="I3168" s="73"/>
      <c r="J3168" s="53"/>
      <c r="K3168" s="66" t="s">
        <v>156</v>
      </c>
      <c r="L3168" s="83" t="s">
        <v>78</v>
      </c>
      <c r="M3168" s="62"/>
      <c r="N3168" s="62"/>
      <c r="O3168" s="62"/>
      <c r="P3168" s="62"/>
      <c r="Q3168" s="73"/>
      <c r="R3168" s="53"/>
      <c r="S3168" s="66" t="s">
        <v>156</v>
      </c>
      <c r="T3168" s="83" t="s">
        <v>78</v>
      </c>
      <c r="U3168" s="62"/>
      <c r="V3168" s="62"/>
      <c r="W3168" s="62"/>
      <c r="X3168" s="74"/>
    </row>
    <row r="3169" spans="9:24" x14ac:dyDescent="0.15">
      <c r="I3169" s="73"/>
      <c r="J3169" s="53" t="s">
        <v>159</v>
      </c>
      <c r="K3169" s="66" t="s">
        <v>2</v>
      </c>
      <c r="L3169" s="83" t="s">
        <v>78</v>
      </c>
      <c r="M3169" s="62"/>
      <c r="N3169" s="62"/>
      <c r="O3169" s="62"/>
      <c r="P3169" s="62"/>
      <c r="Q3169" s="73"/>
      <c r="R3169" s="53" t="s">
        <v>159</v>
      </c>
      <c r="S3169" s="66" t="s">
        <v>2</v>
      </c>
      <c r="T3169" s="83" t="s">
        <v>78</v>
      </c>
      <c r="U3169" s="62"/>
      <c r="V3169" s="62"/>
      <c r="W3169" s="62"/>
      <c r="X3169" s="74"/>
    </row>
    <row r="3170" spans="9:24" x14ac:dyDescent="0.15">
      <c r="I3170" s="73"/>
      <c r="J3170" s="59"/>
      <c r="K3170" s="66" t="s">
        <v>117</v>
      </c>
      <c r="L3170" s="83" t="s">
        <v>78</v>
      </c>
      <c r="M3170" s="62"/>
      <c r="N3170" s="62"/>
      <c r="O3170" s="62"/>
      <c r="P3170" s="62"/>
      <c r="Q3170" s="73"/>
      <c r="R3170" s="59"/>
      <c r="S3170" s="66" t="s">
        <v>117</v>
      </c>
      <c r="T3170" s="83" t="s">
        <v>78</v>
      </c>
      <c r="U3170" s="62"/>
      <c r="V3170" s="62"/>
      <c r="W3170" s="62"/>
      <c r="X3170" s="74"/>
    </row>
    <row r="3171" spans="9:24" x14ac:dyDescent="0.15">
      <c r="I3171" s="73"/>
      <c r="J3171" s="65" t="s">
        <v>160</v>
      </c>
      <c r="K3171" s="67" t="s">
        <v>2</v>
      </c>
      <c r="L3171" s="84" t="s">
        <v>215</v>
      </c>
      <c r="M3171" s="62"/>
      <c r="N3171" s="62"/>
      <c r="O3171" s="62"/>
      <c r="P3171" s="62"/>
      <c r="Q3171" s="73"/>
      <c r="R3171" s="65" t="s">
        <v>160</v>
      </c>
      <c r="S3171" s="67" t="s">
        <v>2</v>
      </c>
      <c r="T3171" s="84" t="s">
        <v>215</v>
      </c>
      <c r="U3171" s="62"/>
      <c r="V3171" s="62"/>
      <c r="W3171" s="62"/>
      <c r="X3171" s="74"/>
    </row>
    <row r="3172" spans="9:24" x14ac:dyDescent="0.15">
      <c r="I3172" s="73"/>
      <c r="J3172" s="53"/>
      <c r="K3172" s="66" t="s">
        <v>156</v>
      </c>
      <c r="L3172" s="83" t="s">
        <v>78</v>
      </c>
      <c r="M3172" s="62"/>
      <c r="N3172" s="62"/>
      <c r="O3172" s="62"/>
      <c r="P3172" s="62"/>
      <c r="Q3172" s="73"/>
      <c r="R3172" s="53"/>
      <c r="S3172" s="66" t="s">
        <v>156</v>
      </c>
      <c r="T3172" s="83" t="s">
        <v>78</v>
      </c>
      <c r="U3172" s="62"/>
      <c r="V3172" s="62"/>
      <c r="W3172" s="62"/>
      <c r="X3172" s="74"/>
    </row>
    <row r="3173" spans="9:24" x14ac:dyDescent="0.15">
      <c r="I3173" s="73"/>
      <c r="J3173" s="53" t="s">
        <v>159</v>
      </c>
      <c r="K3173" s="66" t="s">
        <v>2</v>
      </c>
      <c r="L3173" s="83" t="s">
        <v>78</v>
      </c>
      <c r="M3173" s="62"/>
      <c r="N3173" s="62"/>
      <c r="O3173" s="62"/>
      <c r="P3173" s="62"/>
      <c r="Q3173" s="73"/>
      <c r="R3173" s="53" t="s">
        <v>159</v>
      </c>
      <c r="S3173" s="66" t="s">
        <v>2</v>
      </c>
      <c r="T3173" s="83" t="s">
        <v>78</v>
      </c>
      <c r="U3173" s="62"/>
      <c r="V3173" s="62"/>
      <c r="W3173" s="62"/>
      <c r="X3173" s="74"/>
    </row>
    <row r="3174" spans="9:24" x14ac:dyDescent="0.15">
      <c r="I3174" s="73"/>
      <c r="J3174" s="59"/>
      <c r="K3174" s="66" t="s">
        <v>117</v>
      </c>
      <c r="L3174" s="83" t="s">
        <v>78</v>
      </c>
      <c r="M3174" s="62"/>
      <c r="N3174" s="62"/>
      <c r="O3174" s="62"/>
      <c r="P3174" s="62"/>
      <c r="Q3174" s="73"/>
      <c r="R3174" s="59"/>
      <c r="S3174" s="66" t="s">
        <v>117</v>
      </c>
      <c r="T3174" s="83" t="s">
        <v>78</v>
      </c>
      <c r="U3174" s="62"/>
      <c r="V3174" s="62"/>
      <c r="W3174" s="62"/>
      <c r="X3174" s="74"/>
    </row>
    <row r="3175" spans="9:24" x14ac:dyDescent="0.15">
      <c r="I3175" s="73"/>
      <c r="J3175" s="65" t="s">
        <v>160</v>
      </c>
      <c r="K3175" s="67" t="s">
        <v>2</v>
      </c>
      <c r="L3175" s="84" t="s">
        <v>215</v>
      </c>
      <c r="M3175" s="62"/>
      <c r="N3175" s="62"/>
      <c r="O3175" s="62"/>
      <c r="P3175" s="62"/>
      <c r="Q3175" s="73"/>
      <c r="R3175" s="65" t="s">
        <v>160</v>
      </c>
      <c r="S3175" s="67" t="s">
        <v>2</v>
      </c>
      <c r="T3175" s="84" t="s">
        <v>215</v>
      </c>
      <c r="U3175" s="62"/>
      <c r="V3175" s="62"/>
      <c r="W3175" s="62"/>
      <c r="X3175" s="74"/>
    </row>
    <row r="3176" spans="9:24" x14ac:dyDescent="0.15">
      <c r="I3176" s="73"/>
      <c r="J3176" s="53"/>
      <c r="K3176" s="66" t="s">
        <v>156</v>
      </c>
      <c r="L3176" s="83" t="s">
        <v>78</v>
      </c>
      <c r="M3176" s="62"/>
      <c r="N3176" s="62"/>
      <c r="O3176" s="62"/>
      <c r="P3176" s="62"/>
      <c r="Q3176" s="73"/>
      <c r="R3176" s="53"/>
      <c r="S3176" s="66" t="s">
        <v>156</v>
      </c>
      <c r="T3176" s="83" t="s">
        <v>78</v>
      </c>
      <c r="U3176" s="62"/>
      <c r="V3176" s="62"/>
      <c r="W3176" s="62"/>
      <c r="X3176" s="74"/>
    </row>
    <row r="3177" spans="9:24" x14ac:dyDescent="0.15">
      <c r="I3177" s="73"/>
      <c r="J3177" s="53" t="s">
        <v>159</v>
      </c>
      <c r="K3177" s="66" t="s">
        <v>2</v>
      </c>
      <c r="L3177" s="83" t="s">
        <v>78</v>
      </c>
      <c r="M3177" s="62"/>
      <c r="N3177" s="62"/>
      <c r="O3177" s="62"/>
      <c r="P3177" s="62"/>
      <c r="Q3177" s="73"/>
      <c r="R3177" s="53" t="s">
        <v>159</v>
      </c>
      <c r="S3177" s="66" t="s">
        <v>2</v>
      </c>
      <c r="T3177" s="83" t="s">
        <v>78</v>
      </c>
      <c r="U3177" s="62"/>
      <c r="V3177" s="62"/>
      <c r="W3177" s="62"/>
      <c r="X3177" s="74"/>
    </row>
    <row r="3178" spans="9:24" x14ac:dyDescent="0.15">
      <c r="I3178" s="73"/>
      <c r="J3178" s="59"/>
      <c r="K3178" s="66" t="s">
        <v>117</v>
      </c>
      <c r="L3178" s="83" t="s">
        <v>78</v>
      </c>
      <c r="M3178" s="62"/>
      <c r="N3178" s="62"/>
      <c r="O3178" s="62"/>
      <c r="P3178" s="62"/>
      <c r="Q3178" s="73"/>
      <c r="R3178" s="59"/>
      <c r="S3178" s="66" t="s">
        <v>117</v>
      </c>
      <c r="T3178" s="83" t="s">
        <v>78</v>
      </c>
      <c r="U3178" s="62"/>
      <c r="V3178" s="62"/>
      <c r="W3178" s="62"/>
      <c r="X3178" s="74"/>
    </row>
    <row r="3179" spans="9:24" x14ac:dyDescent="0.15">
      <c r="I3179" s="73"/>
      <c r="J3179" s="65" t="s">
        <v>160</v>
      </c>
      <c r="K3179" s="67" t="s">
        <v>2</v>
      </c>
      <c r="L3179" s="84" t="s">
        <v>215</v>
      </c>
      <c r="M3179" s="62"/>
      <c r="N3179" s="62"/>
      <c r="O3179" s="62"/>
      <c r="P3179" s="62"/>
      <c r="Q3179" s="73"/>
      <c r="R3179" s="65" t="s">
        <v>160</v>
      </c>
      <c r="S3179" s="67" t="s">
        <v>2</v>
      </c>
      <c r="T3179" s="84" t="s">
        <v>215</v>
      </c>
      <c r="U3179" s="62"/>
      <c r="V3179" s="62"/>
      <c r="W3179" s="62"/>
      <c r="X3179" s="74"/>
    </row>
    <row r="3180" spans="9:24" x14ac:dyDescent="0.15">
      <c r="I3180" s="73"/>
      <c r="J3180" s="53"/>
      <c r="K3180" s="66" t="s">
        <v>156</v>
      </c>
      <c r="L3180" s="83" t="s">
        <v>78</v>
      </c>
      <c r="M3180" s="62"/>
      <c r="N3180" s="62"/>
      <c r="O3180" s="62"/>
      <c r="P3180" s="62"/>
      <c r="Q3180" s="73"/>
      <c r="R3180" s="53"/>
      <c r="S3180" s="66" t="s">
        <v>156</v>
      </c>
      <c r="T3180" s="83" t="s">
        <v>78</v>
      </c>
      <c r="U3180" s="62"/>
      <c r="V3180" s="62"/>
      <c r="W3180" s="62"/>
      <c r="X3180" s="74"/>
    </row>
    <row r="3181" spans="9:24" x14ac:dyDescent="0.15">
      <c r="I3181" s="73"/>
      <c r="J3181" s="53" t="s">
        <v>159</v>
      </c>
      <c r="K3181" s="66" t="s">
        <v>2</v>
      </c>
      <c r="L3181" s="83" t="s">
        <v>78</v>
      </c>
      <c r="M3181" s="62"/>
      <c r="N3181" s="62"/>
      <c r="O3181" s="62"/>
      <c r="P3181" s="62"/>
      <c r="Q3181" s="73"/>
      <c r="R3181" s="53" t="s">
        <v>159</v>
      </c>
      <c r="S3181" s="66" t="s">
        <v>2</v>
      </c>
      <c r="T3181" s="83" t="s">
        <v>78</v>
      </c>
      <c r="U3181" s="62"/>
      <c r="V3181" s="62"/>
      <c r="W3181" s="62"/>
      <c r="X3181" s="74"/>
    </row>
    <row r="3182" spans="9:24" x14ac:dyDescent="0.15">
      <c r="I3182" s="73"/>
      <c r="J3182" s="59"/>
      <c r="K3182" s="66" t="s">
        <v>117</v>
      </c>
      <c r="L3182" s="83" t="s">
        <v>78</v>
      </c>
      <c r="M3182" s="62"/>
      <c r="N3182" s="62"/>
      <c r="O3182" s="62"/>
      <c r="P3182" s="62"/>
      <c r="Q3182" s="73"/>
      <c r="R3182" s="59"/>
      <c r="S3182" s="66" t="s">
        <v>117</v>
      </c>
      <c r="T3182" s="83" t="s">
        <v>78</v>
      </c>
      <c r="U3182" s="62"/>
      <c r="V3182" s="62"/>
      <c r="W3182" s="62"/>
      <c r="X3182" s="74"/>
    </row>
    <row r="3183" spans="9:24" x14ac:dyDescent="0.15">
      <c r="I3183" s="73"/>
      <c r="J3183" s="65" t="s">
        <v>160</v>
      </c>
      <c r="K3183" s="67" t="s">
        <v>2</v>
      </c>
      <c r="L3183" s="84" t="s">
        <v>215</v>
      </c>
      <c r="M3183" s="62"/>
      <c r="N3183" s="62"/>
      <c r="O3183" s="62"/>
      <c r="P3183" s="62"/>
      <c r="Q3183" s="73"/>
      <c r="R3183" s="65" t="s">
        <v>160</v>
      </c>
      <c r="S3183" s="67" t="s">
        <v>2</v>
      </c>
      <c r="T3183" s="84" t="s">
        <v>215</v>
      </c>
      <c r="U3183" s="62"/>
      <c r="V3183" s="62"/>
      <c r="W3183" s="62"/>
      <c r="X3183" s="74"/>
    </row>
    <row r="3184" spans="9:24" x14ac:dyDescent="0.15">
      <c r="I3184" s="73"/>
      <c r="J3184" s="53"/>
      <c r="K3184" s="66" t="s">
        <v>156</v>
      </c>
      <c r="L3184" s="83" t="s">
        <v>78</v>
      </c>
      <c r="M3184" s="62"/>
      <c r="N3184" s="62"/>
      <c r="O3184" s="62"/>
      <c r="P3184" s="62"/>
      <c r="Q3184" s="73"/>
      <c r="R3184" s="53"/>
      <c r="S3184" s="66" t="s">
        <v>156</v>
      </c>
      <c r="T3184" s="83" t="s">
        <v>78</v>
      </c>
      <c r="U3184" s="62"/>
      <c r="V3184" s="62"/>
      <c r="W3184" s="62"/>
      <c r="X3184" s="74"/>
    </row>
    <row r="3185" spans="9:24" x14ac:dyDescent="0.15">
      <c r="I3185" s="73"/>
      <c r="J3185" s="53" t="s">
        <v>159</v>
      </c>
      <c r="K3185" s="66" t="s">
        <v>2</v>
      </c>
      <c r="L3185" s="83" t="s">
        <v>78</v>
      </c>
      <c r="M3185" s="62"/>
      <c r="N3185" s="62"/>
      <c r="O3185" s="62"/>
      <c r="P3185" s="62"/>
      <c r="Q3185" s="73"/>
      <c r="R3185" s="53" t="s">
        <v>159</v>
      </c>
      <c r="S3185" s="66" t="s">
        <v>2</v>
      </c>
      <c r="T3185" s="83" t="s">
        <v>78</v>
      </c>
      <c r="U3185" s="62"/>
      <c r="V3185" s="62"/>
      <c r="W3185" s="62"/>
      <c r="X3185" s="74"/>
    </row>
    <row r="3186" spans="9:24" x14ac:dyDescent="0.15">
      <c r="I3186" s="73"/>
      <c r="J3186" s="59"/>
      <c r="K3186" s="66" t="s">
        <v>117</v>
      </c>
      <c r="L3186" s="83" t="s">
        <v>78</v>
      </c>
      <c r="M3186" s="62"/>
      <c r="N3186" s="62"/>
      <c r="O3186" s="62"/>
      <c r="P3186" s="62"/>
      <c r="Q3186" s="73"/>
      <c r="R3186" s="59"/>
      <c r="S3186" s="66" t="s">
        <v>117</v>
      </c>
      <c r="T3186" s="83" t="s">
        <v>78</v>
      </c>
      <c r="U3186" s="62"/>
      <c r="V3186" s="62"/>
      <c r="W3186" s="62"/>
      <c r="X3186" s="74"/>
    </row>
    <row r="3187" spans="9:24" x14ac:dyDescent="0.15">
      <c r="I3187" s="73"/>
      <c r="J3187" s="65" t="s">
        <v>160</v>
      </c>
      <c r="K3187" s="67" t="s">
        <v>2</v>
      </c>
      <c r="L3187" s="84" t="s">
        <v>215</v>
      </c>
      <c r="M3187" s="62"/>
      <c r="N3187" s="62"/>
      <c r="O3187" s="62"/>
      <c r="P3187" s="62"/>
      <c r="Q3187" s="73"/>
      <c r="R3187" s="65" t="s">
        <v>160</v>
      </c>
      <c r="S3187" s="67" t="s">
        <v>2</v>
      </c>
      <c r="T3187" s="84" t="s">
        <v>215</v>
      </c>
      <c r="U3187" s="62"/>
      <c r="V3187" s="62"/>
      <c r="W3187" s="62"/>
      <c r="X3187" s="74"/>
    </row>
    <row r="3188" spans="9:24" x14ac:dyDescent="0.15">
      <c r="I3188" s="73"/>
      <c r="J3188" s="53"/>
      <c r="K3188" s="66" t="s">
        <v>156</v>
      </c>
      <c r="L3188" s="83" t="s">
        <v>78</v>
      </c>
      <c r="M3188" s="62"/>
      <c r="N3188" s="62"/>
      <c r="O3188" s="62"/>
      <c r="P3188" s="62"/>
      <c r="Q3188" s="73"/>
      <c r="R3188" s="53"/>
      <c r="S3188" s="66" t="s">
        <v>156</v>
      </c>
      <c r="T3188" s="83" t="s">
        <v>78</v>
      </c>
      <c r="U3188" s="62"/>
      <c r="V3188" s="62"/>
      <c r="W3188" s="62"/>
      <c r="X3188" s="74"/>
    </row>
    <row r="3189" spans="9:24" x14ac:dyDescent="0.15">
      <c r="I3189" s="73"/>
      <c r="J3189" s="53" t="s">
        <v>159</v>
      </c>
      <c r="K3189" s="66" t="s">
        <v>2</v>
      </c>
      <c r="L3189" s="83" t="s">
        <v>78</v>
      </c>
      <c r="M3189" s="62"/>
      <c r="N3189" s="62"/>
      <c r="O3189" s="62"/>
      <c r="P3189" s="62"/>
      <c r="Q3189" s="73"/>
      <c r="R3189" s="53" t="s">
        <v>159</v>
      </c>
      <c r="S3189" s="66" t="s">
        <v>2</v>
      </c>
      <c r="T3189" s="83" t="s">
        <v>78</v>
      </c>
      <c r="U3189" s="62"/>
      <c r="V3189" s="62"/>
      <c r="W3189" s="62"/>
      <c r="X3189" s="74"/>
    </row>
    <row r="3190" spans="9:24" x14ac:dyDescent="0.15">
      <c r="I3190" s="73"/>
      <c r="J3190" s="59"/>
      <c r="K3190" s="66" t="s">
        <v>117</v>
      </c>
      <c r="L3190" s="83" t="s">
        <v>78</v>
      </c>
      <c r="M3190" s="62"/>
      <c r="N3190" s="62"/>
      <c r="O3190" s="62"/>
      <c r="P3190" s="62"/>
      <c r="Q3190" s="73"/>
      <c r="R3190" s="59"/>
      <c r="S3190" s="66" t="s">
        <v>117</v>
      </c>
      <c r="T3190" s="83" t="s">
        <v>78</v>
      </c>
      <c r="U3190" s="62"/>
      <c r="V3190" s="62"/>
      <c r="W3190" s="62"/>
      <c r="X3190" s="74"/>
    </row>
    <row r="3191" spans="9:24" x14ac:dyDescent="0.15">
      <c r="I3191" s="73"/>
      <c r="J3191" s="65" t="s">
        <v>160</v>
      </c>
      <c r="K3191" s="67" t="s">
        <v>2</v>
      </c>
      <c r="L3191" s="84" t="s">
        <v>215</v>
      </c>
      <c r="M3191" s="62"/>
      <c r="N3191" s="62"/>
      <c r="O3191" s="62"/>
      <c r="P3191" s="62"/>
      <c r="Q3191" s="73"/>
      <c r="R3191" s="65" t="s">
        <v>160</v>
      </c>
      <c r="S3191" s="67" t="s">
        <v>2</v>
      </c>
      <c r="T3191" s="84" t="s">
        <v>215</v>
      </c>
      <c r="U3191" s="62"/>
      <c r="V3191" s="62"/>
      <c r="W3191" s="62"/>
      <c r="X3191" s="74"/>
    </row>
    <row r="3192" spans="9:24" x14ac:dyDescent="0.15">
      <c r="I3192" s="73"/>
      <c r="J3192" s="53"/>
      <c r="K3192" s="66" t="s">
        <v>156</v>
      </c>
      <c r="L3192" s="83" t="s">
        <v>78</v>
      </c>
      <c r="M3192" s="62"/>
      <c r="N3192" s="62"/>
      <c r="O3192" s="62"/>
      <c r="P3192" s="62"/>
      <c r="Q3192" s="73"/>
      <c r="R3192" s="53"/>
      <c r="S3192" s="66" t="s">
        <v>156</v>
      </c>
      <c r="T3192" s="83" t="s">
        <v>78</v>
      </c>
      <c r="U3192" s="62"/>
      <c r="V3192" s="62"/>
      <c r="W3192" s="62"/>
      <c r="X3192" s="74"/>
    </row>
    <row r="3193" spans="9:24" x14ac:dyDescent="0.15">
      <c r="I3193" s="73"/>
      <c r="J3193" s="53" t="s">
        <v>159</v>
      </c>
      <c r="K3193" s="66" t="s">
        <v>2</v>
      </c>
      <c r="L3193" s="83" t="s">
        <v>78</v>
      </c>
      <c r="M3193" s="62"/>
      <c r="N3193" s="62"/>
      <c r="O3193" s="62"/>
      <c r="P3193" s="62"/>
      <c r="Q3193" s="73"/>
      <c r="R3193" s="53" t="s">
        <v>159</v>
      </c>
      <c r="S3193" s="66" t="s">
        <v>2</v>
      </c>
      <c r="T3193" s="83" t="s">
        <v>78</v>
      </c>
      <c r="U3193" s="62"/>
      <c r="V3193" s="62"/>
      <c r="W3193" s="62"/>
      <c r="X3193" s="74"/>
    </row>
    <row r="3194" spans="9:24" x14ac:dyDescent="0.15">
      <c r="I3194" s="73"/>
      <c r="J3194" s="59"/>
      <c r="K3194" s="66" t="s">
        <v>117</v>
      </c>
      <c r="L3194" s="83" t="s">
        <v>78</v>
      </c>
      <c r="M3194" s="62"/>
      <c r="N3194" s="62"/>
      <c r="O3194" s="62"/>
      <c r="P3194" s="62"/>
      <c r="Q3194" s="73"/>
      <c r="R3194" s="59"/>
      <c r="S3194" s="66" t="s">
        <v>117</v>
      </c>
      <c r="T3194" s="83" t="s">
        <v>78</v>
      </c>
      <c r="U3194" s="62"/>
      <c r="V3194" s="62"/>
      <c r="W3194" s="62"/>
      <c r="X3194" s="74"/>
    </row>
    <row r="3195" spans="9:24" x14ac:dyDescent="0.15">
      <c r="I3195" s="73"/>
      <c r="J3195" s="65" t="s">
        <v>160</v>
      </c>
      <c r="K3195" s="67" t="s">
        <v>2</v>
      </c>
      <c r="L3195" s="84" t="s">
        <v>215</v>
      </c>
      <c r="M3195" s="62"/>
      <c r="N3195" s="62"/>
      <c r="O3195" s="62"/>
      <c r="P3195" s="62"/>
      <c r="Q3195" s="73"/>
      <c r="R3195" s="65" t="s">
        <v>160</v>
      </c>
      <c r="S3195" s="67" t="s">
        <v>2</v>
      </c>
      <c r="T3195" s="84" t="s">
        <v>215</v>
      </c>
      <c r="U3195" s="62"/>
      <c r="V3195" s="62"/>
      <c r="W3195" s="62"/>
      <c r="X3195" s="74"/>
    </row>
    <row r="3196" spans="9:24" x14ac:dyDescent="0.15">
      <c r="I3196" s="73"/>
      <c r="J3196" s="53"/>
      <c r="K3196" s="66" t="s">
        <v>156</v>
      </c>
      <c r="L3196" s="83" t="s">
        <v>78</v>
      </c>
      <c r="M3196" s="62"/>
      <c r="N3196" s="62"/>
      <c r="O3196" s="62"/>
      <c r="P3196" s="62"/>
      <c r="Q3196" s="73"/>
      <c r="R3196" s="53"/>
      <c r="S3196" s="66" t="s">
        <v>156</v>
      </c>
      <c r="T3196" s="83" t="s">
        <v>78</v>
      </c>
      <c r="U3196" s="62"/>
      <c r="V3196" s="62"/>
      <c r="W3196" s="62"/>
      <c r="X3196" s="74"/>
    </row>
    <row r="3197" spans="9:24" x14ac:dyDescent="0.15">
      <c r="I3197" s="73"/>
      <c r="J3197" s="53" t="s">
        <v>159</v>
      </c>
      <c r="K3197" s="66" t="s">
        <v>2</v>
      </c>
      <c r="L3197" s="83" t="s">
        <v>78</v>
      </c>
      <c r="M3197" s="62"/>
      <c r="N3197" s="62"/>
      <c r="O3197" s="62"/>
      <c r="P3197" s="62"/>
      <c r="Q3197" s="73"/>
      <c r="R3197" s="53" t="s">
        <v>159</v>
      </c>
      <c r="S3197" s="66" t="s">
        <v>2</v>
      </c>
      <c r="T3197" s="83" t="s">
        <v>78</v>
      </c>
      <c r="U3197" s="62"/>
      <c r="V3197" s="62"/>
      <c r="W3197" s="62"/>
      <c r="X3197" s="74"/>
    </row>
    <row r="3198" spans="9:24" x14ac:dyDescent="0.15">
      <c r="I3198" s="73"/>
      <c r="J3198" s="59"/>
      <c r="K3198" s="66" t="s">
        <v>117</v>
      </c>
      <c r="L3198" s="83" t="s">
        <v>78</v>
      </c>
      <c r="M3198" s="62"/>
      <c r="N3198" s="62"/>
      <c r="O3198" s="62"/>
      <c r="P3198" s="62"/>
      <c r="Q3198" s="73"/>
      <c r="R3198" s="59"/>
      <c r="S3198" s="66" t="s">
        <v>117</v>
      </c>
      <c r="T3198" s="83" t="s">
        <v>78</v>
      </c>
      <c r="U3198" s="62"/>
      <c r="V3198" s="62"/>
      <c r="W3198" s="62"/>
      <c r="X3198" s="74"/>
    </row>
    <row r="3199" spans="9:24" x14ac:dyDescent="0.15">
      <c r="I3199" s="73"/>
      <c r="J3199" s="65" t="s">
        <v>160</v>
      </c>
      <c r="K3199" s="67" t="s">
        <v>2</v>
      </c>
      <c r="L3199" s="84" t="s">
        <v>215</v>
      </c>
      <c r="M3199" s="62"/>
      <c r="N3199" s="62"/>
      <c r="O3199" s="62"/>
      <c r="P3199" s="62"/>
      <c r="Q3199" s="73"/>
      <c r="R3199" s="65" t="s">
        <v>160</v>
      </c>
      <c r="S3199" s="67" t="s">
        <v>2</v>
      </c>
      <c r="T3199" s="84" t="s">
        <v>215</v>
      </c>
      <c r="U3199" s="62"/>
      <c r="V3199" s="62"/>
      <c r="W3199" s="62"/>
      <c r="X3199" s="74"/>
    </row>
    <row r="3200" spans="9:24" x14ac:dyDescent="0.15">
      <c r="I3200" s="73"/>
      <c r="J3200" s="53"/>
      <c r="K3200" s="66" t="s">
        <v>156</v>
      </c>
      <c r="L3200" s="83" t="s">
        <v>78</v>
      </c>
      <c r="M3200" s="62"/>
      <c r="N3200" s="62"/>
      <c r="O3200" s="62"/>
      <c r="P3200" s="62"/>
      <c r="Q3200" s="73"/>
      <c r="R3200" s="53"/>
      <c r="S3200" s="66" t="s">
        <v>156</v>
      </c>
      <c r="T3200" s="83" t="s">
        <v>78</v>
      </c>
      <c r="U3200" s="62"/>
      <c r="V3200" s="62"/>
      <c r="W3200" s="62"/>
      <c r="X3200" s="74"/>
    </row>
    <row r="3201" spans="9:24" x14ac:dyDescent="0.15">
      <c r="I3201" s="73"/>
      <c r="J3201" s="53" t="s">
        <v>159</v>
      </c>
      <c r="K3201" s="66" t="s">
        <v>2</v>
      </c>
      <c r="L3201" s="83" t="s">
        <v>78</v>
      </c>
      <c r="M3201" s="62"/>
      <c r="N3201" s="62"/>
      <c r="O3201" s="62"/>
      <c r="P3201" s="62"/>
      <c r="Q3201" s="73"/>
      <c r="R3201" s="53" t="s">
        <v>159</v>
      </c>
      <c r="S3201" s="66" t="s">
        <v>2</v>
      </c>
      <c r="T3201" s="83" t="s">
        <v>78</v>
      </c>
      <c r="U3201" s="62"/>
      <c r="V3201" s="62"/>
      <c r="W3201" s="62"/>
      <c r="X3201" s="74"/>
    </row>
    <row r="3202" spans="9:24" x14ac:dyDescent="0.15">
      <c r="I3202" s="73"/>
      <c r="J3202" s="59"/>
      <c r="K3202" s="66" t="s">
        <v>117</v>
      </c>
      <c r="L3202" s="83" t="s">
        <v>78</v>
      </c>
      <c r="M3202" s="62"/>
      <c r="N3202" s="62"/>
      <c r="O3202" s="62"/>
      <c r="P3202" s="62"/>
      <c r="Q3202" s="73"/>
      <c r="R3202" s="59"/>
      <c r="S3202" s="66" t="s">
        <v>117</v>
      </c>
      <c r="T3202" s="83" t="s">
        <v>78</v>
      </c>
      <c r="U3202" s="62"/>
      <c r="V3202" s="62"/>
      <c r="W3202" s="62"/>
      <c r="X3202" s="74"/>
    </row>
    <row r="3203" spans="9:24" x14ac:dyDescent="0.15">
      <c r="I3203" s="73"/>
      <c r="J3203" s="65" t="s">
        <v>160</v>
      </c>
      <c r="K3203" s="67" t="s">
        <v>2</v>
      </c>
      <c r="L3203" s="84" t="s">
        <v>215</v>
      </c>
      <c r="M3203" s="62"/>
      <c r="N3203" s="62"/>
      <c r="O3203" s="62"/>
      <c r="P3203" s="62"/>
      <c r="Q3203" s="73"/>
      <c r="R3203" s="65" t="s">
        <v>160</v>
      </c>
      <c r="S3203" s="67" t="s">
        <v>2</v>
      </c>
      <c r="T3203" s="84" t="s">
        <v>215</v>
      </c>
      <c r="U3203" s="62"/>
      <c r="V3203" s="62"/>
      <c r="W3203" s="62"/>
      <c r="X3203" s="74"/>
    </row>
    <row r="3204" spans="9:24" x14ac:dyDescent="0.15">
      <c r="I3204" s="73"/>
      <c r="J3204" s="53"/>
      <c r="K3204" s="66" t="s">
        <v>156</v>
      </c>
      <c r="L3204" s="83" t="s">
        <v>78</v>
      </c>
      <c r="M3204" s="62"/>
      <c r="N3204" s="62"/>
      <c r="O3204" s="62"/>
      <c r="P3204" s="62"/>
      <c r="Q3204" s="73"/>
      <c r="R3204" s="53"/>
      <c r="S3204" s="66" t="s">
        <v>156</v>
      </c>
      <c r="T3204" s="83" t="s">
        <v>78</v>
      </c>
      <c r="U3204" s="62"/>
      <c r="V3204" s="62"/>
      <c r="W3204" s="62"/>
      <c r="X3204" s="74"/>
    </row>
    <row r="3205" spans="9:24" x14ac:dyDescent="0.15">
      <c r="I3205" s="73"/>
      <c r="J3205" s="53" t="s">
        <v>159</v>
      </c>
      <c r="K3205" s="66" t="s">
        <v>2</v>
      </c>
      <c r="L3205" s="83" t="s">
        <v>78</v>
      </c>
      <c r="M3205" s="62"/>
      <c r="N3205" s="62"/>
      <c r="O3205" s="62"/>
      <c r="P3205" s="62"/>
      <c r="Q3205" s="73"/>
      <c r="R3205" s="53" t="s">
        <v>159</v>
      </c>
      <c r="S3205" s="66" t="s">
        <v>2</v>
      </c>
      <c r="T3205" s="83" t="s">
        <v>78</v>
      </c>
      <c r="U3205" s="62"/>
      <c r="V3205" s="62"/>
      <c r="W3205" s="62"/>
      <c r="X3205" s="74"/>
    </row>
    <row r="3206" spans="9:24" x14ac:dyDescent="0.15">
      <c r="I3206" s="73"/>
      <c r="J3206" s="59"/>
      <c r="K3206" s="66" t="s">
        <v>117</v>
      </c>
      <c r="L3206" s="83" t="s">
        <v>78</v>
      </c>
      <c r="M3206" s="62"/>
      <c r="N3206" s="62"/>
      <c r="O3206" s="62"/>
      <c r="P3206" s="62"/>
      <c r="Q3206" s="73"/>
      <c r="R3206" s="59"/>
      <c r="S3206" s="66" t="s">
        <v>117</v>
      </c>
      <c r="T3206" s="83" t="s">
        <v>78</v>
      </c>
      <c r="U3206" s="62"/>
      <c r="V3206" s="62"/>
      <c r="W3206" s="62"/>
      <c r="X3206" s="74"/>
    </row>
    <row r="3207" spans="9:24" x14ac:dyDescent="0.15">
      <c r="I3207" s="73"/>
      <c r="J3207" s="65" t="s">
        <v>160</v>
      </c>
      <c r="K3207" s="67" t="s">
        <v>2</v>
      </c>
      <c r="L3207" s="84" t="s">
        <v>215</v>
      </c>
      <c r="M3207" s="62"/>
      <c r="N3207" s="62"/>
      <c r="O3207" s="62"/>
      <c r="P3207" s="62"/>
      <c r="Q3207" s="73"/>
      <c r="R3207" s="65" t="s">
        <v>160</v>
      </c>
      <c r="S3207" s="67" t="s">
        <v>2</v>
      </c>
      <c r="T3207" s="84" t="s">
        <v>215</v>
      </c>
      <c r="U3207" s="62"/>
      <c r="V3207" s="62"/>
      <c r="W3207" s="62"/>
      <c r="X3207" s="74"/>
    </row>
    <row r="3208" spans="9:24" x14ac:dyDescent="0.15">
      <c r="I3208" s="73"/>
      <c r="J3208" s="53"/>
      <c r="K3208" s="66" t="s">
        <v>156</v>
      </c>
      <c r="L3208" s="83" t="s">
        <v>78</v>
      </c>
      <c r="M3208" s="62"/>
      <c r="N3208" s="62"/>
      <c r="O3208" s="62"/>
      <c r="P3208" s="62"/>
      <c r="Q3208" s="73"/>
      <c r="R3208" s="53"/>
      <c r="S3208" s="66" t="s">
        <v>156</v>
      </c>
      <c r="T3208" s="83" t="s">
        <v>78</v>
      </c>
      <c r="U3208" s="62"/>
      <c r="V3208" s="62"/>
      <c r="W3208" s="62"/>
      <c r="X3208" s="74"/>
    </row>
    <row r="3209" spans="9:24" x14ac:dyDescent="0.15">
      <c r="I3209" s="73"/>
      <c r="J3209" s="53" t="s">
        <v>159</v>
      </c>
      <c r="K3209" s="66" t="s">
        <v>2</v>
      </c>
      <c r="L3209" s="83" t="s">
        <v>78</v>
      </c>
      <c r="M3209" s="62"/>
      <c r="N3209" s="62"/>
      <c r="O3209" s="62"/>
      <c r="P3209" s="62"/>
      <c r="Q3209" s="73"/>
      <c r="R3209" s="53" t="s">
        <v>159</v>
      </c>
      <c r="S3209" s="66" t="s">
        <v>2</v>
      </c>
      <c r="T3209" s="83" t="s">
        <v>78</v>
      </c>
      <c r="U3209" s="62"/>
      <c r="V3209" s="62"/>
      <c r="W3209" s="62"/>
      <c r="X3209" s="74"/>
    </row>
    <row r="3210" spans="9:24" x14ac:dyDescent="0.15">
      <c r="I3210" s="73"/>
      <c r="J3210" s="59"/>
      <c r="K3210" s="66" t="s">
        <v>117</v>
      </c>
      <c r="L3210" s="83" t="s">
        <v>78</v>
      </c>
      <c r="M3210" s="62"/>
      <c r="N3210" s="62"/>
      <c r="O3210" s="62"/>
      <c r="P3210" s="62"/>
      <c r="Q3210" s="73"/>
      <c r="R3210" s="59"/>
      <c r="S3210" s="66" t="s">
        <v>117</v>
      </c>
      <c r="T3210" s="83" t="s">
        <v>78</v>
      </c>
      <c r="U3210" s="62"/>
      <c r="V3210" s="62"/>
      <c r="W3210" s="62"/>
      <c r="X3210" s="74"/>
    </row>
    <row r="3211" spans="9:24" x14ac:dyDescent="0.15">
      <c r="I3211" s="73"/>
      <c r="J3211" s="65" t="s">
        <v>160</v>
      </c>
      <c r="K3211" s="67" t="s">
        <v>2</v>
      </c>
      <c r="L3211" s="84" t="s">
        <v>215</v>
      </c>
      <c r="M3211" s="62"/>
      <c r="N3211" s="62"/>
      <c r="O3211" s="62"/>
      <c r="P3211" s="62"/>
      <c r="Q3211" s="73"/>
      <c r="R3211" s="65" t="s">
        <v>160</v>
      </c>
      <c r="S3211" s="67" t="s">
        <v>2</v>
      </c>
      <c r="T3211" s="84" t="s">
        <v>215</v>
      </c>
      <c r="U3211" s="62"/>
      <c r="V3211" s="62"/>
      <c r="W3211" s="62"/>
      <c r="X3211" s="74"/>
    </row>
    <row r="3212" spans="9:24" x14ac:dyDescent="0.15">
      <c r="I3212" s="73"/>
      <c r="J3212" s="53"/>
      <c r="K3212" s="66" t="s">
        <v>156</v>
      </c>
      <c r="L3212" s="83" t="s">
        <v>78</v>
      </c>
      <c r="M3212" s="62"/>
      <c r="N3212" s="62"/>
      <c r="O3212" s="62"/>
      <c r="P3212" s="62"/>
      <c r="Q3212" s="73"/>
      <c r="R3212" s="53"/>
      <c r="S3212" s="66" t="s">
        <v>156</v>
      </c>
      <c r="T3212" s="83" t="s">
        <v>78</v>
      </c>
      <c r="U3212" s="62"/>
      <c r="V3212" s="62"/>
      <c r="W3212" s="62"/>
      <c r="X3212" s="74"/>
    </row>
    <row r="3213" spans="9:24" x14ac:dyDescent="0.15">
      <c r="I3213" s="73"/>
      <c r="J3213" s="53" t="s">
        <v>159</v>
      </c>
      <c r="K3213" s="66" t="s">
        <v>2</v>
      </c>
      <c r="L3213" s="83" t="s">
        <v>78</v>
      </c>
      <c r="M3213" s="62"/>
      <c r="N3213" s="62"/>
      <c r="O3213" s="62"/>
      <c r="P3213" s="62"/>
      <c r="Q3213" s="73"/>
      <c r="R3213" s="53" t="s">
        <v>159</v>
      </c>
      <c r="S3213" s="66" t="s">
        <v>2</v>
      </c>
      <c r="T3213" s="83" t="s">
        <v>78</v>
      </c>
      <c r="U3213" s="62"/>
      <c r="V3213" s="62"/>
      <c r="W3213" s="62"/>
      <c r="X3213" s="74"/>
    </row>
    <row r="3214" spans="9:24" x14ac:dyDescent="0.15">
      <c r="I3214" s="73"/>
      <c r="J3214" s="59"/>
      <c r="K3214" s="66" t="s">
        <v>117</v>
      </c>
      <c r="L3214" s="83" t="s">
        <v>78</v>
      </c>
      <c r="M3214" s="62"/>
      <c r="N3214" s="62"/>
      <c r="O3214" s="62"/>
      <c r="P3214" s="62"/>
      <c r="Q3214" s="73"/>
      <c r="R3214" s="59"/>
      <c r="S3214" s="66" t="s">
        <v>117</v>
      </c>
      <c r="T3214" s="83" t="s">
        <v>78</v>
      </c>
      <c r="U3214" s="62"/>
      <c r="V3214" s="62"/>
      <c r="W3214" s="62"/>
      <c r="X3214" s="74"/>
    </row>
    <row r="3215" spans="9:24" x14ac:dyDescent="0.15">
      <c r="I3215" s="73"/>
      <c r="J3215" s="65" t="s">
        <v>160</v>
      </c>
      <c r="K3215" s="67" t="s">
        <v>2</v>
      </c>
      <c r="L3215" s="84" t="s">
        <v>215</v>
      </c>
      <c r="M3215" s="62"/>
      <c r="N3215" s="62"/>
      <c r="O3215" s="62"/>
      <c r="P3215" s="62"/>
      <c r="Q3215" s="73"/>
      <c r="R3215" s="65" t="s">
        <v>160</v>
      </c>
      <c r="S3215" s="67" t="s">
        <v>2</v>
      </c>
      <c r="T3215" s="84" t="s">
        <v>215</v>
      </c>
      <c r="U3215" s="62"/>
      <c r="V3215" s="62"/>
      <c r="W3215" s="62"/>
      <c r="X3215" s="74"/>
    </row>
    <row r="3216" spans="9:24" x14ac:dyDescent="0.15">
      <c r="I3216" s="73"/>
      <c r="J3216" s="53"/>
      <c r="K3216" s="66" t="s">
        <v>156</v>
      </c>
      <c r="L3216" s="83" t="s">
        <v>78</v>
      </c>
      <c r="M3216" s="62"/>
      <c r="N3216" s="62"/>
      <c r="O3216" s="62"/>
      <c r="P3216" s="62"/>
      <c r="Q3216" s="73"/>
      <c r="R3216" s="53"/>
      <c r="S3216" s="66" t="s">
        <v>156</v>
      </c>
      <c r="T3216" s="83" t="s">
        <v>78</v>
      </c>
      <c r="U3216" s="62"/>
      <c r="V3216" s="62"/>
      <c r="W3216" s="62"/>
      <c r="X3216" s="74"/>
    </row>
    <row r="3217" spans="9:24" x14ac:dyDescent="0.15">
      <c r="I3217" s="73"/>
      <c r="J3217" s="53" t="s">
        <v>159</v>
      </c>
      <c r="K3217" s="66" t="s">
        <v>2</v>
      </c>
      <c r="L3217" s="83" t="s">
        <v>78</v>
      </c>
      <c r="M3217" s="62"/>
      <c r="N3217" s="62"/>
      <c r="O3217" s="62"/>
      <c r="P3217" s="62"/>
      <c r="Q3217" s="73"/>
      <c r="R3217" s="53" t="s">
        <v>159</v>
      </c>
      <c r="S3217" s="66" t="s">
        <v>2</v>
      </c>
      <c r="T3217" s="83" t="s">
        <v>78</v>
      </c>
      <c r="U3217" s="62"/>
      <c r="V3217" s="62"/>
      <c r="W3217" s="62"/>
      <c r="X3217" s="74"/>
    </row>
    <row r="3218" spans="9:24" x14ac:dyDescent="0.15">
      <c r="I3218" s="73"/>
      <c r="J3218" s="59"/>
      <c r="K3218" s="66" t="s">
        <v>117</v>
      </c>
      <c r="L3218" s="83" t="s">
        <v>78</v>
      </c>
      <c r="M3218" s="62"/>
      <c r="N3218" s="62"/>
      <c r="O3218" s="62"/>
      <c r="P3218" s="62"/>
      <c r="Q3218" s="73"/>
      <c r="R3218" s="59"/>
      <c r="S3218" s="66" t="s">
        <v>117</v>
      </c>
      <c r="T3218" s="83" t="s">
        <v>78</v>
      </c>
      <c r="U3218" s="62"/>
      <c r="V3218" s="62"/>
      <c r="W3218" s="62"/>
      <c r="X3218" s="74"/>
    </row>
    <row r="3219" spans="9:24" x14ac:dyDescent="0.15">
      <c r="I3219" s="73"/>
      <c r="J3219" s="65" t="s">
        <v>160</v>
      </c>
      <c r="K3219" s="67" t="s">
        <v>2</v>
      </c>
      <c r="L3219" s="84" t="s">
        <v>215</v>
      </c>
      <c r="M3219" s="62"/>
      <c r="N3219" s="62"/>
      <c r="O3219" s="62"/>
      <c r="P3219" s="62"/>
      <c r="Q3219" s="73"/>
      <c r="R3219" s="65" t="s">
        <v>160</v>
      </c>
      <c r="S3219" s="67" t="s">
        <v>2</v>
      </c>
      <c r="T3219" s="84" t="s">
        <v>215</v>
      </c>
      <c r="U3219" s="62"/>
      <c r="V3219" s="62"/>
      <c r="W3219" s="62"/>
      <c r="X3219" s="74"/>
    </row>
    <row r="3220" spans="9:24" x14ac:dyDescent="0.15">
      <c r="I3220" s="73"/>
      <c r="J3220" s="53"/>
      <c r="K3220" s="66" t="s">
        <v>156</v>
      </c>
      <c r="L3220" s="83" t="s">
        <v>78</v>
      </c>
      <c r="M3220" s="62"/>
      <c r="N3220" s="62"/>
      <c r="O3220" s="62"/>
      <c r="P3220" s="62"/>
      <c r="Q3220" s="73"/>
      <c r="R3220" s="53"/>
      <c r="S3220" s="66" t="s">
        <v>156</v>
      </c>
      <c r="T3220" s="83" t="s">
        <v>78</v>
      </c>
      <c r="U3220" s="62"/>
      <c r="V3220" s="62"/>
      <c r="W3220" s="62"/>
      <c r="X3220" s="74"/>
    </row>
    <row r="3221" spans="9:24" x14ac:dyDescent="0.15">
      <c r="I3221" s="73"/>
      <c r="J3221" s="53" t="s">
        <v>159</v>
      </c>
      <c r="K3221" s="66" t="s">
        <v>2</v>
      </c>
      <c r="L3221" s="83" t="s">
        <v>78</v>
      </c>
      <c r="M3221" s="62"/>
      <c r="N3221" s="62"/>
      <c r="O3221" s="62"/>
      <c r="P3221" s="62"/>
      <c r="Q3221" s="73"/>
      <c r="R3221" s="53" t="s">
        <v>159</v>
      </c>
      <c r="S3221" s="66" t="s">
        <v>2</v>
      </c>
      <c r="T3221" s="83" t="s">
        <v>78</v>
      </c>
      <c r="U3221" s="62"/>
      <c r="V3221" s="62"/>
      <c r="W3221" s="62"/>
      <c r="X3221" s="74"/>
    </row>
    <row r="3222" spans="9:24" x14ac:dyDescent="0.15">
      <c r="I3222" s="73"/>
      <c r="J3222" s="59"/>
      <c r="K3222" s="66" t="s">
        <v>117</v>
      </c>
      <c r="L3222" s="83" t="s">
        <v>78</v>
      </c>
      <c r="M3222" s="62"/>
      <c r="N3222" s="62"/>
      <c r="O3222" s="62"/>
      <c r="P3222" s="62"/>
      <c r="Q3222" s="73"/>
      <c r="R3222" s="59"/>
      <c r="S3222" s="66" t="s">
        <v>117</v>
      </c>
      <c r="T3222" s="83" t="s">
        <v>78</v>
      </c>
      <c r="U3222" s="62"/>
      <c r="V3222" s="62"/>
      <c r="W3222" s="62"/>
      <c r="X3222" s="74"/>
    </row>
    <row r="3223" spans="9:24" x14ac:dyDescent="0.15">
      <c r="I3223" s="73"/>
      <c r="J3223" s="65" t="s">
        <v>160</v>
      </c>
      <c r="K3223" s="67" t="s">
        <v>2</v>
      </c>
      <c r="L3223" s="84" t="s">
        <v>215</v>
      </c>
      <c r="M3223" s="62"/>
      <c r="N3223" s="62"/>
      <c r="O3223" s="62"/>
      <c r="P3223" s="62"/>
      <c r="Q3223" s="73"/>
      <c r="R3223" s="65" t="s">
        <v>160</v>
      </c>
      <c r="S3223" s="67" t="s">
        <v>2</v>
      </c>
      <c r="T3223" s="84" t="s">
        <v>215</v>
      </c>
      <c r="U3223" s="62"/>
      <c r="V3223" s="62"/>
      <c r="W3223" s="62"/>
      <c r="X3223" s="74"/>
    </row>
    <row r="3224" spans="9:24" x14ac:dyDescent="0.15">
      <c r="I3224" s="73"/>
      <c r="J3224" s="53"/>
      <c r="K3224" s="66" t="s">
        <v>156</v>
      </c>
      <c r="L3224" s="83" t="s">
        <v>78</v>
      </c>
      <c r="M3224" s="62"/>
      <c r="N3224" s="62"/>
      <c r="O3224" s="62"/>
      <c r="P3224" s="62"/>
      <c r="Q3224" s="73"/>
      <c r="R3224" s="53"/>
      <c r="S3224" s="66" t="s">
        <v>156</v>
      </c>
      <c r="T3224" s="83" t="s">
        <v>78</v>
      </c>
      <c r="U3224" s="62"/>
      <c r="V3224" s="62"/>
      <c r="W3224" s="62"/>
      <c r="X3224" s="74"/>
    </row>
    <row r="3225" spans="9:24" x14ac:dyDescent="0.15">
      <c r="I3225" s="73"/>
      <c r="J3225" s="53" t="s">
        <v>159</v>
      </c>
      <c r="K3225" s="66" t="s">
        <v>2</v>
      </c>
      <c r="L3225" s="83" t="s">
        <v>78</v>
      </c>
      <c r="M3225" s="62"/>
      <c r="N3225" s="62"/>
      <c r="O3225" s="62"/>
      <c r="P3225" s="62"/>
      <c r="Q3225" s="73"/>
      <c r="R3225" s="53" t="s">
        <v>159</v>
      </c>
      <c r="S3225" s="66" t="s">
        <v>2</v>
      </c>
      <c r="T3225" s="83" t="s">
        <v>78</v>
      </c>
      <c r="U3225" s="62"/>
      <c r="V3225" s="62"/>
      <c r="W3225" s="62"/>
      <c r="X3225" s="74"/>
    </row>
    <row r="3226" spans="9:24" x14ac:dyDescent="0.15">
      <c r="I3226" s="73"/>
      <c r="J3226" s="59"/>
      <c r="K3226" s="66" t="s">
        <v>117</v>
      </c>
      <c r="L3226" s="83" t="s">
        <v>78</v>
      </c>
      <c r="M3226" s="62"/>
      <c r="N3226" s="62"/>
      <c r="O3226" s="62"/>
      <c r="P3226" s="62"/>
      <c r="Q3226" s="73"/>
      <c r="R3226" s="59"/>
      <c r="S3226" s="66" t="s">
        <v>117</v>
      </c>
      <c r="T3226" s="83" t="s">
        <v>78</v>
      </c>
      <c r="U3226" s="62"/>
      <c r="V3226" s="62"/>
      <c r="W3226" s="62"/>
      <c r="X3226" s="74"/>
    </row>
    <row r="3227" spans="9:24" x14ac:dyDescent="0.15">
      <c r="I3227" s="73"/>
      <c r="J3227" s="65" t="s">
        <v>160</v>
      </c>
      <c r="K3227" s="67" t="s">
        <v>2</v>
      </c>
      <c r="L3227" s="84" t="s">
        <v>215</v>
      </c>
      <c r="M3227" s="62"/>
      <c r="N3227" s="62"/>
      <c r="O3227" s="62"/>
      <c r="P3227" s="62"/>
      <c r="Q3227" s="73"/>
      <c r="R3227" s="65" t="s">
        <v>160</v>
      </c>
      <c r="S3227" s="67" t="s">
        <v>2</v>
      </c>
      <c r="T3227" s="84" t="s">
        <v>215</v>
      </c>
      <c r="U3227" s="62"/>
      <c r="V3227" s="62"/>
      <c r="W3227" s="62"/>
      <c r="X3227" s="74"/>
    </row>
    <row r="3228" spans="9:24" x14ac:dyDescent="0.15">
      <c r="I3228" s="73"/>
      <c r="J3228" s="53"/>
      <c r="K3228" s="66" t="s">
        <v>156</v>
      </c>
      <c r="L3228" s="83" t="s">
        <v>78</v>
      </c>
      <c r="M3228" s="62"/>
      <c r="N3228" s="62"/>
      <c r="O3228" s="62"/>
      <c r="P3228" s="62"/>
      <c r="Q3228" s="73"/>
      <c r="R3228" s="53"/>
      <c r="S3228" s="66" t="s">
        <v>156</v>
      </c>
      <c r="T3228" s="83" t="s">
        <v>78</v>
      </c>
      <c r="U3228" s="62"/>
      <c r="V3228" s="62"/>
      <c r="W3228" s="62"/>
      <c r="X3228" s="74"/>
    </row>
    <row r="3229" spans="9:24" x14ac:dyDescent="0.15">
      <c r="I3229" s="73"/>
      <c r="J3229" s="53" t="s">
        <v>159</v>
      </c>
      <c r="K3229" s="66" t="s">
        <v>2</v>
      </c>
      <c r="L3229" s="83" t="s">
        <v>78</v>
      </c>
      <c r="M3229" s="62"/>
      <c r="N3229" s="62"/>
      <c r="O3229" s="62"/>
      <c r="P3229" s="62"/>
      <c r="Q3229" s="73"/>
      <c r="R3229" s="53" t="s">
        <v>159</v>
      </c>
      <c r="S3229" s="66" t="s">
        <v>2</v>
      </c>
      <c r="T3229" s="83" t="s">
        <v>78</v>
      </c>
      <c r="U3229" s="62"/>
      <c r="V3229" s="62"/>
      <c r="W3229" s="62"/>
      <c r="X3229" s="74"/>
    </row>
    <row r="3230" spans="9:24" x14ac:dyDescent="0.15">
      <c r="I3230" s="73"/>
      <c r="J3230" s="59"/>
      <c r="K3230" s="66" t="s">
        <v>117</v>
      </c>
      <c r="L3230" s="83" t="s">
        <v>78</v>
      </c>
      <c r="M3230" s="62"/>
      <c r="N3230" s="62"/>
      <c r="O3230" s="62"/>
      <c r="P3230" s="62"/>
      <c r="Q3230" s="73"/>
      <c r="R3230" s="59"/>
      <c r="S3230" s="66" t="s">
        <v>117</v>
      </c>
      <c r="T3230" s="83" t="s">
        <v>78</v>
      </c>
      <c r="U3230" s="62"/>
      <c r="V3230" s="62"/>
      <c r="W3230" s="62"/>
      <c r="X3230" s="74"/>
    </row>
    <row r="3231" spans="9:24" x14ac:dyDescent="0.15">
      <c r="I3231" s="73"/>
      <c r="J3231" s="65" t="s">
        <v>160</v>
      </c>
      <c r="K3231" s="67" t="s">
        <v>2</v>
      </c>
      <c r="L3231" s="84" t="s">
        <v>215</v>
      </c>
      <c r="M3231" s="62"/>
      <c r="N3231" s="62"/>
      <c r="O3231" s="62"/>
      <c r="P3231" s="62"/>
      <c r="Q3231" s="73"/>
      <c r="R3231" s="65" t="s">
        <v>160</v>
      </c>
      <c r="S3231" s="67" t="s">
        <v>2</v>
      </c>
      <c r="T3231" s="84" t="s">
        <v>215</v>
      </c>
      <c r="U3231" s="62"/>
      <c r="V3231" s="62"/>
      <c r="W3231" s="62"/>
      <c r="X3231" s="74"/>
    </row>
    <row r="3232" spans="9:24" x14ac:dyDescent="0.15">
      <c r="I3232" s="73"/>
      <c r="J3232" s="53"/>
      <c r="K3232" s="66" t="s">
        <v>156</v>
      </c>
      <c r="L3232" s="83" t="s">
        <v>78</v>
      </c>
      <c r="M3232" s="62"/>
      <c r="N3232" s="62"/>
      <c r="O3232" s="62"/>
      <c r="P3232" s="62"/>
      <c r="Q3232" s="73"/>
      <c r="R3232" s="53"/>
      <c r="S3232" s="66" t="s">
        <v>156</v>
      </c>
      <c r="T3232" s="83" t="s">
        <v>78</v>
      </c>
      <c r="U3232" s="62"/>
      <c r="V3232" s="62"/>
      <c r="W3232" s="62"/>
      <c r="X3232" s="74"/>
    </row>
    <row r="3233" spans="9:24" x14ac:dyDescent="0.15">
      <c r="I3233" s="73"/>
      <c r="J3233" s="53" t="s">
        <v>159</v>
      </c>
      <c r="K3233" s="66" t="s">
        <v>2</v>
      </c>
      <c r="L3233" s="83" t="s">
        <v>78</v>
      </c>
      <c r="M3233" s="62"/>
      <c r="N3233" s="62"/>
      <c r="O3233" s="62"/>
      <c r="P3233" s="62"/>
      <c r="Q3233" s="73"/>
      <c r="R3233" s="53" t="s">
        <v>159</v>
      </c>
      <c r="S3233" s="66" t="s">
        <v>2</v>
      </c>
      <c r="T3233" s="83" t="s">
        <v>78</v>
      </c>
      <c r="U3233" s="62"/>
      <c r="V3233" s="62"/>
      <c r="W3233" s="62"/>
      <c r="X3233" s="74"/>
    </row>
    <row r="3234" spans="9:24" x14ac:dyDescent="0.15">
      <c r="I3234" s="73"/>
      <c r="J3234" s="59"/>
      <c r="K3234" s="66" t="s">
        <v>117</v>
      </c>
      <c r="L3234" s="83" t="s">
        <v>78</v>
      </c>
      <c r="M3234" s="62"/>
      <c r="N3234" s="62"/>
      <c r="O3234" s="62"/>
      <c r="P3234" s="62"/>
      <c r="Q3234" s="73"/>
      <c r="R3234" s="59"/>
      <c r="S3234" s="66" t="s">
        <v>117</v>
      </c>
      <c r="T3234" s="83" t="s">
        <v>78</v>
      </c>
      <c r="U3234" s="62"/>
      <c r="V3234" s="62"/>
      <c r="W3234" s="62"/>
      <c r="X3234" s="74"/>
    </row>
    <row r="3235" spans="9:24" x14ac:dyDescent="0.15">
      <c r="I3235" s="73"/>
      <c r="J3235" s="65" t="s">
        <v>160</v>
      </c>
      <c r="K3235" s="67" t="s">
        <v>2</v>
      </c>
      <c r="L3235" s="84" t="s">
        <v>215</v>
      </c>
      <c r="M3235" s="62"/>
      <c r="N3235" s="62"/>
      <c r="O3235" s="62"/>
      <c r="P3235" s="62"/>
      <c r="Q3235" s="73"/>
      <c r="R3235" s="65" t="s">
        <v>160</v>
      </c>
      <c r="S3235" s="67" t="s">
        <v>2</v>
      </c>
      <c r="T3235" s="84" t="s">
        <v>215</v>
      </c>
      <c r="U3235" s="62"/>
      <c r="V3235" s="62"/>
      <c r="W3235" s="62"/>
      <c r="X3235" s="74"/>
    </row>
    <row r="3236" spans="9:24" x14ac:dyDescent="0.15">
      <c r="I3236" s="73"/>
      <c r="J3236" s="53"/>
      <c r="K3236" s="66" t="s">
        <v>156</v>
      </c>
      <c r="L3236" s="83" t="s">
        <v>78</v>
      </c>
      <c r="M3236" s="62"/>
      <c r="N3236" s="62"/>
      <c r="O3236" s="62"/>
      <c r="P3236" s="62"/>
      <c r="Q3236" s="73"/>
      <c r="R3236" s="53"/>
      <c r="S3236" s="66" t="s">
        <v>156</v>
      </c>
      <c r="T3236" s="83" t="s">
        <v>78</v>
      </c>
      <c r="U3236" s="62"/>
      <c r="V3236" s="62"/>
      <c r="W3236" s="62"/>
      <c r="X3236" s="74"/>
    </row>
    <row r="3237" spans="9:24" x14ac:dyDescent="0.15">
      <c r="I3237" s="73"/>
      <c r="J3237" s="53" t="s">
        <v>159</v>
      </c>
      <c r="K3237" s="66" t="s">
        <v>2</v>
      </c>
      <c r="L3237" s="83" t="s">
        <v>78</v>
      </c>
      <c r="M3237" s="62"/>
      <c r="N3237" s="62"/>
      <c r="O3237" s="62"/>
      <c r="P3237" s="62"/>
      <c r="Q3237" s="73"/>
      <c r="R3237" s="53" t="s">
        <v>159</v>
      </c>
      <c r="S3237" s="66" t="s">
        <v>2</v>
      </c>
      <c r="T3237" s="83" t="s">
        <v>78</v>
      </c>
      <c r="U3237" s="62"/>
      <c r="V3237" s="62"/>
      <c r="W3237" s="62"/>
      <c r="X3237" s="74"/>
    </row>
    <row r="3238" spans="9:24" x14ac:dyDescent="0.15">
      <c r="I3238" s="73"/>
      <c r="J3238" s="59"/>
      <c r="K3238" s="66" t="s">
        <v>117</v>
      </c>
      <c r="L3238" s="83" t="s">
        <v>78</v>
      </c>
      <c r="M3238" s="62"/>
      <c r="N3238" s="62"/>
      <c r="O3238" s="62"/>
      <c r="P3238" s="62"/>
      <c r="Q3238" s="73"/>
      <c r="R3238" s="59"/>
      <c r="S3238" s="66" t="s">
        <v>117</v>
      </c>
      <c r="T3238" s="83" t="s">
        <v>78</v>
      </c>
      <c r="U3238" s="62"/>
      <c r="V3238" s="62"/>
      <c r="W3238" s="62"/>
      <c r="X3238" s="74"/>
    </row>
    <row r="3239" spans="9:24" x14ac:dyDescent="0.15">
      <c r="I3239" s="73"/>
      <c r="J3239" s="65" t="s">
        <v>160</v>
      </c>
      <c r="K3239" s="67" t="s">
        <v>2</v>
      </c>
      <c r="L3239" s="84" t="s">
        <v>215</v>
      </c>
      <c r="M3239" s="62"/>
      <c r="N3239" s="62"/>
      <c r="O3239" s="62"/>
      <c r="P3239" s="62"/>
      <c r="Q3239" s="73"/>
      <c r="R3239" s="65" t="s">
        <v>160</v>
      </c>
      <c r="S3239" s="67" t="s">
        <v>2</v>
      </c>
      <c r="T3239" s="84" t="s">
        <v>215</v>
      </c>
      <c r="U3239" s="62"/>
      <c r="V3239" s="62"/>
      <c r="W3239" s="62"/>
      <c r="X3239" s="74"/>
    </row>
    <row r="3240" spans="9:24" x14ac:dyDescent="0.15">
      <c r="I3240" s="73"/>
      <c r="J3240" s="53"/>
      <c r="K3240" s="66" t="s">
        <v>156</v>
      </c>
      <c r="L3240" s="83" t="s">
        <v>78</v>
      </c>
      <c r="M3240" s="62"/>
      <c r="N3240" s="62"/>
      <c r="O3240" s="62"/>
      <c r="P3240" s="62"/>
      <c r="Q3240" s="73"/>
      <c r="R3240" s="53"/>
      <c r="S3240" s="66" t="s">
        <v>156</v>
      </c>
      <c r="T3240" s="83" t="s">
        <v>78</v>
      </c>
      <c r="U3240" s="62"/>
      <c r="V3240" s="62"/>
      <c r="W3240" s="62"/>
      <c r="X3240" s="74"/>
    </row>
    <row r="3241" spans="9:24" x14ac:dyDescent="0.15">
      <c r="I3241" s="73"/>
      <c r="J3241" s="53" t="s">
        <v>159</v>
      </c>
      <c r="K3241" s="66" t="s">
        <v>2</v>
      </c>
      <c r="L3241" s="83" t="s">
        <v>78</v>
      </c>
      <c r="M3241" s="62"/>
      <c r="N3241" s="62"/>
      <c r="O3241" s="62"/>
      <c r="P3241" s="62"/>
      <c r="Q3241" s="73"/>
      <c r="R3241" s="53" t="s">
        <v>159</v>
      </c>
      <c r="S3241" s="66" t="s">
        <v>2</v>
      </c>
      <c r="T3241" s="83" t="s">
        <v>78</v>
      </c>
      <c r="U3241" s="62"/>
      <c r="V3241" s="62"/>
      <c r="W3241" s="62"/>
      <c r="X3241" s="74"/>
    </row>
    <row r="3242" spans="9:24" x14ac:dyDescent="0.15">
      <c r="I3242" s="73"/>
      <c r="J3242" s="59"/>
      <c r="K3242" s="66" t="s">
        <v>117</v>
      </c>
      <c r="L3242" s="83" t="s">
        <v>78</v>
      </c>
      <c r="M3242" s="62"/>
      <c r="N3242" s="62"/>
      <c r="O3242" s="62"/>
      <c r="P3242" s="62"/>
      <c r="Q3242" s="73"/>
      <c r="R3242" s="59"/>
      <c r="S3242" s="66" t="s">
        <v>117</v>
      </c>
      <c r="T3242" s="83" t="s">
        <v>78</v>
      </c>
      <c r="U3242" s="62"/>
      <c r="V3242" s="62"/>
      <c r="W3242" s="62"/>
      <c r="X3242" s="74"/>
    </row>
    <row r="3243" spans="9:24" x14ac:dyDescent="0.15">
      <c r="I3243" s="73"/>
      <c r="J3243" s="65" t="s">
        <v>160</v>
      </c>
      <c r="K3243" s="67" t="s">
        <v>2</v>
      </c>
      <c r="L3243" s="84" t="s">
        <v>215</v>
      </c>
      <c r="M3243" s="62"/>
      <c r="N3243" s="62"/>
      <c r="O3243" s="62"/>
      <c r="P3243" s="62"/>
      <c r="Q3243" s="73"/>
      <c r="R3243" s="65" t="s">
        <v>160</v>
      </c>
      <c r="S3243" s="67" t="s">
        <v>2</v>
      </c>
      <c r="T3243" s="84" t="s">
        <v>215</v>
      </c>
      <c r="U3243" s="62"/>
      <c r="V3243" s="62"/>
      <c r="W3243" s="62"/>
      <c r="X3243" s="74"/>
    </row>
    <row r="3244" spans="9:24" x14ac:dyDescent="0.15">
      <c r="I3244" s="73"/>
      <c r="J3244" s="53"/>
      <c r="K3244" s="66" t="s">
        <v>156</v>
      </c>
      <c r="L3244" s="83" t="s">
        <v>78</v>
      </c>
      <c r="M3244" s="62"/>
      <c r="N3244" s="62"/>
      <c r="O3244" s="62"/>
      <c r="P3244" s="62"/>
      <c r="Q3244" s="73"/>
      <c r="R3244" s="53"/>
      <c r="S3244" s="66" t="s">
        <v>156</v>
      </c>
      <c r="T3244" s="83" t="s">
        <v>78</v>
      </c>
      <c r="U3244" s="62"/>
      <c r="V3244" s="62"/>
      <c r="W3244" s="62"/>
      <c r="X3244" s="74"/>
    </row>
    <row r="3245" spans="9:24" x14ac:dyDescent="0.15">
      <c r="I3245" s="73"/>
      <c r="J3245" s="53" t="s">
        <v>159</v>
      </c>
      <c r="K3245" s="66" t="s">
        <v>2</v>
      </c>
      <c r="L3245" s="83" t="s">
        <v>78</v>
      </c>
      <c r="M3245" s="62"/>
      <c r="N3245" s="62"/>
      <c r="O3245" s="62"/>
      <c r="P3245" s="62"/>
      <c r="Q3245" s="73"/>
      <c r="R3245" s="53" t="s">
        <v>159</v>
      </c>
      <c r="S3245" s="66" t="s">
        <v>2</v>
      </c>
      <c r="T3245" s="83" t="s">
        <v>78</v>
      </c>
      <c r="U3245" s="62"/>
      <c r="V3245" s="62"/>
      <c r="W3245" s="62"/>
      <c r="X3245" s="74"/>
    </row>
    <row r="3246" spans="9:24" x14ac:dyDescent="0.15">
      <c r="I3246" s="73"/>
      <c r="J3246" s="59"/>
      <c r="K3246" s="66" t="s">
        <v>117</v>
      </c>
      <c r="L3246" s="83" t="s">
        <v>78</v>
      </c>
      <c r="M3246" s="62"/>
      <c r="N3246" s="62"/>
      <c r="O3246" s="62"/>
      <c r="P3246" s="62"/>
      <c r="Q3246" s="73"/>
      <c r="R3246" s="59"/>
      <c r="S3246" s="66" t="s">
        <v>117</v>
      </c>
      <c r="T3246" s="83" t="s">
        <v>78</v>
      </c>
      <c r="U3246" s="62"/>
      <c r="V3246" s="62"/>
      <c r="W3246" s="62"/>
      <c r="X3246" s="74"/>
    </row>
    <row r="3247" spans="9:24" x14ac:dyDescent="0.15">
      <c r="I3247" s="73"/>
      <c r="J3247" s="65" t="s">
        <v>160</v>
      </c>
      <c r="K3247" s="67" t="s">
        <v>2</v>
      </c>
      <c r="L3247" s="84" t="s">
        <v>215</v>
      </c>
      <c r="M3247" s="62"/>
      <c r="N3247" s="62"/>
      <c r="O3247" s="62"/>
      <c r="P3247" s="62"/>
      <c r="Q3247" s="73"/>
      <c r="R3247" s="65" t="s">
        <v>160</v>
      </c>
      <c r="S3247" s="67" t="s">
        <v>2</v>
      </c>
      <c r="T3247" s="84" t="s">
        <v>215</v>
      </c>
      <c r="U3247" s="62"/>
      <c r="V3247" s="62"/>
      <c r="W3247" s="62"/>
      <c r="X3247" s="74"/>
    </row>
    <row r="3248" spans="9:24" x14ac:dyDescent="0.15">
      <c r="I3248" s="73"/>
      <c r="J3248" s="53"/>
      <c r="K3248" s="66" t="s">
        <v>156</v>
      </c>
      <c r="L3248" s="83" t="s">
        <v>78</v>
      </c>
      <c r="M3248" s="62"/>
      <c r="N3248" s="62"/>
      <c r="O3248" s="62"/>
      <c r="P3248" s="62"/>
      <c r="Q3248" s="73"/>
      <c r="R3248" s="53"/>
      <c r="S3248" s="66" t="s">
        <v>156</v>
      </c>
      <c r="T3248" s="83" t="s">
        <v>78</v>
      </c>
      <c r="U3248" s="62"/>
      <c r="V3248" s="62"/>
      <c r="W3248" s="62"/>
      <c r="X3248" s="74"/>
    </row>
    <row r="3249" spans="9:24" x14ac:dyDescent="0.15">
      <c r="I3249" s="73"/>
      <c r="J3249" s="53" t="s">
        <v>159</v>
      </c>
      <c r="K3249" s="66" t="s">
        <v>2</v>
      </c>
      <c r="L3249" s="83" t="s">
        <v>78</v>
      </c>
      <c r="M3249" s="62"/>
      <c r="N3249" s="62"/>
      <c r="O3249" s="62"/>
      <c r="P3249" s="62"/>
      <c r="Q3249" s="73"/>
      <c r="R3249" s="53" t="s">
        <v>159</v>
      </c>
      <c r="S3249" s="66" t="s">
        <v>2</v>
      </c>
      <c r="T3249" s="83" t="s">
        <v>78</v>
      </c>
      <c r="U3249" s="62"/>
      <c r="V3249" s="62"/>
      <c r="W3249" s="62"/>
      <c r="X3249" s="74"/>
    </row>
    <row r="3250" spans="9:24" x14ac:dyDescent="0.15">
      <c r="I3250" s="73"/>
      <c r="J3250" s="59"/>
      <c r="K3250" s="66" t="s">
        <v>117</v>
      </c>
      <c r="L3250" s="83" t="s">
        <v>78</v>
      </c>
      <c r="M3250" s="62"/>
      <c r="N3250" s="62"/>
      <c r="O3250" s="62"/>
      <c r="P3250" s="62"/>
      <c r="Q3250" s="73"/>
      <c r="R3250" s="59"/>
      <c r="S3250" s="66" t="s">
        <v>117</v>
      </c>
      <c r="T3250" s="83" t="s">
        <v>78</v>
      </c>
      <c r="U3250" s="62"/>
      <c r="V3250" s="62"/>
      <c r="W3250" s="62"/>
      <c r="X3250" s="74"/>
    </row>
    <row r="3251" spans="9:24" x14ac:dyDescent="0.15">
      <c r="I3251" s="73"/>
      <c r="J3251" s="65" t="s">
        <v>160</v>
      </c>
      <c r="K3251" s="67" t="s">
        <v>2</v>
      </c>
      <c r="L3251" s="84" t="s">
        <v>215</v>
      </c>
      <c r="M3251" s="62"/>
      <c r="N3251" s="62"/>
      <c r="O3251" s="62"/>
      <c r="P3251" s="62"/>
      <c r="Q3251" s="73"/>
      <c r="R3251" s="65" t="s">
        <v>160</v>
      </c>
      <c r="S3251" s="67" t="s">
        <v>2</v>
      </c>
      <c r="T3251" s="84" t="s">
        <v>215</v>
      </c>
      <c r="U3251" s="62"/>
      <c r="V3251" s="62"/>
      <c r="W3251" s="62"/>
      <c r="X3251" s="74"/>
    </row>
    <row r="3252" spans="9:24" x14ac:dyDescent="0.15">
      <c r="I3252" s="73"/>
      <c r="J3252" s="53"/>
      <c r="K3252" s="66" t="s">
        <v>156</v>
      </c>
      <c r="L3252" s="83" t="s">
        <v>78</v>
      </c>
      <c r="M3252" s="62"/>
      <c r="N3252" s="62"/>
      <c r="O3252" s="62"/>
      <c r="P3252" s="62"/>
      <c r="Q3252" s="73"/>
      <c r="R3252" s="53"/>
      <c r="S3252" s="66" t="s">
        <v>156</v>
      </c>
      <c r="T3252" s="83" t="s">
        <v>78</v>
      </c>
      <c r="U3252" s="62"/>
      <c r="V3252" s="62"/>
      <c r="W3252" s="62"/>
      <c r="X3252" s="74"/>
    </row>
    <row r="3253" spans="9:24" x14ac:dyDescent="0.15">
      <c r="I3253" s="73"/>
      <c r="J3253" s="53" t="s">
        <v>159</v>
      </c>
      <c r="K3253" s="66" t="s">
        <v>2</v>
      </c>
      <c r="L3253" s="83" t="s">
        <v>78</v>
      </c>
      <c r="M3253" s="62"/>
      <c r="N3253" s="62"/>
      <c r="O3253" s="62"/>
      <c r="P3253" s="62"/>
      <c r="Q3253" s="73"/>
      <c r="R3253" s="53" t="s">
        <v>159</v>
      </c>
      <c r="S3253" s="66" t="s">
        <v>2</v>
      </c>
      <c r="T3253" s="83" t="s">
        <v>78</v>
      </c>
      <c r="U3253" s="62"/>
      <c r="V3253" s="62"/>
      <c r="W3253" s="62"/>
      <c r="X3253" s="74"/>
    </row>
    <row r="3254" spans="9:24" x14ac:dyDescent="0.15">
      <c r="I3254" s="73"/>
      <c r="J3254" s="59"/>
      <c r="K3254" s="66" t="s">
        <v>117</v>
      </c>
      <c r="L3254" s="83" t="s">
        <v>78</v>
      </c>
      <c r="M3254" s="62"/>
      <c r="N3254" s="62"/>
      <c r="O3254" s="62"/>
      <c r="P3254" s="62"/>
      <c r="Q3254" s="73"/>
      <c r="R3254" s="59"/>
      <c r="S3254" s="66" t="s">
        <v>117</v>
      </c>
      <c r="T3254" s="83" t="s">
        <v>78</v>
      </c>
      <c r="U3254" s="62"/>
      <c r="V3254" s="62"/>
      <c r="W3254" s="62"/>
      <c r="X3254" s="74"/>
    </row>
    <row r="3255" spans="9:24" x14ac:dyDescent="0.15">
      <c r="I3255" s="73"/>
      <c r="J3255" s="65" t="s">
        <v>160</v>
      </c>
      <c r="K3255" s="67" t="s">
        <v>2</v>
      </c>
      <c r="L3255" s="84" t="s">
        <v>215</v>
      </c>
      <c r="M3255" s="62"/>
      <c r="N3255" s="62"/>
      <c r="O3255" s="62"/>
      <c r="P3255" s="62"/>
      <c r="Q3255" s="73"/>
      <c r="R3255" s="65" t="s">
        <v>160</v>
      </c>
      <c r="S3255" s="67" t="s">
        <v>2</v>
      </c>
      <c r="T3255" s="84" t="s">
        <v>215</v>
      </c>
      <c r="U3255" s="62"/>
      <c r="V3255" s="62"/>
      <c r="W3255" s="62"/>
      <c r="X3255" s="74"/>
    </row>
    <row r="3256" spans="9:24" x14ac:dyDescent="0.15">
      <c r="I3256" s="73"/>
      <c r="J3256" s="53"/>
      <c r="K3256" s="66" t="s">
        <v>156</v>
      </c>
      <c r="L3256" s="83" t="s">
        <v>78</v>
      </c>
      <c r="M3256" s="62"/>
      <c r="N3256" s="62"/>
      <c r="O3256" s="62"/>
      <c r="P3256" s="62"/>
      <c r="Q3256" s="73"/>
      <c r="R3256" s="53"/>
      <c r="S3256" s="66" t="s">
        <v>156</v>
      </c>
      <c r="T3256" s="83" t="s">
        <v>78</v>
      </c>
      <c r="U3256" s="62"/>
      <c r="V3256" s="62"/>
      <c r="W3256" s="62"/>
      <c r="X3256" s="74"/>
    </row>
    <row r="3257" spans="9:24" x14ac:dyDescent="0.15">
      <c r="I3257" s="73"/>
      <c r="J3257" s="53" t="s">
        <v>159</v>
      </c>
      <c r="K3257" s="66" t="s">
        <v>2</v>
      </c>
      <c r="L3257" s="83" t="s">
        <v>78</v>
      </c>
      <c r="M3257" s="62"/>
      <c r="N3257" s="62"/>
      <c r="O3257" s="62"/>
      <c r="P3257" s="62"/>
      <c r="Q3257" s="73"/>
      <c r="R3257" s="53" t="s">
        <v>159</v>
      </c>
      <c r="S3257" s="66" t="s">
        <v>2</v>
      </c>
      <c r="T3257" s="83" t="s">
        <v>78</v>
      </c>
      <c r="U3257" s="62"/>
      <c r="V3257" s="62"/>
      <c r="W3257" s="62"/>
      <c r="X3257" s="74"/>
    </row>
    <row r="3258" spans="9:24" x14ac:dyDescent="0.15">
      <c r="I3258" s="73"/>
      <c r="J3258" s="59"/>
      <c r="K3258" s="66" t="s">
        <v>117</v>
      </c>
      <c r="L3258" s="83" t="s">
        <v>78</v>
      </c>
      <c r="M3258" s="62"/>
      <c r="N3258" s="62"/>
      <c r="O3258" s="62"/>
      <c r="P3258" s="62"/>
      <c r="Q3258" s="73"/>
      <c r="R3258" s="59"/>
      <c r="S3258" s="66" t="s">
        <v>117</v>
      </c>
      <c r="T3258" s="83" t="s">
        <v>78</v>
      </c>
      <c r="U3258" s="62"/>
      <c r="V3258" s="62"/>
      <c r="W3258" s="62"/>
      <c r="X3258" s="74"/>
    </row>
    <row r="3259" spans="9:24" x14ac:dyDescent="0.15">
      <c r="I3259" s="73"/>
      <c r="J3259" s="65" t="s">
        <v>160</v>
      </c>
      <c r="K3259" s="67" t="s">
        <v>2</v>
      </c>
      <c r="L3259" s="84" t="s">
        <v>215</v>
      </c>
      <c r="M3259" s="62"/>
      <c r="N3259" s="62"/>
      <c r="O3259" s="62"/>
      <c r="P3259" s="62"/>
      <c r="Q3259" s="73"/>
      <c r="R3259" s="65" t="s">
        <v>160</v>
      </c>
      <c r="S3259" s="67" t="s">
        <v>2</v>
      </c>
      <c r="T3259" s="84" t="s">
        <v>215</v>
      </c>
      <c r="U3259" s="62"/>
      <c r="V3259" s="62"/>
      <c r="W3259" s="62"/>
      <c r="X3259" s="74"/>
    </row>
    <row r="3260" spans="9:24" x14ac:dyDescent="0.15">
      <c r="I3260" s="73"/>
      <c r="J3260" s="53"/>
      <c r="K3260" s="66" t="s">
        <v>156</v>
      </c>
      <c r="L3260" s="83" t="s">
        <v>78</v>
      </c>
      <c r="M3260" s="62"/>
      <c r="N3260" s="62"/>
      <c r="O3260" s="62"/>
      <c r="P3260" s="62"/>
      <c r="Q3260" s="73"/>
      <c r="R3260" s="53"/>
      <c r="S3260" s="66" t="s">
        <v>156</v>
      </c>
      <c r="T3260" s="83" t="s">
        <v>78</v>
      </c>
      <c r="U3260" s="62"/>
      <c r="V3260" s="62"/>
      <c r="W3260" s="62"/>
      <c r="X3260" s="74"/>
    </row>
    <row r="3261" spans="9:24" x14ac:dyDescent="0.15">
      <c r="I3261" s="73"/>
      <c r="J3261" s="53" t="s">
        <v>159</v>
      </c>
      <c r="K3261" s="66" t="s">
        <v>2</v>
      </c>
      <c r="L3261" s="83" t="s">
        <v>78</v>
      </c>
      <c r="M3261" s="62"/>
      <c r="N3261" s="62"/>
      <c r="O3261" s="62"/>
      <c r="P3261" s="62"/>
      <c r="Q3261" s="73"/>
      <c r="R3261" s="53" t="s">
        <v>159</v>
      </c>
      <c r="S3261" s="66" t="s">
        <v>2</v>
      </c>
      <c r="T3261" s="83" t="s">
        <v>78</v>
      </c>
      <c r="U3261" s="62"/>
      <c r="V3261" s="62"/>
      <c r="W3261" s="62"/>
      <c r="X3261" s="74"/>
    </row>
    <row r="3262" spans="9:24" x14ac:dyDescent="0.15">
      <c r="I3262" s="73"/>
      <c r="J3262" s="59"/>
      <c r="K3262" s="66" t="s">
        <v>117</v>
      </c>
      <c r="L3262" s="83" t="s">
        <v>78</v>
      </c>
      <c r="M3262" s="62"/>
      <c r="N3262" s="62"/>
      <c r="O3262" s="62"/>
      <c r="P3262" s="62"/>
      <c r="Q3262" s="73"/>
      <c r="R3262" s="59"/>
      <c r="S3262" s="66" t="s">
        <v>117</v>
      </c>
      <c r="T3262" s="83" t="s">
        <v>78</v>
      </c>
      <c r="U3262" s="62"/>
      <c r="V3262" s="62"/>
      <c r="W3262" s="62"/>
      <c r="X3262" s="74"/>
    </row>
    <row r="3263" spans="9:24" x14ac:dyDescent="0.15">
      <c r="I3263" s="73"/>
      <c r="J3263" s="65" t="s">
        <v>160</v>
      </c>
      <c r="K3263" s="67" t="s">
        <v>2</v>
      </c>
      <c r="L3263" s="84" t="s">
        <v>215</v>
      </c>
      <c r="M3263" s="62"/>
      <c r="N3263" s="62"/>
      <c r="O3263" s="62"/>
      <c r="P3263" s="62"/>
      <c r="Q3263" s="73"/>
      <c r="R3263" s="65" t="s">
        <v>160</v>
      </c>
      <c r="S3263" s="67" t="s">
        <v>2</v>
      </c>
      <c r="T3263" s="84" t="s">
        <v>215</v>
      </c>
      <c r="U3263" s="62"/>
      <c r="V3263" s="62"/>
      <c r="W3263" s="62"/>
      <c r="X3263" s="74"/>
    </row>
    <row r="3264" spans="9:24" x14ac:dyDescent="0.15">
      <c r="I3264" s="73"/>
      <c r="J3264" s="53"/>
      <c r="K3264" s="66" t="s">
        <v>156</v>
      </c>
      <c r="L3264" s="83" t="s">
        <v>78</v>
      </c>
      <c r="M3264" s="62"/>
      <c r="N3264" s="62"/>
      <c r="O3264" s="62"/>
      <c r="P3264" s="62"/>
      <c r="Q3264" s="73"/>
      <c r="R3264" s="53"/>
      <c r="S3264" s="66" t="s">
        <v>156</v>
      </c>
      <c r="T3264" s="83" t="s">
        <v>78</v>
      </c>
      <c r="U3264" s="62"/>
      <c r="V3264" s="62"/>
      <c r="W3264" s="62"/>
      <c r="X3264" s="74"/>
    </row>
    <row r="3265" spans="9:24" x14ac:dyDescent="0.15">
      <c r="I3265" s="73"/>
      <c r="J3265" s="53" t="s">
        <v>159</v>
      </c>
      <c r="K3265" s="66" t="s">
        <v>2</v>
      </c>
      <c r="L3265" s="83" t="s">
        <v>78</v>
      </c>
      <c r="M3265" s="62"/>
      <c r="N3265" s="62"/>
      <c r="O3265" s="62"/>
      <c r="P3265" s="62"/>
      <c r="Q3265" s="73"/>
      <c r="R3265" s="53" t="s">
        <v>159</v>
      </c>
      <c r="S3265" s="66" t="s">
        <v>2</v>
      </c>
      <c r="T3265" s="83" t="s">
        <v>78</v>
      </c>
      <c r="U3265" s="62"/>
      <c r="V3265" s="62"/>
      <c r="W3265" s="62"/>
      <c r="X3265" s="74"/>
    </row>
    <row r="3266" spans="9:24" x14ac:dyDescent="0.15">
      <c r="I3266" s="73"/>
      <c r="J3266" s="59"/>
      <c r="K3266" s="66" t="s">
        <v>117</v>
      </c>
      <c r="L3266" s="83" t="s">
        <v>78</v>
      </c>
      <c r="M3266" s="62"/>
      <c r="N3266" s="62"/>
      <c r="O3266" s="62"/>
      <c r="P3266" s="62"/>
      <c r="Q3266" s="73"/>
      <c r="R3266" s="59"/>
      <c r="S3266" s="66" t="s">
        <v>117</v>
      </c>
      <c r="T3266" s="83" t="s">
        <v>78</v>
      </c>
      <c r="U3266" s="62"/>
      <c r="V3266" s="62"/>
      <c r="W3266" s="62"/>
      <c r="X3266" s="74"/>
    </row>
    <row r="3267" spans="9:24" x14ac:dyDescent="0.15">
      <c r="I3267" s="73"/>
      <c r="J3267" s="65" t="s">
        <v>160</v>
      </c>
      <c r="K3267" s="67" t="s">
        <v>2</v>
      </c>
      <c r="L3267" s="84" t="s">
        <v>215</v>
      </c>
      <c r="M3267" s="62"/>
      <c r="N3267" s="62"/>
      <c r="O3267" s="62"/>
      <c r="P3267" s="62"/>
      <c r="Q3267" s="73"/>
      <c r="R3267" s="65" t="s">
        <v>160</v>
      </c>
      <c r="S3267" s="67" t="s">
        <v>2</v>
      </c>
      <c r="T3267" s="84" t="s">
        <v>215</v>
      </c>
      <c r="U3267" s="62"/>
      <c r="V3267" s="62"/>
      <c r="W3267" s="62"/>
      <c r="X3267" s="74"/>
    </row>
    <row r="3268" spans="9:24" x14ac:dyDescent="0.15">
      <c r="I3268" s="73"/>
      <c r="J3268" s="53"/>
      <c r="K3268" s="66" t="s">
        <v>156</v>
      </c>
      <c r="L3268" s="83" t="s">
        <v>78</v>
      </c>
      <c r="M3268" s="62"/>
      <c r="N3268" s="62"/>
      <c r="O3268" s="62"/>
      <c r="P3268" s="62"/>
      <c r="Q3268" s="73"/>
      <c r="R3268" s="53"/>
      <c r="S3268" s="66" t="s">
        <v>156</v>
      </c>
      <c r="T3268" s="83" t="s">
        <v>78</v>
      </c>
      <c r="U3268" s="62"/>
      <c r="V3268" s="62"/>
      <c r="W3268" s="62"/>
      <c r="X3268" s="74"/>
    </row>
    <row r="3269" spans="9:24" x14ac:dyDescent="0.15">
      <c r="I3269" s="73"/>
      <c r="J3269" s="53" t="s">
        <v>159</v>
      </c>
      <c r="K3269" s="66" t="s">
        <v>2</v>
      </c>
      <c r="L3269" s="83" t="s">
        <v>78</v>
      </c>
      <c r="M3269" s="62"/>
      <c r="N3269" s="62"/>
      <c r="O3269" s="62"/>
      <c r="P3269" s="62"/>
      <c r="Q3269" s="73"/>
      <c r="R3269" s="53" t="s">
        <v>159</v>
      </c>
      <c r="S3269" s="66" t="s">
        <v>2</v>
      </c>
      <c r="T3269" s="83" t="s">
        <v>78</v>
      </c>
      <c r="U3269" s="62"/>
      <c r="V3269" s="62"/>
      <c r="W3269" s="62"/>
      <c r="X3269" s="74"/>
    </row>
    <row r="3270" spans="9:24" x14ac:dyDescent="0.15">
      <c r="I3270" s="73"/>
      <c r="J3270" s="59"/>
      <c r="K3270" s="66" t="s">
        <v>117</v>
      </c>
      <c r="L3270" s="83" t="s">
        <v>78</v>
      </c>
      <c r="M3270" s="62"/>
      <c r="N3270" s="62"/>
      <c r="O3270" s="62"/>
      <c r="P3270" s="62"/>
      <c r="Q3270" s="73"/>
      <c r="R3270" s="59"/>
      <c r="S3270" s="66" t="s">
        <v>117</v>
      </c>
      <c r="T3270" s="83" t="s">
        <v>78</v>
      </c>
      <c r="U3270" s="62"/>
      <c r="V3270" s="62"/>
      <c r="W3270" s="62"/>
      <c r="X3270" s="74"/>
    </row>
    <row r="3271" spans="9:24" x14ac:dyDescent="0.15">
      <c r="I3271" s="73"/>
      <c r="J3271" s="65" t="s">
        <v>160</v>
      </c>
      <c r="K3271" s="67" t="s">
        <v>2</v>
      </c>
      <c r="L3271" s="84" t="s">
        <v>215</v>
      </c>
      <c r="M3271" s="62"/>
      <c r="N3271" s="62"/>
      <c r="O3271" s="62"/>
      <c r="P3271" s="62"/>
      <c r="Q3271" s="73"/>
      <c r="R3271" s="65" t="s">
        <v>160</v>
      </c>
      <c r="S3271" s="67" t="s">
        <v>2</v>
      </c>
      <c r="T3271" s="84" t="s">
        <v>215</v>
      </c>
      <c r="U3271" s="62"/>
      <c r="V3271" s="62"/>
      <c r="W3271" s="62"/>
      <c r="X3271" s="74"/>
    </row>
    <row r="3272" spans="9:24" x14ac:dyDescent="0.15">
      <c r="I3272" s="73"/>
      <c r="J3272" s="53"/>
      <c r="K3272" s="66" t="s">
        <v>156</v>
      </c>
      <c r="L3272" s="83" t="s">
        <v>78</v>
      </c>
      <c r="M3272" s="62"/>
      <c r="N3272" s="62"/>
      <c r="O3272" s="62"/>
      <c r="P3272" s="62"/>
      <c r="Q3272" s="73"/>
      <c r="R3272" s="53"/>
      <c r="S3272" s="66" t="s">
        <v>156</v>
      </c>
      <c r="T3272" s="83" t="s">
        <v>78</v>
      </c>
      <c r="U3272" s="62"/>
      <c r="V3272" s="62"/>
      <c r="W3272" s="62"/>
      <c r="X3272" s="74"/>
    </row>
    <row r="3273" spans="9:24" x14ac:dyDescent="0.15">
      <c r="I3273" s="73"/>
      <c r="J3273" s="53" t="s">
        <v>159</v>
      </c>
      <c r="K3273" s="66" t="s">
        <v>2</v>
      </c>
      <c r="L3273" s="83" t="s">
        <v>78</v>
      </c>
      <c r="M3273" s="62"/>
      <c r="N3273" s="62"/>
      <c r="O3273" s="62"/>
      <c r="P3273" s="62"/>
      <c r="Q3273" s="73"/>
      <c r="R3273" s="53" t="s">
        <v>159</v>
      </c>
      <c r="S3273" s="66" t="s">
        <v>2</v>
      </c>
      <c r="T3273" s="83" t="s">
        <v>78</v>
      </c>
      <c r="U3273" s="62"/>
      <c r="V3273" s="62"/>
      <c r="W3273" s="62"/>
      <c r="X3273" s="74"/>
    </row>
    <row r="3274" spans="9:24" x14ac:dyDescent="0.15">
      <c r="I3274" s="73"/>
      <c r="J3274" s="59"/>
      <c r="K3274" s="66" t="s">
        <v>117</v>
      </c>
      <c r="L3274" s="83" t="s">
        <v>78</v>
      </c>
      <c r="M3274" s="62"/>
      <c r="N3274" s="62"/>
      <c r="O3274" s="62"/>
      <c r="P3274" s="62"/>
      <c r="Q3274" s="73"/>
      <c r="R3274" s="59"/>
      <c r="S3274" s="66" t="s">
        <v>117</v>
      </c>
      <c r="T3274" s="83" t="s">
        <v>78</v>
      </c>
      <c r="U3274" s="62"/>
      <c r="V3274" s="62"/>
      <c r="W3274" s="62"/>
      <c r="X3274" s="74"/>
    </row>
    <row r="3275" spans="9:24" x14ac:dyDescent="0.15">
      <c r="I3275" s="73"/>
      <c r="J3275" s="65" t="s">
        <v>160</v>
      </c>
      <c r="K3275" s="67" t="s">
        <v>2</v>
      </c>
      <c r="L3275" s="84" t="s">
        <v>215</v>
      </c>
      <c r="M3275" s="62"/>
      <c r="N3275" s="62"/>
      <c r="O3275" s="62"/>
      <c r="P3275" s="62"/>
      <c r="Q3275" s="73"/>
      <c r="R3275" s="65" t="s">
        <v>160</v>
      </c>
      <c r="S3275" s="67" t="s">
        <v>2</v>
      </c>
      <c r="T3275" s="84" t="s">
        <v>215</v>
      </c>
      <c r="U3275" s="62"/>
      <c r="V3275" s="62"/>
      <c r="W3275" s="62"/>
      <c r="X3275" s="74"/>
    </row>
    <row r="3276" spans="9:24" x14ac:dyDescent="0.15">
      <c r="I3276" s="73"/>
      <c r="J3276" s="53"/>
      <c r="K3276" s="66" t="s">
        <v>156</v>
      </c>
      <c r="L3276" s="83" t="s">
        <v>78</v>
      </c>
      <c r="M3276" s="62"/>
      <c r="N3276" s="62"/>
      <c r="O3276" s="62"/>
      <c r="P3276" s="62"/>
      <c r="Q3276" s="73"/>
      <c r="R3276" s="53"/>
      <c r="S3276" s="66" t="s">
        <v>156</v>
      </c>
      <c r="T3276" s="83" t="s">
        <v>78</v>
      </c>
      <c r="U3276" s="62"/>
      <c r="V3276" s="62"/>
      <c r="W3276" s="62"/>
      <c r="X3276" s="74"/>
    </row>
    <row r="3277" spans="9:24" x14ac:dyDescent="0.15">
      <c r="I3277" s="73"/>
      <c r="J3277" s="53" t="s">
        <v>159</v>
      </c>
      <c r="K3277" s="66" t="s">
        <v>2</v>
      </c>
      <c r="L3277" s="83" t="s">
        <v>78</v>
      </c>
      <c r="M3277" s="62"/>
      <c r="N3277" s="62"/>
      <c r="O3277" s="62"/>
      <c r="P3277" s="62"/>
      <c r="Q3277" s="73"/>
      <c r="R3277" s="53" t="s">
        <v>159</v>
      </c>
      <c r="S3277" s="66" t="s">
        <v>2</v>
      </c>
      <c r="T3277" s="83" t="s">
        <v>78</v>
      </c>
      <c r="U3277" s="62"/>
      <c r="V3277" s="62"/>
      <c r="W3277" s="62"/>
      <c r="X3277" s="74"/>
    </row>
    <row r="3278" spans="9:24" x14ac:dyDescent="0.15">
      <c r="I3278" s="73"/>
      <c r="J3278" s="59"/>
      <c r="K3278" s="66" t="s">
        <v>117</v>
      </c>
      <c r="L3278" s="83" t="s">
        <v>78</v>
      </c>
      <c r="M3278" s="62"/>
      <c r="N3278" s="62"/>
      <c r="O3278" s="62"/>
      <c r="P3278" s="62"/>
      <c r="Q3278" s="73"/>
      <c r="R3278" s="59"/>
      <c r="S3278" s="66" t="s">
        <v>117</v>
      </c>
      <c r="T3278" s="83" t="s">
        <v>78</v>
      </c>
      <c r="U3278" s="62"/>
      <c r="V3278" s="62"/>
      <c r="W3278" s="62"/>
      <c r="X3278" s="74"/>
    </row>
    <row r="3279" spans="9:24" x14ac:dyDescent="0.15">
      <c r="I3279" s="73"/>
      <c r="J3279" s="65" t="s">
        <v>160</v>
      </c>
      <c r="K3279" s="67" t="s">
        <v>2</v>
      </c>
      <c r="L3279" s="84" t="s">
        <v>215</v>
      </c>
      <c r="M3279" s="62"/>
      <c r="N3279" s="62"/>
      <c r="O3279" s="62"/>
      <c r="P3279" s="62"/>
      <c r="Q3279" s="73"/>
      <c r="R3279" s="65" t="s">
        <v>160</v>
      </c>
      <c r="S3279" s="67" t="s">
        <v>2</v>
      </c>
      <c r="T3279" s="84" t="s">
        <v>215</v>
      </c>
      <c r="U3279" s="62"/>
      <c r="V3279" s="62"/>
      <c r="W3279" s="62"/>
      <c r="X3279" s="74"/>
    </row>
    <row r="3280" spans="9:24" x14ac:dyDescent="0.15">
      <c r="I3280" s="73"/>
      <c r="J3280" s="53"/>
      <c r="K3280" s="66" t="s">
        <v>156</v>
      </c>
      <c r="L3280" s="83" t="s">
        <v>78</v>
      </c>
      <c r="M3280" s="62"/>
      <c r="N3280" s="62"/>
      <c r="O3280" s="62"/>
      <c r="P3280" s="62"/>
      <c r="Q3280" s="73"/>
      <c r="R3280" s="53"/>
      <c r="S3280" s="66" t="s">
        <v>156</v>
      </c>
      <c r="T3280" s="83" t="s">
        <v>78</v>
      </c>
      <c r="U3280" s="62"/>
      <c r="V3280" s="62"/>
      <c r="W3280" s="62"/>
      <c r="X3280" s="74"/>
    </row>
    <row r="3281" spans="9:24" x14ac:dyDescent="0.15">
      <c r="I3281" s="73"/>
      <c r="J3281" s="53" t="s">
        <v>159</v>
      </c>
      <c r="K3281" s="66" t="s">
        <v>2</v>
      </c>
      <c r="L3281" s="83" t="s">
        <v>78</v>
      </c>
      <c r="M3281" s="62"/>
      <c r="N3281" s="62"/>
      <c r="O3281" s="62"/>
      <c r="P3281" s="62"/>
      <c r="Q3281" s="73"/>
      <c r="R3281" s="53" t="s">
        <v>159</v>
      </c>
      <c r="S3281" s="66" t="s">
        <v>2</v>
      </c>
      <c r="T3281" s="83" t="s">
        <v>78</v>
      </c>
      <c r="U3281" s="62"/>
      <c r="V3281" s="62"/>
      <c r="W3281" s="62"/>
      <c r="X3281" s="74"/>
    </row>
    <row r="3282" spans="9:24" x14ac:dyDescent="0.15">
      <c r="I3282" s="73"/>
      <c r="J3282" s="59"/>
      <c r="K3282" s="66" t="s">
        <v>117</v>
      </c>
      <c r="L3282" s="83" t="s">
        <v>78</v>
      </c>
      <c r="M3282" s="62"/>
      <c r="N3282" s="62"/>
      <c r="O3282" s="62"/>
      <c r="P3282" s="62"/>
      <c r="Q3282" s="73"/>
      <c r="R3282" s="59"/>
      <c r="S3282" s="66" t="s">
        <v>117</v>
      </c>
      <c r="T3282" s="83" t="s">
        <v>78</v>
      </c>
      <c r="U3282" s="62"/>
      <c r="V3282" s="62"/>
      <c r="W3282" s="62"/>
      <c r="X3282" s="74"/>
    </row>
    <row r="3283" spans="9:24" x14ac:dyDescent="0.15">
      <c r="I3283" s="73"/>
      <c r="J3283" s="65" t="s">
        <v>160</v>
      </c>
      <c r="K3283" s="67" t="s">
        <v>2</v>
      </c>
      <c r="L3283" s="84" t="s">
        <v>215</v>
      </c>
      <c r="M3283" s="62"/>
      <c r="N3283" s="62"/>
      <c r="O3283" s="62"/>
      <c r="P3283" s="62"/>
      <c r="Q3283" s="73"/>
      <c r="R3283" s="65" t="s">
        <v>160</v>
      </c>
      <c r="S3283" s="67" t="s">
        <v>2</v>
      </c>
      <c r="T3283" s="84" t="s">
        <v>215</v>
      </c>
      <c r="U3283" s="62"/>
      <c r="V3283" s="62"/>
      <c r="W3283" s="62"/>
      <c r="X3283" s="74"/>
    </row>
    <row r="3284" spans="9:24" x14ac:dyDescent="0.15">
      <c r="I3284" s="73"/>
      <c r="J3284" s="53"/>
      <c r="K3284" s="66" t="s">
        <v>156</v>
      </c>
      <c r="L3284" s="83" t="s">
        <v>78</v>
      </c>
      <c r="M3284" s="62"/>
      <c r="N3284" s="62"/>
      <c r="O3284" s="62"/>
      <c r="P3284" s="62"/>
      <c r="Q3284" s="73"/>
      <c r="R3284" s="53"/>
      <c r="S3284" s="66" t="s">
        <v>156</v>
      </c>
      <c r="T3284" s="83" t="s">
        <v>78</v>
      </c>
      <c r="U3284" s="62"/>
      <c r="V3284" s="62"/>
      <c r="W3284" s="62"/>
      <c r="X3284" s="74"/>
    </row>
    <row r="3285" spans="9:24" x14ac:dyDescent="0.15">
      <c r="I3285" s="73"/>
      <c r="J3285" s="53" t="s">
        <v>159</v>
      </c>
      <c r="K3285" s="66" t="s">
        <v>2</v>
      </c>
      <c r="L3285" s="83" t="s">
        <v>78</v>
      </c>
      <c r="M3285" s="62"/>
      <c r="N3285" s="62"/>
      <c r="O3285" s="62"/>
      <c r="P3285" s="62"/>
      <c r="Q3285" s="73"/>
      <c r="R3285" s="53" t="s">
        <v>159</v>
      </c>
      <c r="S3285" s="66" t="s">
        <v>2</v>
      </c>
      <c r="T3285" s="83" t="s">
        <v>78</v>
      </c>
      <c r="U3285" s="62"/>
      <c r="V3285" s="62"/>
      <c r="W3285" s="62"/>
      <c r="X3285" s="74"/>
    </row>
    <row r="3286" spans="9:24" x14ac:dyDescent="0.15">
      <c r="I3286" s="73"/>
      <c r="J3286" s="59"/>
      <c r="K3286" s="66" t="s">
        <v>117</v>
      </c>
      <c r="L3286" s="83" t="s">
        <v>78</v>
      </c>
      <c r="M3286" s="62"/>
      <c r="N3286" s="62"/>
      <c r="O3286" s="62"/>
      <c r="P3286" s="62"/>
      <c r="Q3286" s="73"/>
      <c r="R3286" s="59"/>
      <c r="S3286" s="66" t="s">
        <v>117</v>
      </c>
      <c r="T3286" s="83" t="s">
        <v>78</v>
      </c>
      <c r="U3286" s="62"/>
      <c r="V3286" s="62"/>
      <c r="W3286" s="62"/>
      <c r="X3286" s="74"/>
    </row>
    <row r="3287" spans="9:24" x14ac:dyDescent="0.15">
      <c r="I3287" s="73"/>
      <c r="J3287" s="65" t="s">
        <v>160</v>
      </c>
      <c r="K3287" s="67" t="s">
        <v>2</v>
      </c>
      <c r="L3287" s="84" t="s">
        <v>215</v>
      </c>
      <c r="M3287" s="62"/>
      <c r="N3287" s="62"/>
      <c r="O3287" s="62"/>
      <c r="P3287" s="62"/>
      <c r="Q3287" s="73"/>
      <c r="R3287" s="65" t="s">
        <v>160</v>
      </c>
      <c r="S3287" s="67" t="s">
        <v>2</v>
      </c>
      <c r="T3287" s="84" t="s">
        <v>215</v>
      </c>
      <c r="U3287" s="62"/>
      <c r="V3287" s="62"/>
      <c r="W3287" s="62"/>
      <c r="X3287" s="74"/>
    </row>
    <row r="3288" spans="9:24" x14ac:dyDescent="0.15">
      <c r="I3288" s="73"/>
      <c r="J3288" s="53"/>
      <c r="K3288" s="66" t="s">
        <v>156</v>
      </c>
      <c r="L3288" s="83" t="s">
        <v>78</v>
      </c>
      <c r="M3288" s="62"/>
      <c r="N3288" s="62"/>
      <c r="O3288" s="62"/>
      <c r="P3288" s="62"/>
      <c r="Q3288" s="73"/>
      <c r="R3288" s="53"/>
      <c r="S3288" s="66" t="s">
        <v>156</v>
      </c>
      <c r="T3288" s="83" t="s">
        <v>78</v>
      </c>
      <c r="U3288" s="62"/>
      <c r="V3288" s="62"/>
      <c r="W3288" s="62"/>
      <c r="X3288" s="74"/>
    </row>
    <row r="3289" spans="9:24" x14ac:dyDescent="0.15">
      <c r="I3289" s="73"/>
      <c r="J3289" s="53" t="s">
        <v>159</v>
      </c>
      <c r="K3289" s="66" t="s">
        <v>2</v>
      </c>
      <c r="L3289" s="83" t="s">
        <v>78</v>
      </c>
      <c r="M3289" s="62"/>
      <c r="N3289" s="62"/>
      <c r="O3289" s="62"/>
      <c r="P3289" s="62"/>
      <c r="Q3289" s="73"/>
      <c r="R3289" s="53" t="s">
        <v>159</v>
      </c>
      <c r="S3289" s="66" t="s">
        <v>2</v>
      </c>
      <c r="T3289" s="83" t="s">
        <v>78</v>
      </c>
      <c r="U3289" s="62"/>
      <c r="V3289" s="62"/>
      <c r="W3289" s="62"/>
      <c r="X3289" s="74"/>
    </row>
    <row r="3290" spans="9:24" x14ac:dyDescent="0.15">
      <c r="I3290" s="73"/>
      <c r="J3290" s="59"/>
      <c r="K3290" s="66" t="s">
        <v>117</v>
      </c>
      <c r="L3290" s="83" t="s">
        <v>78</v>
      </c>
      <c r="M3290" s="62"/>
      <c r="N3290" s="62"/>
      <c r="O3290" s="62"/>
      <c r="P3290" s="62"/>
      <c r="Q3290" s="73"/>
      <c r="R3290" s="59"/>
      <c r="S3290" s="66" t="s">
        <v>117</v>
      </c>
      <c r="T3290" s="83" t="s">
        <v>78</v>
      </c>
      <c r="U3290" s="62"/>
      <c r="V3290" s="62"/>
      <c r="W3290" s="62"/>
      <c r="X3290" s="74"/>
    </row>
    <row r="3291" spans="9:24" x14ac:dyDescent="0.15">
      <c r="I3291" s="73"/>
      <c r="J3291" s="65" t="s">
        <v>160</v>
      </c>
      <c r="K3291" s="67" t="s">
        <v>2</v>
      </c>
      <c r="L3291" s="84" t="s">
        <v>215</v>
      </c>
      <c r="M3291" s="62"/>
      <c r="N3291" s="62"/>
      <c r="O3291" s="62"/>
      <c r="P3291" s="62"/>
      <c r="Q3291" s="73"/>
      <c r="R3291" s="65" t="s">
        <v>160</v>
      </c>
      <c r="S3291" s="67" t="s">
        <v>2</v>
      </c>
      <c r="T3291" s="84" t="s">
        <v>215</v>
      </c>
      <c r="U3291" s="62"/>
      <c r="V3291" s="62"/>
      <c r="W3291" s="62"/>
      <c r="X3291" s="74"/>
    </row>
    <row r="3292" spans="9:24" x14ac:dyDescent="0.15">
      <c r="I3292" s="73"/>
      <c r="J3292" s="53"/>
      <c r="K3292" s="66" t="s">
        <v>156</v>
      </c>
      <c r="L3292" s="83" t="s">
        <v>78</v>
      </c>
      <c r="M3292" s="62"/>
      <c r="N3292" s="62"/>
      <c r="O3292" s="62"/>
      <c r="P3292" s="62"/>
      <c r="Q3292" s="73"/>
      <c r="R3292" s="53"/>
      <c r="S3292" s="66" t="s">
        <v>156</v>
      </c>
      <c r="T3292" s="83" t="s">
        <v>78</v>
      </c>
      <c r="U3292" s="62"/>
      <c r="V3292" s="62"/>
      <c r="W3292" s="62"/>
      <c r="X3292" s="74"/>
    </row>
    <row r="3293" spans="9:24" x14ac:dyDescent="0.15">
      <c r="I3293" s="73"/>
      <c r="J3293" s="53" t="s">
        <v>159</v>
      </c>
      <c r="K3293" s="66" t="s">
        <v>2</v>
      </c>
      <c r="L3293" s="83" t="s">
        <v>78</v>
      </c>
      <c r="M3293" s="62"/>
      <c r="N3293" s="62"/>
      <c r="O3293" s="62"/>
      <c r="P3293" s="62"/>
      <c r="Q3293" s="73"/>
      <c r="R3293" s="53" t="s">
        <v>159</v>
      </c>
      <c r="S3293" s="66" t="s">
        <v>2</v>
      </c>
      <c r="T3293" s="83" t="s">
        <v>78</v>
      </c>
      <c r="U3293" s="62"/>
      <c r="V3293" s="62"/>
      <c r="W3293" s="62"/>
      <c r="X3293" s="74"/>
    </row>
    <row r="3294" spans="9:24" x14ac:dyDescent="0.15">
      <c r="I3294" s="73"/>
      <c r="J3294" s="59"/>
      <c r="K3294" s="66" t="s">
        <v>117</v>
      </c>
      <c r="L3294" s="83" t="s">
        <v>78</v>
      </c>
      <c r="M3294" s="62"/>
      <c r="N3294" s="62"/>
      <c r="O3294" s="62"/>
      <c r="P3294" s="62"/>
      <c r="Q3294" s="73"/>
      <c r="R3294" s="59"/>
      <c r="S3294" s="66" t="s">
        <v>117</v>
      </c>
      <c r="T3294" s="83" t="s">
        <v>78</v>
      </c>
      <c r="U3294" s="62"/>
      <c r="V3294" s="62"/>
      <c r="W3294" s="62"/>
      <c r="X3294" s="74"/>
    </row>
    <row r="3295" spans="9:24" x14ac:dyDescent="0.15">
      <c r="I3295" s="73"/>
      <c r="J3295" s="65" t="s">
        <v>160</v>
      </c>
      <c r="K3295" s="67" t="s">
        <v>2</v>
      </c>
      <c r="L3295" s="84" t="s">
        <v>215</v>
      </c>
      <c r="M3295" s="62"/>
      <c r="N3295" s="62"/>
      <c r="O3295" s="62"/>
      <c r="P3295" s="62"/>
      <c r="Q3295" s="73"/>
      <c r="R3295" s="65" t="s">
        <v>160</v>
      </c>
      <c r="S3295" s="67" t="s">
        <v>2</v>
      </c>
      <c r="T3295" s="84" t="s">
        <v>215</v>
      </c>
      <c r="U3295" s="62"/>
      <c r="V3295" s="62"/>
      <c r="W3295" s="62"/>
      <c r="X3295" s="74"/>
    </row>
    <row r="3296" spans="9:24" x14ac:dyDescent="0.15">
      <c r="I3296" s="73"/>
      <c r="J3296" s="53"/>
      <c r="K3296" s="66" t="s">
        <v>156</v>
      </c>
      <c r="L3296" s="83" t="s">
        <v>78</v>
      </c>
      <c r="M3296" s="62"/>
      <c r="N3296" s="62"/>
      <c r="O3296" s="62"/>
      <c r="P3296" s="62"/>
      <c r="Q3296" s="73"/>
      <c r="R3296" s="53"/>
      <c r="S3296" s="66" t="s">
        <v>156</v>
      </c>
      <c r="T3296" s="83" t="s">
        <v>78</v>
      </c>
      <c r="U3296" s="62"/>
      <c r="V3296" s="62"/>
      <c r="W3296" s="62"/>
      <c r="X3296" s="74"/>
    </row>
    <row r="3297" spans="9:24" x14ac:dyDescent="0.15">
      <c r="I3297" s="73"/>
      <c r="J3297" s="53" t="s">
        <v>159</v>
      </c>
      <c r="K3297" s="66" t="s">
        <v>2</v>
      </c>
      <c r="L3297" s="83" t="s">
        <v>78</v>
      </c>
      <c r="M3297" s="62"/>
      <c r="N3297" s="62"/>
      <c r="O3297" s="62"/>
      <c r="P3297" s="62"/>
      <c r="Q3297" s="73"/>
      <c r="R3297" s="53" t="s">
        <v>159</v>
      </c>
      <c r="S3297" s="66" t="s">
        <v>2</v>
      </c>
      <c r="T3297" s="83" t="s">
        <v>78</v>
      </c>
      <c r="U3297" s="62"/>
      <c r="V3297" s="62"/>
      <c r="W3297" s="62"/>
      <c r="X3297" s="74"/>
    </row>
    <row r="3298" spans="9:24" x14ac:dyDescent="0.15">
      <c r="I3298" s="73"/>
      <c r="J3298" s="59"/>
      <c r="K3298" s="66" t="s">
        <v>117</v>
      </c>
      <c r="L3298" s="83" t="s">
        <v>78</v>
      </c>
      <c r="M3298" s="62"/>
      <c r="N3298" s="62"/>
      <c r="O3298" s="62"/>
      <c r="P3298" s="62"/>
      <c r="Q3298" s="73"/>
      <c r="R3298" s="59"/>
      <c r="S3298" s="66" t="s">
        <v>117</v>
      </c>
      <c r="T3298" s="83" t="s">
        <v>78</v>
      </c>
      <c r="U3298" s="62"/>
      <c r="V3298" s="62"/>
      <c r="W3298" s="62"/>
      <c r="X3298" s="74"/>
    </row>
    <row r="3299" spans="9:24" x14ac:dyDescent="0.15">
      <c r="I3299" s="73"/>
      <c r="J3299" s="65" t="s">
        <v>160</v>
      </c>
      <c r="K3299" s="67" t="s">
        <v>2</v>
      </c>
      <c r="L3299" s="84" t="s">
        <v>215</v>
      </c>
      <c r="M3299" s="62"/>
      <c r="N3299" s="62"/>
      <c r="O3299" s="62"/>
      <c r="P3299" s="62"/>
      <c r="Q3299" s="73"/>
      <c r="R3299" s="65" t="s">
        <v>160</v>
      </c>
      <c r="S3299" s="67" t="s">
        <v>2</v>
      </c>
      <c r="T3299" s="84" t="s">
        <v>215</v>
      </c>
      <c r="U3299" s="62"/>
      <c r="V3299" s="62"/>
      <c r="W3299" s="62"/>
      <c r="X3299" s="74"/>
    </row>
    <row r="3300" spans="9:24" x14ac:dyDescent="0.15">
      <c r="I3300" s="73"/>
      <c r="J3300" s="53"/>
      <c r="K3300" s="66" t="s">
        <v>156</v>
      </c>
      <c r="L3300" s="83" t="s">
        <v>78</v>
      </c>
      <c r="M3300" s="62"/>
      <c r="N3300" s="62"/>
      <c r="O3300" s="62"/>
      <c r="P3300" s="62"/>
      <c r="Q3300" s="73"/>
      <c r="R3300" s="53"/>
      <c r="S3300" s="66" t="s">
        <v>156</v>
      </c>
      <c r="T3300" s="83" t="s">
        <v>78</v>
      </c>
      <c r="U3300" s="62"/>
      <c r="V3300" s="62"/>
      <c r="W3300" s="62"/>
      <c r="X3300" s="74"/>
    </row>
    <row r="3301" spans="9:24" x14ac:dyDescent="0.15">
      <c r="I3301" s="73"/>
      <c r="J3301" s="53" t="s">
        <v>159</v>
      </c>
      <c r="K3301" s="66" t="s">
        <v>2</v>
      </c>
      <c r="L3301" s="83" t="s">
        <v>78</v>
      </c>
      <c r="M3301" s="62"/>
      <c r="N3301" s="62"/>
      <c r="O3301" s="62"/>
      <c r="P3301" s="62"/>
      <c r="Q3301" s="73"/>
      <c r="R3301" s="53" t="s">
        <v>159</v>
      </c>
      <c r="S3301" s="66" t="s">
        <v>2</v>
      </c>
      <c r="T3301" s="83" t="s">
        <v>78</v>
      </c>
      <c r="U3301" s="62"/>
      <c r="V3301" s="62"/>
      <c r="W3301" s="62"/>
      <c r="X3301" s="74"/>
    </row>
    <row r="3302" spans="9:24" x14ac:dyDescent="0.15">
      <c r="I3302" s="73"/>
      <c r="J3302" s="59"/>
      <c r="K3302" s="66" t="s">
        <v>117</v>
      </c>
      <c r="L3302" s="83" t="s">
        <v>78</v>
      </c>
      <c r="M3302" s="62"/>
      <c r="N3302" s="62"/>
      <c r="O3302" s="62"/>
      <c r="P3302" s="62"/>
      <c r="Q3302" s="73"/>
      <c r="R3302" s="59"/>
      <c r="S3302" s="66" t="s">
        <v>117</v>
      </c>
      <c r="T3302" s="83" t="s">
        <v>78</v>
      </c>
      <c r="U3302" s="62"/>
      <c r="V3302" s="62"/>
      <c r="W3302" s="62"/>
      <c r="X3302" s="74"/>
    </row>
    <row r="3303" spans="9:24" x14ac:dyDescent="0.15">
      <c r="I3303" s="73"/>
      <c r="J3303" s="65" t="s">
        <v>160</v>
      </c>
      <c r="K3303" s="67" t="s">
        <v>2</v>
      </c>
      <c r="L3303" s="84" t="s">
        <v>215</v>
      </c>
      <c r="M3303" s="62"/>
      <c r="N3303" s="62"/>
      <c r="O3303" s="62"/>
      <c r="P3303" s="62"/>
      <c r="Q3303" s="73"/>
      <c r="R3303" s="65" t="s">
        <v>160</v>
      </c>
      <c r="S3303" s="67" t="s">
        <v>2</v>
      </c>
      <c r="T3303" s="84" t="s">
        <v>215</v>
      </c>
      <c r="U3303" s="62"/>
      <c r="V3303" s="62"/>
      <c r="W3303" s="62"/>
      <c r="X3303" s="74"/>
    </row>
    <row r="3304" spans="9:24" x14ac:dyDescent="0.15">
      <c r="I3304" s="73"/>
      <c r="J3304" s="53"/>
      <c r="K3304" s="66" t="s">
        <v>156</v>
      </c>
      <c r="L3304" s="83" t="s">
        <v>78</v>
      </c>
      <c r="M3304" s="62"/>
      <c r="N3304" s="62"/>
      <c r="O3304" s="62"/>
      <c r="P3304" s="62"/>
      <c r="Q3304" s="73"/>
      <c r="R3304" s="53"/>
      <c r="S3304" s="66" t="s">
        <v>156</v>
      </c>
      <c r="T3304" s="83" t="s">
        <v>78</v>
      </c>
      <c r="U3304" s="62"/>
      <c r="V3304" s="62"/>
      <c r="W3304" s="62"/>
      <c r="X3304" s="74"/>
    </row>
    <row r="3305" spans="9:24" x14ac:dyDescent="0.15">
      <c r="I3305" s="73"/>
      <c r="J3305" s="53" t="s">
        <v>159</v>
      </c>
      <c r="K3305" s="66" t="s">
        <v>2</v>
      </c>
      <c r="L3305" s="83" t="s">
        <v>78</v>
      </c>
      <c r="M3305" s="62"/>
      <c r="N3305" s="62"/>
      <c r="O3305" s="62"/>
      <c r="P3305" s="62"/>
      <c r="Q3305" s="73"/>
      <c r="R3305" s="53" t="s">
        <v>159</v>
      </c>
      <c r="S3305" s="66" t="s">
        <v>2</v>
      </c>
      <c r="T3305" s="83" t="s">
        <v>78</v>
      </c>
      <c r="U3305" s="62"/>
      <c r="V3305" s="62"/>
      <c r="W3305" s="62"/>
      <c r="X3305" s="74"/>
    </row>
    <row r="3306" spans="9:24" x14ac:dyDescent="0.15">
      <c r="I3306" s="73"/>
      <c r="J3306" s="59"/>
      <c r="K3306" s="66" t="s">
        <v>117</v>
      </c>
      <c r="L3306" s="83" t="s">
        <v>78</v>
      </c>
      <c r="M3306" s="62"/>
      <c r="N3306" s="62"/>
      <c r="O3306" s="62"/>
      <c r="P3306" s="62"/>
      <c r="Q3306" s="73"/>
      <c r="R3306" s="59"/>
      <c r="S3306" s="66" t="s">
        <v>117</v>
      </c>
      <c r="T3306" s="83" t="s">
        <v>78</v>
      </c>
      <c r="U3306" s="62"/>
      <c r="V3306" s="62"/>
      <c r="W3306" s="62"/>
      <c r="X3306" s="74"/>
    </row>
    <row r="3307" spans="9:24" x14ac:dyDescent="0.15">
      <c r="I3307" s="73"/>
      <c r="J3307" s="65" t="s">
        <v>160</v>
      </c>
      <c r="K3307" s="67" t="s">
        <v>2</v>
      </c>
      <c r="L3307" s="84" t="s">
        <v>215</v>
      </c>
      <c r="M3307" s="62"/>
      <c r="N3307" s="62"/>
      <c r="O3307" s="62"/>
      <c r="P3307" s="62"/>
      <c r="Q3307" s="73"/>
      <c r="R3307" s="65" t="s">
        <v>160</v>
      </c>
      <c r="S3307" s="67" t="s">
        <v>2</v>
      </c>
      <c r="T3307" s="84" t="s">
        <v>215</v>
      </c>
      <c r="U3307" s="62"/>
      <c r="V3307" s="62"/>
      <c r="W3307" s="62"/>
      <c r="X3307" s="74"/>
    </row>
    <row r="3308" spans="9:24" x14ac:dyDescent="0.15">
      <c r="I3308" s="73"/>
      <c r="J3308" s="53"/>
      <c r="K3308" s="66" t="s">
        <v>156</v>
      </c>
      <c r="L3308" s="83" t="s">
        <v>78</v>
      </c>
      <c r="M3308" s="62"/>
      <c r="N3308" s="62"/>
      <c r="O3308" s="62"/>
      <c r="P3308" s="62"/>
      <c r="Q3308" s="73"/>
      <c r="R3308" s="53"/>
      <c r="S3308" s="66" t="s">
        <v>156</v>
      </c>
      <c r="T3308" s="83" t="s">
        <v>78</v>
      </c>
      <c r="U3308" s="62"/>
      <c r="V3308" s="62"/>
      <c r="W3308" s="62"/>
      <c r="X3308" s="74"/>
    </row>
    <row r="3309" spans="9:24" x14ac:dyDescent="0.15">
      <c r="I3309" s="73"/>
      <c r="J3309" s="53" t="s">
        <v>159</v>
      </c>
      <c r="K3309" s="66" t="s">
        <v>2</v>
      </c>
      <c r="L3309" s="83" t="s">
        <v>78</v>
      </c>
      <c r="M3309" s="62"/>
      <c r="N3309" s="62"/>
      <c r="O3309" s="62"/>
      <c r="P3309" s="62"/>
      <c r="Q3309" s="73"/>
      <c r="R3309" s="53" t="s">
        <v>159</v>
      </c>
      <c r="S3309" s="66" t="s">
        <v>2</v>
      </c>
      <c r="T3309" s="83" t="s">
        <v>78</v>
      </c>
      <c r="U3309" s="62"/>
      <c r="V3309" s="62"/>
      <c r="W3309" s="62"/>
      <c r="X3309" s="74"/>
    </row>
    <row r="3310" spans="9:24" x14ac:dyDescent="0.15">
      <c r="I3310" s="73"/>
      <c r="J3310" s="59"/>
      <c r="K3310" s="66" t="s">
        <v>117</v>
      </c>
      <c r="L3310" s="83" t="s">
        <v>78</v>
      </c>
      <c r="M3310" s="62"/>
      <c r="N3310" s="62"/>
      <c r="O3310" s="62"/>
      <c r="P3310" s="62"/>
      <c r="Q3310" s="73"/>
      <c r="R3310" s="59"/>
      <c r="S3310" s="66" t="s">
        <v>117</v>
      </c>
      <c r="T3310" s="83" t="s">
        <v>78</v>
      </c>
      <c r="U3310" s="62"/>
      <c r="V3310" s="62"/>
      <c r="W3310" s="62"/>
      <c r="X3310" s="74"/>
    </row>
    <row r="3311" spans="9:24" x14ac:dyDescent="0.15">
      <c r="I3311" s="73"/>
      <c r="J3311" s="65" t="s">
        <v>160</v>
      </c>
      <c r="K3311" s="67" t="s">
        <v>2</v>
      </c>
      <c r="L3311" s="84" t="s">
        <v>215</v>
      </c>
      <c r="M3311" s="62"/>
      <c r="N3311" s="62"/>
      <c r="O3311" s="62"/>
      <c r="P3311" s="62"/>
      <c r="Q3311" s="73"/>
      <c r="R3311" s="65" t="s">
        <v>160</v>
      </c>
      <c r="S3311" s="67" t="s">
        <v>2</v>
      </c>
      <c r="T3311" s="84" t="s">
        <v>215</v>
      </c>
      <c r="U3311" s="62"/>
      <c r="V3311" s="62"/>
      <c r="W3311" s="62"/>
      <c r="X3311" s="74"/>
    </row>
    <row r="3312" spans="9:24" x14ac:dyDescent="0.15">
      <c r="I3312" s="73"/>
      <c r="J3312" s="53"/>
      <c r="K3312" s="66" t="s">
        <v>156</v>
      </c>
      <c r="L3312" s="83" t="s">
        <v>78</v>
      </c>
      <c r="M3312" s="62"/>
      <c r="N3312" s="62"/>
      <c r="O3312" s="62"/>
      <c r="P3312" s="62"/>
      <c r="Q3312" s="73"/>
      <c r="R3312" s="53"/>
      <c r="S3312" s="66" t="s">
        <v>156</v>
      </c>
      <c r="T3312" s="83" t="s">
        <v>78</v>
      </c>
      <c r="U3312" s="62"/>
      <c r="V3312" s="62"/>
      <c r="W3312" s="62"/>
      <c r="X3312" s="74"/>
    </row>
    <row r="3313" spans="9:24" x14ac:dyDescent="0.15">
      <c r="I3313" s="73"/>
      <c r="J3313" s="53" t="s">
        <v>159</v>
      </c>
      <c r="K3313" s="66" t="s">
        <v>2</v>
      </c>
      <c r="L3313" s="83" t="s">
        <v>78</v>
      </c>
      <c r="M3313" s="62"/>
      <c r="N3313" s="62"/>
      <c r="O3313" s="62"/>
      <c r="P3313" s="62"/>
      <c r="Q3313" s="73"/>
      <c r="R3313" s="53" t="s">
        <v>159</v>
      </c>
      <c r="S3313" s="66" t="s">
        <v>2</v>
      </c>
      <c r="T3313" s="83" t="s">
        <v>78</v>
      </c>
      <c r="U3313" s="62"/>
      <c r="V3313" s="62"/>
      <c r="W3313" s="62"/>
      <c r="X3313" s="74"/>
    </row>
    <row r="3314" spans="9:24" x14ac:dyDescent="0.15">
      <c r="I3314" s="73"/>
      <c r="J3314" s="59"/>
      <c r="K3314" s="66" t="s">
        <v>117</v>
      </c>
      <c r="L3314" s="83" t="s">
        <v>78</v>
      </c>
      <c r="M3314" s="62"/>
      <c r="N3314" s="62"/>
      <c r="O3314" s="62"/>
      <c r="P3314" s="62"/>
      <c r="Q3314" s="73"/>
      <c r="R3314" s="59"/>
      <c r="S3314" s="66" t="s">
        <v>117</v>
      </c>
      <c r="T3314" s="83" t="s">
        <v>78</v>
      </c>
      <c r="U3314" s="62"/>
      <c r="V3314" s="62"/>
      <c r="W3314" s="62"/>
      <c r="X3314" s="74"/>
    </row>
    <row r="3315" spans="9:24" x14ac:dyDescent="0.15">
      <c r="I3315" s="73"/>
      <c r="J3315" s="65" t="s">
        <v>160</v>
      </c>
      <c r="K3315" s="67" t="s">
        <v>2</v>
      </c>
      <c r="L3315" s="84" t="s">
        <v>215</v>
      </c>
      <c r="M3315" s="62"/>
      <c r="N3315" s="62"/>
      <c r="O3315" s="62"/>
      <c r="P3315" s="62"/>
      <c r="Q3315" s="73"/>
      <c r="R3315" s="65" t="s">
        <v>160</v>
      </c>
      <c r="S3315" s="67" t="s">
        <v>2</v>
      </c>
      <c r="T3315" s="84" t="s">
        <v>215</v>
      </c>
      <c r="U3315" s="62"/>
      <c r="V3315" s="62"/>
      <c r="W3315" s="62"/>
      <c r="X3315" s="74"/>
    </row>
    <row r="3316" spans="9:24" x14ac:dyDescent="0.15">
      <c r="I3316" s="73"/>
      <c r="J3316" s="53"/>
      <c r="K3316" s="66" t="s">
        <v>156</v>
      </c>
      <c r="L3316" s="83" t="s">
        <v>78</v>
      </c>
      <c r="M3316" s="62"/>
      <c r="N3316" s="62"/>
      <c r="O3316" s="62"/>
      <c r="P3316" s="62"/>
      <c r="Q3316" s="73"/>
      <c r="R3316" s="53"/>
      <c r="S3316" s="66" t="s">
        <v>156</v>
      </c>
      <c r="T3316" s="83" t="s">
        <v>78</v>
      </c>
      <c r="U3316" s="62"/>
      <c r="V3316" s="62"/>
      <c r="W3316" s="62"/>
      <c r="X3316" s="74"/>
    </row>
    <row r="3317" spans="9:24" x14ac:dyDescent="0.15">
      <c r="I3317" s="73"/>
      <c r="J3317" s="53" t="s">
        <v>159</v>
      </c>
      <c r="K3317" s="66" t="s">
        <v>2</v>
      </c>
      <c r="L3317" s="83" t="s">
        <v>78</v>
      </c>
      <c r="M3317" s="62"/>
      <c r="N3317" s="62"/>
      <c r="O3317" s="62"/>
      <c r="P3317" s="62"/>
      <c r="Q3317" s="73"/>
      <c r="R3317" s="53" t="s">
        <v>159</v>
      </c>
      <c r="S3317" s="66" t="s">
        <v>2</v>
      </c>
      <c r="T3317" s="83" t="s">
        <v>78</v>
      </c>
      <c r="U3317" s="62"/>
      <c r="V3317" s="62"/>
      <c r="W3317" s="62"/>
      <c r="X3317" s="74"/>
    </row>
    <row r="3318" spans="9:24" x14ac:dyDescent="0.15">
      <c r="I3318" s="73"/>
      <c r="J3318" s="59"/>
      <c r="K3318" s="66" t="s">
        <v>117</v>
      </c>
      <c r="L3318" s="83" t="s">
        <v>78</v>
      </c>
      <c r="M3318" s="62"/>
      <c r="N3318" s="62"/>
      <c r="O3318" s="62"/>
      <c r="P3318" s="62"/>
      <c r="Q3318" s="73"/>
      <c r="R3318" s="59"/>
      <c r="S3318" s="66" t="s">
        <v>117</v>
      </c>
      <c r="T3318" s="83" t="s">
        <v>78</v>
      </c>
      <c r="U3318" s="62"/>
      <c r="V3318" s="62"/>
      <c r="W3318" s="62"/>
      <c r="X3318" s="74"/>
    </row>
    <row r="3319" spans="9:24" x14ac:dyDescent="0.15">
      <c r="I3319" s="73"/>
      <c r="J3319" s="65" t="s">
        <v>160</v>
      </c>
      <c r="K3319" s="67" t="s">
        <v>2</v>
      </c>
      <c r="L3319" s="84" t="s">
        <v>215</v>
      </c>
      <c r="M3319" s="62"/>
      <c r="N3319" s="62"/>
      <c r="O3319" s="62"/>
      <c r="P3319" s="62"/>
      <c r="Q3319" s="73"/>
      <c r="R3319" s="65" t="s">
        <v>160</v>
      </c>
      <c r="S3319" s="67" t="s">
        <v>2</v>
      </c>
      <c r="T3319" s="84" t="s">
        <v>215</v>
      </c>
      <c r="U3319" s="62"/>
      <c r="V3319" s="62"/>
      <c r="W3319" s="62"/>
      <c r="X3319" s="74"/>
    </row>
    <row r="3320" spans="9:24" x14ac:dyDescent="0.15">
      <c r="I3320" s="73"/>
      <c r="J3320" s="53"/>
      <c r="K3320" s="66" t="s">
        <v>156</v>
      </c>
      <c r="L3320" s="83" t="s">
        <v>78</v>
      </c>
      <c r="M3320" s="62"/>
      <c r="N3320" s="62"/>
      <c r="O3320" s="62"/>
      <c r="P3320" s="62"/>
      <c r="Q3320" s="73"/>
      <c r="R3320" s="53"/>
      <c r="S3320" s="66" t="s">
        <v>156</v>
      </c>
      <c r="T3320" s="83" t="s">
        <v>78</v>
      </c>
      <c r="U3320" s="62"/>
      <c r="V3320" s="62"/>
      <c r="W3320" s="62"/>
      <c r="X3320" s="74"/>
    </row>
    <row r="3321" spans="9:24" x14ac:dyDescent="0.15">
      <c r="I3321" s="73"/>
      <c r="J3321" s="53" t="s">
        <v>159</v>
      </c>
      <c r="K3321" s="66" t="s">
        <v>2</v>
      </c>
      <c r="L3321" s="83" t="s">
        <v>78</v>
      </c>
      <c r="M3321" s="62"/>
      <c r="N3321" s="62"/>
      <c r="O3321" s="62"/>
      <c r="P3321" s="62"/>
      <c r="Q3321" s="73"/>
      <c r="R3321" s="53" t="s">
        <v>159</v>
      </c>
      <c r="S3321" s="66" t="s">
        <v>2</v>
      </c>
      <c r="T3321" s="83" t="s">
        <v>78</v>
      </c>
      <c r="U3321" s="62"/>
      <c r="V3321" s="62"/>
      <c r="W3321" s="62"/>
      <c r="X3321" s="74"/>
    </row>
    <row r="3322" spans="9:24" x14ac:dyDescent="0.15">
      <c r="I3322" s="73"/>
      <c r="J3322" s="59"/>
      <c r="K3322" s="66" t="s">
        <v>117</v>
      </c>
      <c r="L3322" s="83" t="s">
        <v>78</v>
      </c>
      <c r="M3322" s="62"/>
      <c r="N3322" s="62"/>
      <c r="O3322" s="62"/>
      <c r="P3322" s="62"/>
      <c r="Q3322" s="73"/>
      <c r="R3322" s="59"/>
      <c r="S3322" s="66" t="s">
        <v>117</v>
      </c>
      <c r="T3322" s="83" t="s">
        <v>78</v>
      </c>
      <c r="U3322" s="62"/>
      <c r="V3322" s="62"/>
      <c r="W3322" s="62"/>
      <c r="X3322" s="74"/>
    </row>
    <row r="3323" spans="9:24" x14ac:dyDescent="0.15">
      <c r="I3323" s="73"/>
      <c r="J3323" s="65" t="s">
        <v>160</v>
      </c>
      <c r="K3323" s="67" t="s">
        <v>2</v>
      </c>
      <c r="L3323" s="84" t="s">
        <v>215</v>
      </c>
      <c r="M3323" s="62"/>
      <c r="N3323" s="62"/>
      <c r="O3323" s="62"/>
      <c r="P3323" s="62"/>
      <c r="Q3323" s="73"/>
      <c r="R3323" s="65" t="s">
        <v>160</v>
      </c>
      <c r="S3323" s="67" t="s">
        <v>2</v>
      </c>
      <c r="T3323" s="84" t="s">
        <v>215</v>
      </c>
      <c r="U3323" s="62"/>
      <c r="V3323" s="62"/>
      <c r="W3323" s="62"/>
      <c r="X3323" s="74"/>
    </row>
    <row r="3324" spans="9:24" x14ac:dyDescent="0.15">
      <c r="I3324" s="73"/>
      <c r="J3324" s="53"/>
      <c r="K3324" s="66" t="s">
        <v>156</v>
      </c>
      <c r="L3324" s="83" t="s">
        <v>78</v>
      </c>
      <c r="M3324" s="62"/>
      <c r="N3324" s="62"/>
      <c r="O3324" s="62"/>
      <c r="P3324" s="62"/>
      <c r="Q3324" s="73"/>
      <c r="R3324" s="53"/>
      <c r="S3324" s="66" t="s">
        <v>156</v>
      </c>
      <c r="T3324" s="83" t="s">
        <v>78</v>
      </c>
      <c r="U3324" s="62"/>
      <c r="V3324" s="62"/>
      <c r="W3324" s="62"/>
      <c r="X3324" s="74"/>
    </row>
    <row r="3325" spans="9:24" x14ac:dyDescent="0.15">
      <c r="I3325" s="73"/>
      <c r="J3325" s="53" t="s">
        <v>159</v>
      </c>
      <c r="K3325" s="66" t="s">
        <v>2</v>
      </c>
      <c r="L3325" s="83" t="s">
        <v>78</v>
      </c>
      <c r="M3325" s="62"/>
      <c r="N3325" s="62"/>
      <c r="O3325" s="62"/>
      <c r="P3325" s="62"/>
      <c r="Q3325" s="73"/>
      <c r="R3325" s="53" t="s">
        <v>159</v>
      </c>
      <c r="S3325" s="66" t="s">
        <v>2</v>
      </c>
      <c r="T3325" s="83" t="s">
        <v>78</v>
      </c>
      <c r="U3325" s="62"/>
      <c r="V3325" s="62"/>
      <c r="W3325" s="62"/>
      <c r="X3325" s="74"/>
    </row>
    <row r="3326" spans="9:24" x14ac:dyDescent="0.15">
      <c r="I3326" s="73"/>
      <c r="J3326" s="59"/>
      <c r="K3326" s="66" t="s">
        <v>117</v>
      </c>
      <c r="L3326" s="83" t="s">
        <v>78</v>
      </c>
      <c r="M3326" s="62"/>
      <c r="N3326" s="62"/>
      <c r="O3326" s="62"/>
      <c r="P3326" s="62"/>
      <c r="Q3326" s="73"/>
      <c r="R3326" s="59"/>
      <c r="S3326" s="66" t="s">
        <v>117</v>
      </c>
      <c r="T3326" s="83" t="s">
        <v>78</v>
      </c>
      <c r="U3326" s="62"/>
      <c r="V3326" s="62"/>
      <c r="W3326" s="62"/>
      <c r="X3326" s="74"/>
    </row>
    <row r="3327" spans="9:24" x14ac:dyDescent="0.15">
      <c r="I3327" s="73"/>
      <c r="J3327" s="65" t="s">
        <v>160</v>
      </c>
      <c r="K3327" s="67" t="s">
        <v>2</v>
      </c>
      <c r="L3327" s="84" t="s">
        <v>215</v>
      </c>
      <c r="M3327" s="62"/>
      <c r="N3327" s="62"/>
      <c r="O3327" s="62"/>
      <c r="P3327" s="62"/>
      <c r="Q3327" s="73"/>
      <c r="R3327" s="65" t="s">
        <v>160</v>
      </c>
      <c r="S3327" s="67" t="s">
        <v>2</v>
      </c>
      <c r="T3327" s="84" t="s">
        <v>215</v>
      </c>
      <c r="U3327" s="62"/>
      <c r="V3327" s="62"/>
      <c r="W3327" s="62"/>
      <c r="X3327" s="74"/>
    </row>
    <row r="3328" spans="9:24" x14ac:dyDescent="0.15">
      <c r="I3328" s="73"/>
      <c r="J3328" s="53"/>
      <c r="K3328" s="66" t="s">
        <v>156</v>
      </c>
      <c r="L3328" s="83" t="s">
        <v>78</v>
      </c>
      <c r="M3328" s="62"/>
      <c r="N3328" s="62"/>
      <c r="O3328" s="62"/>
      <c r="P3328" s="62"/>
      <c r="Q3328" s="73"/>
      <c r="R3328" s="53"/>
      <c r="S3328" s="66" t="s">
        <v>156</v>
      </c>
      <c r="T3328" s="83" t="s">
        <v>78</v>
      </c>
      <c r="U3328" s="62"/>
      <c r="V3328" s="62"/>
      <c r="W3328" s="62"/>
      <c r="X3328" s="74"/>
    </row>
    <row r="3329" spans="9:24" x14ac:dyDescent="0.15">
      <c r="I3329" s="73"/>
      <c r="J3329" s="53" t="s">
        <v>159</v>
      </c>
      <c r="K3329" s="66" t="s">
        <v>2</v>
      </c>
      <c r="L3329" s="83" t="s">
        <v>78</v>
      </c>
      <c r="M3329" s="62"/>
      <c r="N3329" s="62"/>
      <c r="O3329" s="62"/>
      <c r="P3329" s="62"/>
      <c r="Q3329" s="73"/>
      <c r="R3329" s="53" t="s">
        <v>159</v>
      </c>
      <c r="S3329" s="66" t="s">
        <v>2</v>
      </c>
      <c r="T3329" s="83" t="s">
        <v>78</v>
      </c>
      <c r="U3329" s="62"/>
      <c r="V3329" s="62"/>
      <c r="W3329" s="62"/>
      <c r="X3329" s="74"/>
    </row>
    <row r="3330" spans="9:24" x14ac:dyDescent="0.15">
      <c r="I3330" s="73"/>
      <c r="J3330" s="59"/>
      <c r="K3330" s="66" t="s">
        <v>117</v>
      </c>
      <c r="L3330" s="83" t="s">
        <v>78</v>
      </c>
      <c r="M3330" s="62"/>
      <c r="N3330" s="62"/>
      <c r="O3330" s="62"/>
      <c r="P3330" s="62"/>
      <c r="Q3330" s="73"/>
      <c r="R3330" s="59"/>
      <c r="S3330" s="66" t="s">
        <v>117</v>
      </c>
      <c r="T3330" s="83" t="s">
        <v>78</v>
      </c>
      <c r="U3330" s="62"/>
      <c r="V3330" s="62"/>
      <c r="W3330" s="62"/>
      <c r="X3330" s="74"/>
    </row>
    <row r="3331" spans="9:24" x14ac:dyDescent="0.15">
      <c r="I3331" s="73"/>
      <c r="J3331" s="65" t="s">
        <v>160</v>
      </c>
      <c r="K3331" s="67" t="s">
        <v>2</v>
      </c>
      <c r="L3331" s="84" t="s">
        <v>215</v>
      </c>
      <c r="M3331" s="62"/>
      <c r="N3331" s="62"/>
      <c r="O3331" s="62"/>
      <c r="P3331" s="62"/>
      <c r="Q3331" s="73"/>
      <c r="R3331" s="65" t="s">
        <v>160</v>
      </c>
      <c r="S3331" s="67" t="s">
        <v>2</v>
      </c>
      <c r="T3331" s="84" t="s">
        <v>215</v>
      </c>
      <c r="U3331" s="62"/>
      <c r="V3331" s="62"/>
      <c r="W3331" s="62"/>
      <c r="X3331" s="74"/>
    </row>
    <row r="3332" spans="9:24" x14ac:dyDescent="0.15">
      <c r="I3332" s="73"/>
      <c r="J3332" s="53"/>
      <c r="K3332" s="66" t="s">
        <v>156</v>
      </c>
      <c r="L3332" s="83" t="s">
        <v>78</v>
      </c>
      <c r="M3332" s="62"/>
      <c r="N3332" s="62"/>
      <c r="O3332" s="62"/>
      <c r="P3332" s="62"/>
      <c r="Q3332" s="73"/>
      <c r="R3332" s="53"/>
      <c r="S3332" s="66" t="s">
        <v>156</v>
      </c>
      <c r="T3332" s="83" t="s">
        <v>78</v>
      </c>
      <c r="U3332" s="62"/>
      <c r="V3332" s="62"/>
      <c r="W3332" s="62"/>
      <c r="X3332" s="74"/>
    </row>
    <row r="3333" spans="9:24" x14ac:dyDescent="0.15">
      <c r="I3333" s="73"/>
      <c r="J3333" s="53" t="s">
        <v>159</v>
      </c>
      <c r="K3333" s="66" t="s">
        <v>2</v>
      </c>
      <c r="L3333" s="83" t="s">
        <v>78</v>
      </c>
      <c r="M3333" s="62"/>
      <c r="N3333" s="62"/>
      <c r="O3333" s="62"/>
      <c r="P3333" s="62"/>
      <c r="Q3333" s="73"/>
      <c r="R3333" s="53" t="s">
        <v>159</v>
      </c>
      <c r="S3333" s="66" t="s">
        <v>2</v>
      </c>
      <c r="T3333" s="83" t="s">
        <v>78</v>
      </c>
      <c r="U3333" s="62"/>
      <c r="V3333" s="62"/>
      <c r="W3333" s="62"/>
      <c r="X3333" s="74"/>
    </row>
    <row r="3334" spans="9:24" x14ac:dyDescent="0.15">
      <c r="I3334" s="73"/>
      <c r="J3334" s="59"/>
      <c r="K3334" s="66" t="s">
        <v>117</v>
      </c>
      <c r="L3334" s="83" t="s">
        <v>78</v>
      </c>
      <c r="M3334" s="62"/>
      <c r="N3334" s="62"/>
      <c r="O3334" s="62"/>
      <c r="P3334" s="62"/>
      <c r="Q3334" s="73"/>
      <c r="R3334" s="59"/>
      <c r="S3334" s="66" t="s">
        <v>117</v>
      </c>
      <c r="T3334" s="83" t="s">
        <v>78</v>
      </c>
      <c r="U3334" s="62"/>
      <c r="V3334" s="62"/>
      <c r="W3334" s="62"/>
      <c r="X3334" s="74"/>
    </row>
    <row r="3335" spans="9:24" x14ac:dyDescent="0.15">
      <c r="I3335" s="73"/>
      <c r="J3335" s="65" t="s">
        <v>160</v>
      </c>
      <c r="K3335" s="67" t="s">
        <v>2</v>
      </c>
      <c r="L3335" s="84" t="s">
        <v>215</v>
      </c>
      <c r="M3335" s="62"/>
      <c r="N3335" s="62"/>
      <c r="O3335" s="62"/>
      <c r="P3335" s="62"/>
      <c r="Q3335" s="73"/>
      <c r="R3335" s="65" t="s">
        <v>160</v>
      </c>
      <c r="S3335" s="67" t="s">
        <v>2</v>
      </c>
      <c r="T3335" s="84" t="s">
        <v>215</v>
      </c>
      <c r="U3335" s="62"/>
      <c r="V3335" s="62"/>
      <c r="W3335" s="62"/>
      <c r="X3335" s="74"/>
    </row>
    <row r="3336" spans="9:24" x14ac:dyDescent="0.15">
      <c r="I3336" s="73"/>
      <c r="J3336" s="53"/>
      <c r="K3336" s="66" t="s">
        <v>156</v>
      </c>
      <c r="L3336" s="83" t="s">
        <v>78</v>
      </c>
      <c r="M3336" s="62"/>
      <c r="N3336" s="62"/>
      <c r="O3336" s="62"/>
      <c r="P3336" s="62"/>
      <c r="Q3336" s="73"/>
      <c r="R3336" s="53"/>
      <c r="S3336" s="66" t="s">
        <v>156</v>
      </c>
      <c r="T3336" s="83" t="s">
        <v>78</v>
      </c>
      <c r="U3336" s="62"/>
      <c r="V3336" s="62"/>
      <c r="W3336" s="62"/>
      <c r="X3336" s="74"/>
    </row>
    <row r="3337" spans="9:24" x14ac:dyDescent="0.15">
      <c r="I3337" s="73"/>
      <c r="J3337" s="53" t="s">
        <v>159</v>
      </c>
      <c r="K3337" s="66" t="s">
        <v>2</v>
      </c>
      <c r="L3337" s="83" t="s">
        <v>78</v>
      </c>
      <c r="M3337" s="62"/>
      <c r="N3337" s="62"/>
      <c r="O3337" s="62"/>
      <c r="P3337" s="62"/>
      <c r="Q3337" s="73"/>
      <c r="R3337" s="53" t="s">
        <v>159</v>
      </c>
      <c r="S3337" s="66" t="s">
        <v>2</v>
      </c>
      <c r="T3337" s="83" t="s">
        <v>78</v>
      </c>
      <c r="U3337" s="62"/>
      <c r="V3337" s="62"/>
      <c r="W3337" s="62"/>
      <c r="X3337" s="74"/>
    </row>
    <row r="3338" spans="9:24" x14ac:dyDescent="0.15">
      <c r="I3338" s="73"/>
      <c r="J3338" s="59"/>
      <c r="K3338" s="66" t="s">
        <v>117</v>
      </c>
      <c r="L3338" s="83" t="s">
        <v>78</v>
      </c>
      <c r="M3338" s="62"/>
      <c r="N3338" s="62"/>
      <c r="O3338" s="62"/>
      <c r="P3338" s="62"/>
      <c r="Q3338" s="73"/>
      <c r="R3338" s="59"/>
      <c r="S3338" s="66" t="s">
        <v>117</v>
      </c>
      <c r="T3338" s="83" t="s">
        <v>78</v>
      </c>
      <c r="U3338" s="62"/>
      <c r="V3338" s="62"/>
      <c r="W3338" s="62"/>
      <c r="X3338" s="74"/>
    </row>
    <row r="3339" spans="9:24" x14ac:dyDescent="0.15">
      <c r="I3339" s="73"/>
      <c r="J3339" s="65" t="s">
        <v>160</v>
      </c>
      <c r="K3339" s="67" t="s">
        <v>2</v>
      </c>
      <c r="L3339" s="84" t="s">
        <v>215</v>
      </c>
      <c r="M3339" s="62"/>
      <c r="N3339" s="62"/>
      <c r="O3339" s="62"/>
      <c r="P3339" s="62"/>
      <c r="Q3339" s="73"/>
      <c r="R3339" s="65" t="s">
        <v>160</v>
      </c>
      <c r="S3339" s="67" t="s">
        <v>2</v>
      </c>
      <c r="T3339" s="84" t="s">
        <v>215</v>
      </c>
      <c r="U3339" s="62"/>
      <c r="V3339" s="62"/>
      <c r="W3339" s="62"/>
      <c r="X3339" s="74"/>
    </row>
    <row r="3340" spans="9:24" x14ac:dyDescent="0.15">
      <c r="I3340" s="73"/>
      <c r="J3340" s="53"/>
      <c r="K3340" s="66" t="s">
        <v>156</v>
      </c>
      <c r="L3340" s="83" t="s">
        <v>78</v>
      </c>
      <c r="M3340" s="62"/>
      <c r="N3340" s="62"/>
      <c r="O3340" s="62"/>
      <c r="P3340" s="62"/>
      <c r="Q3340" s="73"/>
      <c r="R3340" s="53"/>
      <c r="S3340" s="66" t="s">
        <v>156</v>
      </c>
      <c r="T3340" s="83" t="s">
        <v>78</v>
      </c>
      <c r="U3340" s="62"/>
      <c r="V3340" s="62"/>
      <c r="W3340" s="62"/>
      <c r="X3340" s="74"/>
    </row>
    <row r="3341" spans="9:24" x14ac:dyDescent="0.15">
      <c r="I3341" s="73"/>
      <c r="J3341" s="53" t="s">
        <v>159</v>
      </c>
      <c r="K3341" s="66" t="s">
        <v>2</v>
      </c>
      <c r="L3341" s="83" t="s">
        <v>78</v>
      </c>
      <c r="M3341" s="62"/>
      <c r="N3341" s="62"/>
      <c r="O3341" s="62"/>
      <c r="P3341" s="62"/>
      <c r="Q3341" s="73"/>
      <c r="R3341" s="53" t="s">
        <v>159</v>
      </c>
      <c r="S3341" s="66" t="s">
        <v>2</v>
      </c>
      <c r="T3341" s="83" t="s">
        <v>78</v>
      </c>
      <c r="U3341" s="62"/>
      <c r="V3341" s="62"/>
      <c r="W3341" s="62"/>
      <c r="X3341" s="74"/>
    </row>
    <row r="3342" spans="9:24" x14ac:dyDescent="0.15">
      <c r="I3342" s="73"/>
      <c r="J3342" s="59"/>
      <c r="K3342" s="66" t="s">
        <v>117</v>
      </c>
      <c r="L3342" s="83" t="s">
        <v>78</v>
      </c>
      <c r="M3342" s="62"/>
      <c r="N3342" s="62"/>
      <c r="O3342" s="62"/>
      <c r="P3342" s="62"/>
      <c r="Q3342" s="73"/>
      <c r="R3342" s="59"/>
      <c r="S3342" s="66" t="s">
        <v>117</v>
      </c>
      <c r="T3342" s="83" t="s">
        <v>78</v>
      </c>
      <c r="U3342" s="62"/>
      <c r="V3342" s="62"/>
      <c r="W3342" s="62"/>
      <c r="X3342" s="74"/>
    </row>
    <row r="3343" spans="9:24" x14ac:dyDescent="0.15">
      <c r="I3343" s="73"/>
      <c r="J3343" s="65" t="s">
        <v>160</v>
      </c>
      <c r="K3343" s="67" t="s">
        <v>2</v>
      </c>
      <c r="L3343" s="84" t="s">
        <v>215</v>
      </c>
      <c r="M3343" s="62"/>
      <c r="N3343" s="62"/>
      <c r="O3343" s="62"/>
      <c r="P3343" s="62"/>
      <c r="Q3343" s="73"/>
      <c r="R3343" s="65" t="s">
        <v>160</v>
      </c>
      <c r="S3343" s="67" t="s">
        <v>2</v>
      </c>
      <c r="T3343" s="84" t="s">
        <v>215</v>
      </c>
      <c r="U3343" s="62"/>
      <c r="V3343" s="62"/>
      <c r="W3343" s="62"/>
      <c r="X3343" s="74"/>
    </row>
    <row r="3344" spans="9:24" x14ac:dyDescent="0.15">
      <c r="I3344" s="73"/>
      <c r="J3344" s="53"/>
      <c r="K3344" s="66" t="s">
        <v>156</v>
      </c>
      <c r="L3344" s="83" t="s">
        <v>78</v>
      </c>
      <c r="M3344" s="62"/>
      <c r="N3344" s="62"/>
      <c r="O3344" s="62"/>
      <c r="P3344" s="62"/>
      <c r="Q3344" s="73"/>
      <c r="R3344" s="53"/>
      <c r="S3344" s="66" t="s">
        <v>156</v>
      </c>
      <c r="T3344" s="83" t="s">
        <v>78</v>
      </c>
      <c r="U3344" s="62"/>
      <c r="V3344" s="62"/>
      <c r="W3344" s="62"/>
      <c r="X3344" s="74"/>
    </row>
    <row r="3345" spans="9:24" x14ac:dyDescent="0.15">
      <c r="I3345" s="73"/>
      <c r="J3345" s="53" t="s">
        <v>159</v>
      </c>
      <c r="K3345" s="66" t="s">
        <v>2</v>
      </c>
      <c r="L3345" s="83" t="s">
        <v>78</v>
      </c>
      <c r="M3345" s="62"/>
      <c r="N3345" s="62"/>
      <c r="O3345" s="62"/>
      <c r="P3345" s="62"/>
      <c r="Q3345" s="73"/>
      <c r="R3345" s="53" t="s">
        <v>159</v>
      </c>
      <c r="S3345" s="66" t="s">
        <v>2</v>
      </c>
      <c r="T3345" s="83" t="s">
        <v>78</v>
      </c>
      <c r="U3345" s="62"/>
      <c r="V3345" s="62"/>
      <c r="W3345" s="62"/>
      <c r="X3345" s="74"/>
    </row>
    <row r="3346" spans="9:24" x14ac:dyDescent="0.15">
      <c r="I3346" s="73"/>
      <c r="J3346" s="59"/>
      <c r="K3346" s="66" t="s">
        <v>117</v>
      </c>
      <c r="L3346" s="83" t="s">
        <v>78</v>
      </c>
      <c r="M3346" s="62"/>
      <c r="N3346" s="62"/>
      <c r="O3346" s="62"/>
      <c r="P3346" s="62"/>
      <c r="Q3346" s="73"/>
      <c r="R3346" s="59"/>
      <c r="S3346" s="66" t="s">
        <v>117</v>
      </c>
      <c r="T3346" s="83" t="s">
        <v>78</v>
      </c>
      <c r="U3346" s="62"/>
      <c r="V3346" s="62"/>
      <c r="W3346" s="62"/>
      <c r="X3346" s="74"/>
    </row>
    <row r="3347" spans="9:24" x14ac:dyDescent="0.15">
      <c r="I3347" s="73"/>
      <c r="J3347" s="65" t="s">
        <v>160</v>
      </c>
      <c r="K3347" s="67" t="s">
        <v>2</v>
      </c>
      <c r="L3347" s="84" t="s">
        <v>215</v>
      </c>
      <c r="M3347" s="62"/>
      <c r="N3347" s="62"/>
      <c r="O3347" s="62"/>
      <c r="P3347" s="62"/>
      <c r="Q3347" s="73"/>
      <c r="R3347" s="65" t="s">
        <v>160</v>
      </c>
      <c r="S3347" s="67" t="s">
        <v>2</v>
      </c>
      <c r="T3347" s="84" t="s">
        <v>215</v>
      </c>
      <c r="U3347" s="62"/>
      <c r="V3347" s="62"/>
      <c r="W3347" s="62"/>
      <c r="X3347" s="74"/>
    </row>
    <row r="3348" spans="9:24" x14ac:dyDescent="0.15">
      <c r="I3348" s="73"/>
      <c r="J3348" s="53"/>
      <c r="K3348" s="66" t="s">
        <v>156</v>
      </c>
      <c r="L3348" s="83" t="s">
        <v>78</v>
      </c>
      <c r="M3348" s="62"/>
      <c r="N3348" s="62"/>
      <c r="O3348" s="62"/>
      <c r="P3348" s="62"/>
      <c r="Q3348" s="73"/>
      <c r="R3348" s="53"/>
      <c r="S3348" s="66" t="s">
        <v>156</v>
      </c>
      <c r="T3348" s="83" t="s">
        <v>78</v>
      </c>
      <c r="U3348" s="62"/>
      <c r="V3348" s="62"/>
      <c r="W3348" s="62"/>
      <c r="X3348" s="74"/>
    </row>
    <row r="3349" spans="9:24" x14ac:dyDescent="0.15">
      <c r="I3349" s="73"/>
      <c r="J3349" s="53" t="s">
        <v>159</v>
      </c>
      <c r="K3349" s="66" t="s">
        <v>2</v>
      </c>
      <c r="L3349" s="83" t="s">
        <v>78</v>
      </c>
      <c r="M3349" s="62"/>
      <c r="N3349" s="62"/>
      <c r="O3349" s="62"/>
      <c r="P3349" s="62"/>
      <c r="Q3349" s="73"/>
      <c r="R3349" s="53" t="s">
        <v>159</v>
      </c>
      <c r="S3349" s="66" t="s">
        <v>2</v>
      </c>
      <c r="T3349" s="83" t="s">
        <v>78</v>
      </c>
      <c r="U3349" s="62"/>
      <c r="V3349" s="62"/>
      <c r="W3349" s="62"/>
      <c r="X3349" s="74"/>
    </row>
    <row r="3350" spans="9:24" x14ac:dyDescent="0.15">
      <c r="I3350" s="73"/>
      <c r="J3350" s="59"/>
      <c r="K3350" s="66" t="s">
        <v>117</v>
      </c>
      <c r="L3350" s="83" t="s">
        <v>78</v>
      </c>
      <c r="M3350" s="62"/>
      <c r="N3350" s="62"/>
      <c r="O3350" s="62"/>
      <c r="P3350" s="62"/>
      <c r="Q3350" s="73"/>
      <c r="R3350" s="59"/>
      <c r="S3350" s="66" t="s">
        <v>117</v>
      </c>
      <c r="T3350" s="83" t="s">
        <v>78</v>
      </c>
      <c r="U3350" s="62"/>
      <c r="V3350" s="62"/>
      <c r="W3350" s="62"/>
      <c r="X3350" s="74"/>
    </row>
    <row r="3351" spans="9:24" x14ac:dyDescent="0.15">
      <c r="I3351" s="73"/>
      <c r="J3351" s="65" t="s">
        <v>160</v>
      </c>
      <c r="K3351" s="67" t="s">
        <v>2</v>
      </c>
      <c r="L3351" s="84" t="s">
        <v>215</v>
      </c>
      <c r="M3351" s="62"/>
      <c r="N3351" s="62"/>
      <c r="O3351" s="62"/>
      <c r="P3351" s="62"/>
      <c r="Q3351" s="73"/>
      <c r="R3351" s="65" t="s">
        <v>160</v>
      </c>
      <c r="S3351" s="67" t="s">
        <v>2</v>
      </c>
      <c r="T3351" s="84" t="s">
        <v>215</v>
      </c>
      <c r="U3351" s="62"/>
      <c r="V3351" s="62"/>
      <c r="W3351" s="62"/>
      <c r="X3351" s="74"/>
    </row>
    <row r="3352" spans="9:24" x14ac:dyDescent="0.15">
      <c r="I3352" s="73"/>
      <c r="J3352" s="53"/>
      <c r="K3352" s="66" t="s">
        <v>156</v>
      </c>
      <c r="L3352" s="83" t="s">
        <v>78</v>
      </c>
      <c r="M3352" s="62"/>
      <c r="N3352" s="62"/>
      <c r="O3352" s="62"/>
      <c r="P3352" s="62"/>
      <c r="Q3352" s="73"/>
      <c r="R3352" s="53"/>
      <c r="S3352" s="66" t="s">
        <v>156</v>
      </c>
      <c r="T3352" s="83" t="s">
        <v>78</v>
      </c>
      <c r="U3352" s="62"/>
      <c r="V3352" s="62"/>
      <c r="W3352" s="62"/>
      <c r="X3352" s="74"/>
    </row>
    <row r="3353" spans="9:24" x14ac:dyDescent="0.15">
      <c r="I3353" s="73"/>
      <c r="J3353" s="53" t="s">
        <v>159</v>
      </c>
      <c r="K3353" s="66" t="s">
        <v>2</v>
      </c>
      <c r="L3353" s="83" t="s">
        <v>78</v>
      </c>
      <c r="M3353" s="62"/>
      <c r="N3353" s="62"/>
      <c r="O3353" s="62"/>
      <c r="P3353" s="62"/>
      <c r="Q3353" s="73"/>
      <c r="R3353" s="53" t="s">
        <v>159</v>
      </c>
      <c r="S3353" s="66" t="s">
        <v>2</v>
      </c>
      <c r="T3353" s="83" t="s">
        <v>78</v>
      </c>
      <c r="U3353" s="62"/>
      <c r="V3353" s="62"/>
      <c r="W3353" s="62"/>
      <c r="X3353" s="74"/>
    </row>
    <row r="3354" spans="9:24" x14ac:dyDescent="0.15">
      <c r="I3354" s="73"/>
      <c r="J3354" s="59"/>
      <c r="K3354" s="66" t="s">
        <v>117</v>
      </c>
      <c r="L3354" s="83" t="s">
        <v>78</v>
      </c>
      <c r="M3354" s="62"/>
      <c r="N3354" s="62"/>
      <c r="O3354" s="62"/>
      <c r="P3354" s="62"/>
      <c r="Q3354" s="73"/>
      <c r="R3354" s="59"/>
      <c r="S3354" s="66" t="s">
        <v>117</v>
      </c>
      <c r="T3354" s="83" t="s">
        <v>78</v>
      </c>
      <c r="U3354" s="62"/>
      <c r="V3354" s="62"/>
      <c r="W3354" s="62"/>
      <c r="X3354" s="74"/>
    </row>
    <row r="3355" spans="9:24" x14ac:dyDescent="0.15">
      <c r="I3355" s="73"/>
      <c r="J3355" s="65" t="s">
        <v>160</v>
      </c>
      <c r="K3355" s="67" t="s">
        <v>2</v>
      </c>
      <c r="L3355" s="84" t="s">
        <v>215</v>
      </c>
      <c r="M3355" s="62"/>
      <c r="N3355" s="62"/>
      <c r="O3355" s="62"/>
      <c r="P3355" s="62"/>
      <c r="Q3355" s="73"/>
      <c r="R3355" s="65" t="s">
        <v>160</v>
      </c>
      <c r="S3355" s="67" t="s">
        <v>2</v>
      </c>
      <c r="T3355" s="84" t="s">
        <v>215</v>
      </c>
      <c r="U3355" s="62"/>
      <c r="V3355" s="62"/>
      <c r="W3355" s="62"/>
      <c r="X3355" s="74"/>
    </row>
    <row r="3356" spans="9:24" x14ac:dyDescent="0.15">
      <c r="I3356" s="73"/>
      <c r="J3356" s="53"/>
      <c r="K3356" s="66" t="s">
        <v>156</v>
      </c>
      <c r="L3356" s="83" t="s">
        <v>78</v>
      </c>
      <c r="M3356" s="62"/>
      <c r="N3356" s="62"/>
      <c r="O3356" s="62"/>
      <c r="P3356" s="62"/>
      <c r="Q3356" s="73"/>
      <c r="R3356" s="53"/>
      <c r="S3356" s="66" t="s">
        <v>156</v>
      </c>
      <c r="T3356" s="83" t="s">
        <v>78</v>
      </c>
      <c r="U3356" s="62"/>
      <c r="V3356" s="62"/>
      <c r="W3356" s="62"/>
      <c r="X3356" s="74"/>
    </row>
    <row r="3357" spans="9:24" x14ac:dyDescent="0.15">
      <c r="I3357" s="73"/>
      <c r="J3357" s="53" t="s">
        <v>159</v>
      </c>
      <c r="K3357" s="66" t="s">
        <v>2</v>
      </c>
      <c r="L3357" s="83" t="s">
        <v>78</v>
      </c>
      <c r="M3357" s="62"/>
      <c r="N3357" s="62"/>
      <c r="O3357" s="62"/>
      <c r="P3357" s="62"/>
      <c r="Q3357" s="73"/>
      <c r="R3357" s="53" t="s">
        <v>159</v>
      </c>
      <c r="S3357" s="66" t="s">
        <v>2</v>
      </c>
      <c r="T3357" s="83" t="s">
        <v>78</v>
      </c>
      <c r="U3357" s="62"/>
      <c r="V3357" s="62"/>
      <c r="W3357" s="62"/>
      <c r="X3357" s="74"/>
    </row>
    <row r="3358" spans="9:24" x14ac:dyDescent="0.15">
      <c r="I3358" s="73"/>
      <c r="J3358" s="59"/>
      <c r="K3358" s="66" t="s">
        <v>117</v>
      </c>
      <c r="L3358" s="83" t="s">
        <v>78</v>
      </c>
      <c r="M3358" s="62"/>
      <c r="N3358" s="62"/>
      <c r="O3358" s="62"/>
      <c r="P3358" s="62"/>
      <c r="Q3358" s="73"/>
      <c r="R3358" s="59"/>
      <c r="S3358" s="66" t="s">
        <v>117</v>
      </c>
      <c r="T3358" s="83" t="s">
        <v>78</v>
      </c>
      <c r="U3358" s="62"/>
      <c r="V3358" s="62"/>
      <c r="W3358" s="62"/>
      <c r="X3358" s="74"/>
    </row>
    <row r="3359" spans="9:24" x14ac:dyDescent="0.15">
      <c r="I3359" s="73"/>
      <c r="J3359" s="65" t="s">
        <v>160</v>
      </c>
      <c r="K3359" s="67" t="s">
        <v>2</v>
      </c>
      <c r="L3359" s="84" t="s">
        <v>215</v>
      </c>
      <c r="M3359" s="62"/>
      <c r="N3359" s="62"/>
      <c r="O3359" s="62"/>
      <c r="P3359" s="62"/>
      <c r="Q3359" s="73"/>
      <c r="R3359" s="65" t="s">
        <v>160</v>
      </c>
      <c r="S3359" s="67" t="s">
        <v>2</v>
      </c>
      <c r="T3359" s="84" t="s">
        <v>215</v>
      </c>
      <c r="U3359" s="62"/>
      <c r="V3359" s="62"/>
      <c r="W3359" s="62"/>
      <c r="X3359" s="74"/>
    </row>
    <row r="3360" spans="9:24" x14ac:dyDescent="0.15">
      <c r="I3360" s="73"/>
      <c r="J3360" s="53"/>
      <c r="K3360" s="66" t="s">
        <v>156</v>
      </c>
      <c r="L3360" s="83" t="s">
        <v>78</v>
      </c>
      <c r="M3360" s="62"/>
      <c r="N3360" s="62"/>
      <c r="O3360" s="62"/>
      <c r="P3360" s="62"/>
      <c r="Q3360" s="73"/>
      <c r="R3360" s="53"/>
      <c r="S3360" s="66" t="s">
        <v>156</v>
      </c>
      <c r="T3360" s="83" t="s">
        <v>78</v>
      </c>
      <c r="U3360" s="62"/>
      <c r="V3360" s="62"/>
      <c r="W3360" s="62"/>
      <c r="X3360" s="74"/>
    </row>
    <row r="3361" spans="9:24" x14ac:dyDescent="0.15">
      <c r="I3361" s="73"/>
      <c r="J3361" s="53" t="s">
        <v>159</v>
      </c>
      <c r="K3361" s="66" t="s">
        <v>2</v>
      </c>
      <c r="L3361" s="83" t="s">
        <v>78</v>
      </c>
      <c r="M3361" s="62"/>
      <c r="N3361" s="62"/>
      <c r="O3361" s="62"/>
      <c r="P3361" s="62"/>
      <c r="Q3361" s="73"/>
      <c r="R3361" s="53" t="s">
        <v>159</v>
      </c>
      <c r="S3361" s="66" t="s">
        <v>2</v>
      </c>
      <c r="T3361" s="83" t="s">
        <v>78</v>
      </c>
      <c r="U3361" s="62"/>
      <c r="V3361" s="62"/>
      <c r="W3361" s="62"/>
      <c r="X3361" s="74"/>
    </row>
    <row r="3362" spans="9:24" x14ac:dyDescent="0.15">
      <c r="I3362" s="73"/>
      <c r="J3362" s="59"/>
      <c r="K3362" s="66" t="s">
        <v>117</v>
      </c>
      <c r="L3362" s="83" t="s">
        <v>78</v>
      </c>
      <c r="M3362" s="62"/>
      <c r="N3362" s="62"/>
      <c r="O3362" s="62"/>
      <c r="P3362" s="62"/>
      <c r="Q3362" s="73"/>
      <c r="R3362" s="59"/>
      <c r="S3362" s="66" t="s">
        <v>117</v>
      </c>
      <c r="T3362" s="83" t="s">
        <v>78</v>
      </c>
      <c r="U3362" s="62"/>
      <c r="V3362" s="62"/>
      <c r="W3362" s="62"/>
      <c r="X3362" s="74"/>
    </row>
    <row r="3363" spans="9:24" x14ac:dyDescent="0.15">
      <c r="I3363" s="73"/>
      <c r="J3363" s="65" t="s">
        <v>160</v>
      </c>
      <c r="K3363" s="67" t="s">
        <v>2</v>
      </c>
      <c r="L3363" s="84" t="s">
        <v>215</v>
      </c>
      <c r="M3363" s="62"/>
      <c r="N3363" s="62"/>
      <c r="O3363" s="62"/>
      <c r="P3363" s="62"/>
      <c r="Q3363" s="73"/>
      <c r="R3363" s="65" t="s">
        <v>160</v>
      </c>
      <c r="S3363" s="67" t="s">
        <v>2</v>
      </c>
      <c r="T3363" s="84" t="s">
        <v>215</v>
      </c>
      <c r="U3363" s="62"/>
      <c r="V3363" s="62"/>
      <c r="W3363" s="62"/>
      <c r="X3363" s="74"/>
    </row>
    <row r="3364" spans="9:24" x14ac:dyDescent="0.15">
      <c r="I3364" s="73"/>
      <c r="J3364" s="53"/>
      <c r="K3364" s="66" t="s">
        <v>156</v>
      </c>
      <c r="L3364" s="83" t="s">
        <v>78</v>
      </c>
      <c r="M3364" s="62"/>
      <c r="N3364" s="62"/>
      <c r="O3364" s="62"/>
      <c r="P3364" s="62"/>
      <c r="Q3364" s="73"/>
      <c r="R3364" s="53"/>
      <c r="S3364" s="66" t="s">
        <v>156</v>
      </c>
      <c r="T3364" s="83" t="s">
        <v>78</v>
      </c>
      <c r="U3364" s="62"/>
      <c r="V3364" s="62"/>
      <c r="W3364" s="62"/>
      <c r="X3364" s="74"/>
    </row>
    <row r="3365" spans="9:24" x14ac:dyDescent="0.15">
      <c r="I3365" s="73"/>
      <c r="J3365" s="53" t="s">
        <v>159</v>
      </c>
      <c r="K3365" s="66" t="s">
        <v>2</v>
      </c>
      <c r="L3365" s="83" t="s">
        <v>78</v>
      </c>
      <c r="M3365" s="62"/>
      <c r="N3365" s="62"/>
      <c r="O3365" s="62"/>
      <c r="P3365" s="62"/>
      <c r="Q3365" s="73"/>
      <c r="R3365" s="53" t="s">
        <v>159</v>
      </c>
      <c r="S3365" s="66" t="s">
        <v>2</v>
      </c>
      <c r="T3365" s="83" t="s">
        <v>78</v>
      </c>
      <c r="U3365" s="62"/>
      <c r="V3365" s="62"/>
      <c r="W3365" s="62"/>
      <c r="X3365" s="74"/>
    </row>
    <row r="3366" spans="9:24" x14ac:dyDescent="0.15">
      <c r="I3366" s="73"/>
      <c r="J3366" s="59"/>
      <c r="K3366" s="66" t="s">
        <v>117</v>
      </c>
      <c r="L3366" s="83" t="s">
        <v>78</v>
      </c>
      <c r="M3366" s="62"/>
      <c r="N3366" s="62"/>
      <c r="O3366" s="62"/>
      <c r="P3366" s="62"/>
      <c r="Q3366" s="73"/>
      <c r="R3366" s="59"/>
      <c r="S3366" s="66" t="s">
        <v>117</v>
      </c>
      <c r="T3366" s="83" t="s">
        <v>78</v>
      </c>
      <c r="U3366" s="62"/>
      <c r="V3366" s="62"/>
      <c r="W3366" s="62"/>
      <c r="X3366" s="74"/>
    </row>
    <row r="3367" spans="9:24" x14ac:dyDescent="0.15">
      <c r="I3367" s="73"/>
      <c r="J3367" s="65" t="s">
        <v>160</v>
      </c>
      <c r="K3367" s="67" t="s">
        <v>2</v>
      </c>
      <c r="L3367" s="84" t="s">
        <v>215</v>
      </c>
      <c r="M3367" s="62"/>
      <c r="N3367" s="62"/>
      <c r="O3367" s="62"/>
      <c r="P3367" s="62"/>
      <c r="Q3367" s="73"/>
      <c r="R3367" s="65" t="s">
        <v>160</v>
      </c>
      <c r="S3367" s="67" t="s">
        <v>2</v>
      </c>
      <c r="T3367" s="84" t="s">
        <v>215</v>
      </c>
      <c r="U3367" s="62"/>
      <c r="V3367" s="62"/>
      <c r="W3367" s="62"/>
      <c r="X3367" s="74"/>
    </row>
    <row r="3368" spans="9:24" x14ac:dyDescent="0.15">
      <c r="I3368" s="73"/>
      <c r="J3368" s="53"/>
      <c r="K3368" s="66" t="s">
        <v>156</v>
      </c>
      <c r="L3368" s="83" t="s">
        <v>78</v>
      </c>
      <c r="M3368" s="62"/>
      <c r="N3368" s="62"/>
      <c r="O3368" s="62"/>
      <c r="P3368" s="62"/>
      <c r="Q3368" s="73"/>
      <c r="R3368" s="53"/>
      <c r="S3368" s="66" t="s">
        <v>156</v>
      </c>
      <c r="T3368" s="83" t="s">
        <v>78</v>
      </c>
      <c r="U3368" s="62"/>
      <c r="V3368" s="62"/>
      <c r="W3368" s="62"/>
      <c r="X3368" s="74"/>
    </row>
    <row r="3369" spans="9:24" x14ac:dyDescent="0.15">
      <c r="I3369" s="73"/>
      <c r="J3369" s="53" t="s">
        <v>159</v>
      </c>
      <c r="K3369" s="66" t="s">
        <v>2</v>
      </c>
      <c r="L3369" s="83" t="s">
        <v>78</v>
      </c>
      <c r="M3369" s="62"/>
      <c r="N3369" s="62"/>
      <c r="O3369" s="62"/>
      <c r="P3369" s="62"/>
      <c r="Q3369" s="73"/>
      <c r="R3369" s="53" t="s">
        <v>159</v>
      </c>
      <c r="S3369" s="66" t="s">
        <v>2</v>
      </c>
      <c r="T3369" s="83" t="s">
        <v>78</v>
      </c>
      <c r="U3369" s="62"/>
      <c r="V3369" s="62"/>
      <c r="W3369" s="62"/>
      <c r="X3369" s="74"/>
    </row>
    <row r="3370" spans="9:24" x14ac:dyDescent="0.15">
      <c r="I3370" s="73"/>
      <c r="J3370" s="59"/>
      <c r="K3370" s="66" t="s">
        <v>117</v>
      </c>
      <c r="L3370" s="83" t="s">
        <v>78</v>
      </c>
      <c r="M3370" s="62"/>
      <c r="N3370" s="62"/>
      <c r="O3370" s="62"/>
      <c r="P3370" s="62"/>
      <c r="Q3370" s="73"/>
      <c r="R3370" s="59"/>
      <c r="S3370" s="66" t="s">
        <v>117</v>
      </c>
      <c r="T3370" s="83" t="s">
        <v>78</v>
      </c>
      <c r="U3370" s="62"/>
      <c r="V3370" s="62"/>
      <c r="W3370" s="62"/>
      <c r="X3370" s="74"/>
    </row>
    <row r="3371" spans="9:24" x14ac:dyDescent="0.15">
      <c r="I3371" s="73"/>
      <c r="J3371" s="65" t="s">
        <v>160</v>
      </c>
      <c r="K3371" s="67" t="s">
        <v>2</v>
      </c>
      <c r="L3371" s="84" t="s">
        <v>215</v>
      </c>
      <c r="M3371" s="62"/>
      <c r="N3371" s="62"/>
      <c r="O3371" s="62"/>
      <c r="P3371" s="62"/>
      <c r="Q3371" s="73"/>
      <c r="R3371" s="65" t="s">
        <v>160</v>
      </c>
      <c r="S3371" s="67" t="s">
        <v>2</v>
      </c>
      <c r="T3371" s="84" t="s">
        <v>215</v>
      </c>
      <c r="U3371" s="62"/>
      <c r="V3371" s="62"/>
      <c r="W3371" s="62"/>
      <c r="X3371" s="74"/>
    </row>
    <row r="3372" spans="9:24" x14ac:dyDescent="0.15">
      <c r="I3372" s="73"/>
      <c r="J3372" s="53"/>
      <c r="K3372" s="66" t="s">
        <v>156</v>
      </c>
      <c r="L3372" s="83" t="s">
        <v>78</v>
      </c>
      <c r="M3372" s="62"/>
      <c r="N3372" s="62"/>
      <c r="O3372" s="62"/>
      <c r="P3372" s="62"/>
      <c r="Q3372" s="73"/>
      <c r="R3372" s="53"/>
      <c r="S3372" s="66" t="s">
        <v>156</v>
      </c>
      <c r="T3372" s="83" t="s">
        <v>78</v>
      </c>
      <c r="U3372" s="62"/>
      <c r="V3372" s="62"/>
      <c r="W3372" s="62"/>
      <c r="X3372" s="74"/>
    </row>
    <row r="3373" spans="9:24" x14ac:dyDescent="0.15">
      <c r="I3373" s="73"/>
      <c r="J3373" s="53" t="s">
        <v>159</v>
      </c>
      <c r="K3373" s="66" t="s">
        <v>2</v>
      </c>
      <c r="L3373" s="83" t="s">
        <v>78</v>
      </c>
      <c r="M3373" s="62"/>
      <c r="N3373" s="62"/>
      <c r="O3373" s="62"/>
      <c r="P3373" s="62"/>
      <c r="Q3373" s="73"/>
      <c r="R3373" s="53" t="s">
        <v>159</v>
      </c>
      <c r="S3373" s="66" t="s">
        <v>2</v>
      </c>
      <c r="T3373" s="83" t="s">
        <v>78</v>
      </c>
      <c r="U3373" s="62"/>
      <c r="V3373" s="62"/>
      <c r="W3373" s="62"/>
      <c r="X3373" s="74"/>
    </row>
    <row r="3374" spans="9:24" x14ac:dyDescent="0.15">
      <c r="I3374" s="73"/>
      <c r="J3374" s="59"/>
      <c r="K3374" s="66" t="s">
        <v>117</v>
      </c>
      <c r="L3374" s="83" t="s">
        <v>78</v>
      </c>
      <c r="M3374" s="62"/>
      <c r="N3374" s="62"/>
      <c r="O3374" s="62"/>
      <c r="P3374" s="62"/>
      <c r="Q3374" s="73"/>
      <c r="R3374" s="59"/>
      <c r="S3374" s="66" t="s">
        <v>117</v>
      </c>
      <c r="T3374" s="83" t="s">
        <v>78</v>
      </c>
      <c r="U3374" s="62"/>
      <c r="V3374" s="62"/>
      <c r="W3374" s="62"/>
      <c r="X3374" s="74"/>
    </row>
    <row r="3375" spans="9:24" x14ac:dyDescent="0.15">
      <c r="I3375" s="73"/>
      <c r="J3375" s="65" t="s">
        <v>160</v>
      </c>
      <c r="K3375" s="67" t="s">
        <v>2</v>
      </c>
      <c r="L3375" s="84" t="s">
        <v>215</v>
      </c>
      <c r="M3375" s="62"/>
      <c r="N3375" s="62"/>
      <c r="O3375" s="62"/>
      <c r="P3375" s="62"/>
      <c r="Q3375" s="73"/>
      <c r="R3375" s="65" t="s">
        <v>160</v>
      </c>
      <c r="S3375" s="67" t="s">
        <v>2</v>
      </c>
      <c r="T3375" s="84" t="s">
        <v>215</v>
      </c>
      <c r="U3375" s="62"/>
      <c r="V3375" s="62"/>
      <c r="W3375" s="62"/>
      <c r="X3375" s="74"/>
    </row>
    <row r="3376" spans="9:24" x14ac:dyDescent="0.15">
      <c r="I3376" s="73"/>
      <c r="J3376" s="53"/>
      <c r="K3376" s="66" t="s">
        <v>156</v>
      </c>
      <c r="L3376" s="83" t="s">
        <v>78</v>
      </c>
      <c r="M3376" s="62"/>
      <c r="N3376" s="62"/>
      <c r="O3376" s="62"/>
      <c r="P3376" s="62"/>
      <c r="Q3376" s="73"/>
      <c r="R3376" s="53"/>
      <c r="S3376" s="66" t="s">
        <v>156</v>
      </c>
      <c r="T3376" s="83" t="s">
        <v>78</v>
      </c>
      <c r="U3376" s="62"/>
      <c r="V3376" s="62"/>
      <c r="W3376" s="62"/>
      <c r="X3376" s="74"/>
    </row>
    <row r="3377" spans="9:24" x14ac:dyDescent="0.15">
      <c r="I3377" s="73"/>
      <c r="J3377" s="53" t="s">
        <v>159</v>
      </c>
      <c r="K3377" s="66" t="s">
        <v>2</v>
      </c>
      <c r="L3377" s="83" t="s">
        <v>78</v>
      </c>
      <c r="M3377" s="62"/>
      <c r="N3377" s="62"/>
      <c r="O3377" s="62"/>
      <c r="P3377" s="62"/>
      <c r="Q3377" s="73"/>
      <c r="R3377" s="53" t="s">
        <v>159</v>
      </c>
      <c r="S3377" s="66" t="s">
        <v>2</v>
      </c>
      <c r="T3377" s="83" t="s">
        <v>78</v>
      </c>
      <c r="U3377" s="62"/>
      <c r="V3377" s="62"/>
      <c r="W3377" s="62"/>
      <c r="X3377" s="74"/>
    </row>
    <row r="3378" spans="9:24" x14ac:dyDescent="0.15">
      <c r="I3378" s="73"/>
      <c r="J3378" s="59"/>
      <c r="K3378" s="66" t="s">
        <v>117</v>
      </c>
      <c r="L3378" s="83" t="s">
        <v>78</v>
      </c>
      <c r="M3378" s="62"/>
      <c r="N3378" s="62"/>
      <c r="O3378" s="62"/>
      <c r="P3378" s="62"/>
      <c r="Q3378" s="73"/>
      <c r="R3378" s="59"/>
      <c r="S3378" s="66" t="s">
        <v>117</v>
      </c>
      <c r="T3378" s="83" t="s">
        <v>78</v>
      </c>
      <c r="U3378" s="62"/>
      <c r="V3378" s="62"/>
      <c r="W3378" s="62"/>
      <c r="X3378" s="74"/>
    </row>
    <row r="3379" spans="9:24" x14ac:dyDescent="0.15">
      <c r="I3379" s="73"/>
      <c r="J3379" s="65" t="s">
        <v>160</v>
      </c>
      <c r="K3379" s="67" t="s">
        <v>2</v>
      </c>
      <c r="L3379" s="84" t="s">
        <v>215</v>
      </c>
      <c r="M3379" s="62"/>
      <c r="N3379" s="62"/>
      <c r="O3379" s="62"/>
      <c r="P3379" s="62"/>
      <c r="Q3379" s="73"/>
      <c r="R3379" s="65" t="s">
        <v>160</v>
      </c>
      <c r="S3379" s="67" t="s">
        <v>2</v>
      </c>
      <c r="T3379" s="84" t="s">
        <v>215</v>
      </c>
      <c r="U3379" s="62"/>
      <c r="V3379" s="62"/>
      <c r="W3379" s="62"/>
      <c r="X3379" s="74"/>
    </row>
    <row r="3380" spans="9:24" x14ac:dyDescent="0.15">
      <c r="I3380" s="73"/>
      <c r="J3380" s="53"/>
      <c r="K3380" s="66" t="s">
        <v>156</v>
      </c>
      <c r="L3380" s="83" t="s">
        <v>78</v>
      </c>
      <c r="M3380" s="62"/>
      <c r="N3380" s="62"/>
      <c r="O3380" s="62"/>
      <c r="P3380" s="62"/>
      <c r="Q3380" s="73"/>
      <c r="R3380" s="53"/>
      <c r="S3380" s="66" t="s">
        <v>156</v>
      </c>
      <c r="T3380" s="83" t="s">
        <v>78</v>
      </c>
      <c r="U3380" s="62"/>
      <c r="V3380" s="62"/>
      <c r="W3380" s="62"/>
      <c r="X3380" s="74"/>
    </row>
    <row r="3381" spans="9:24" x14ac:dyDescent="0.15">
      <c r="I3381" s="73"/>
      <c r="J3381" s="53" t="s">
        <v>159</v>
      </c>
      <c r="K3381" s="66" t="s">
        <v>2</v>
      </c>
      <c r="L3381" s="83" t="s">
        <v>78</v>
      </c>
      <c r="M3381" s="62"/>
      <c r="N3381" s="62"/>
      <c r="O3381" s="62"/>
      <c r="P3381" s="62"/>
      <c r="Q3381" s="73"/>
      <c r="R3381" s="53" t="s">
        <v>159</v>
      </c>
      <c r="S3381" s="66" t="s">
        <v>2</v>
      </c>
      <c r="T3381" s="83" t="s">
        <v>78</v>
      </c>
      <c r="U3381" s="62"/>
      <c r="V3381" s="62"/>
      <c r="W3381" s="62"/>
      <c r="X3381" s="74"/>
    </row>
    <row r="3382" spans="9:24" x14ac:dyDescent="0.15">
      <c r="I3382" s="73"/>
      <c r="J3382" s="59"/>
      <c r="K3382" s="66" t="s">
        <v>117</v>
      </c>
      <c r="L3382" s="83" t="s">
        <v>78</v>
      </c>
      <c r="M3382" s="62"/>
      <c r="N3382" s="62"/>
      <c r="O3382" s="62"/>
      <c r="P3382" s="62"/>
      <c r="Q3382" s="73"/>
      <c r="R3382" s="59"/>
      <c r="S3382" s="66" t="s">
        <v>117</v>
      </c>
      <c r="T3382" s="83" t="s">
        <v>78</v>
      </c>
      <c r="U3382" s="62"/>
      <c r="V3382" s="62"/>
      <c r="W3382" s="62"/>
      <c r="X3382" s="74"/>
    </row>
    <row r="3383" spans="9:24" x14ac:dyDescent="0.15">
      <c r="I3383" s="73"/>
      <c r="J3383" s="65" t="s">
        <v>160</v>
      </c>
      <c r="K3383" s="67" t="s">
        <v>2</v>
      </c>
      <c r="L3383" s="84" t="s">
        <v>215</v>
      </c>
      <c r="M3383" s="62"/>
      <c r="N3383" s="62"/>
      <c r="O3383" s="62"/>
      <c r="P3383" s="62"/>
      <c r="Q3383" s="73"/>
      <c r="R3383" s="65" t="s">
        <v>160</v>
      </c>
      <c r="S3383" s="67" t="s">
        <v>2</v>
      </c>
      <c r="T3383" s="84" t="s">
        <v>215</v>
      </c>
      <c r="U3383" s="62"/>
      <c r="V3383" s="62"/>
      <c r="W3383" s="62"/>
      <c r="X3383" s="74"/>
    </row>
    <row r="3384" spans="9:24" x14ac:dyDescent="0.15">
      <c r="I3384" s="73"/>
      <c r="J3384" s="53"/>
      <c r="K3384" s="66" t="s">
        <v>156</v>
      </c>
      <c r="L3384" s="83" t="s">
        <v>78</v>
      </c>
      <c r="M3384" s="62"/>
      <c r="N3384" s="62"/>
      <c r="O3384" s="62"/>
      <c r="P3384" s="62"/>
      <c r="Q3384" s="73"/>
      <c r="R3384" s="53"/>
      <c r="S3384" s="66" t="s">
        <v>156</v>
      </c>
      <c r="T3384" s="83" t="s">
        <v>78</v>
      </c>
      <c r="U3384" s="62"/>
      <c r="V3384" s="62"/>
      <c r="W3384" s="62"/>
      <c r="X3384" s="74"/>
    </row>
    <row r="3385" spans="9:24" x14ac:dyDescent="0.15">
      <c r="I3385" s="73"/>
      <c r="J3385" s="53" t="s">
        <v>159</v>
      </c>
      <c r="K3385" s="66" t="s">
        <v>2</v>
      </c>
      <c r="L3385" s="83" t="s">
        <v>78</v>
      </c>
      <c r="M3385" s="62"/>
      <c r="N3385" s="62"/>
      <c r="O3385" s="62"/>
      <c r="P3385" s="62"/>
      <c r="Q3385" s="73"/>
      <c r="R3385" s="53" t="s">
        <v>159</v>
      </c>
      <c r="S3385" s="66" t="s">
        <v>2</v>
      </c>
      <c r="T3385" s="83" t="s">
        <v>78</v>
      </c>
      <c r="U3385" s="62"/>
      <c r="V3385" s="62"/>
      <c r="W3385" s="62"/>
      <c r="X3385" s="74"/>
    </row>
    <row r="3386" spans="9:24" x14ac:dyDescent="0.15">
      <c r="I3386" s="73"/>
      <c r="J3386" s="59"/>
      <c r="K3386" s="66" t="s">
        <v>117</v>
      </c>
      <c r="L3386" s="83" t="s">
        <v>78</v>
      </c>
      <c r="M3386" s="62"/>
      <c r="N3386" s="62"/>
      <c r="O3386" s="62"/>
      <c r="P3386" s="62"/>
      <c r="Q3386" s="73"/>
      <c r="R3386" s="59"/>
      <c r="S3386" s="66" t="s">
        <v>117</v>
      </c>
      <c r="T3386" s="83" t="s">
        <v>78</v>
      </c>
      <c r="U3386" s="62"/>
      <c r="V3386" s="62"/>
      <c r="W3386" s="62"/>
      <c r="X3386" s="74"/>
    </row>
    <row r="3387" spans="9:24" x14ac:dyDescent="0.15">
      <c r="I3387" s="73"/>
      <c r="J3387" s="65" t="s">
        <v>160</v>
      </c>
      <c r="K3387" s="67" t="s">
        <v>2</v>
      </c>
      <c r="L3387" s="84" t="s">
        <v>215</v>
      </c>
      <c r="M3387" s="62"/>
      <c r="N3387" s="62"/>
      <c r="O3387" s="62"/>
      <c r="P3387" s="62"/>
      <c r="Q3387" s="73"/>
      <c r="R3387" s="65" t="s">
        <v>160</v>
      </c>
      <c r="S3387" s="67" t="s">
        <v>2</v>
      </c>
      <c r="T3387" s="84" t="s">
        <v>215</v>
      </c>
      <c r="U3387" s="62"/>
      <c r="V3387" s="62"/>
      <c r="W3387" s="62"/>
      <c r="X3387" s="74"/>
    </row>
    <row r="3388" spans="9:24" x14ac:dyDescent="0.15">
      <c r="I3388" s="73"/>
      <c r="J3388" s="53"/>
      <c r="K3388" s="66" t="s">
        <v>156</v>
      </c>
      <c r="L3388" s="83" t="s">
        <v>78</v>
      </c>
      <c r="M3388" s="62"/>
      <c r="N3388" s="62"/>
      <c r="O3388" s="62"/>
      <c r="P3388" s="62"/>
      <c r="Q3388" s="73"/>
      <c r="R3388" s="53"/>
      <c r="S3388" s="66" t="s">
        <v>156</v>
      </c>
      <c r="T3388" s="83" t="s">
        <v>78</v>
      </c>
      <c r="U3388" s="62"/>
      <c r="V3388" s="62"/>
      <c r="W3388" s="62"/>
      <c r="X3388" s="74"/>
    </row>
    <row r="3389" spans="9:24" x14ac:dyDescent="0.15">
      <c r="I3389" s="73"/>
      <c r="J3389" s="53" t="s">
        <v>159</v>
      </c>
      <c r="K3389" s="66" t="s">
        <v>2</v>
      </c>
      <c r="L3389" s="83" t="s">
        <v>78</v>
      </c>
      <c r="M3389" s="62"/>
      <c r="N3389" s="62"/>
      <c r="O3389" s="62"/>
      <c r="P3389" s="62"/>
      <c r="Q3389" s="73"/>
      <c r="R3389" s="53" t="s">
        <v>159</v>
      </c>
      <c r="S3389" s="66" t="s">
        <v>2</v>
      </c>
      <c r="T3389" s="83" t="s">
        <v>78</v>
      </c>
      <c r="U3389" s="62"/>
      <c r="V3389" s="62"/>
      <c r="W3389" s="62"/>
      <c r="X3389" s="74"/>
    </row>
    <row r="3390" spans="9:24" x14ac:dyDescent="0.15">
      <c r="I3390" s="73"/>
      <c r="J3390" s="59"/>
      <c r="K3390" s="66" t="s">
        <v>117</v>
      </c>
      <c r="L3390" s="83" t="s">
        <v>78</v>
      </c>
      <c r="M3390" s="62"/>
      <c r="N3390" s="62"/>
      <c r="O3390" s="62"/>
      <c r="P3390" s="62"/>
      <c r="Q3390" s="73"/>
      <c r="R3390" s="59"/>
      <c r="S3390" s="66" t="s">
        <v>117</v>
      </c>
      <c r="T3390" s="83" t="s">
        <v>78</v>
      </c>
      <c r="U3390" s="62"/>
      <c r="V3390" s="62"/>
      <c r="W3390" s="62"/>
      <c r="X3390" s="74"/>
    </row>
    <row r="3391" spans="9:24" x14ac:dyDescent="0.15">
      <c r="I3391" s="73"/>
      <c r="J3391" s="65" t="s">
        <v>160</v>
      </c>
      <c r="K3391" s="67" t="s">
        <v>2</v>
      </c>
      <c r="L3391" s="84" t="s">
        <v>215</v>
      </c>
      <c r="M3391" s="62"/>
      <c r="N3391" s="62"/>
      <c r="O3391" s="62"/>
      <c r="P3391" s="62"/>
      <c r="Q3391" s="73"/>
      <c r="R3391" s="65" t="s">
        <v>160</v>
      </c>
      <c r="S3391" s="67" t="s">
        <v>2</v>
      </c>
      <c r="T3391" s="84" t="s">
        <v>215</v>
      </c>
      <c r="U3391" s="62"/>
      <c r="V3391" s="62"/>
      <c r="W3391" s="62"/>
      <c r="X3391" s="74"/>
    </row>
    <row r="3392" spans="9:24" x14ac:dyDescent="0.15">
      <c r="I3392" s="73"/>
      <c r="J3392" s="53"/>
      <c r="K3392" s="66" t="s">
        <v>156</v>
      </c>
      <c r="L3392" s="83" t="s">
        <v>78</v>
      </c>
      <c r="M3392" s="62"/>
      <c r="N3392" s="62"/>
      <c r="O3392" s="62"/>
      <c r="P3392" s="62"/>
      <c r="Q3392" s="73"/>
      <c r="R3392" s="53"/>
      <c r="S3392" s="66" t="s">
        <v>156</v>
      </c>
      <c r="T3392" s="83" t="s">
        <v>78</v>
      </c>
      <c r="U3392" s="62"/>
      <c r="V3392" s="62"/>
      <c r="W3392" s="62"/>
      <c r="X3392" s="74"/>
    </row>
    <row r="3393" spans="9:24" x14ac:dyDescent="0.15">
      <c r="I3393" s="73"/>
      <c r="J3393" s="53" t="s">
        <v>159</v>
      </c>
      <c r="K3393" s="66" t="s">
        <v>2</v>
      </c>
      <c r="L3393" s="83" t="s">
        <v>78</v>
      </c>
      <c r="M3393" s="62"/>
      <c r="N3393" s="62"/>
      <c r="O3393" s="62"/>
      <c r="P3393" s="62"/>
      <c r="Q3393" s="73"/>
      <c r="R3393" s="53" t="s">
        <v>159</v>
      </c>
      <c r="S3393" s="66" t="s">
        <v>2</v>
      </c>
      <c r="T3393" s="83" t="s">
        <v>78</v>
      </c>
      <c r="U3393" s="62"/>
      <c r="V3393" s="62"/>
      <c r="W3393" s="62"/>
      <c r="X3393" s="74"/>
    </row>
    <row r="3394" spans="9:24" x14ac:dyDescent="0.15">
      <c r="I3394" s="73"/>
      <c r="J3394" s="59"/>
      <c r="K3394" s="66" t="s">
        <v>117</v>
      </c>
      <c r="L3394" s="83" t="s">
        <v>78</v>
      </c>
      <c r="M3394" s="62"/>
      <c r="N3394" s="62"/>
      <c r="O3394" s="62"/>
      <c r="P3394" s="62"/>
      <c r="Q3394" s="73"/>
      <c r="R3394" s="59"/>
      <c r="S3394" s="66" t="s">
        <v>117</v>
      </c>
      <c r="T3394" s="83" t="s">
        <v>78</v>
      </c>
      <c r="U3394" s="62"/>
      <c r="V3394" s="62"/>
      <c r="W3394" s="62"/>
      <c r="X3394" s="74"/>
    </row>
    <row r="3395" spans="9:24" x14ac:dyDescent="0.15">
      <c r="I3395" s="73"/>
      <c r="J3395" s="65" t="s">
        <v>160</v>
      </c>
      <c r="K3395" s="67" t="s">
        <v>2</v>
      </c>
      <c r="L3395" s="84" t="s">
        <v>215</v>
      </c>
      <c r="M3395" s="62"/>
      <c r="N3395" s="62"/>
      <c r="O3395" s="62"/>
      <c r="P3395" s="62"/>
      <c r="Q3395" s="73"/>
      <c r="R3395" s="65" t="s">
        <v>160</v>
      </c>
      <c r="S3395" s="67" t="s">
        <v>2</v>
      </c>
      <c r="T3395" s="84" t="s">
        <v>215</v>
      </c>
      <c r="U3395" s="62"/>
      <c r="V3395" s="62"/>
      <c r="W3395" s="62"/>
      <c r="X3395" s="74"/>
    </row>
    <row r="3396" spans="9:24" x14ac:dyDescent="0.15">
      <c r="I3396" s="73"/>
      <c r="J3396" s="53"/>
      <c r="K3396" s="66" t="s">
        <v>156</v>
      </c>
      <c r="L3396" s="83" t="s">
        <v>78</v>
      </c>
      <c r="M3396" s="62"/>
      <c r="N3396" s="62"/>
      <c r="O3396" s="62"/>
      <c r="P3396" s="62"/>
      <c r="Q3396" s="73"/>
      <c r="R3396" s="53"/>
      <c r="S3396" s="66" t="s">
        <v>156</v>
      </c>
      <c r="T3396" s="83" t="s">
        <v>78</v>
      </c>
      <c r="U3396" s="62"/>
      <c r="V3396" s="62"/>
      <c r="W3396" s="62"/>
      <c r="X3396" s="74"/>
    </row>
    <row r="3397" spans="9:24" x14ac:dyDescent="0.15">
      <c r="I3397" s="73"/>
      <c r="J3397" s="53" t="s">
        <v>159</v>
      </c>
      <c r="K3397" s="66" t="s">
        <v>2</v>
      </c>
      <c r="L3397" s="83" t="s">
        <v>78</v>
      </c>
      <c r="M3397" s="62"/>
      <c r="N3397" s="62"/>
      <c r="O3397" s="62"/>
      <c r="P3397" s="62"/>
      <c r="Q3397" s="73"/>
      <c r="R3397" s="53" t="s">
        <v>159</v>
      </c>
      <c r="S3397" s="66" t="s">
        <v>2</v>
      </c>
      <c r="T3397" s="83" t="s">
        <v>78</v>
      </c>
      <c r="U3397" s="62"/>
      <c r="V3397" s="62"/>
      <c r="W3397" s="62"/>
      <c r="X3397" s="74"/>
    </row>
    <row r="3398" spans="9:24" x14ac:dyDescent="0.15">
      <c r="I3398" s="73"/>
      <c r="J3398" s="59"/>
      <c r="K3398" s="66" t="s">
        <v>117</v>
      </c>
      <c r="L3398" s="83" t="s">
        <v>78</v>
      </c>
      <c r="M3398" s="62"/>
      <c r="N3398" s="62"/>
      <c r="O3398" s="62"/>
      <c r="P3398" s="62"/>
      <c r="Q3398" s="73"/>
      <c r="R3398" s="59"/>
      <c r="S3398" s="66" t="s">
        <v>117</v>
      </c>
      <c r="T3398" s="83" t="s">
        <v>78</v>
      </c>
      <c r="U3398" s="62"/>
      <c r="V3398" s="62"/>
      <c r="W3398" s="62"/>
      <c r="X3398" s="74"/>
    </row>
    <row r="3399" spans="9:24" x14ac:dyDescent="0.15">
      <c r="I3399" s="73"/>
      <c r="J3399" s="65" t="s">
        <v>160</v>
      </c>
      <c r="K3399" s="67" t="s">
        <v>2</v>
      </c>
      <c r="L3399" s="84" t="s">
        <v>215</v>
      </c>
      <c r="M3399" s="62"/>
      <c r="N3399" s="62"/>
      <c r="O3399" s="62"/>
      <c r="P3399" s="62"/>
      <c r="Q3399" s="73"/>
      <c r="R3399" s="65" t="s">
        <v>160</v>
      </c>
      <c r="S3399" s="67" t="s">
        <v>2</v>
      </c>
      <c r="T3399" s="84" t="s">
        <v>215</v>
      </c>
      <c r="U3399" s="62"/>
      <c r="V3399" s="62"/>
      <c r="W3399" s="62"/>
      <c r="X3399" s="74"/>
    </row>
    <row r="3400" spans="9:24" x14ac:dyDescent="0.15">
      <c r="I3400" s="73"/>
      <c r="J3400" s="53"/>
      <c r="K3400" s="66" t="s">
        <v>156</v>
      </c>
      <c r="L3400" s="83" t="s">
        <v>78</v>
      </c>
      <c r="M3400" s="62"/>
      <c r="N3400" s="62"/>
      <c r="O3400" s="62"/>
      <c r="P3400" s="62"/>
      <c r="Q3400" s="73"/>
      <c r="R3400" s="53"/>
      <c r="S3400" s="66" t="s">
        <v>156</v>
      </c>
      <c r="T3400" s="83" t="s">
        <v>78</v>
      </c>
      <c r="U3400" s="62"/>
      <c r="V3400" s="62"/>
      <c r="W3400" s="62"/>
      <c r="X3400" s="74"/>
    </row>
    <row r="3401" spans="9:24" x14ac:dyDescent="0.15">
      <c r="I3401" s="73"/>
      <c r="J3401" s="53" t="s">
        <v>159</v>
      </c>
      <c r="K3401" s="66" t="s">
        <v>2</v>
      </c>
      <c r="L3401" s="83" t="s">
        <v>78</v>
      </c>
      <c r="M3401" s="62"/>
      <c r="N3401" s="62"/>
      <c r="O3401" s="62"/>
      <c r="P3401" s="62"/>
      <c r="Q3401" s="73"/>
      <c r="R3401" s="53" t="s">
        <v>159</v>
      </c>
      <c r="S3401" s="66" t="s">
        <v>2</v>
      </c>
      <c r="T3401" s="83" t="s">
        <v>78</v>
      </c>
      <c r="U3401" s="62"/>
      <c r="V3401" s="62"/>
      <c r="W3401" s="62"/>
      <c r="X3401" s="74"/>
    </row>
    <row r="3402" spans="9:24" x14ac:dyDescent="0.15">
      <c r="I3402" s="73"/>
      <c r="J3402" s="59"/>
      <c r="K3402" s="66" t="s">
        <v>117</v>
      </c>
      <c r="L3402" s="83" t="s">
        <v>78</v>
      </c>
      <c r="M3402" s="62"/>
      <c r="N3402" s="62"/>
      <c r="O3402" s="62"/>
      <c r="P3402" s="62"/>
      <c r="Q3402" s="73"/>
      <c r="R3402" s="59"/>
      <c r="S3402" s="66" t="s">
        <v>117</v>
      </c>
      <c r="T3402" s="83" t="s">
        <v>78</v>
      </c>
      <c r="U3402" s="62"/>
      <c r="V3402" s="62"/>
      <c r="W3402" s="62"/>
      <c r="X3402" s="74"/>
    </row>
    <row r="3403" spans="9:24" x14ac:dyDescent="0.15">
      <c r="I3403" s="73"/>
      <c r="J3403" s="65" t="s">
        <v>160</v>
      </c>
      <c r="K3403" s="67" t="s">
        <v>2</v>
      </c>
      <c r="L3403" s="84" t="s">
        <v>215</v>
      </c>
      <c r="M3403" s="62"/>
      <c r="N3403" s="62"/>
      <c r="O3403" s="62"/>
      <c r="P3403" s="62"/>
      <c r="Q3403" s="73"/>
      <c r="R3403" s="65" t="s">
        <v>160</v>
      </c>
      <c r="S3403" s="67" t="s">
        <v>2</v>
      </c>
      <c r="T3403" s="84" t="s">
        <v>215</v>
      </c>
      <c r="U3403" s="62"/>
      <c r="V3403" s="62"/>
      <c r="W3403" s="62"/>
      <c r="X3403" s="74"/>
    </row>
    <row r="3404" spans="9:24" x14ac:dyDescent="0.15">
      <c r="I3404" s="73"/>
      <c r="J3404" s="53"/>
      <c r="K3404" s="66" t="s">
        <v>156</v>
      </c>
      <c r="L3404" s="83" t="s">
        <v>78</v>
      </c>
      <c r="M3404" s="62"/>
      <c r="N3404" s="62"/>
      <c r="O3404" s="62"/>
      <c r="P3404" s="62"/>
      <c r="Q3404" s="73"/>
      <c r="R3404" s="53"/>
      <c r="S3404" s="66" t="s">
        <v>156</v>
      </c>
      <c r="T3404" s="83" t="s">
        <v>78</v>
      </c>
      <c r="U3404" s="62"/>
      <c r="V3404" s="62"/>
      <c r="W3404" s="62"/>
      <c r="X3404" s="74"/>
    </row>
    <row r="3405" spans="9:24" x14ac:dyDescent="0.15">
      <c r="I3405" s="73"/>
      <c r="J3405" s="53" t="s">
        <v>159</v>
      </c>
      <c r="K3405" s="66" t="s">
        <v>2</v>
      </c>
      <c r="L3405" s="83" t="s">
        <v>78</v>
      </c>
      <c r="M3405" s="62"/>
      <c r="N3405" s="62"/>
      <c r="O3405" s="62"/>
      <c r="P3405" s="62"/>
      <c r="Q3405" s="73"/>
      <c r="R3405" s="53" t="s">
        <v>159</v>
      </c>
      <c r="S3405" s="66" t="s">
        <v>2</v>
      </c>
      <c r="T3405" s="83" t="s">
        <v>78</v>
      </c>
      <c r="U3405" s="62"/>
      <c r="V3405" s="62"/>
      <c r="W3405" s="62"/>
      <c r="X3405" s="74"/>
    </row>
    <row r="3406" spans="9:24" x14ac:dyDescent="0.15">
      <c r="I3406" s="73"/>
      <c r="J3406" s="59"/>
      <c r="K3406" s="66" t="s">
        <v>117</v>
      </c>
      <c r="L3406" s="83" t="s">
        <v>78</v>
      </c>
      <c r="M3406" s="62"/>
      <c r="N3406" s="62"/>
      <c r="O3406" s="62"/>
      <c r="P3406" s="62"/>
      <c r="Q3406" s="73"/>
      <c r="R3406" s="59"/>
      <c r="S3406" s="66" t="s">
        <v>117</v>
      </c>
      <c r="T3406" s="83" t="s">
        <v>78</v>
      </c>
      <c r="U3406" s="62"/>
      <c r="V3406" s="62"/>
      <c r="W3406" s="62"/>
      <c r="X3406" s="74"/>
    </row>
    <row r="3407" spans="9:24" x14ac:dyDescent="0.15">
      <c r="I3407" s="73"/>
      <c r="J3407" s="65" t="s">
        <v>160</v>
      </c>
      <c r="K3407" s="67" t="s">
        <v>2</v>
      </c>
      <c r="L3407" s="84" t="s">
        <v>215</v>
      </c>
      <c r="M3407" s="62"/>
      <c r="N3407" s="62"/>
      <c r="O3407" s="62"/>
      <c r="P3407" s="62"/>
      <c r="Q3407" s="73"/>
      <c r="R3407" s="65" t="s">
        <v>160</v>
      </c>
      <c r="S3407" s="67" t="s">
        <v>2</v>
      </c>
      <c r="T3407" s="84" t="s">
        <v>215</v>
      </c>
      <c r="U3407" s="62"/>
      <c r="V3407" s="62"/>
      <c r="W3407" s="62"/>
      <c r="X3407" s="74"/>
    </row>
    <row r="3408" spans="9:24" x14ac:dyDescent="0.15">
      <c r="I3408" s="73"/>
      <c r="J3408" s="53"/>
      <c r="K3408" s="66" t="s">
        <v>156</v>
      </c>
      <c r="L3408" s="83" t="s">
        <v>78</v>
      </c>
      <c r="M3408" s="62"/>
      <c r="N3408" s="62"/>
      <c r="O3408" s="62"/>
      <c r="P3408" s="62"/>
      <c r="Q3408" s="73"/>
      <c r="R3408" s="53"/>
      <c r="S3408" s="66" t="s">
        <v>156</v>
      </c>
      <c r="T3408" s="83" t="s">
        <v>78</v>
      </c>
      <c r="U3408" s="62"/>
      <c r="V3408" s="62"/>
      <c r="W3408" s="62"/>
      <c r="X3408" s="74"/>
    </row>
    <row r="3409" spans="9:24" x14ac:dyDescent="0.15">
      <c r="I3409" s="73"/>
      <c r="J3409" s="53" t="s">
        <v>159</v>
      </c>
      <c r="K3409" s="66" t="s">
        <v>2</v>
      </c>
      <c r="L3409" s="83" t="s">
        <v>78</v>
      </c>
      <c r="M3409" s="62"/>
      <c r="N3409" s="62"/>
      <c r="O3409" s="62"/>
      <c r="P3409" s="62"/>
      <c r="Q3409" s="73"/>
      <c r="R3409" s="53" t="s">
        <v>159</v>
      </c>
      <c r="S3409" s="66" t="s">
        <v>2</v>
      </c>
      <c r="T3409" s="83" t="s">
        <v>78</v>
      </c>
      <c r="U3409" s="62"/>
      <c r="V3409" s="62"/>
      <c r="W3409" s="62"/>
      <c r="X3409" s="74"/>
    </row>
    <row r="3410" spans="9:24" x14ac:dyDescent="0.15">
      <c r="I3410" s="73"/>
      <c r="J3410" s="59"/>
      <c r="K3410" s="66" t="s">
        <v>117</v>
      </c>
      <c r="L3410" s="83" t="s">
        <v>78</v>
      </c>
      <c r="M3410" s="62"/>
      <c r="N3410" s="62"/>
      <c r="O3410" s="62"/>
      <c r="P3410" s="62"/>
      <c r="Q3410" s="73"/>
      <c r="R3410" s="59"/>
      <c r="S3410" s="66" t="s">
        <v>117</v>
      </c>
      <c r="T3410" s="83" t="s">
        <v>78</v>
      </c>
      <c r="U3410" s="62"/>
      <c r="V3410" s="62"/>
      <c r="W3410" s="62"/>
      <c r="X3410" s="74"/>
    </row>
    <row r="3411" spans="9:24" x14ac:dyDescent="0.15">
      <c r="I3411" s="73"/>
      <c r="J3411" s="65" t="s">
        <v>160</v>
      </c>
      <c r="K3411" s="67" t="s">
        <v>2</v>
      </c>
      <c r="L3411" s="84" t="s">
        <v>215</v>
      </c>
      <c r="M3411" s="62"/>
      <c r="N3411" s="62"/>
      <c r="O3411" s="62"/>
      <c r="P3411" s="62"/>
      <c r="Q3411" s="73"/>
      <c r="R3411" s="65" t="s">
        <v>160</v>
      </c>
      <c r="S3411" s="67" t="s">
        <v>2</v>
      </c>
      <c r="T3411" s="84" t="s">
        <v>215</v>
      </c>
      <c r="U3411" s="62"/>
      <c r="V3411" s="62"/>
      <c r="W3411" s="62"/>
      <c r="X3411" s="74"/>
    </row>
    <row r="3412" spans="9:24" x14ac:dyDescent="0.15">
      <c r="I3412" s="73"/>
      <c r="J3412" s="53"/>
      <c r="K3412" s="66" t="s">
        <v>156</v>
      </c>
      <c r="L3412" s="83" t="s">
        <v>78</v>
      </c>
      <c r="M3412" s="62"/>
      <c r="N3412" s="62"/>
      <c r="O3412" s="62"/>
      <c r="P3412" s="62"/>
      <c r="Q3412" s="73"/>
      <c r="R3412" s="53"/>
      <c r="S3412" s="66" t="s">
        <v>156</v>
      </c>
      <c r="T3412" s="83" t="s">
        <v>78</v>
      </c>
      <c r="U3412" s="62"/>
      <c r="V3412" s="62"/>
      <c r="W3412" s="62"/>
      <c r="X3412" s="74"/>
    </row>
    <row r="3413" spans="9:24" x14ac:dyDescent="0.15">
      <c r="I3413" s="73"/>
      <c r="J3413" s="53" t="s">
        <v>159</v>
      </c>
      <c r="K3413" s="66" t="s">
        <v>2</v>
      </c>
      <c r="L3413" s="83" t="s">
        <v>78</v>
      </c>
      <c r="M3413" s="62"/>
      <c r="N3413" s="62"/>
      <c r="O3413" s="62"/>
      <c r="P3413" s="62"/>
      <c r="Q3413" s="73"/>
      <c r="R3413" s="53" t="s">
        <v>159</v>
      </c>
      <c r="S3413" s="66" t="s">
        <v>2</v>
      </c>
      <c r="T3413" s="83" t="s">
        <v>78</v>
      </c>
      <c r="U3413" s="62"/>
      <c r="V3413" s="62"/>
      <c r="W3413" s="62"/>
      <c r="X3413" s="74"/>
    </row>
    <row r="3414" spans="9:24" x14ac:dyDescent="0.15">
      <c r="I3414" s="73"/>
      <c r="J3414" s="59"/>
      <c r="K3414" s="66" t="s">
        <v>117</v>
      </c>
      <c r="L3414" s="83" t="s">
        <v>78</v>
      </c>
      <c r="M3414" s="62"/>
      <c r="N3414" s="62"/>
      <c r="O3414" s="62"/>
      <c r="P3414" s="62"/>
      <c r="Q3414" s="73"/>
      <c r="R3414" s="59"/>
      <c r="S3414" s="66" t="s">
        <v>117</v>
      </c>
      <c r="T3414" s="83" t="s">
        <v>78</v>
      </c>
      <c r="U3414" s="62"/>
      <c r="V3414" s="62"/>
      <c r="W3414" s="62"/>
      <c r="X3414" s="74"/>
    </row>
    <row r="3415" spans="9:24" x14ac:dyDescent="0.15">
      <c r="I3415" s="73"/>
      <c r="J3415" s="65" t="s">
        <v>160</v>
      </c>
      <c r="K3415" s="67" t="s">
        <v>2</v>
      </c>
      <c r="L3415" s="84" t="s">
        <v>215</v>
      </c>
      <c r="M3415" s="62"/>
      <c r="N3415" s="62"/>
      <c r="O3415" s="62"/>
      <c r="P3415" s="62"/>
      <c r="Q3415" s="73"/>
      <c r="R3415" s="65" t="s">
        <v>160</v>
      </c>
      <c r="S3415" s="67" t="s">
        <v>2</v>
      </c>
      <c r="T3415" s="84" t="s">
        <v>215</v>
      </c>
      <c r="U3415" s="62"/>
      <c r="V3415" s="62"/>
      <c r="W3415" s="62"/>
      <c r="X3415" s="74"/>
    </row>
    <row r="3416" spans="9:24" x14ac:dyDescent="0.15">
      <c r="I3416" s="73"/>
      <c r="J3416" s="53"/>
      <c r="K3416" s="66" t="s">
        <v>156</v>
      </c>
      <c r="L3416" s="83" t="s">
        <v>78</v>
      </c>
      <c r="M3416" s="62"/>
      <c r="N3416" s="62"/>
      <c r="O3416" s="62"/>
      <c r="P3416" s="62"/>
      <c r="Q3416" s="73"/>
      <c r="R3416" s="53"/>
      <c r="S3416" s="66" t="s">
        <v>156</v>
      </c>
      <c r="T3416" s="83" t="s">
        <v>78</v>
      </c>
      <c r="U3416" s="62"/>
      <c r="V3416" s="62"/>
      <c r="W3416" s="62"/>
      <c r="X3416" s="74"/>
    </row>
    <row r="3417" spans="9:24" x14ac:dyDescent="0.15">
      <c r="I3417" s="73"/>
      <c r="J3417" s="53" t="s">
        <v>159</v>
      </c>
      <c r="K3417" s="66" t="s">
        <v>2</v>
      </c>
      <c r="L3417" s="83" t="s">
        <v>78</v>
      </c>
      <c r="M3417" s="62"/>
      <c r="N3417" s="62"/>
      <c r="O3417" s="62"/>
      <c r="P3417" s="62"/>
      <c r="Q3417" s="73"/>
      <c r="R3417" s="53" t="s">
        <v>159</v>
      </c>
      <c r="S3417" s="66" t="s">
        <v>2</v>
      </c>
      <c r="T3417" s="83" t="s">
        <v>78</v>
      </c>
      <c r="U3417" s="62"/>
      <c r="V3417" s="62"/>
      <c r="W3417" s="62"/>
      <c r="X3417" s="74"/>
    </row>
    <row r="3418" spans="9:24" x14ac:dyDescent="0.15">
      <c r="I3418" s="73"/>
      <c r="J3418" s="59"/>
      <c r="K3418" s="66" t="s">
        <v>117</v>
      </c>
      <c r="L3418" s="83" t="s">
        <v>78</v>
      </c>
      <c r="M3418" s="62"/>
      <c r="N3418" s="62"/>
      <c r="O3418" s="62"/>
      <c r="P3418" s="62"/>
      <c r="Q3418" s="73"/>
      <c r="R3418" s="59"/>
      <c r="S3418" s="66" t="s">
        <v>117</v>
      </c>
      <c r="T3418" s="83" t="s">
        <v>78</v>
      </c>
      <c r="U3418" s="62"/>
      <c r="V3418" s="62"/>
      <c r="W3418" s="62"/>
      <c r="X3418" s="74"/>
    </row>
    <row r="3419" spans="9:24" x14ac:dyDescent="0.15">
      <c r="I3419" s="73"/>
      <c r="J3419" s="65" t="s">
        <v>160</v>
      </c>
      <c r="K3419" s="67" t="s">
        <v>2</v>
      </c>
      <c r="L3419" s="84" t="s">
        <v>215</v>
      </c>
      <c r="M3419" s="62"/>
      <c r="N3419" s="62"/>
      <c r="O3419" s="62"/>
      <c r="P3419" s="62"/>
      <c r="Q3419" s="73"/>
      <c r="R3419" s="65" t="s">
        <v>160</v>
      </c>
      <c r="S3419" s="67" t="s">
        <v>2</v>
      </c>
      <c r="T3419" s="84" t="s">
        <v>215</v>
      </c>
      <c r="U3419" s="62"/>
      <c r="V3419" s="62"/>
      <c r="W3419" s="62"/>
      <c r="X3419" s="74"/>
    </row>
    <row r="3420" spans="9:24" x14ac:dyDescent="0.15">
      <c r="I3420" s="73"/>
      <c r="J3420" s="53"/>
      <c r="K3420" s="66" t="s">
        <v>156</v>
      </c>
      <c r="L3420" s="83" t="s">
        <v>78</v>
      </c>
      <c r="M3420" s="62"/>
      <c r="N3420" s="62"/>
      <c r="O3420" s="62"/>
      <c r="P3420" s="62"/>
      <c r="Q3420" s="73"/>
      <c r="R3420" s="53"/>
      <c r="S3420" s="66" t="s">
        <v>156</v>
      </c>
      <c r="T3420" s="83" t="s">
        <v>78</v>
      </c>
      <c r="U3420" s="62"/>
      <c r="V3420" s="62"/>
      <c r="W3420" s="62"/>
      <c r="X3420" s="74"/>
    </row>
    <row r="3421" spans="9:24" x14ac:dyDescent="0.15">
      <c r="I3421" s="73"/>
      <c r="J3421" s="53" t="s">
        <v>159</v>
      </c>
      <c r="K3421" s="66" t="s">
        <v>2</v>
      </c>
      <c r="L3421" s="83" t="s">
        <v>78</v>
      </c>
      <c r="M3421" s="62"/>
      <c r="N3421" s="62"/>
      <c r="O3421" s="62"/>
      <c r="P3421" s="62"/>
      <c r="Q3421" s="73"/>
      <c r="R3421" s="53" t="s">
        <v>159</v>
      </c>
      <c r="S3421" s="66" t="s">
        <v>2</v>
      </c>
      <c r="T3421" s="83" t="s">
        <v>78</v>
      </c>
      <c r="U3421" s="62"/>
      <c r="V3421" s="62"/>
      <c r="W3421" s="62"/>
      <c r="X3421" s="74"/>
    </row>
    <row r="3422" spans="9:24" x14ac:dyDescent="0.15">
      <c r="I3422" s="73"/>
      <c r="J3422" s="59"/>
      <c r="K3422" s="66" t="s">
        <v>117</v>
      </c>
      <c r="L3422" s="83" t="s">
        <v>78</v>
      </c>
      <c r="M3422" s="62"/>
      <c r="N3422" s="62"/>
      <c r="O3422" s="62"/>
      <c r="P3422" s="62"/>
      <c r="Q3422" s="73"/>
      <c r="R3422" s="59"/>
      <c r="S3422" s="66" t="s">
        <v>117</v>
      </c>
      <c r="T3422" s="83" t="s">
        <v>78</v>
      </c>
      <c r="U3422" s="62"/>
      <c r="V3422" s="62"/>
      <c r="W3422" s="62"/>
      <c r="X3422" s="74"/>
    </row>
    <row r="3423" spans="9:24" x14ac:dyDescent="0.15">
      <c r="I3423" s="73"/>
      <c r="J3423" s="65" t="s">
        <v>160</v>
      </c>
      <c r="K3423" s="67" t="s">
        <v>2</v>
      </c>
      <c r="L3423" s="84" t="s">
        <v>215</v>
      </c>
      <c r="M3423" s="62"/>
      <c r="N3423" s="62"/>
      <c r="O3423" s="62"/>
      <c r="P3423" s="62"/>
      <c r="Q3423" s="73"/>
      <c r="R3423" s="65" t="s">
        <v>160</v>
      </c>
      <c r="S3423" s="67" t="s">
        <v>2</v>
      </c>
      <c r="T3423" s="84" t="s">
        <v>215</v>
      </c>
      <c r="U3423" s="62"/>
      <c r="V3423" s="62"/>
      <c r="W3423" s="62"/>
      <c r="X3423" s="74"/>
    </row>
    <row r="3424" spans="9:24" x14ac:dyDescent="0.15">
      <c r="I3424" s="73"/>
      <c r="J3424" s="53"/>
      <c r="K3424" s="66" t="s">
        <v>156</v>
      </c>
      <c r="L3424" s="83" t="s">
        <v>78</v>
      </c>
      <c r="M3424" s="62"/>
      <c r="N3424" s="62"/>
      <c r="O3424" s="62"/>
      <c r="P3424" s="62"/>
      <c r="Q3424" s="73"/>
      <c r="R3424" s="53"/>
      <c r="S3424" s="66" t="s">
        <v>156</v>
      </c>
      <c r="T3424" s="83" t="s">
        <v>78</v>
      </c>
      <c r="U3424" s="62"/>
      <c r="V3424" s="62"/>
      <c r="W3424" s="62"/>
      <c r="X3424" s="74"/>
    </row>
    <row r="3425" spans="9:24" x14ac:dyDescent="0.15">
      <c r="I3425" s="73"/>
      <c r="J3425" s="53" t="s">
        <v>159</v>
      </c>
      <c r="K3425" s="66" t="s">
        <v>2</v>
      </c>
      <c r="L3425" s="83" t="s">
        <v>78</v>
      </c>
      <c r="M3425" s="62"/>
      <c r="N3425" s="62"/>
      <c r="O3425" s="62"/>
      <c r="P3425" s="62"/>
      <c r="Q3425" s="73"/>
      <c r="R3425" s="53" t="s">
        <v>159</v>
      </c>
      <c r="S3425" s="66" t="s">
        <v>2</v>
      </c>
      <c r="T3425" s="83" t="s">
        <v>78</v>
      </c>
      <c r="U3425" s="62"/>
      <c r="V3425" s="62"/>
      <c r="W3425" s="62"/>
      <c r="X3425" s="74"/>
    </row>
    <row r="3426" spans="9:24" x14ac:dyDescent="0.15">
      <c r="I3426" s="73"/>
      <c r="J3426" s="59"/>
      <c r="K3426" s="66" t="s">
        <v>117</v>
      </c>
      <c r="L3426" s="83" t="s">
        <v>78</v>
      </c>
      <c r="M3426" s="62"/>
      <c r="N3426" s="62"/>
      <c r="O3426" s="62"/>
      <c r="P3426" s="62"/>
      <c r="Q3426" s="73"/>
      <c r="R3426" s="59"/>
      <c r="S3426" s="66" t="s">
        <v>117</v>
      </c>
      <c r="T3426" s="83" t="s">
        <v>78</v>
      </c>
      <c r="U3426" s="62"/>
      <c r="V3426" s="62"/>
      <c r="W3426" s="62"/>
      <c r="X3426" s="74"/>
    </row>
    <row r="3427" spans="9:24" x14ac:dyDescent="0.15">
      <c r="I3427" s="73"/>
      <c r="J3427" s="65" t="s">
        <v>160</v>
      </c>
      <c r="K3427" s="67" t="s">
        <v>2</v>
      </c>
      <c r="L3427" s="84" t="s">
        <v>215</v>
      </c>
      <c r="M3427" s="62"/>
      <c r="N3427" s="62"/>
      <c r="O3427" s="62"/>
      <c r="P3427" s="62"/>
      <c r="Q3427" s="73"/>
      <c r="R3427" s="65" t="s">
        <v>160</v>
      </c>
      <c r="S3427" s="67" t="s">
        <v>2</v>
      </c>
      <c r="T3427" s="84" t="s">
        <v>215</v>
      </c>
      <c r="U3427" s="62"/>
      <c r="V3427" s="62"/>
      <c r="W3427" s="62"/>
      <c r="X3427" s="74"/>
    </row>
    <row r="3428" spans="9:24" x14ac:dyDescent="0.15">
      <c r="I3428" s="73"/>
      <c r="J3428" s="53"/>
      <c r="K3428" s="66" t="s">
        <v>156</v>
      </c>
      <c r="L3428" s="83" t="s">
        <v>78</v>
      </c>
      <c r="M3428" s="62"/>
      <c r="N3428" s="62"/>
      <c r="O3428" s="62"/>
      <c r="P3428" s="62"/>
      <c r="Q3428" s="73"/>
      <c r="R3428" s="53"/>
      <c r="S3428" s="66" t="s">
        <v>156</v>
      </c>
      <c r="T3428" s="83" t="s">
        <v>78</v>
      </c>
      <c r="U3428" s="62"/>
      <c r="V3428" s="62"/>
      <c r="W3428" s="62"/>
      <c r="X3428" s="74"/>
    </row>
    <row r="3429" spans="9:24" x14ac:dyDescent="0.15">
      <c r="I3429" s="73"/>
      <c r="J3429" s="53" t="s">
        <v>159</v>
      </c>
      <c r="K3429" s="66" t="s">
        <v>2</v>
      </c>
      <c r="L3429" s="83" t="s">
        <v>78</v>
      </c>
      <c r="M3429" s="62"/>
      <c r="N3429" s="62"/>
      <c r="O3429" s="62"/>
      <c r="P3429" s="62"/>
      <c r="Q3429" s="73"/>
      <c r="R3429" s="53" t="s">
        <v>159</v>
      </c>
      <c r="S3429" s="66" t="s">
        <v>2</v>
      </c>
      <c r="T3429" s="83" t="s">
        <v>78</v>
      </c>
      <c r="U3429" s="62"/>
      <c r="V3429" s="62"/>
      <c r="W3429" s="62"/>
      <c r="X3429" s="74"/>
    </row>
    <row r="3430" spans="9:24" x14ac:dyDescent="0.15">
      <c r="I3430" s="73"/>
      <c r="J3430" s="59"/>
      <c r="K3430" s="66" t="s">
        <v>117</v>
      </c>
      <c r="L3430" s="83" t="s">
        <v>78</v>
      </c>
      <c r="M3430" s="62"/>
      <c r="N3430" s="62"/>
      <c r="O3430" s="62"/>
      <c r="P3430" s="62"/>
      <c r="Q3430" s="73"/>
      <c r="R3430" s="59"/>
      <c r="S3430" s="66" t="s">
        <v>117</v>
      </c>
      <c r="T3430" s="83" t="s">
        <v>78</v>
      </c>
      <c r="U3430" s="62"/>
      <c r="V3430" s="62"/>
      <c r="W3430" s="62"/>
      <c r="X3430" s="74"/>
    </row>
    <row r="3431" spans="9:24" x14ac:dyDescent="0.15">
      <c r="I3431" s="73"/>
      <c r="J3431" s="65" t="s">
        <v>160</v>
      </c>
      <c r="K3431" s="67" t="s">
        <v>2</v>
      </c>
      <c r="L3431" s="84" t="s">
        <v>215</v>
      </c>
      <c r="M3431" s="62"/>
      <c r="N3431" s="62"/>
      <c r="O3431" s="62"/>
      <c r="P3431" s="62"/>
      <c r="Q3431" s="73"/>
      <c r="R3431" s="65" t="s">
        <v>160</v>
      </c>
      <c r="S3431" s="67" t="s">
        <v>2</v>
      </c>
      <c r="T3431" s="84" t="s">
        <v>215</v>
      </c>
      <c r="U3431" s="62"/>
      <c r="V3431" s="62"/>
      <c r="W3431" s="62"/>
      <c r="X3431" s="74"/>
    </row>
    <row r="3432" spans="9:24" x14ac:dyDescent="0.15">
      <c r="I3432" s="73"/>
      <c r="J3432" s="53"/>
      <c r="K3432" s="66" t="s">
        <v>156</v>
      </c>
      <c r="L3432" s="83" t="s">
        <v>78</v>
      </c>
      <c r="M3432" s="62"/>
      <c r="N3432" s="62"/>
      <c r="O3432" s="62"/>
      <c r="P3432" s="62"/>
      <c r="Q3432" s="73"/>
      <c r="R3432" s="53"/>
      <c r="S3432" s="66" t="s">
        <v>156</v>
      </c>
      <c r="T3432" s="83" t="s">
        <v>78</v>
      </c>
      <c r="U3432" s="62"/>
      <c r="V3432" s="62"/>
      <c r="W3432" s="62"/>
      <c r="X3432" s="74"/>
    </row>
    <row r="3433" spans="9:24" x14ac:dyDescent="0.15">
      <c r="I3433" s="73"/>
      <c r="J3433" s="53" t="s">
        <v>159</v>
      </c>
      <c r="K3433" s="66" t="s">
        <v>2</v>
      </c>
      <c r="L3433" s="83" t="s">
        <v>78</v>
      </c>
      <c r="M3433" s="62"/>
      <c r="N3433" s="62"/>
      <c r="O3433" s="62"/>
      <c r="P3433" s="62"/>
      <c r="Q3433" s="73"/>
      <c r="R3433" s="53" t="s">
        <v>159</v>
      </c>
      <c r="S3433" s="66" t="s">
        <v>2</v>
      </c>
      <c r="T3433" s="83" t="s">
        <v>78</v>
      </c>
      <c r="U3433" s="62"/>
      <c r="V3433" s="62"/>
      <c r="W3433" s="62"/>
      <c r="X3433" s="74"/>
    </row>
    <row r="3434" spans="9:24" x14ac:dyDescent="0.15">
      <c r="I3434" s="73"/>
      <c r="J3434" s="59"/>
      <c r="K3434" s="66" t="s">
        <v>117</v>
      </c>
      <c r="L3434" s="83" t="s">
        <v>78</v>
      </c>
      <c r="M3434" s="62"/>
      <c r="N3434" s="62"/>
      <c r="O3434" s="62"/>
      <c r="P3434" s="62"/>
      <c r="Q3434" s="73"/>
      <c r="R3434" s="59"/>
      <c r="S3434" s="66" t="s">
        <v>117</v>
      </c>
      <c r="T3434" s="83" t="s">
        <v>78</v>
      </c>
      <c r="U3434" s="62"/>
      <c r="V3434" s="62"/>
      <c r="W3434" s="62"/>
      <c r="X3434" s="74"/>
    </row>
    <row r="3435" spans="9:24" x14ac:dyDescent="0.15">
      <c r="I3435" s="73"/>
      <c r="J3435" s="65" t="s">
        <v>160</v>
      </c>
      <c r="K3435" s="67" t="s">
        <v>2</v>
      </c>
      <c r="L3435" s="84" t="s">
        <v>215</v>
      </c>
      <c r="M3435" s="62"/>
      <c r="N3435" s="62"/>
      <c r="O3435" s="62"/>
      <c r="P3435" s="62"/>
      <c r="Q3435" s="73"/>
      <c r="R3435" s="65" t="s">
        <v>160</v>
      </c>
      <c r="S3435" s="67" t="s">
        <v>2</v>
      </c>
      <c r="T3435" s="84" t="s">
        <v>215</v>
      </c>
      <c r="U3435" s="62"/>
      <c r="V3435" s="62"/>
      <c r="W3435" s="62"/>
      <c r="X3435" s="74"/>
    </row>
    <row r="3436" spans="9:24" x14ac:dyDescent="0.15">
      <c r="I3436" s="73"/>
      <c r="J3436" s="53"/>
      <c r="K3436" s="66" t="s">
        <v>156</v>
      </c>
      <c r="L3436" s="83" t="s">
        <v>78</v>
      </c>
      <c r="M3436" s="62"/>
      <c r="N3436" s="62"/>
      <c r="O3436" s="62"/>
      <c r="P3436" s="62"/>
      <c r="Q3436" s="73"/>
      <c r="R3436" s="53"/>
      <c r="S3436" s="66" t="s">
        <v>156</v>
      </c>
      <c r="T3436" s="83" t="s">
        <v>78</v>
      </c>
      <c r="U3436" s="62"/>
      <c r="V3436" s="62"/>
      <c r="W3436" s="62"/>
      <c r="X3436" s="74"/>
    </row>
    <row r="3437" spans="9:24" x14ac:dyDescent="0.15">
      <c r="I3437" s="73"/>
      <c r="J3437" s="53" t="s">
        <v>159</v>
      </c>
      <c r="K3437" s="66" t="s">
        <v>2</v>
      </c>
      <c r="L3437" s="83" t="s">
        <v>78</v>
      </c>
      <c r="M3437" s="62"/>
      <c r="N3437" s="62"/>
      <c r="O3437" s="62"/>
      <c r="P3437" s="62"/>
      <c r="Q3437" s="73"/>
      <c r="R3437" s="53" t="s">
        <v>159</v>
      </c>
      <c r="S3437" s="66" t="s">
        <v>2</v>
      </c>
      <c r="T3437" s="83" t="s">
        <v>78</v>
      </c>
      <c r="U3437" s="62"/>
      <c r="V3437" s="62"/>
      <c r="W3437" s="62"/>
      <c r="X3437" s="74"/>
    </row>
    <row r="3438" spans="9:24" x14ac:dyDescent="0.15">
      <c r="I3438" s="73"/>
      <c r="J3438" s="59"/>
      <c r="K3438" s="66" t="s">
        <v>117</v>
      </c>
      <c r="L3438" s="83" t="s">
        <v>78</v>
      </c>
      <c r="M3438" s="62"/>
      <c r="N3438" s="62"/>
      <c r="O3438" s="62"/>
      <c r="P3438" s="62"/>
      <c r="Q3438" s="73"/>
      <c r="R3438" s="59"/>
      <c r="S3438" s="66" t="s">
        <v>117</v>
      </c>
      <c r="T3438" s="83" t="s">
        <v>78</v>
      </c>
      <c r="U3438" s="62"/>
      <c r="V3438" s="62"/>
      <c r="W3438" s="62"/>
      <c r="X3438" s="74"/>
    </row>
    <row r="3439" spans="9:24" x14ac:dyDescent="0.15">
      <c r="I3439" s="73"/>
      <c r="J3439" s="65" t="s">
        <v>160</v>
      </c>
      <c r="K3439" s="67" t="s">
        <v>2</v>
      </c>
      <c r="L3439" s="84" t="s">
        <v>215</v>
      </c>
      <c r="M3439" s="62"/>
      <c r="N3439" s="62"/>
      <c r="O3439" s="62"/>
      <c r="P3439" s="62"/>
      <c r="Q3439" s="73"/>
      <c r="R3439" s="65" t="s">
        <v>160</v>
      </c>
      <c r="S3439" s="67" t="s">
        <v>2</v>
      </c>
      <c r="T3439" s="84" t="s">
        <v>215</v>
      </c>
      <c r="U3439" s="62"/>
      <c r="V3439" s="62"/>
      <c r="W3439" s="62"/>
      <c r="X3439" s="74"/>
    </row>
    <row r="3440" spans="9:24" x14ac:dyDescent="0.15">
      <c r="I3440" s="73"/>
      <c r="J3440" s="53"/>
      <c r="K3440" s="66" t="s">
        <v>156</v>
      </c>
      <c r="L3440" s="83" t="s">
        <v>78</v>
      </c>
      <c r="M3440" s="62"/>
      <c r="N3440" s="62"/>
      <c r="O3440" s="62"/>
      <c r="P3440" s="62"/>
      <c r="Q3440" s="73"/>
      <c r="R3440" s="53"/>
      <c r="S3440" s="66" t="s">
        <v>156</v>
      </c>
      <c r="T3440" s="83" t="s">
        <v>78</v>
      </c>
      <c r="U3440" s="62"/>
      <c r="V3440" s="62"/>
      <c r="W3440" s="62"/>
      <c r="X3440" s="74"/>
    </row>
    <row r="3441" spans="9:24" x14ac:dyDescent="0.15">
      <c r="I3441" s="73"/>
      <c r="J3441" s="53" t="s">
        <v>159</v>
      </c>
      <c r="K3441" s="66" t="s">
        <v>2</v>
      </c>
      <c r="L3441" s="83" t="s">
        <v>78</v>
      </c>
      <c r="M3441" s="62"/>
      <c r="N3441" s="62"/>
      <c r="O3441" s="62"/>
      <c r="P3441" s="62"/>
      <c r="Q3441" s="73"/>
      <c r="R3441" s="53" t="s">
        <v>159</v>
      </c>
      <c r="S3441" s="66" t="s">
        <v>2</v>
      </c>
      <c r="T3441" s="83" t="s">
        <v>78</v>
      </c>
      <c r="U3441" s="62"/>
      <c r="V3441" s="62"/>
      <c r="W3441" s="62"/>
      <c r="X3441" s="74"/>
    </row>
    <row r="3442" spans="9:24" x14ac:dyDescent="0.15">
      <c r="I3442" s="73"/>
      <c r="J3442" s="59"/>
      <c r="K3442" s="66" t="s">
        <v>117</v>
      </c>
      <c r="L3442" s="83" t="s">
        <v>78</v>
      </c>
      <c r="M3442" s="62"/>
      <c r="N3442" s="62"/>
      <c r="O3442" s="62"/>
      <c r="P3442" s="62"/>
      <c r="Q3442" s="73"/>
      <c r="R3442" s="59"/>
      <c r="S3442" s="66" t="s">
        <v>117</v>
      </c>
      <c r="T3442" s="83" t="s">
        <v>78</v>
      </c>
      <c r="U3442" s="62"/>
      <c r="V3442" s="62"/>
      <c r="W3442" s="62"/>
      <c r="X3442" s="74"/>
    </row>
    <row r="3443" spans="9:24" x14ac:dyDescent="0.15">
      <c r="I3443" s="73"/>
      <c r="J3443" s="65" t="s">
        <v>160</v>
      </c>
      <c r="K3443" s="67" t="s">
        <v>2</v>
      </c>
      <c r="L3443" s="84" t="s">
        <v>215</v>
      </c>
      <c r="M3443" s="62"/>
      <c r="N3443" s="62"/>
      <c r="O3443" s="62"/>
      <c r="P3443" s="62"/>
      <c r="Q3443" s="73"/>
      <c r="R3443" s="65" t="s">
        <v>160</v>
      </c>
      <c r="S3443" s="67" t="s">
        <v>2</v>
      </c>
      <c r="T3443" s="84" t="s">
        <v>215</v>
      </c>
      <c r="U3443" s="62"/>
      <c r="V3443" s="62"/>
      <c r="W3443" s="62"/>
      <c r="X3443" s="74"/>
    </row>
    <row r="3444" spans="9:24" x14ac:dyDescent="0.15">
      <c r="I3444" s="73"/>
      <c r="J3444" s="53"/>
      <c r="K3444" s="66" t="s">
        <v>156</v>
      </c>
      <c r="L3444" s="83" t="s">
        <v>78</v>
      </c>
      <c r="M3444" s="62"/>
      <c r="N3444" s="62"/>
      <c r="O3444" s="62"/>
      <c r="P3444" s="62"/>
      <c r="Q3444" s="73"/>
      <c r="R3444" s="53"/>
      <c r="S3444" s="66" t="s">
        <v>156</v>
      </c>
      <c r="T3444" s="83" t="s">
        <v>78</v>
      </c>
      <c r="U3444" s="62"/>
      <c r="V3444" s="62"/>
      <c r="W3444" s="62"/>
      <c r="X3444" s="74"/>
    </row>
    <row r="3445" spans="9:24" x14ac:dyDescent="0.15">
      <c r="I3445" s="73"/>
      <c r="J3445" s="53" t="s">
        <v>159</v>
      </c>
      <c r="K3445" s="66" t="s">
        <v>2</v>
      </c>
      <c r="L3445" s="83" t="s">
        <v>78</v>
      </c>
      <c r="M3445" s="62"/>
      <c r="N3445" s="62"/>
      <c r="O3445" s="62"/>
      <c r="P3445" s="62"/>
      <c r="Q3445" s="73"/>
      <c r="R3445" s="53" t="s">
        <v>159</v>
      </c>
      <c r="S3445" s="66" t="s">
        <v>2</v>
      </c>
      <c r="T3445" s="83" t="s">
        <v>78</v>
      </c>
      <c r="U3445" s="62"/>
      <c r="V3445" s="62"/>
      <c r="W3445" s="62"/>
      <c r="X3445" s="74"/>
    </row>
    <row r="3446" spans="9:24" x14ac:dyDescent="0.15">
      <c r="I3446" s="73"/>
      <c r="J3446" s="59"/>
      <c r="K3446" s="66" t="s">
        <v>117</v>
      </c>
      <c r="L3446" s="83" t="s">
        <v>78</v>
      </c>
      <c r="M3446" s="62"/>
      <c r="N3446" s="62"/>
      <c r="O3446" s="62"/>
      <c r="P3446" s="62"/>
      <c r="Q3446" s="73"/>
      <c r="R3446" s="59"/>
      <c r="S3446" s="66" t="s">
        <v>117</v>
      </c>
      <c r="T3446" s="83" t="s">
        <v>78</v>
      </c>
      <c r="U3446" s="62"/>
      <c r="V3446" s="62"/>
      <c r="W3446" s="62"/>
      <c r="X3446" s="74"/>
    </row>
    <row r="3447" spans="9:24" x14ac:dyDescent="0.15">
      <c r="I3447" s="73"/>
      <c r="J3447" s="65" t="s">
        <v>160</v>
      </c>
      <c r="K3447" s="67" t="s">
        <v>2</v>
      </c>
      <c r="L3447" s="84" t="s">
        <v>215</v>
      </c>
      <c r="M3447" s="62"/>
      <c r="N3447" s="62"/>
      <c r="O3447" s="62"/>
      <c r="P3447" s="62"/>
      <c r="Q3447" s="73"/>
      <c r="R3447" s="65" t="s">
        <v>160</v>
      </c>
      <c r="S3447" s="67" t="s">
        <v>2</v>
      </c>
      <c r="T3447" s="84" t="s">
        <v>215</v>
      </c>
      <c r="U3447" s="62"/>
      <c r="V3447" s="62"/>
      <c r="W3447" s="62"/>
      <c r="X3447" s="74"/>
    </row>
    <row r="3448" spans="9:24" x14ac:dyDescent="0.15">
      <c r="I3448" s="73"/>
      <c r="J3448" s="53"/>
      <c r="K3448" s="66" t="s">
        <v>156</v>
      </c>
      <c r="L3448" s="83" t="s">
        <v>78</v>
      </c>
      <c r="M3448" s="62"/>
      <c r="N3448" s="62"/>
      <c r="O3448" s="62"/>
      <c r="P3448" s="62"/>
      <c r="Q3448" s="73"/>
      <c r="R3448" s="53"/>
      <c r="S3448" s="66" t="s">
        <v>156</v>
      </c>
      <c r="T3448" s="83" t="s">
        <v>78</v>
      </c>
      <c r="U3448" s="62"/>
      <c r="V3448" s="62"/>
      <c r="W3448" s="62"/>
      <c r="X3448" s="74"/>
    </row>
    <row r="3449" spans="9:24" x14ac:dyDescent="0.15">
      <c r="I3449" s="73"/>
      <c r="J3449" s="53" t="s">
        <v>159</v>
      </c>
      <c r="K3449" s="66" t="s">
        <v>2</v>
      </c>
      <c r="L3449" s="83" t="s">
        <v>78</v>
      </c>
      <c r="M3449" s="62"/>
      <c r="N3449" s="62"/>
      <c r="O3449" s="62"/>
      <c r="P3449" s="62"/>
      <c r="Q3449" s="73"/>
      <c r="R3449" s="53" t="s">
        <v>159</v>
      </c>
      <c r="S3449" s="66" t="s">
        <v>2</v>
      </c>
      <c r="T3449" s="83" t="s">
        <v>78</v>
      </c>
      <c r="U3449" s="62"/>
      <c r="V3449" s="62"/>
      <c r="W3449" s="62"/>
      <c r="X3449" s="74"/>
    </row>
    <row r="3450" spans="9:24" x14ac:dyDescent="0.15">
      <c r="I3450" s="73"/>
      <c r="J3450" s="59"/>
      <c r="K3450" s="66" t="s">
        <v>117</v>
      </c>
      <c r="L3450" s="83" t="s">
        <v>78</v>
      </c>
      <c r="M3450" s="62"/>
      <c r="N3450" s="62"/>
      <c r="O3450" s="62"/>
      <c r="P3450" s="62"/>
      <c r="Q3450" s="73"/>
      <c r="R3450" s="59"/>
      <c r="S3450" s="66" t="s">
        <v>117</v>
      </c>
      <c r="T3450" s="83" t="s">
        <v>78</v>
      </c>
      <c r="U3450" s="62"/>
      <c r="V3450" s="62"/>
      <c r="W3450" s="62"/>
      <c r="X3450" s="74"/>
    </row>
    <row r="3451" spans="9:24" x14ac:dyDescent="0.15">
      <c r="I3451" s="73"/>
      <c r="J3451" s="65" t="s">
        <v>160</v>
      </c>
      <c r="K3451" s="67" t="s">
        <v>2</v>
      </c>
      <c r="L3451" s="84" t="s">
        <v>215</v>
      </c>
      <c r="M3451" s="62"/>
      <c r="N3451" s="62"/>
      <c r="O3451" s="62"/>
      <c r="P3451" s="62"/>
      <c r="Q3451" s="73"/>
      <c r="R3451" s="65" t="s">
        <v>160</v>
      </c>
      <c r="S3451" s="67" t="s">
        <v>2</v>
      </c>
      <c r="T3451" s="84" t="s">
        <v>215</v>
      </c>
      <c r="U3451" s="62"/>
      <c r="V3451" s="62"/>
      <c r="W3451" s="62"/>
      <c r="X3451" s="74"/>
    </row>
    <row r="3452" spans="9:24" x14ac:dyDescent="0.15">
      <c r="I3452" s="73"/>
      <c r="J3452" s="53"/>
      <c r="K3452" s="66" t="s">
        <v>156</v>
      </c>
      <c r="L3452" s="83" t="s">
        <v>78</v>
      </c>
      <c r="M3452" s="62"/>
      <c r="N3452" s="62"/>
      <c r="O3452" s="62"/>
      <c r="P3452" s="62"/>
      <c r="Q3452" s="73"/>
      <c r="R3452" s="53"/>
      <c r="S3452" s="66" t="s">
        <v>156</v>
      </c>
      <c r="T3452" s="83" t="s">
        <v>78</v>
      </c>
      <c r="U3452" s="62"/>
      <c r="V3452" s="62"/>
      <c r="W3452" s="62"/>
      <c r="X3452" s="74"/>
    </row>
    <row r="3453" spans="9:24" x14ac:dyDescent="0.15">
      <c r="I3453" s="73"/>
      <c r="J3453" s="53" t="s">
        <v>159</v>
      </c>
      <c r="K3453" s="66" t="s">
        <v>2</v>
      </c>
      <c r="L3453" s="83" t="s">
        <v>78</v>
      </c>
      <c r="M3453" s="62"/>
      <c r="N3453" s="62"/>
      <c r="O3453" s="62"/>
      <c r="P3453" s="62"/>
      <c r="Q3453" s="73"/>
      <c r="R3453" s="53" t="s">
        <v>159</v>
      </c>
      <c r="S3453" s="66" t="s">
        <v>2</v>
      </c>
      <c r="T3453" s="83" t="s">
        <v>78</v>
      </c>
      <c r="U3453" s="62"/>
      <c r="V3453" s="62"/>
      <c r="W3453" s="62"/>
      <c r="X3453" s="74"/>
    </row>
    <row r="3454" spans="9:24" x14ac:dyDescent="0.15">
      <c r="I3454" s="73"/>
      <c r="J3454" s="59"/>
      <c r="K3454" s="66" t="s">
        <v>117</v>
      </c>
      <c r="L3454" s="83" t="s">
        <v>78</v>
      </c>
      <c r="M3454" s="62"/>
      <c r="N3454" s="62"/>
      <c r="O3454" s="62"/>
      <c r="P3454" s="62"/>
      <c r="Q3454" s="73"/>
      <c r="R3454" s="59"/>
      <c r="S3454" s="66" t="s">
        <v>117</v>
      </c>
      <c r="T3454" s="83" t="s">
        <v>78</v>
      </c>
      <c r="U3454" s="62"/>
      <c r="V3454" s="62"/>
      <c r="W3454" s="62"/>
      <c r="X3454" s="74"/>
    </row>
    <row r="3455" spans="9:24" x14ac:dyDescent="0.15">
      <c r="I3455" s="73"/>
      <c r="J3455" s="65" t="s">
        <v>160</v>
      </c>
      <c r="K3455" s="67" t="s">
        <v>2</v>
      </c>
      <c r="L3455" s="84" t="s">
        <v>215</v>
      </c>
      <c r="M3455" s="62"/>
      <c r="N3455" s="62"/>
      <c r="O3455" s="62"/>
      <c r="P3455" s="62"/>
      <c r="Q3455" s="73"/>
      <c r="R3455" s="65" t="s">
        <v>160</v>
      </c>
      <c r="S3455" s="67" t="s">
        <v>2</v>
      </c>
      <c r="T3455" s="84" t="s">
        <v>215</v>
      </c>
      <c r="U3455" s="62"/>
      <c r="V3455" s="62"/>
      <c r="W3455" s="62"/>
      <c r="X3455" s="74"/>
    </row>
    <row r="3456" spans="9:24" x14ac:dyDescent="0.15">
      <c r="I3456" s="73"/>
      <c r="J3456" s="53"/>
      <c r="K3456" s="66" t="s">
        <v>156</v>
      </c>
      <c r="L3456" s="83" t="s">
        <v>78</v>
      </c>
      <c r="M3456" s="62"/>
      <c r="N3456" s="62"/>
      <c r="O3456" s="62"/>
      <c r="P3456" s="62"/>
      <c r="Q3456" s="73"/>
      <c r="R3456" s="53"/>
      <c r="S3456" s="66" t="s">
        <v>156</v>
      </c>
      <c r="T3456" s="83" t="s">
        <v>78</v>
      </c>
      <c r="U3456" s="62"/>
      <c r="V3456" s="62"/>
      <c r="W3456" s="62"/>
      <c r="X3456" s="74"/>
    </row>
    <row r="3457" spans="9:24" x14ac:dyDescent="0.15">
      <c r="I3457" s="73"/>
      <c r="J3457" s="53" t="s">
        <v>159</v>
      </c>
      <c r="K3457" s="66" t="s">
        <v>2</v>
      </c>
      <c r="L3457" s="83" t="s">
        <v>78</v>
      </c>
      <c r="M3457" s="62"/>
      <c r="N3457" s="62"/>
      <c r="O3457" s="62"/>
      <c r="P3457" s="62"/>
      <c r="Q3457" s="73"/>
      <c r="R3457" s="53" t="s">
        <v>159</v>
      </c>
      <c r="S3457" s="66" t="s">
        <v>2</v>
      </c>
      <c r="T3457" s="83" t="s">
        <v>78</v>
      </c>
      <c r="U3457" s="62"/>
      <c r="V3457" s="62"/>
      <c r="W3457" s="62"/>
      <c r="X3457" s="74"/>
    </row>
    <row r="3458" spans="9:24" x14ac:dyDescent="0.15">
      <c r="I3458" s="73"/>
      <c r="J3458" s="59"/>
      <c r="K3458" s="66" t="s">
        <v>117</v>
      </c>
      <c r="L3458" s="83" t="s">
        <v>78</v>
      </c>
      <c r="M3458" s="62"/>
      <c r="N3458" s="62"/>
      <c r="O3458" s="62"/>
      <c r="P3458" s="62"/>
      <c r="Q3458" s="73"/>
      <c r="R3458" s="59"/>
      <c r="S3458" s="66" t="s">
        <v>117</v>
      </c>
      <c r="T3458" s="83" t="s">
        <v>78</v>
      </c>
      <c r="U3458" s="62"/>
      <c r="V3458" s="62"/>
      <c r="W3458" s="62"/>
      <c r="X3458" s="74"/>
    </row>
    <row r="3459" spans="9:24" x14ac:dyDescent="0.15">
      <c r="I3459" s="73"/>
      <c r="J3459" s="65" t="s">
        <v>160</v>
      </c>
      <c r="K3459" s="67" t="s">
        <v>2</v>
      </c>
      <c r="L3459" s="84" t="s">
        <v>215</v>
      </c>
      <c r="M3459" s="62"/>
      <c r="N3459" s="62"/>
      <c r="O3459" s="62"/>
      <c r="P3459" s="62"/>
      <c r="Q3459" s="73"/>
      <c r="R3459" s="65" t="s">
        <v>160</v>
      </c>
      <c r="S3459" s="67" t="s">
        <v>2</v>
      </c>
      <c r="T3459" s="84" t="s">
        <v>215</v>
      </c>
      <c r="U3459" s="62"/>
      <c r="V3459" s="62"/>
      <c r="W3459" s="62"/>
      <c r="X3459" s="74"/>
    </row>
    <row r="3460" spans="9:24" x14ac:dyDescent="0.15">
      <c r="I3460" s="73"/>
      <c r="J3460" s="53"/>
      <c r="K3460" s="66" t="s">
        <v>156</v>
      </c>
      <c r="L3460" s="83" t="s">
        <v>78</v>
      </c>
      <c r="M3460" s="62"/>
      <c r="N3460" s="62"/>
      <c r="O3460" s="62"/>
      <c r="P3460" s="62"/>
      <c r="Q3460" s="73"/>
      <c r="R3460" s="53"/>
      <c r="S3460" s="66" t="s">
        <v>156</v>
      </c>
      <c r="T3460" s="83" t="s">
        <v>78</v>
      </c>
      <c r="U3460" s="62"/>
      <c r="V3460" s="62"/>
      <c r="W3460" s="62"/>
      <c r="X3460" s="74"/>
    </row>
    <row r="3461" spans="9:24" x14ac:dyDescent="0.15">
      <c r="I3461" s="73"/>
      <c r="J3461" s="53" t="s">
        <v>159</v>
      </c>
      <c r="K3461" s="66" t="s">
        <v>2</v>
      </c>
      <c r="L3461" s="83" t="s">
        <v>78</v>
      </c>
      <c r="M3461" s="62"/>
      <c r="N3461" s="62"/>
      <c r="O3461" s="62"/>
      <c r="P3461" s="62"/>
      <c r="Q3461" s="73"/>
      <c r="R3461" s="53" t="s">
        <v>159</v>
      </c>
      <c r="S3461" s="66" t="s">
        <v>2</v>
      </c>
      <c r="T3461" s="83" t="s">
        <v>78</v>
      </c>
      <c r="U3461" s="62"/>
      <c r="V3461" s="62"/>
      <c r="W3461" s="62"/>
      <c r="X3461" s="74"/>
    </row>
    <row r="3462" spans="9:24" x14ac:dyDescent="0.15">
      <c r="I3462" s="73"/>
      <c r="J3462" s="59"/>
      <c r="K3462" s="66" t="s">
        <v>117</v>
      </c>
      <c r="L3462" s="83" t="s">
        <v>78</v>
      </c>
      <c r="M3462" s="62"/>
      <c r="N3462" s="62"/>
      <c r="O3462" s="62"/>
      <c r="P3462" s="62"/>
      <c r="Q3462" s="73"/>
      <c r="R3462" s="59"/>
      <c r="S3462" s="66" t="s">
        <v>117</v>
      </c>
      <c r="T3462" s="83" t="s">
        <v>78</v>
      </c>
      <c r="U3462" s="62"/>
      <c r="V3462" s="62"/>
      <c r="W3462" s="62"/>
      <c r="X3462" s="74"/>
    </row>
    <row r="3463" spans="9:24" x14ac:dyDescent="0.15">
      <c r="I3463" s="73"/>
      <c r="J3463" s="65" t="s">
        <v>160</v>
      </c>
      <c r="K3463" s="67" t="s">
        <v>2</v>
      </c>
      <c r="L3463" s="84" t="s">
        <v>215</v>
      </c>
      <c r="M3463" s="62"/>
      <c r="N3463" s="62"/>
      <c r="O3463" s="62"/>
      <c r="P3463" s="62"/>
      <c r="Q3463" s="73"/>
      <c r="R3463" s="65" t="s">
        <v>160</v>
      </c>
      <c r="S3463" s="67" t="s">
        <v>2</v>
      </c>
      <c r="T3463" s="84" t="s">
        <v>215</v>
      </c>
      <c r="U3463" s="62"/>
      <c r="V3463" s="62"/>
      <c r="W3463" s="62"/>
      <c r="X3463" s="74"/>
    </row>
    <row r="3464" spans="9:24" x14ac:dyDescent="0.15">
      <c r="I3464" s="73"/>
      <c r="J3464" s="53"/>
      <c r="K3464" s="66" t="s">
        <v>156</v>
      </c>
      <c r="L3464" s="83" t="s">
        <v>78</v>
      </c>
      <c r="M3464" s="62"/>
      <c r="N3464" s="62"/>
      <c r="O3464" s="62"/>
      <c r="P3464" s="62"/>
      <c r="Q3464" s="73"/>
      <c r="R3464" s="53"/>
      <c r="S3464" s="66" t="s">
        <v>156</v>
      </c>
      <c r="T3464" s="83" t="s">
        <v>78</v>
      </c>
      <c r="U3464" s="62"/>
      <c r="V3464" s="62"/>
      <c r="W3464" s="62"/>
      <c r="X3464" s="74"/>
    </row>
    <row r="3465" spans="9:24" x14ac:dyDescent="0.15">
      <c r="I3465" s="73"/>
      <c r="J3465" s="53" t="s">
        <v>159</v>
      </c>
      <c r="K3465" s="66" t="s">
        <v>2</v>
      </c>
      <c r="L3465" s="83" t="s">
        <v>78</v>
      </c>
      <c r="M3465" s="62"/>
      <c r="N3465" s="62"/>
      <c r="O3465" s="62"/>
      <c r="P3465" s="62"/>
      <c r="Q3465" s="73"/>
      <c r="R3465" s="53" t="s">
        <v>159</v>
      </c>
      <c r="S3465" s="66" t="s">
        <v>2</v>
      </c>
      <c r="T3465" s="83" t="s">
        <v>78</v>
      </c>
      <c r="U3465" s="62"/>
      <c r="V3465" s="62"/>
      <c r="W3465" s="62"/>
      <c r="X3465" s="74"/>
    </row>
    <row r="3466" spans="9:24" x14ac:dyDescent="0.15">
      <c r="I3466" s="73"/>
      <c r="J3466" s="59"/>
      <c r="K3466" s="66" t="s">
        <v>117</v>
      </c>
      <c r="L3466" s="83" t="s">
        <v>78</v>
      </c>
      <c r="M3466" s="62"/>
      <c r="N3466" s="62"/>
      <c r="O3466" s="62"/>
      <c r="P3466" s="62"/>
      <c r="Q3466" s="73"/>
      <c r="R3466" s="59"/>
      <c r="S3466" s="66" t="s">
        <v>117</v>
      </c>
      <c r="T3466" s="83" t="s">
        <v>78</v>
      </c>
      <c r="U3466" s="62"/>
      <c r="V3466" s="62"/>
      <c r="W3466" s="62"/>
      <c r="X3466" s="74"/>
    </row>
    <row r="3467" spans="9:24" x14ac:dyDescent="0.15">
      <c r="I3467" s="73"/>
      <c r="J3467" s="65" t="s">
        <v>160</v>
      </c>
      <c r="K3467" s="67" t="s">
        <v>2</v>
      </c>
      <c r="L3467" s="84" t="s">
        <v>215</v>
      </c>
      <c r="M3467" s="62"/>
      <c r="N3467" s="62"/>
      <c r="O3467" s="62"/>
      <c r="P3467" s="62"/>
      <c r="Q3467" s="73"/>
      <c r="R3467" s="65" t="s">
        <v>160</v>
      </c>
      <c r="S3467" s="67" t="s">
        <v>2</v>
      </c>
      <c r="T3467" s="84" t="s">
        <v>215</v>
      </c>
      <c r="U3467" s="62"/>
      <c r="V3467" s="62"/>
      <c r="W3467" s="62"/>
      <c r="X3467" s="74"/>
    </row>
    <row r="3468" spans="9:24" x14ac:dyDescent="0.15">
      <c r="I3468" s="73"/>
      <c r="J3468" s="53"/>
      <c r="K3468" s="66" t="s">
        <v>156</v>
      </c>
      <c r="L3468" s="83" t="s">
        <v>78</v>
      </c>
      <c r="M3468" s="62"/>
      <c r="N3468" s="62"/>
      <c r="O3468" s="62"/>
      <c r="P3468" s="62"/>
      <c r="Q3468" s="73"/>
      <c r="R3468" s="53"/>
      <c r="S3468" s="66" t="s">
        <v>156</v>
      </c>
      <c r="T3468" s="83" t="s">
        <v>78</v>
      </c>
      <c r="U3468" s="62"/>
      <c r="V3468" s="62"/>
      <c r="W3468" s="62"/>
      <c r="X3468" s="74"/>
    </row>
    <row r="3469" spans="9:24" x14ac:dyDescent="0.15">
      <c r="I3469" s="73"/>
      <c r="J3469" s="53" t="s">
        <v>159</v>
      </c>
      <c r="K3469" s="66" t="s">
        <v>2</v>
      </c>
      <c r="L3469" s="83" t="s">
        <v>78</v>
      </c>
      <c r="M3469" s="62"/>
      <c r="N3469" s="62"/>
      <c r="O3469" s="62"/>
      <c r="P3469" s="62"/>
      <c r="Q3469" s="73"/>
      <c r="R3469" s="53" t="s">
        <v>159</v>
      </c>
      <c r="S3469" s="66" t="s">
        <v>2</v>
      </c>
      <c r="T3469" s="83" t="s">
        <v>78</v>
      </c>
      <c r="U3469" s="62"/>
      <c r="V3469" s="62"/>
      <c r="W3469" s="62"/>
      <c r="X3469" s="74"/>
    </row>
    <row r="3470" spans="9:24" x14ac:dyDescent="0.15">
      <c r="I3470" s="73"/>
      <c r="J3470" s="59"/>
      <c r="K3470" s="66" t="s">
        <v>117</v>
      </c>
      <c r="L3470" s="83" t="s">
        <v>78</v>
      </c>
      <c r="M3470" s="62"/>
      <c r="N3470" s="62"/>
      <c r="O3470" s="62"/>
      <c r="P3470" s="62"/>
      <c r="Q3470" s="73"/>
      <c r="R3470" s="59"/>
      <c r="S3470" s="66" t="s">
        <v>117</v>
      </c>
      <c r="T3470" s="83" t="s">
        <v>78</v>
      </c>
      <c r="U3470" s="62"/>
      <c r="V3470" s="62"/>
      <c r="W3470" s="62"/>
      <c r="X3470" s="74"/>
    </row>
    <row r="3471" spans="9:24" x14ac:dyDescent="0.15">
      <c r="I3471" s="73"/>
      <c r="J3471" s="65" t="s">
        <v>160</v>
      </c>
      <c r="K3471" s="67" t="s">
        <v>2</v>
      </c>
      <c r="L3471" s="84" t="s">
        <v>215</v>
      </c>
      <c r="M3471" s="62"/>
      <c r="N3471" s="62"/>
      <c r="O3471" s="62"/>
      <c r="P3471" s="62"/>
      <c r="Q3471" s="73"/>
      <c r="R3471" s="65" t="s">
        <v>160</v>
      </c>
      <c r="S3471" s="67" t="s">
        <v>2</v>
      </c>
      <c r="T3471" s="84" t="s">
        <v>215</v>
      </c>
      <c r="U3471" s="62"/>
      <c r="V3471" s="62"/>
      <c r="W3471" s="62"/>
      <c r="X3471" s="74"/>
    </row>
    <row r="3472" spans="9:24" x14ac:dyDescent="0.15">
      <c r="I3472" s="73"/>
      <c r="J3472" s="53"/>
      <c r="K3472" s="66" t="s">
        <v>156</v>
      </c>
      <c r="L3472" s="83" t="s">
        <v>78</v>
      </c>
      <c r="M3472" s="62"/>
      <c r="N3472" s="62"/>
      <c r="O3472" s="62"/>
      <c r="P3472" s="62"/>
      <c r="Q3472" s="73"/>
      <c r="R3472" s="53"/>
      <c r="S3472" s="66" t="s">
        <v>156</v>
      </c>
      <c r="T3472" s="83" t="s">
        <v>78</v>
      </c>
      <c r="U3472" s="62"/>
      <c r="V3472" s="62"/>
      <c r="W3472" s="62"/>
      <c r="X3472" s="74"/>
    </row>
    <row r="3473" spans="9:24" x14ac:dyDescent="0.15">
      <c r="I3473" s="73"/>
      <c r="J3473" s="53" t="s">
        <v>159</v>
      </c>
      <c r="K3473" s="66" t="s">
        <v>2</v>
      </c>
      <c r="L3473" s="83" t="s">
        <v>78</v>
      </c>
      <c r="M3473" s="62"/>
      <c r="N3473" s="62"/>
      <c r="O3473" s="62"/>
      <c r="P3473" s="62"/>
      <c r="Q3473" s="73"/>
      <c r="R3473" s="53" t="s">
        <v>159</v>
      </c>
      <c r="S3473" s="66" t="s">
        <v>2</v>
      </c>
      <c r="T3473" s="83" t="s">
        <v>78</v>
      </c>
      <c r="U3473" s="62"/>
      <c r="V3473" s="62"/>
      <c r="W3473" s="62"/>
      <c r="X3473" s="74"/>
    </row>
    <row r="3474" spans="9:24" x14ac:dyDescent="0.15">
      <c r="I3474" s="73"/>
      <c r="J3474" s="59"/>
      <c r="K3474" s="66" t="s">
        <v>117</v>
      </c>
      <c r="L3474" s="83" t="s">
        <v>78</v>
      </c>
      <c r="M3474" s="62"/>
      <c r="N3474" s="62"/>
      <c r="O3474" s="62"/>
      <c r="P3474" s="62"/>
      <c r="Q3474" s="73"/>
      <c r="R3474" s="59"/>
      <c r="S3474" s="66" t="s">
        <v>117</v>
      </c>
      <c r="T3474" s="83" t="s">
        <v>78</v>
      </c>
      <c r="U3474" s="62"/>
      <c r="V3474" s="62"/>
      <c r="W3474" s="62"/>
      <c r="X3474" s="74"/>
    </row>
    <row r="3475" spans="9:24" x14ac:dyDescent="0.15">
      <c r="I3475" s="73"/>
      <c r="J3475" s="65" t="s">
        <v>160</v>
      </c>
      <c r="K3475" s="67" t="s">
        <v>2</v>
      </c>
      <c r="L3475" s="84" t="s">
        <v>215</v>
      </c>
      <c r="M3475" s="62"/>
      <c r="N3475" s="62"/>
      <c r="O3475" s="62"/>
      <c r="P3475" s="62"/>
      <c r="Q3475" s="73"/>
      <c r="R3475" s="65" t="s">
        <v>160</v>
      </c>
      <c r="S3475" s="67" t="s">
        <v>2</v>
      </c>
      <c r="T3475" s="84" t="s">
        <v>215</v>
      </c>
      <c r="U3475" s="62"/>
      <c r="V3475" s="62"/>
      <c r="W3475" s="62"/>
      <c r="X3475" s="74"/>
    </row>
    <row r="3476" spans="9:24" x14ac:dyDescent="0.15">
      <c r="I3476" s="73"/>
      <c r="J3476" s="53"/>
      <c r="K3476" s="66" t="s">
        <v>156</v>
      </c>
      <c r="L3476" s="83" t="s">
        <v>78</v>
      </c>
      <c r="M3476" s="62"/>
      <c r="N3476" s="62"/>
      <c r="O3476" s="62"/>
      <c r="P3476" s="62"/>
      <c r="Q3476" s="73"/>
      <c r="R3476" s="53"/>
      <c r="S3476" s="66" t="s">
        <v>156</v>
      </c>
      <c r="T3476" s="83" t="s">
        <v>78</v>
      </c>
      <c r="U3476" s="62"/>
      <c r="V3476" s="62"/>
      <c r="W3476" s="62"/>
      <c r="X3476" s="74"/>
    </row>
    <row r="3477" spans="9:24" x14ac:dyDescent="0.15">
      <c r="I3477" s="73"/>
      <c r="J3477" s="53" t="s">
        <v>159</v>
      </c>
      <c r="K3477" s="66" t="s">
        <v>2</v>
      </c>
      <c r="L3477" s="83" t="s">
        <v>78</v>
      </c>
      <c r="M3477" s="62"/>
      <c r="N3477" s="62"/>
      <c r="O3477" s="62"/>
      <c r="P3477" s="62"/>
      <c r="Q3477" s="73"/>
      <c r="R3477" s="53" t="s">
        <v>159</v>
      </c>
      <c r="S3477" s="66" t="s">
        <v>2</v>
      </c>
      <c r="T3477" s="83" t="s">
        <v>78</v>
      </c>
      <c r="U3477" s="62"/>
      <c r="V3477" s="62"/>
      <c r="W3477" s="62"/>
      <c r="X3477" s="74"/>
    </row>
    <row r="3478" spans="9:24" x14ac:dyDescent="0.15">
      <c r="I3478" s="73"/>
      <c r="J3478" s="59"/>
      <c r="K3478" s="66" t="s">
        <v>117</v>
      </c>
      <c r="L3478" s="83" t="s">
        <v>78</v>
      </c>
      <c r="M3478" s="62"/>
      <c r="N3478" s="62"/>
      <c r="O3478" s="62"/>
      <c r="P3478" s="62"/>
      <c r="Q3478" s="73"/>
      <c r="R3478" s="59"/>
      <c r="S3478" s="66" t="s">
        <v>117</v>
      </c>
      <c r="T3478" s="83" t="s">
        <v>78</v>
      </c>
      <c r="U3478" s="62"/>
      <c r="V3478" s="62"/>
      <c r="W3478" s="62"/>
      <c r="X3478" s="74"/>
    </row>
    <row r="3479" spans="9:24" x14ac:dyDescent="0.15">
      <c r="I3479" s="73"/>
      <c r="J3479" s="65" t="s">
        <v>160</v>
      </c>
      <c r="K3479" s="67" t="s">
        <v>2</v>
      </c>
      <c r="L3479" s="84" t="s">
        <v>215</v>
      </c>
      <c r="M3479" s="62"/>
      <c r="N3479" s="62"/>
      <c r="O3479" s="62"/>
      <c r="P3479" s="62"/>
      <c r="Q3479" s="73"/>
      <c r="R3479" s="65" t="s">
        <v>160</v>
      </c>
      <c r="S3479" s="67" t="s">
        <v>2</v>
      </c>
      <c r="T3479" s="84" t="s">
        <v>215</v>
      </c>
      <c r="U3479" s="62"/>
      <c r="V3479" s="62"/>
      <c r="W3479" s="62"/>
      <c r="X3479" s="74"/>
    </row>
    <row r="3480" spans="9:24" x14ac:dyDescent="0.15">
      <c r="I3480" s="73"/>
      <c r="J3480" s="53"/>
      <c r="K3480" s="66" t="s">
        <v>156</v>
      </c>
      <c r="L3480" s="83" t="s">
        <v>78</v>
      </c>
      <c r="M3480" s="62"/>
      <c r="N3480" s="62"/>
      <c r="O3480" s="62"/>
      <c r="P3480" s="62"/>
      <c r="Q3480" s="73"/>
      <c r="R3480" s="53"/>
      <c r="S3480" s="66" t="s">
        <v>156</v>
      </c>
      <c r="T3480" s="83" t="s">
        <v>78</v>
      </c>
      <c r="U3480" s="62"/>
      <c r="V3480" s="62"/>
      <c r="W3480" s="62"/>
      <c r="X3480" s="74"/>
    </row>
    <row r="3481" spans="9:24" x14ac:dyDescent="0.15">
      <c r="I3481" s="73"/>
      <c r="J3481" s="53" t="s">
        <v>159</v>
      </c>
      <c r="K3481" s="66" t="s">
        <v>2</v>
      </c>
      <c r="L3481" s="83" t="s">
        <v>78</v>
      </c>
      <c r="M3481" s="62"/>
      <c r="N3481" s="62"/>
      <c r="O3481" s="62"/>
      <c r="P3481" s="62"/>
      <c r="Q3481" s="73"/>
      <c r="R3481" s="53" t="s">
        <v>159</v>
      </c>
      <c r="S3481" s="66" t="s">
        <v>2</v>
      </c>
      <c r="T3481" s="83" t="s">
        <v>78</v>
      </c>
      <c r="U3481" s="62"/>
      <c r="V3481" s="62"/>
      <c r="W3481" s="62"/>
      <c r="X3481" s="74"/>
    </row>
    <row r="3482" spans="9:24" x14ac:dyDescent="0.15">
      <c r="I3482" s="73"/>
      <c r="J3482" s="59"/>
      <c r="K3482" s="66" t="s">
        <v>117</v>
      </c>
      <c r="L3482" s="83" t="s">
        <v>78</v>
      </c>
      <c r="M3482" s="62"/>
      <c r="N3482" s="62"/>
      <c r="O3482" s="62"/>
      <c r="P3482" s="62"/>
      <c r="Q3482" s="73"/>
      <c r="R3482" s="59"/>
      <c r="S3482" s="66" t="s">
        <v>117</v>
      </c>
      <c r="T3482" s="83" t="s">
        <v>78</v>
      </c>
      <c r="U3482" s="62"/>
      <c r="V3482" s="62"/>
      <c r="W3482" s="62"/>
      <c r="X3482" s="74"/>
    </row>
    <row r="3483" spans="9:24" x14ac:dyDescent="0.15">
      <c r="I3483" s="73"/>
      <c r="J3483" s="65" t="s">
        <v>160</v>
      </c>
      <c r="K3483" s="67" t="s">
        <v>2</v>
      </c>
      <c r="L3483" s="84" t="s">
        <v>215</v>
      </c>
      <c r="M3483" s="62"/>
      <c r="N3483" s="62"/>
      <c r="O3483" s="62"/>
      <c r="P3483" s="62"/>
      <c r="Q3483" s="73"/>
      <c r="R3483" s="65" t="s">
        <v>160</v>
      </c>
      <c r="S3483" s="67" t="s">
        <v>2</v>
      </c>
      <c r="T3483" s="84" t="s">
        <v>215</v>
      </c>
      <c r="U3483" s="62"/>
      <c r="V3483" s="62"/>
      <c r="W3483" s="62"/>
      <c r="X3483" s="74"/>
    </row>
    <row r="3484" spans="9:24" x14ac:dyDescent="0.15">
      <c r="I3484" s="73"/>
      <c r="J3484" s="53"/>
      <c r="K3484" s="66" t="s">
        <v>156</v>
      </c>
      <c r="L3484" s="83" t="s">
        <v>78</v>
      </c>
      <c r="M3484" s="62"/>
      <c r="N3484" s="62"/>
      <c r="O3484" s="62"/>
      <c r="P3484" s="62"/>
      <c r="Q3484" s="73"/>
      <c r="R3484" s="53"/>
      <c r="S3484" s="66" t="s">
        <v>156</v>
      </c>
      <c r="T3484" s="83" t="s">
        <v>78</v>
      </c>
      <c r="U3484" s="62"/>
      <c r="V3484" s="62"/>
      <c r="W3484" s="62"/>
      <c r="X3484" s="74"/>
    </row>
    <row r="3485" spans="9:24" x14ac:dyDescent="0.15">
      <c r="I3485" s="73"/>
      <c r="J3485" s="53" t="s">
        <v>159</v>
      </c>
      <c r="K3485" s="66" t="s">
        <v>2</v>
      </c>
      <c r="L3485" s="83" t="s">
        <v>78</v>
      </c>
      <c r="M3485" s="62"/>
      <c r="N3485" s="62"/>
      <c r="O3485" s="62"/>
      <c r="P3485" s="62"/>
      <c r="Q3485" s="73"/>
      <c r="R3485" s="53" t="s">
        <v>159</v>
      </c>
      <c r="S3485" s="66" t="s">
        <v>2</v>
      </c>
      <c r="T3485" s="83" t="s">
        <v>78</v>
      </c>
      <c r="U3485" s="62"/>
      <c r="V3485" s="62"/>
      <c r="W3485" s="62"/>
      <c r="X3485" s="74"/>
    </row>
    <row r="3486" spans="9:24" x14ac:dyDescent="0.15">
      <c r="I3486" s="73"/>
      <c r="J3486" s="59"/>
      <c r="K3486" s="66" t="s">
        <v>117</v>
      </c>
      <c r="L3486" s="83" t="s">
        <v>78</v>
      </c>
      <c r="M3486" s="62"/>
      <c r="N3486" s="62"/>
      <c r="O3486" s="62"/>
      <c r="P3486" s="62"/>
      <c r="Q3486" s="73"/>
      <c r="R3486" s="59"/>
      <c r="S3486" s="66" t="s">
        <v>117</v>
      </c>
      <c r="T3486" s="83" t="s">
        <v>78</v>
      </c>
      <c r="U3486" s="62"/>
      <c r="V3486" s="62"/>
      <c r="W3486" s="62"/>
      <c r="X3486" s="74"/>
    </row>
    <row r="3487" spans="9:24" x14ac:dyDescent="0.15">
      <c r="I3487" s="73"/>
      <c r="J3487" s="65" t="s">
        <v>160</v>
      </c>
      <c r="K3487" s="67" t="s">
        <v>2</v>
      </c>
      <c r="L3487" s="84" t="s">
        <v>215</v>
      </c>
      <c r="M3487" s="62"/>
      <c r="N3487" s="62"/>
      <c r="O3487" s="62"/>
      <c r="P3487" s="62"/>
      <c r="Q3487" s="73"/>
      <c r="R3487" s="65" t="s">
        <v>160</v>
      </c>
      <c r="S3487" s="67" t="s">
        <v>2</v>
      </c>
      <c r="T3487" s="84" t="s">
        <v>215</v>
      </c>
      <c r="U3487" s="62"/>
      <c r="V3487" s="62"/>
      <c r="W3487" s="62"/>
      <c r="X3487" s="74"/>
    </row>
    <row r="3488" spans="9:24" x14ac:dyDescent="0.15">
      <c r="I3488" s="73"/>
      <c r="J3488" s="53"/>
      <c r="K3488" s="66" t="s">
        <v>156</v>
      </c>
      <c r="L3488" s="83" t="s">
        <v>78</v>
      </c>
      <c r="M3488" s="62"/>
      <c r="N3488" s="62"/>
      <c r="O3488" s="62"/>
      <c r="P3488" s="62"/>
      <c r="Q3488" s="73"/>
      <c r="R3488" s="53"/>
      <c r="S3488" s="66" t="s">
        <v>156</v>
      </c>
      <c r="T3488" s="83" t="s">
        <v>78</v>
      </c>
      <c r="U3488" s="62"/>
      <c r="V3488" s="62"/>
      <c r="W3488" s="62"/>
      <c r="X3488" s="74"/>
    </row>
    <row r="3489" spans="9:24" x14ac:dyDescent="0.15">
      <c r="I3489" s="73"/>
      <c r="J3489" s="53" t="s">
        <v>159</v>
      </c>
      <c r="K3489" s="66" t="s">
        <v>2</v>
      </c>
      <c r="L3489" s="83" t="s">
        <v>78</v>
      </c>
      <c r="M3489" s="62"/>
      <c r="N3489" s="62"/>
      <c r="O3489" s="62"/>
      <c r="P3489" s="62"/>
      <c r="Q3489" s="73"/>
      <c r="R3489" s="53" t="s">
        <v>159</v>
      </c>
      <c r="S3489" s="66" t="s">
        <v>2</v>
      </c>
      <c r="T3489" s="83" t="s">
        <v>78</v>
      </c>
      <c r="U3489" s="62"/>
      <c r="V3489" s="62"/>
      <c r="W3489" s="62"/>
      <c r="X3489" s="74"/>
    </row>
    <row r="3490" spans="9:24" x14ac:dyDescent="0.15">
      <c r="I3490" s="73"/>
      <c r="J3490" s="59"/>
      <c r="K3490" s="66" t="s">
        <v>117</v>
      </c>
      <c r="L3490" s="83" t="s">
        <v>78</v>
      </c>
      <c r="M3490" s="62"/>
      <c r="N3490" s="62"/>
      <c r="O3490" s="62"/>
      <c r="P3490" s="62"/>
      <c r="Q3490" s="73"/>
      <c r="R3490" s="59"/>
      <c r="S3490" s="66" t="s">
        <v>117</v>
      </c>
      <c r="T3490" s="83" t="s">
        <v>78</v>
      </c>
      <c r="U3490" s="62"/>
      <c r="V3490" s="62"/>
      <c r="W3490" s="62"/>
      <c r="X3490" s="74"/>
    </row>
    <row r="3491" spans="9:24" x14ac:dyDescent="0.15">
      <c r="I3491" s="73"/>
      <c r="J3491" s="65" t="s">
        <v>160</v>
      </c>
      <c r="K3491" s="67" t="s">
        <v>2</v>
      </c>
      <c r="L3491" s="84" t="s">
        <v>215</v>
      </c>
      <c r="M3491" s="62"/>
      <c r="N3491" s="62"/>
      <c r="O3491" s="62"/>
      <c r="P3491" s="62"/>
      <c r="Q3491" s="73"/>
      <c r="R3491" s="65" t="s">
        <v>160</v>
      </c>
      <c r="S3491" s="67" t="s">
        <v>2</v>
      </c>
      <c r="T3491" s="84" t="s">
        <v>215</v>
      </c>
      <c r="U3491" s="62"/>
      <c r="V3491" s="62"/>
      <c r="W3491" s="62"/>
      <c r="X3491" s="74"/>
    </row>
    <row r="3492" spans="9:24" x14ac:dyDescent="0.15">
      <c r="I3492" s="73"/>
      <c r="J3492" s="53"/>
      <c r="K3492" s="66" t="s">
        <v>156</v>
      </c>
      <c r="L3492" s="83" t="s">
        <v>78</v>
      </c>
      <c r="M3492" s="62"/>
      <c r="N3492" s="62"/>
      <c r="O3492" s="62"/>
      <c r="P3492" s="62"/>
      <c r="Q3492" s="73"/>
      <c r="R3492" s="53"/>
      <c r="S3492" s="66" t="s">
        <v>156</v>
      </c>
      <c r="T3492" s="83" t="s">
        <v>78</v>
      </c>
      <c r="U3492" s="62"/>
      <c r="V3492" s="62"/>
      <c r="W3492" s="62"/>
      <c r="X3492" s="74"/>
    </row>
    <row r="3493" spans="9:24" x14ac:dyDescent="0.15">
      <c r="I3493" s="73"/>
      <c r="J3493" s="53" t="s">
        <v>159</v>
      </c>
      <c r="K3493" s="66" t="s">
        <v>2</v>
      </c>
      <c r="L3493" s="83" t="s">
        <v>78</v>
      </c>
      <c r="M3493" s="62"/>
      <c r="N3493" s="62"/>
      <c r="O3493" s="62"/>
      <c r="P3493" s="62"/>
      <c r="Q3493" s="73"/>
      <c r="R3493" s="53" t="s">
        <v>159</v>
      </c>
      <c r="S3493" s="66" t="s">
        <v>2</v>
      </c>
      <c r="T3493" s="83" t="s">
        <v>78</v>
      </c>
      <c r="U3493" s="62"/>
      <c r="V3493" s="62"/>
      <c r="W3493" s="62"/>
      <c r="X3493" s="74"/>
    </row>
    <row r="3494" spans="9:24" x14ac:dyDescent="0.15">
      <c r="I3494" s="73"/>
      <c r="J3494" s="59"/>
      <c r="K3494" s="66" t="s">
        <v>117</v>
      </c>
      <c r="L3494" s="83" t="s">
        <v>78</v>
      </c>
      <c r="M3494" s="62"/>
      <c r="N3494" s="62"/>
      <c r="O3494" s="62"/>
      <c r="P3494" s="62"/>
      <c r="Q3494" s="73"/>
      <c r="R3494" s="59"/>
      <c r="S3494" s="66" t="s">
        <v>117</v>
      </c>
      <c r="T3494" s="83" t="s">
        <v>78</v>
      </c>
      <c r="U3494" s="62"/>
      <c r="V3494" s="62"/>
      <c r="W3494" s="62"/>
      <c r="X3494" s="74"/>
    </row>
    <row r="3495" spans="9:24" x14ac:dyDescent="0.15">
      <c r="I3495" s="73"/>
      <c r="J3495" s="65" t="s">
        <v>160</v>
      </c>
      <c r="K3495" s="67" t="s">
        <v>2</v>
      </c>
      <c r="L3495" s="84" t="s">
        <v>215</v>
      </c>
      <c r="M3495" s="62"/>
      <c r="N3495" s="62"/>
      <c r="O3495" s="62"/>
      <c r="P3495" s="62"/>
      <c r="Q3495" s="73"/>
      <c r="R3495" s="65" t="s">
        <v>160</v>
      </c>
      <c r="S3495" s="67" t="s">
        <v>2</v>
      </c>
      <c r="T3495" s="84" t="s">
        <v>215</v>
      </c>
      <c r="U3495" s="62"/>
      <c r="V3495" s="62"/>
      <c r="W3495" s="62"/>
      <c r="X3495" s="74"/>
    </row>
    <row r="3496" spans="9:24" x14ac:dyDescent="0.15">
      <c r="I3496" s="73"/>
      <c r="J3496" s="53"/>
      <c r="K3496" s="66" t="s">
        <v>156</v>
      </c>
      <c r="L3496" s="83" t="s">
        <v>78</v>
      </c>
      <c r="M3496" s="62"/>
      <c r="N3496" s="62"/>
      <c r="O3496" s="62"/>
      <c r="P3496" s="62"/>
      <c r="Q3496" s="73"/>
      <c r="R3496" s="53"/>
      <c r="S3496" s="66" t="s">
        <v>156</v>
      </c>
      <c r="T3496" s="83" t="s">
        <v>78</v>
      </c>
      <c r="U3496" s="62"/>
      <c r="V3496" s="62"/>
      <c r="W3496" s="62"/>
      <c r="X3496" s="74"/>
    </row>
    <row r="3497" spans="9:24" x14ac:dyDescent="0.15">
      <c r="I3497" s="73"/>
      <c r="J3497" s="53" t="s">
        <v>159</v>
      </c>
      <c r="K3497" s="66" t="s">
        <v>2</v>
      </c>
      <c r="L3497" s="83" t="s">
        <v>78</v>
      </c>
      <c r="M3497" s="62"/>
      <c r="N3497" s="62"/>
      <c r="O3497" s="62"/>
      <c r="P3497" s="62"/>
      <c r="Q3497" s="73"/>
      <c r="R3497" s="53" t="s">
        <v>159</v>
      </c>
      <c r="S3497" s="66" t="s">
        <v>2</v>
      </c>
      <c r="T3497" s="83" t="s">
        <v>78</v>
      </c>
      <c r="U3497" s="62"/>
      <c r="V3497" s="62"/>
      <c r="W3497" s="62"/>
      <c r="X3497" s="74"/>
    </row>
    <row r="3498" spans="9:24" x14ac:dyDescent="0.15">
      <c r="I3498" s="73"/>
      <c r="J3498" s="59"/>
      <c r="K3498" s="66" t="s">
        <v>117</v>
      </c>
      <c r="L3498" s="83" t="s">
        <v>78</v>
      </c>
      <c r="M3498" s="62"/>
      <c r="N3498" s="62"/>
      <c r="O3498" s="62"/>
      <c r="P3498" s="62"/>
      <c r="Q3498" s="73"/>
      <c r="R3498" s="59"/>
      <c r="S3498" s="66" t="s">
        <v>117</v>
      </c>
      <c r="T3498" s="83" t="s">
        <v>78</v>
      </c>
      <c r="U3498" s="62"/>
      <c r="V3498" s="62"/>
      <c r="W3498" s="62"/>
      <c r="X3498" s="74"/>
    </row>
    <row r="3499" spans="9:24" x14ac:dyDescent="0.15">
      <c r="I3499" s="73"/>
      <c r="J3499" s="65" t="s">
        <v>160</v>
      </c>
      <c r="K3499" s="67" t="s">
        <v>2</v>
      </c>
      <c r="L3499" s="84" t="s">
        <v>215</v>
      </c>
      <c r="M3499" s="62"/>
      <c r="N3499" s="62"/>
      <c r="O3499" s="62"/>
      <c r="P3499" s="62"/>
      <c r="Q3499" s="73"/>
      <c r="R3499" s="65" t="s">
        <v>160</v>
      </c>
      <c r="S3499" s="67" t="s">
        <v>2</v>
      </c>
      <c r="T3499" s="84" t="s">
        <v>215</v>
      </c>
      <c r="U3499" s="62"/>
      <c r="V3499" s="62"/>
      <c r="W3499" s="62"/>
      <c r="X3499" s="74"/>
    </row>
    <row r="3500" spans="9:24" x14ac:dyDescent="0.15">
      <c r="I3500" s="73"/>
      <c r="J3500" s="53"/>
      <c r="K3500" s="66" t="s">
        <v>156</v>
      </c>
      <c r="L3500" s="83" t="s">
        <v>78</v>
      </c>
      <c r="M3500" s="62"/>
      <c r="N3500" s="62"/>
      <c r="O3500" s="62"/>
      <c r="P3500" s="62"/>
      <c r="Q3500" s="73"/>
      <c r="R3500" s="53"/>
      <c r="S3500" s="66" t="s">
        <v>156</v>
      </c>
      <c r="T3500" s="83" t="s">
        <v>78</v>
      </c>
      <c r="U3500" s="62"/>
      <c r="V3500" s="62"/>
      <c r="W3500" s="62"/>
      <c r="X3500" s="74"/>
    </row>
    <row r="3501" spans="9:24" x14ac:dyDescent="0.15">
      <c r="I3501" s="73"/>
      <c r="J3501" s="53" t="s">
        <v>159</v>
      </c>
      <c r="K3501" s="66" t="s">
        <v>2</v>
      </c>
      <c r="L3501" s="83" t="s">
        <v>78</v>
      </c>
      <c r="M3501" s="62"/>
      <c r="N3501" s="62"/>
      <c r="O3501" s="62"/>
      <c r="P3501" s="62"/>
      <c r="Q3501" s="73"/>
      <c r="R3501" s="53" t="s">
        <v>159</v>
      </c>
      <c r="S3501" s="66" t="s">
        <v>2</v>
      </c>
      <c r="T3501" s="83" t="s">
        <v>78</v>
      </c>
      <c r="U3501" s="62"/>
      <c r="V3501" s="62"/>
      <c r="W3501" s="62"/>
      <c r="X3501" s="74"/>
    </row>
    <row r="3502" spans="9:24" x14ac:dyDescent="0.15">
      <c r="I3502" s="73"/>
      <c r="J3502" s="59"/>
      <c r="K3502" s="66" t="s">
        <v>117</v>
      </c>
      <c r="L3502" s="83" t="s">
        <v>78</v>
      </c>
      <c r="M3502" s="62"/>
      <c r="N3502" s="62"/>
      <c r="O3502" s="62"/>
      <c r="P3502" s="62"/>
      <c r="Q3502" s="73"/>
      <c r="R3502" s="59"/>
      <c r="S3502" s="66" t="s">
        <v>117</v>
      </c>
      <c r="T3502" s="83" t="s">
        <v>78</v>
      </c>
      <c r="U3502" s="62"/>
      <c r="V3502" s="62"/>
      <c r="W3502" s="62"/>
      <c r="X3502" s="74"/>
    </row>
    <row r="3503" spans="9:24" x14ac:dyDescent="0.15">
      <c r="I3503" s="73"/>
      <c r="J3503" s="65" t="s">
        <v>160</v>
      </c>
      <c r="K3503" s="67" t="s">
        <v>2</v>
      </c>
      <c r="L3503" s="84" t="s">
        <v>215</v>
      </c>
      <c r="M3503" s="62"/>
      <c r="N3503" s="62"/>
      <c r="O3503" s="62"/>
      <c r="P3503" s="62"/>
      <c r="Q3503" s="73"/>
      <c r="R3503" s="65" t="s">
        <v>160</v>
      </c>
      <c r="S3503" s="67" t="s">
        <v>2</v>
      </c>
      <c r="T3503" s="84" t="s">
        <v>215</v>
      </c>
      <c r="U3503" s="62"/>
      <c r="V3503" s="62"/>
      <c r="W3503" s="62"/>
      <c r="X3503" s="74"/>
    </row>
    <row r="3504" spans="9:24" x14ac:dyDescent="0.15">
      <c r="I3504" s="73"/>
      <c r="J3504" s="53"/>
      <c r="K3504" s="66" t="s">
        <v>156</v>
      </c>
      <c r="L3504" s="83" t="s">
        <v>78</v>
      </c>
      <c r="M3504" s="62"/>
      <c r="N3504" s="62"/>
      <c r="O3504" s="62"/>
      <c r="P3504" s="62"/>
      <c r="Q3504" s="73"/>
      <c r="R3504" s="53"/>
      <c r="S3504" s="66" t="s">
        <v>156</v>
      </c>
      <c r="T3504" s="83" t="s">
        <v>78</v>
      </c>
      <c r="U3504" s="62"/>
      <c r="V3504" s="62"/>
      <c r="W3504" s="62"/>
      <c r="X3504" s="74"/>
    </row>
    <row r="3505" spans="9:24" x14ac:dyDescent="0.15">
      <c r="I3505" s="73"/>
      <c r="J3505" s="53" t="s">
        <v>159</v>
      </c>
      <c r="K3505" s="66" t="s">
        <v>2</v>
      </c>
      <c r="L3505" s="83" t="s">
        <v>78</v>
      </c>
      <c r="M3505" s="62"/>
      <c r="N3505" s="62"/>
      <c r="O3505" s="62"/>
      <c r="P3505" s="62"/>
      <c r="Q3505" s="73"/>
      <c r="R3505" s="53" t="s">
        <v>159</v>
      </c>
      <c r="S3505" s="66" t="s">
        <v>2</v>
      </c>
      <c r="T3505" s="83" t="s">
        <v>78</v>
      </c>
      <c r="U3505" s="62"/>
      <c r="V3505" s="62"/>
      <c r="W3505" s="62"/>
      <c r="X3505" s="74"/>
    </row>
    <row r="3506" spans="9:24" x14ac:dyDescent="0.15">
      <c r="I3506" s="73"/>
      <c r="J3506" s="59"/>
      <c r="K3506" s="66" t="s">
        <v>117</v>
      </c>
      <c r="L3506" s="83" t="s">
        <v>78</v>
      </c>
      <c r="M3506" s="62"/>
      <c r="N3506" s="62"/>
      <c r="O3506" s="62"/>
      <c r="P3506" s="62"/>
      <c r="Q3506" s="73"/>
      <c r="R3506" s="59"/>
      <c r="S3506" s="66" t="s">
        <v>117</v>
      </c>
      <c r="T3506" s="83" t="s">
        <v>78</v>
      </c>
      <c r="U3506" s="62"/>
      <c r="V3506" s="62"/>
      <c r="W3506" s="62"/>
      <c r="X3506" s="74"/>
    </row>
    <row r="3507" spans="9:24" x14ac:dyDescent="0.15">
      <c r="I3507" s="73"/>
      <c r="J3507" s="65" t="s">
        <v>160</v>
      </c>
      <c r="K3507" s="67" t="s">
        <v>2</v>
      </c>
      <c r="L3507" s="84" t="s">
        <v>215</v>
      </c>
      <c r="M3507" s="62"/>
      <c r="N3507" s="62"/>
      <c r="O3507" s="62"/>
      <c r="P3507" s="62"/>
      <c r="Q3507" s="73"/>
      <c r="R3507" s="65" t="s">
        <v>160</v>
      </c>
      <c r="S3507" s="67" t="s">
        <v>2</v>
      </c>
      <c r="T3507" s="84" t="s">
        <v>215</v>
      </c>
      <c r="U3507" s="62"/>
      <c r="V3507" s="62"/>
      <c r="W3507" s="62"/>
      <c r="X3507" s="74"/>
    </row>
    <row r="3508" spans="9:24" x14ac:dyDescent="0.15">
      <c r="I3508" s="73"/>
      <c r="J3508" s="53"/>
      <c r="K3508" s="66" t="s">
        <v>156</v>
      </c>
      <c r="L3508" s="83" t="s">
        <v>78</v>
      </c>
      <c r="M3508" s="62"/>
      <c r="N3508" s="62"/>
      <c r="O3508" s="62"/>
      <c r="P3508" s="62"/>
      <c r="Q3508" s="73"/>
      <c r="R3508" s="53"/>
      <c r="S3508" s="66" t="s">
        <v>156</v>
      </c>
      <c r="T3508" s="83" t="s">
        <v>78</v>
      </c>
      <c r="U3508" s="62"/>
      <c r="V3508" s="62"/>
      <c r="W3508" s="62"/>
      <c r="X3508" s="74"/>
    </row>
    <row r="3509" spans="9:24" x14ac:dyDescent="0.15">
      <c r="I3509" s="73"/>
      <c r="J3509" s="53" t="s">
        <v>159</v>
      </c>
      <c r="K3509" s="66" t="s">
        <v>2</v>
      </c>
      <c r="L3509" s="83" t="s">
        <v>78</v>
      </c>
      <c r="M3509" s="62"/>
      <c r="N3509" s="62"/>
      <c r="O3509" s="62"/>
      <c r="P3509" s="62"/>
      <c r="Q3509" s="73"/>
      <c r="R3509" s="53" t="s">
        <v>159</v>
      </c>
      <c r="S3509" s="66" t="s">
        <v>2</v>
      </c>
      <c r="T3509" s="83" t="s">
        <v>78</v>
      </c>
      <c r="U3509" s="62"/>
      <c r="V3509" s="62"/>
      <c r="W3509" s="62"/>
      <c r="X3509" s="74"/>
    </row>
    <row r="3510" spans="9:24" x14ac:dyDescent="0.15">
      <c r="I3510" s="73"/>
      <c r="J3510" s="59"/>
      <c r="K3510" s="66" t="s">
        <v>117</v>
      </c>
      <c r="L3510" s="83" t="s">
        <v>78</v>
      </c>
      <c r="M3510" s="62"/>
      <c r="N3510" s="62"/>
      <c r="O3510" s="62"/>
      <c r="P3510" s="62"/>
      <c r="Q3510" s="73"/>
      <c r="R3510" s="59"/>
      <c r="S3510" s="66" t="s">
        <v>117</v>
      </c>
      <c r="T3510" s="83" t="s">
        <v>78</v>
      </c>
      <c r="U3510" s="62"/>
      <c r="V3510" s="62"/>
      <c r="W3510" s="62"/>
      <c r="X3510" s="74"/>
    </row>
    <row r="3511" spans="9:24" x14ac:dyDescent="0.15">
      <c r="I3511" s="73"/>
      <c r="J3511" s="65" t="s">
        <v>160</v>
      </c>
      <c r="K3511" s="67" t="s">
        <v>2</v>
      </c>
      <c r="L3511" s="84" t="s">
        <v>215</v>
      </c>
      <c r="M3511" s="62"/>
      <c r="N3511" s="62"/>
      <c r="O3511" s="62"/>
      <c r="P3511" s="62"/>
      <c r="Q3511" s="73"/>
      <c r="R3511" s="65" t="s">
        <v>160</v>
      </c>
      <c r="S3511" s="67" t="s">
        <v>2</v>
      </c>
      <c r="T3511" s="84" t="s">
        <v>215</v>
      </c>
      <c r="U3511" s="62"/>
      <c r="V3511" s="62"/>
      <c r="W3511" s="62"/>
      <c r="X3511" s="74"/>
    </row>
    <row r="3512" spans="9:24" x14ac:dyDescent="0.15">
      <c r="I3512" s="73"/>
      <c r="J3512" s="53"/>
      <c r="K3512" s="66" t="s">
        <v>156</v>
      </c>
      <c r="L3512" s="83" t="s">
        <v>78</v>
      </c>
      <c r="M3512" s="62"/>
      <c r="N3512" s="62"/>
      <c r="O3512" s="62"/>
      <c r="P3512" s="62"/>
      <c r="Q3512" s="73"/>
      <c r="R3512" s="53"/>
      <c r="S3512" s="66" t="s">
        <v>156</v>
      </c>
      <c r="T3512" s="83" t="s">
        <v>78</v>
      </c>
      <c r="U3512" s="62"/>
      <c r="V3512" s="62"/>
      <c r="W3512" s="62"/>
      <c r="X3512" s="74"/>
    </row>
    <row r="3513" spans="9:24" x14ac:dyDescent="0.15">
      <c r="I3513" s="73"/>
      <c r="J3513" s="53" t="s">
        <v>159</v>
      </c>
      <c r="K3513" s="66" t="s">
        <v>2</v>
      </c>
      <c r="L3513" s="83" t="s">
        <v>78</v>
      </c>
      <c r="M3513" s="62"/>
      <c r="N3513" s="62"/>
      <c r="O3513" s="62"/>
      <c r="P3513" s="62"/>
      <c r="Q3513" s="73"/>
      <c r="R3513" s="53" t="s">
        <v>159</v>
      </c>
      <c r="S3513" s="66" t="s">
        <v>2</v>
      </c>
      <c r="T3513" s="83" t="s">
        <v>78</v>
      </c>
      <c r="U3513" s="62"/>
      <c r="V3513" s="62"/>
      <c r="W3513" s="62"/>
      <c r="X3513" s="74"/>
    </row>
    <row r="3514" spans="9:24" x14ac:dyDescent="0.15">
      <c r="I3514" s="73"/>
      <c r="J3514" s="59"/>
      <c r="K3514" s="66" t="s">
        <v>117</v>
      </c>
      <c r="L3514" s="83" t="s">
        <v>78</v>
      </c>
      <c r="M3514" s="62"/>
      <c r="N3514" s="62"/>
      <c r="O3514" s="62"/>
      <c r="P3514" s="62"/>
      <c r="Q3514" s="73"/>
      <c r="R3514" s="59"/>
      <c r="S3514" s="66" t="s">
        <v>117</v>
      </c>
      <c r="T3514" s="83" t="s">
        <v>78</v>
      </c>
      <c r="U3514" s="62"/>
      <c r="V3514" s="62"/>
      <c r="W3514" s="62"/>
      <c r="X3514" s="74"/>
    </row>
    <row r="3515" spans="9:24" x14ac:dyDescent="0.15">
      <c r="I3515" s="73"/>
      <c r="J3515" s="65" t="s">
        <v>160</v>
      </c>
      <c r="K3515" s="67" t="s">
        <v>2</v>
      </c>
      <c r="L3515" s="84" t="s">
        <v>215</v>
      </c>
      <c r="M3515" s="62"/>
      <c r="N3515" s="62"/>
      <c r="O3515" s="62"/>
      <c r="P3515" s="62"/>
      <c r="Q3515" s="73"/>
      <c r="R3515" s="65" t="s">
        <v>160</v>
      </c>
      <c r="S3515" s="67" t="s">
        <v>2</v>
      </c>
      <c r="T3515" s="84" t="s">
        <v>215</v>
      </c>
      <c r="U3515" s="62"/>
      <c r="V3515" s="62"/>
      <c r="W3515" s="62"/>
      <c r="X3515" s="74"/>
    </row>
    <row r="3516" spans="9:24" x14ac:dyDescent="0.15">
      <c r="I3516" s="73"/>
      <c r="J3516" s="53"/>
      <c r="K3516" s="66" t="s">
        <v>156</v>
      </c>
      <c r="L3516" s="83" t="s">
        <v>78</v>
      </c>
      <c r="M3516" s="62"/>
      <c r="N3516" s="62"/>
      <c r="O3516" s="62"/>
      <c r="P3516" s="62"/>
      <c r="Q3516" s="73"/>
      <c r="R3516" s="53"/>
      <c r="S3516" s="66" t="s">
        <v>156</v>
      </c>
      <c r="T3516" s="83" t="s">
        <v>78</v>
      </c>
      <c r="U3516" s="62"/>
      <c r="V3516" s="62"/>
      <c r="W3516" s="62"/>
      <c r="X3516" s="74"/>
    </row>
    <row r="3517" spans="9:24" x14ac:dyDescent="0.15">
      <c r="I3517" s="73"/>
      <c r="J3517" s="53" t="s">
        <v>159</v>
      </c>
      <c r="K3517" s="66" t="s">
        <v>2</v>
      </c>
      <c r="L3517" s="83" t="s">
        <v>78</v>
      </c>
      <c r="M3517" s="62"/>
      <c r="N3517" s="62"/>
      <c r="O3517" s="62"/>
      <c r="P3517" s="62"/>
      <c r="Q3517" s="73"/>
      <c r="R3517" s="53" t="s">
        <v>159</v>
      </c>
      <c r="S3517" s="66" t="s">
        <v>2</v>
      </c>
      <c r="T3517" s="83" t="s">
        <v>78</v>
      </c>
      <c r="U3517" s="62"/>
      <c r="V3517" s="62"/>
      <c r="W3517" s="62"/>
      <c r="X3517" s="74"/>
    </row>
    <row r="3518" spans="9:24" x14ac:dyDescent="0.15">
      <c r="I3518" s="73"/>
      <c r="J3518" s="59"/>
      <c r="K3518" s="66" t="s">
        <v>117</v>
      </c>
      <c r="L3518" s="83" t="s">
        <v>78</v>
      </c>
      <c r="M3518" s="62"/>
      <c r="N3518" s="62"/>
      <c r="O3518" s="62"/>
      <c r="P3518" s="62"/>
      <c r="Q3518" s="73"/>
      <c r="R3518" s="59"/>
      <c r="S3518" s="66" t="s">
        <v>117</v>
      </c>
      <c r="T3518" s="83" t="s">
        <v>78</v>
      </c>
      <c r="U3518" s="62"/>
      <c r="V3518" s="62"/>
      <c r="W3518" s="62"/>
      <c r="X3518" s="74"/>
    </row>
    <row r="3519" spans="9:24" x14ac:dyDescent="0.15">
      <c r="I3519" s="73"/>
      <c r="J3519" s="65" t="s">
        <v>160</v>
      </c>
      <c r="K3519" s="67" t="s">
        <v>2</v>
      </c>
      <c r="L3519" s="84" t="s">
        <v>215</v>
      </c>
      <c r="M3519" s="62"/>
      <c r="N3519" s="62"/>
      <c r="O3519" s="62"/>
      <c r="P3519" s="62"/>
      <c r="Q3519" s="73"/>
      <c r="R3519" s="65" t="s">
        <v>160</v>
      </c>
      <c r="S3519" s="67" t="s">
        <v>2</v>
      </c>
      <c r="T3519" s="84" t="s">
        <v>215</v>
      </c>
      <c r="U3519" s="62"/>
      <c r="V3519" s="62"/>
      <c r="W3519" s="62"/>
      <c r="X3519" s="74"/>
    </row>
    <row r="3520" spans="9:24" x14ac:dyDescent="0.15">
      <c r="I3520" s="73"/>
      <c r="J3520" s="53"/>
      <c r="K3520" s="66" t="s">
        <v>156</v>
      </c>
      <c r="L3520" s="83" t="s">
        <v>78</v>
      </c>
      <c r="M3520" s="62"/>
      <c r="N3520" s="62"/>
      <c r="O3520" s="62"/>
      <c r="P3520" s="62"/>
      <c r="Q3520" s="73"/>
      <c r="R3520" s="53"/>
      <c r="S3520" s="66" t="s">
        <v>156</v>
      </c>
      <c r="T3520" s="83" t="s">
        <v>78</v>
      </c>
      <c r="U3520" s="62"/>
      <c r="V3520" s="62"/>
      <c r="W3520" s="62"/>
      <c r="X3520" s="74"/>
    </row>
    <row r="3521" spans="9:24" x14ac:dyDescent="0.15">
      <c r="I3521" s="73"/>
      <c r="J3521" s="53" t="s">
        <v>159</v>
      </c>
      <c r="K3521" s="66" t="s">
        <v>2</v>
      </c>
      <c r="L3521" s="83" t="s">
        <v>78</v>
      </c>
      <c r="M3521" s="62"/>
      <c r="N3521" s="62"/>
      <c r="O3521" s="62"/>
      <c r="P3521" s="62"/>
      <c r="Q3521" s="73"/>
      <c r="R3521" s="53" t="s">
        <v>159</v>
      </c>
      <c r="S3521" s="66" t="s">
        <v>2</v>
      </c>
      <c r="T3521" s="83" t="s">
        <v>78</v>
      </c>
      <c r="U3521" s="62"/>
      <c r="V3521" s="62"/>
      <c r="W3521" s="62"/>
      <c r="X3521" s="74"/>
    </row>
    <row r="3522" spans="9:24" x14ac:dyDescent="0.15">
      <c r="I3522" s="73"/>
      <c r="J3522" s="59"/>
      <c r="K3522" s="66" t="s">
        <v>117</v>
      </c>
      <c r="L3522" s="83" t="s">
        <v>78</v>
      </c>
      <c r="M3522" s="62"/>
      <c r="N3522" s="62"/>
      <c r="O3522" s="62"/>
      <c r="P3522" s="62"/>
      <c r="Q3522" s="73"/>
      <c r="R3522" s="59"/>
      <c r="S3522" s="66" t="s">
        <v>117</v>
      </c>
      <c r="T3522" s="83" t="s">
        <v>78</v>
      </c>
      <c r="U3522" s="62"/>
      <c r="V3522" s="62"/>
      <c r="W3522" s="62"/>
      <c r="X3522" s="74"/>
    </row>
    <row r="3523" spans="9:24" x14ac:dyDescent="0.15">
      <c r="I3523" s="73"/>
      <c r="J3523" s="65" t="s">
        <v>160</v>
      </c>
      <c r="K3523" s="67" t="s">
        <v>2</v>
      </c>
      <c r="L3523" s="84" t="s">
        <v>215</v>
      </c>
      <c r="M3523" s="62"/>
      <c r="N3523" s="62"/>
      <c r="O3523" s="62"/>
      <c r="P3523" s="62"/>
      <c r="Q3523" s="73"/>
      <c r="R3523" s="65" t="s">
        <v>160</v>
      </c>
      <c r="S3523" s="67" t="s">
        <v>2</v>
      </c>
      <c r="T3523" s="84" t="s">
        <v>215</v>
      </c>
      <c r="U3523" s="62"/>
      <c r="V3523" s="62"/>
      <c r="W3523" s="62"/>
      <c r="X3523" s="74"/>
    </row>
    <row r="3524" spans="9:24" x14ac:dyDescent="0.15">
      <c r="I3524" s="73"/>
      <c r="J3524" s="53"/>
      <c r="K3524" s="66" t="s">
        <v>156</v>
      </c>
      <c r="L3524" s="83" t="s">
        <v>78</v>
      </c>
      <c r="M3524" s="62"/>
      <c r="N3524" s="62"/>
      <c r="O3524" s="62"/>
      <c r="P3524" s="62"/>
      <c r="Q3524" s="73"/>
      <c r="R3524" s="53"/>
      <c r="S3524" s="66" t="s">
        <v>156</v>
      </c>
      <c r="T3524" s="83" t="s">
        <v>78</v>
      </c>
      <c r="U3524" s="62"/>
      <c r="V3524" s="62"/>
      <c r="W3524" s="62"/>
      <c r="X3524" s="74"/>
    </row>
    <row r="3525" spans="9:24" x14ac:dyDescent="0.15">
      <c r="I3525" s="73"/>
      <c r="J3525" s="53" t="s">
        <v>159</v>
      </c>
      <c r="K3525" s="66" t="s">
        <v>2</v>
      </c>
      <c r="L3525" s="83" t="s">
        <v>78</v>
      </c>
      <c r="M3525" s="62"/>
      <c r="N3525" s="62"/>
      <c r="O3525" s="62"/>
      <c r="P3525" s="62"/>
      <c r="Q3525" s="73"/>
      <c r="R3525" s="53" t="s">
        <v>159</v>
      </c>
      <c r="S3525" s="66" t="s">
        <v>2</v>
      </c>
      <c r="T3525" s="83" t="s">
        <v>78</v>
      </c>
      <c r="U3525" s="62"/>
      <c r="V3525" s="62"/>
      <c r="W3525" s="62"/>
      <c r="X3525" s="74"/>
    </row>
    <row r="3526" spans="9:24" x14ac:dyDescent="0.15">
      <c r="I3526" s="73"/>
      <c r="J3526" s="59"/>
      <c r="K3526" s="66" t="s">
        <v>117</v>
      </c>
      <c r="L3526" s="83" t="s">
        <v>78</v>
      </c>
      <c r="M3526" s="62"/>
      <c r="N3526" s="62"/>
      <c r="O3526" s="62"/>
      <c r="P3526" s="62"/>
      <c r="Q3526" s="73"/>
      <c r="R3526" s="59"/>
      <c r="S3526" s="66" t="s">
        <v>117</v>
      </c>
      <c r="T3526" s="83" t="s">
        <v>78</v>
      </c>
      <c r="U3526" s="62"/>
      <c r="V3526" s="62"/>
      <c r="W3526" s="62"/>
      <c r="X3526" s="74"/>
    </row>
    <row r="3527" spans="9:24" x14ac:dyDescent="0.15">
      <c r="I3527" s="73"/>
      <c r="J3527" s="65" t="s">
        <v>160</v>
      </c>
      <c r="K3527" s="67" t="s">
        <v>2</v>
      </c>
      <c r="L3527" s="84" t="s">
        <v>215</v>
      </c>
      <c r="M3527" s="62"/>
      <c r="N3527" s="62"/>
      <c r="O3527" s="62"/>
      <c r="P3527" s="62"/>
      <c r="Q3527" s="73"/>
      <c r="R3527" s="65" t="s">
        <v>160</v>
      </c>
      <c r="S3527" s="67" t="s">
        <v>2</v>
      </c>
      <c r="T3527" s="84" t="s">
        <v>215</v>
      </c>
      <c r="U3527" s="62"/>
      <c r="V3527" s="62"/>
      <c r="W3527" s="62"/>
      <c r="X3527" s="74"/>
    </row>
    <row r="3528" spans="9:24" x14ac:dyDescent="0.15">
      <c r="I3528" s="73"/>
      <c r="J3528" s="53"/>
      <c r="K3528" s="66" t="s">
        <v>156</v>
      </c>
      <c r="L3528" s="83" t="s">
        <v>78</v>
      </c>
      <c r="M3528" s="62"/>
      <c r="N3528" s="62"/>
      <c r="O3528" s="62"/>
      <c r="P3528" s="62"/>
      <c r="Q3528" s="73"/>
      <c r="R3528" s="53"/>
      <c r="S3528" s="66" t="s">
        <v>156</v>
      </c>
      <c r="T3528" s="83" t="s">
        <v>78</v>
      </c>
      <c r="U3528" s="62"/>
      <c r="V3528" s="62"/>
      <c r="W3528" s="62"/>
      <c r="X3528" s="74"/>
    </row>
    <row r="3529" spans="9:24" x14ac:dyDescent="0.15">
      <c r="I3529" s="73"/>
      <c r="J3529" s="53" t="s">
        <v>159</v>
      </c>
      <c r="K3529" s="66" t="s">
        <v>2</v>
      </c>
      <c r="L3529" s="83" t="s">
        <v>78</v>
      </c>
      <c r="M3529" s="62"/>
      <c r="N3529" s="62"/>
      <c r="O3529" s="62"/>
      <c r="P3529" s="62"/>
      <c r="Q3529" s="73"/>
      <c r="R3529" s="53" t="s">
        <v>159</v>
      </c>
      <c r="S3529" s="66" t="s">
        <v>2</v>
      </c>
      <c r="T3529" s="83" t="s">
        <v>78</v>
      </c>
      <c r="U3529" s="62"/>
      <c r="V3529" s="62"/>
      <c r="W3529" s="62"/>
      <c r="X3529" s="74"/>
    </row>
    <row r="3530" spans="9:24" x14ac:dyDescent="0.15">
      <c r="I3530" s="73"/>
      <c r="J3530" s="59"/>
      <c r="K3530" s="66" t="s">
        <v>117</v>
      </c>
      <c r="L3530" s="83" t="s">
        <v>78</v>
      </c>
      <c r="M3530" s="62"/>
      <c r="N3530" s="62"/>
      <c r="O3530" s="62"/>
      <c r="P3530" s="62"/>
      <c r="Q3530" s="73"/>
      <c r="R3530" s="59"/>
      <c r="S3530" s="66" t="s">
        <v>117</v>
      </c>
      <c r="T3530" s="83" t="s">
        <v>78</v>
      </c>
      <c r="U3530" s="62"/>
      <c r="V3530" s="62"/>
      <c r="W3530" s="62"/>
      <c r="X3530" s="74"/>
    </row>
    <row r="3531" spans="9:24" x14ac:dyDescent="0.15">
      <c r="I3531" s="73"/>
      <c r="J3531" s="65" t="s">
        <v>160</v>
      </c>
      <c r="K3531" s="67" t="s">
        <v>2</v>
      </c>
      <c r="L3531" s="84" t="s">
        <v>215</v>
      </c>
      <c r="M3531" s="62"/>
      <c r="N3531" s="62"/>
      <c r="O3531" s="62"/>
      <c r="P3531" s="62"/>
      <c r="Q3531" s="73"/>
      <c r="R3531" s="65" t="s">
        <v>160</v>
      </c>
      <c r="S3531" s="67" t="s">
        <v>2</v>
      </c>
      <c r="T3531" s="84" t="s">
        <v>215</v>
      </c>
      <c r="U3531" s="62"/>
      <c r="V3531" s="62"/>
      <c r="W3531" s="62"/>
      <c r="X3531" s="74"/>
    </row>
    <row r="3532" spans="9:24" x14ac:dyDescent="0.15">
      <c r="I3532" s="73"/>
      <c r="J3532" s="53"/>
      <c r="K3532" s="66" t="s">
        <v>156</v>
      </c>
      <c r="L3532" s="83" t="s">
        <v>78</v>
      </c>
      <c r="M3532" s="62"/>
      <c r="N3532" s="62"/>
      <c r="O3532" s="62"/>
      <c r="P3532" s="62"/>
      <c r="Q3532" s="73"/>
      <c r="R3532" s="53"/>
      <c r="S3532" s="66" t="s">
        <v>156</v>
      </c>
      <c r="T3532" s="83" t="s">
        <v>78</v>
      </c>
      <c r="U3532" s="62"/>
      <c r="V3532" s="62"/>
      <c r="W3532" s="62"/>
      <c r="X3532" s="74"/>
    </row>
    <row r="3533" spans="9:24" x14ac:dyDescent="0.15">
      <c r="I3533" s="73"/>
      <c r="J3533" s="53" t="s">
        <v>159</v>
      </c>
      <c r="K3533" s="66" t="s">
        <v>2</v>
      </c>
      <c r="L3533" s="83" t="s">
        <v>78</v>
      </c>
      <c r="M3533" s="62"/>
      <c r="N3533" s="62"/>
      <c r="O3533" s="62"/>
      <c r="P3533" s="62"/>
      <c r="Q3533" s="73"/>
      <c r="R3533" s="53" t="s">
        <v>159</v>
      </c>
      <c r="S3533" s="66" t="s">
        <v>2</v>
      </c>
      <c r="T3533" s="83" t="s">
        <v>78</v>
      </c>
      <c r="U3533" s="62"/>
      <c r="V3533" s="62"/>
      <c r="W3533" s="62"/>
      <c r="X3533" s="74"/>
    </row>
    <row r="3534" spans="9:24" x14ac:dyDescent="0.15">
      <c r="I3534" s="73"/>
      <c r="J3534" s="59"/>
      <c r="K3534" s="66" t="s">
        <v>117</v>
      </c>
      <c r="L3534" s="83" t="s">
        <v>78</v>
      </c>
      <c r="M3534" s="62"/>
      <c r="N3534" s="62"/>
      <c r="O3534" s="62"/>
      <c r="P3534" s="62"/>
      <c r="Q3534" s="73"/>
      <c r="R3534" s="59"/>
      <c r="S3534" s="66" t="s">
        <v>117</v>
      </c>
      <c r="T3534" s="83" t="s">
        <v>78</v>
      </c>
      <c r="U3534" s="62"/>
      <c r="V3534" s="62"/>
      <c r="W3534" s="62"/>
      <c r="X3534" s="74"/>
    </row>
    <row r="3535" spans="9:24" x14ac:dyDescent="0.15">
      <c r="I3535" s="73"/>
      <c r="J3535" s="65" t="s">
        <v>160</v>
      </c>
      <c r="K3535" s="67" t="s">
        <v>2</v>
      </c>
      <c r="L3535" s="84" t="s">
        <v>215</v>
      </c>
      <c r="M3535" s="62"/>
      <c r="N3535" s="62"/>
      <c r="O3535" s="62"/>
      <c r="P3535" s="62"/>
      <c r="Q3535" s="73"/>
      <c r="R3535" s="65" t="s">
        <v>160</v>
      </c>
      <c r="S3535" s="67" t="s">
        <v>2</v>
      </c>
      <c r="T3535" s="84" t="s">
        <v>215</v>
      </c>
      <c r="U3535" s="62"/>
      <c r="V3535" s="62"/>
      <c r="W3535" s="62"/>
      <c r="X3535" s="74"/>
    </row>
    <row r="3536" spans="9:24" x14ac:dyDescent="0.15">
      <c r="I3536" s="73"/>
      <c r="J3536" s="53"/>
      <c r="K3536" s="66" t="s">
        <v>156</v>
      </c>
      <c r="L3536" s="83" t="s">
        <v>78</v>
      </c>
      <c r="M3536" s="62"/>
      <c r="N3536" s="62"/>
      <c r="O3536" s="62"/>
      <c r="P3536" s="62"/>
      <c r="Q3536" s="73"/>
      <c r="R3536" s="53"/>
      <c r="S3536" s="66" t="s">
        <v>156</v>
      </c>
      <c r="T3536" s="83" t="s">
        <v>78</v>
      </c>
      <c r="U3536" s="62"/>
      <c r="V3536" s="62"/>
      <c r="W3536" s="62"/>
      <c r="X3536" s="74"/>
    </row>
    <row r="3537" spans="9:24" x14ac:dyDescent="0.15">
      <c r="I3537" s="73"/>
      <c r="J3537" s="53" t="s">
        <v>159</v>
      </c>
      <c r="K3537" s="66" t="s">
        <v>2</v>
      </c>
      <c r="L3537" s="83" t="s">
        <v>78</v>
      </c>
      <c r="M3537" s="62"/>
      <c r="N3537" s="62"/>
      <c r="O3537" s="62"/>
      <c r="P3537" s="62"/>
      <c r="Q3537" s="73"/>
      <c r="R3537" s="53" t="s">
        <v>159</v>
      </c>
      <c r="S3537" s="66" t="s">
        <v>2</v>
      </c>
      <c r="T3537" s="83" t="s">
        <v>78</v>
      </c>
      <c r="U3537" s="62"/>
      <c r="V3537" s="62"/>
      <c r="W3537" s="62"/>
      <c r="X3537" s="74"/>
    </row>
    <row r="3538" spans="9:24" x14ac:dyDescent="0.15">
      <c r="I3538" s="73"/>
      <c r="J3538" s="59"/>
      <c r="K3538" s="66" t="s">
        <v>117</v>
      </c>
      <c r="L3538" s="83" t="s">
        <v>78</v>
      </c>
      <c r="M3538" s="62"/>
      <c r="N3538" s="62"/>
      <c r="O3538" s="62"/>
      <c r="P3538" s="62"/>
      <c r="Q3538" s="73"/>
      <c r="R3538" s="59"/>
      <c r="S3538" s="66" t="s">
        <v>117</v>
      </c>
      <c r="T3538" s="83" t="s">
        <v>78</v>
      </c>
      <c r="U3538" s="62"/>
      <c r="V3538" s="62"/>
      <c r="W3538" s="62"/>
      <c r="X3538" s="74"/>
    </row>
    <row r="3539" spans="9:24" x14ac:dyDescent="0.15">
      <c r="I3539" s="73"/>
      <c r="J3539" s="65" t="s">
        <v>160</v>
      </c>
      <c r="K3539" s="67" t="s">
        <v>2</v>
      </c>
      <c r="L3539" s="84" t="s">
        <v>215</v>
      </c>
      <c r="M3539" s="62"/>
      <c r="N3539" s="62"/>
      <c r="O3539" s="62"/>
      <c r="P3539" s="62"/>
      <c r="Q3539" s="73"/>
      <c r="R3539" s="65" t="s">
        <v>160</v>
      </c>
      <c r="S3539" s="67" t="s">
        <v>2</v>
      </c>
      <c r="T3539" s="84" t="s">
        <v>215</v>
      </c>
      <c r="U3539" s="62"/>
      <c r="V3539" s="62"/>
      <c r="W3539" s="62"/>
      <c r="X3539" s="74"/>
    </row>
    <row r="3540" spans="9:24" x14ac:dyDescent="0.15">
      <c r="I3540" s="73"/>
      <c r="J3540" s="53"/>
      <c r="K3540" s="66" t="s">
        <v>156</v>
      </c>
      <c r="L3540" s="83" t="s">
        <v>78</v>
      </c>
      <c r="M3540" s="62"/>
      <c r="N3540" s="62"/>
      <c r="O3540" s="62"/>
      <c r="P3540" s="62"/>
      <c r="Q3540" s="73"/>
      <c r="R3540" s="53"/>
      <c r="S3540" s="66" t="s">
        <v>156</v>
      </c>
      <c r="T3540" s="83" t="s">
        <v>78</v>
      </c>
      <c r="U3540" s="62"/>
      <c r="V3540" s="62"/>
      <c r="W3540" s="62"/>
      <c r="X3540" s="74"/>
    </row>
    <row r="3541" spans="9:24" x14ac:dyDescent="0.15">
      <c r="I3541" s="73"/>
      <c r="J3541" s="53" t="s">
        <v>159</v>
      </c>
      <c r="K3541" s="66" t="s">
        <v>2</v>
      </c>
      <c r="L3541" s="83" t="s">
        <v>78</v>
      </c>
      <c r="M3541" s="62"/>
      <c r="N3541" s="62"/>
      <c r="O3541" s="62"/>
      <c r="P3541" s="62"/>
      <c r="Q3541" s="73"/>
      <c r="R3541" s="53" t="s">
        <v>159</v>
      </c>
      <c r="S3541" s="66" t="s">
        <v>2</v>
      </c>
      <c r="T3541" s="83" t="s">
        <v>78</v>
      </c>
      <c r="U3541" s="62"/>
      <c r="V3541" s="62"/>
      <c r="W3541" s="62"/>
      <c r="X3541" s="74"/>
    </row>
    <row r="3542" spans="9:24" x14ac:dyDescent="0.15">
      <c r="I3542" s="73"/>
      <c r="J3542" s="59"/>
      <c r="K3542" s="66" t="s">
        <v>117</v>
      </c>
      <c r="L3542" s="83" t="s">
        <v>78</v>
      </c>
      <c r="M3542" s="62"/>
      <c r="N3542" s="62"/>
      <c r="O3542" s="62"/>
      <c r="P3542" s="62"/>
      <c r="Q3542" s="73"/>
      <c r="R3542" s="59"/>
      <c r="S3542" s="66" t="s">
        <v>117</v>
      </c>
      <c r="T3542" s="83" t="s">
        <v>78</v>
      </c>
      <c r="U3542" s="62"/>
      <c r="V3542" s="62"/>
      <c r="W3542" s="62"/>
      <c r="X3542" s="74"/>
    </row>
    <row r="3543" spans="9:24" x14ac:dyDescent="0.15">
      <c r="I3543" s="73"/>
      <c r="J3543" s="65" t="s">
        <v>160</v>
      </c>
      <c r="K3543" s="67" t="s">
        <v>2</v>
      </c>
      <c r="L3543" s="84" t="s">
        <v>215</v>
      </c>
      <c r="M3543" s="62"/>
      <c r="N3543" s="62"/>
      <c r="O3543" s="62"/>
      <c r="P3543" s="62"/>
      <c r="Q3543" s="73"/>
      <c r="R3543" s="65" t="s">
        <v>160</v>
      </c>
      <c r="S3543" s="67" t="s">
        <v>2</v>
      </c>
      <c r="T3543" s="84" t="s">
        <v>215</v>
      </c>
      <c r="U3543" s="62"/>
      <c r="V3543" s="62"/>
      <c r="W3543" s="62"/>
      <c r="X3543" s="74"/>
    </row>
    <row r="3544" spans="9:24" x14ac:dyDescent="0.15">
      <c r="I3544" s="73"/>
      <c r="J3544" s="53"/>
      <c r="K3544" s="66" t="s">
        <v>156</v>
      </c>
      <c r="L3544" s="83" t="s">
        <v>78</v>
      </c>
      <c r="M3544" s="62"/>
      <c r="N3544" s="62"/>
      <c r="O3544" s="62"/>
      <c r="P3544" s="62"/>
      <c r="Q3544" s="73"/>
      <c r="R3544" s="53"/>
      <c r="S3544" s="66" t="s">
        <v>156</v>
      </c>
      <c r="T3544" s="83" t="s">
        <v>78</v>
      </c>
      <c r="U3544" s="62"/>
      <c r="V3544" s="62"/>
      <c r="W3544" s="62"/>
      <c r="X3544" s="74"/>
    </row>
    <row r="3545" spans="9:24" x14ac:dyDescent="0.15">
      <c r="I3545" s="73"/>
      <c r="J3545" s="53" t="s">
        <v>159</v>
      </c>
      <c r="K3545" s="66" t="s">
        <v>2</v>
      </c>
      <c r="L3545" s="83" t="s">
        <v>78</v>
      </c>
      <c r="M3545" s="62"/>
      <c r="N3545" s="62"/>
      <c r="O3545" s="62"/>
      <c r="P3545" s="62"/>
      <c r="Q3545" s="73"/>
      <c r="R3545" s="53" t="s">
        <v>159</v>
      </c>
      <c r="S3545" s="66" t="s">
        <v>2</v>
      </c>
      <c r="T3545" s="83" t="s">
        <v>78</v>
      </c>
      <c r="U3545" s="62"/>
      <c r="V3545" s="62"/>
      <c r="W3545" s="62"/>
      <c r="X3545" s="74"/>
    </row>
    <row r="3546" spans="9:24" x14ac:dyDescent="0.15">
      <c r="I3546" s="73"/>
      <c r="J3546" s="59"/>
      <c r="K3546" s="66" t="s">
        <v>117</v>
      </c>
      <c r="L3546" s="83" t="s">
        <v>78</v>
      </c>
      <c r="M3546" s="62"/>
      <c r="N3546" s="62"/>
      <c r="O3546" s="62"/>
      <c r="P3546" s="62"/>
      <c r="Q3546" s="73"/>
      <c r="R3546" s="59"/>
      <c r="S3546" s="66" t="s">
        <v>117</v>
      </c>
      <c r="T3546" s="83" t="s">
        <v>78</v>
      </c>
      <c r="U3546" s="62"/>
      <c r="V3546" s="62"/>
      <c r="W3546" s="62"/>
      <c r="X3546" s="74"/>
    </row>
    <row r="3547" spans="9:24" x14ac:dyDescent="0.15">
      <c r="I3547" s="73"/>
      <c r="J3547" s="65" t="s">
        <v>160</v>
      </c>
      <c r="K3547" s="67" t="s">
        <v>2</v>
      </c>
      <c r="L3547" s="84" t="s">
        <v>215</v>
      </c>
      <c r="M3547" s="62"/>
      <c r="N3547" s="62"/>
      <c r="O3547" s="62"/>
      <c r="P3547" s="62"/>
      <c r="Q3547" s="73"/>
      <c r="R3547" s="65" t="s">
        <v>160</v>
      </c>
      <c r="S3547" s="67" t="s">
        <v>2</v>
      </c>
      <c r="T3547" s="84" t="s">
        <v>215</v>
      </c>
      <c r="U3547" s="62"/>
      <c r="V3547" s="62"/>
      <c r="W3547" s="62"/>
      <c r="X3547" s="74"/>
    </row>
    <row r="3548" spans="9:24" x14ac:dyDescent="0.15">
      <c r="I3548" s="73"/>
      <c r="J3548" s="53"/>
      <c r="K3548" s="66" t="s">
        <v>156</v>
      </c>
      <c r="L3548" s="83" t="s">
        <v>78</v>
      </c>
      <c r="M3548" s="62"/>
      <c r="N3548" s="62"/>
      <c r="O3548" s="62"/>
      <c r="P3548" s="62"/>
      <c r="Q3548" s="73"/>
      <c r="R3548" s="53"/>
      <c r="S3548" s="66" t="s">
        <v>156</v>
      </c>
      <c r="T3548" s="83" t="s">
        <v>78</v>
      </c>
      <c r="U3548" s="62"/>
      <c r="V3548" s="62"/>
      <c r="W3548" s="62"/>
      <c r="X3548" s="74"/>
    </row>
    <row r="3549" spans="9:24" x14ac:dyDescent="0.15">
      <c r="I3549" s="73"/>
      <c r="J3549" s="53" t="s">
        <v>159</v>
      </c>
      <c r="K3549" s="66" t="s">
        <v>2</v>
      </c>
      <c r="L3549" s="83" t="s">
        <v>78</v>
      </c>
      <c r="M3549" s="62"/>
      <c r="N3549" s="62"/>
      <c r="O3549" s="62"/>
      <c r="P3549" s="62"/>
      <c r="Q3549" s="73"/>
      <c r="R3549" s="53" t="s">
        <v>159</v>
      </c>
      <c r="S3549" s="66" t="s">
        <v>2</v>
      </c>
      <c r="T3549" s="83" t="s">
        <v>78</v>
      </c>
      <c r="U3549" s="62"/>
      <c r="V3549" s="62"/>
      <c r="W3549" s="62"/>
      <c r="X3549" s="74"/>
    </row>
    <row r="3550" spans="9:24" x14ac:dyDescent="0.15">
      <c r="I3550" s="73"/>
      <c r="J3550" s="59"/>
      <c r="K3550" s="66" t="s">
        <v>117</v>
      </c>
      <c r="L3550" s="83" t="s">
        <v>78</v>
      </c>
      <c r="M3550" s="62"/>
      <c r="N3550" s="62"/>
      <c r="O3550" s="62"/>
      <c r="P3550" s="62"/>
      <c r="Q3550" s="73"/>
      <c r="R3550" s="59"/>
      <c r="S3550" s="66" t="s">
        <v>117</v>
      </c>
      <c r="T3550" s="83" t="s">
        <v>78</v>
      </c>
      <c r="U3550" s="62"/>
      <c r="V3550" s="62"/>
      <c r="W3550" s="62"/>
      <c r="X3550" s="74"/>
    </row>
    <row r="3551" spans="9:24" x14ac:dyDescent="0.15">
      <c r="I3551" s="73"/>
      <c r="J3551" s="65" t="s">
        <v>160</v>
      </c>
      <c r="K3551" s="67" t="s">
        <v>2</v>
      </c>
      <c r="L3551" s="84" t="s">
        <v>215</v>
      </c>
      <c r="M3551" s="62"/>
      <c r="N3551" s="62"/>
      <c r="O3551" s="62"/>
      <c r="P3551" s="62"/>
      <c r="Q3551" s="73"/>
      <c r="R3551" s="65" t="s">
        <v>160</v>
      </c>
      <c r="S3551" s="67" t="s">
        <v>2</v>
      </c>
      <c r="T3551" s="84" t="s">
        <v>215</v>
      </c>
      <c r="U3551" s="62"/>
      <c r="V3551" s="62"/>
      <c r="W3551" s="62"/>
      <c r="X3551" s="74"/>
    </row>
    <row r="3552" spans="9:24" x14ac:dyDescent="0.15">
      <c r="I3552" s="73"/>
      <c r="J3552" s="53"/>
      <c r="K3552" s="66" t="s">
        <v>156</v>
      </c>
      <c r="L3552" s="83" t="s">
        <v>78</v>
      </c>
      <c r="M3552" s="62"/>
      <c r="N3552" s="62"/>
      <c r="O3552" s="62"/>
      <c r="P3552" s="62"/>
      <c r="Q3552" s="73"/>
      <c r="R3552" s="53"/>
      <c r="S3552" s="66" t="s">
        <v>156</v>
      </c>
      <c r="T3552" s="83" t="s">
        <v>78</v>
      </c>
      <c r="U3552" s="62"/>
      <c r="V3552" s="62"/>
      <c r="W3552" s="62"/>
      <c r="X3552" s="74"/>
    </row>
    <row r="3553" spans="9:24" x14ac:dyDescent="0.15">
      <c r="I3553" s="73"/>
      <c r="J3553" s="53" t="s">
        <v>159</v>
      </c>
      <c r="K3553" s="66" t="s">
        <v>2</v>
      </c>
      <c r="L3553" s="83" t="s">
        <v>78</v>
      </c>
      <c r="M3553" s="62"/>
      <c r="N3553" s="62"/>
      <c r="O3553" s="62"/>
      <c r="P3553" s="62"/>
      <c r="Q3553" s="73"/>
      <c r="R3553" s="53" t="s">
        <v>159</v>
      </c>
      <c r="S3553" s="66" t="s">
        <v>2</v>
      </c>
      <c r="T3553" s="83" t="s">
        <v>78</v>
      </c>
      <c r="U3553" s="62"/>
      <c r="V3553" s="62"/>
      <c r="W3553" s="62"/>
      <c r="X3553" s="74"/>
    </row>
    <row r="3554" spans="9:24" x14ac:dyDescent="0.15">
      <c r="I3554" s="73"/>
      <c r="J3554" s="59"/>
      <c r="K3554" s="66" t="s">
        <v>117</v>
      </c>
      <c r="L3554" s="83" t="s">
        <v>78</v>
      </c>
      <c r="M3554" s="62"/>
      <c r="N3554" s="62"/>
      <c r="O3554" s="62"/>
      <c r="P3554" s="62"/>
      <c r="Q3554" s="73"/>
      <c r="R3554" s="59"/>
      <c r="S3554" s="66" t="s">
        <v>117</v>
      </c>
      <c r="T3554" s="83" t="s">
        <v>78</v>
      </c>
      <c r="U3554" s="62"/>
      <c r="V3554" s="62"/>
      <c r="W3554" s="62"/>
      <c r="X3554" s="74"/>
    </row>
    <row r="3555" spans="9:24" x14ac:dyDescent="0.15">
      <c r="I3555" s="73"/>
      <c r="J3555" s="65" t="s">
        <v>160</v>
      </c>
      <c r="K3555" s="67" t="s">
        <v>2</v>
      </c>
      <c r="L3555" s="84" t="s">
        <v>215</v>
      </c>
      <c r="M3555" s="62"/>
      <c r="N3555" s="62"/>
      <c r="O3555" s="62"/>
      <c r="P3555" s="62"/>
      <c r="Q3555" s="73"/>
      <c r="R3555" s="65" t="s">
        <v>160</v>
      </c>
      <c r="S3555" s="67" t="s">
        <v>2</v>
      </c>
      <c r="T3555" s="84" t="s">
        <v>215</v>
      </c>
      <c r="U3555" s="62"/>
      <c r="V3555" s="62"/>
      <c r="W3555" s="62"/>
      <c r="X3555" s="74"/>
    </row>
    <row r="3556" spans="9:24" x14ac:dyDescent="0.15">
      <c r="I3556" s="73"/>
      <c r="J3556" s="53"/>
      <c r="K3556" s="66" t="s">
        <v>156</v>
      </c>
      <c r="L3556" s="83" t="s">
        <v>78</v>
      </c>
      <c r="M3556" s="62"/>
      <c r="N3556" s="62"/>
      <c r="O3556" s="62"/>
      <c r="P3556" s="62"/>
      <c r="Q3556" s="73"/>
      <c r="R3556" s="53"/>
      <c r="S3556" s="66" t="s">
        <v>156</v>
      </c>
      <c r="T3556" s="83" t="s">
        <v>78</v>
      </c>
      <c r="U3556" s="62"/>
      <c r="V3556" s="62"/>
      <c r="W3556" s="62"/>
      <c r="X3556" s="74"/>
    </row>
    <row r="3557" spans="9:24" x14ac:dyDescent="0.15">
      <c r="I3557" s="73"/>
      <c r="J3557" s="53" t="s">
        <v>159</v>
      </c>
      <c r="K3557" s="66" t="s">
        <v>2</v>
      </c>
      <c r="L3557" s="83" t="s">
        <v>78</v>
      </c>
      <c r="M3557" s="62"/>
      <c r="N3557" s="62"/>
      <c r="O3557" s="62"/>
      <c r="P3557" s="62"/>
      <c r="Q3557" s="73"/>
      <c r="R3557" s="53" t="s">
        <v>159</v>
      </c>
      <c r="S3557" s="66" t="s">
        <v>2</v>
      </c>
      <c r="T3557" s="83" t="s">
        <v>78</v>
      </c>
      <c r="U3557" s="62"/>
      <c r="V3557" s="62"/>
      <c r="W3557" s="62"/>
      <c r="X3557" s="74"/>
    </row>
    <row r="3558" spans="9:24" x14ac:dyDescent="0.15">
      <c r="I3558" s="73"/>
      <c r="J3558" s="59"/>
      <c r="K3558" s="66" t="s">
        <v>117</v>
      </c>
      <c r="L3558" s="83" t="s">
        <v>78</v>
      </c>
      <c r="M3558" s="62"/>
      <c r="N3558" s="62"/>
      <c r="O3558" s="62"/>
      <c r="P3558" s="62"/>
      <c r="Q3558" s="73"/>
      <c r="R3558" s="59"/>
      <c r="S3558" s="66" t="s">
        <v>117</v>
      </c>
      <c r="T3558" s="83" t="s">
        <v>78</v>
      </c>
      <c r="U3558" s="62"/>
      <c r="V3558" s="62"/>
      <c r="W3558" s="62"/>
      <c r="X3558" s="74"/>
    </row>
    <row r="3559" spans="9:24" x14ac:dyDescent="0.15">
      <c r="I3559" s="73"/>
      <c r="J3559" s="65" t="s">
        <v>160</v>
      </c>
      <c r="K3559" s="67" t="s">
        <v>2</v>
      </c>
      <c r="L3559" s="84" t="s">
        <v>215</v>
      </c>
      <c r="M3559" s="62"/>
      <c r="N3559" s="62"/>
      <c r="O3559" s="62"/>
      <c r="P3559" s="62"/>
      <c r="Q3559" s="73"/>
      <c r="R3559" s="65" t="s">
        <v>160</v>
      </c>
      <c r="S3559" s="67" t="s">
        <v>2</v>
      </c>
      <c r="T3559" s="84" t="s">
        <v>215</v>
      </c>
      <c r="U3559" s="62"/>
      <c r="V3559" s="62"/>
      <c r="W3559" s="62"/>
      <c r="X3559" s="74"/>
    </row>
    <row r="3560" spans="9:24" x14ac:dyDescent="0.15">
      <c r="I3560" s="73"/>
      <c r="J3560" s="53"/>
      <c r="K3560" s="66" t="s">
        <v>156</v>
      </c>
      <c r="L3560" s="83" t="s">
        <v>78</v>
      </c>
      <c r="M3560" s="62"/>
      <c r="N3560" s="62"/>
      <c r="O3560" s="62"/>
      <c r="P3560" s="62"/>
      <c r="Q3560" s="73"/>
      <c r="R3560" s="53"/>
      <c r="S3560" s="66" t="s">
        <v>156</v>
      </c>
      <c r="T3560" s="83" t="s">
        <v>78</v>
      </c>
      <c r="U3560" s="62"/>
      <c r="V3560" s="62"/>
      <c r="W3560" s="62"/>
      <c r="X3560" s="74"/>
    </row>
    <row r="3561" spans="9:24" x14ac:dyDescent="0.15">
      <c r="I3561" s="73"/>
      <c r="J3561" s="53" t="s">
        <v>159</v>
      </c>
      <c r="K3561" s="66" t="s">
        <v>2</v>
      </c>
      <c r="L3561" s="83" t="s">
        <v>78</v>
      </c>
      <c r="M3561" s="62"/>
      <c r="N3561" s="62"/>
      <c r="O3561" s="62"/>
      <c r="P3561" s="62"/>
      <c r="Q3561" s="73"/>
      <c r="R3561" s="53" t="s">
        <v>159</v>
      </c>
      <c r="S3561" s="66" t="s">
        <v>2</v>
      </c>
      <c r="T3561" s="83" t="s">
        <v>78</v>
      </c>
      <c r="U3561" s="62"/>
      <c r="V3561" s="62"/>
      <c r="W3561" s="62"/>
      <c r="X3561" s="74"/>
    </row>
    <row r="3562" spans="9:24" x14ac:dyDescent="0.15">
      <c r="I3562" s="73"/>
      <c r="J3562" s="59"/>
      <c r="K3562" s="66" t="s">
        <v>117</v>
      </c>
      <c r="L3562" s="83" t="s">
        <v>78</v>
      </c>
      <c r="M3562" s="62"/>
      <c r="N3562" s="62"/>
      <c r="O3562" s="62"/>
      <c r="P3562" s="62"/>
      <c r="Q3562" s="73"/>
      <c r="R3562" s="59"/>
      <c r="S3562" s="66" t="s">
        <v>117</v>
      </c>
      <c r="T3562" s="83" t="s">
        <v>78</v>
      </c>
      <c r="U3562" s="62"/>
      <c r="V3562" s="62"/>
      <c r="W3562" s="62"/>
      <c r="X3562" s="74"/>
    </row>
    <row r="3563" spans="9:24" x14ac:dyDescent="0.15">
      <c r="I3563" s="73"/>
      <c r="J3563" s="65" t="s">
        <v>160</v>
      </c>
      <c r="K3563" s="67" t="s">
        <v>2</v>
      </c>
      <c r="L3563" s="84" t="s">
        <v>215</v>
      </c>
      <c r="M3563" s="62"/>
      <c r="N3563" s="62"/>
      <c r="O3563" s="62"/>
      <c r="P3563" s="62"/>
      <c r="Q3563" s="73"/>
      <c r="R3563" s="65" t="s">
        <v>160</v>
      </c>
      <c r="S3563" s="67" t="s">
        <v>2</v>
      </c>
      <c r="T3563" s="84" t="s">
        <v>215</v>
      </c>
      <c r="U3563" s="62"/>
      <c r="V3563" s="62"/>
      <c r="W3563" s="62"/>
      <c r="X3563" s="74"/>
    </row>
    <row r="3564" spans="9:24" x14ac:dyDescent="0.15">
      <c r="I3564" s="73"/>
      <c r="J3564" s="53"/>
      <c r="K3564" s="66" t="s">
        <v>156</v>
      </c>
      <c r="L3564" s="83" t="s">
        <v>78</v>
      </c>
      <c r="M3564" s="62"/>
      <c r="N3564" s="62"/>
      <c r="O3564" s="62"/>
      <c r="P3564" s="62"/>
      <c r="Q3564" s="73"/>
      <c r="R3564" s="53"/>
      <c r="S3564" s="66" t="s">
        <v>156</v>
      </c>
      <c r="T3564" s="83" t="s">
        <v>78</v>
      </c>
      <c r="U3564" s="62"/>
      <c r="V3564" s="62"/>
      <c r="W3564" s="62"/>
      <c r="X3564" s="74"/>
    </row>
    <row r="3565" spans="9:24" x14ac:dyDescent="0.15">
      <c r="I3565" s="73"/>
      <c r="J3565" s="53" t="s">
        <v>159</v>
      </c>
      <c r="K3565" s="66" t="s">
        <v>2</v>
      </c>
      <c r="L3565" s="83" t="s">
        <v>78</v>
      </c>
      <c r="M3565" s="62"/>
      <c r="N3565" s="62"/>
      <c r="O3565" s="62"/>
      <c r="P3565" s="62"/>
      <c r="Q3565" s="73"/>
      <c r="R3565" s="53" t="s">
        <v>159</v>
      </c>
      <c r="S3565" s="66" t="s">
        <v>2</v>
      </c>
      <c r="T3565" s="83" t="s">
        <v>78</v>
      </c>
      <c r="U3565" s="62"/>
      <c r="V3565" s="62"/>
      <c r="W3565" s="62"/>
      <c r="X3565" s="74"/>
    </row>
    <row r="3566" spans="9:24" x14ac:dyDescent="0.15">
      <c r="I3566" s="73"/>
      <c r="J3566" s="59"/>
      <c r="K3566" s="66" t="s">
        <v>117</v>
      </c>
      <c r="L3566" s="83" t="s">
        <v>78</v>
      </c>
      <c r="M3566" s="62"/>
      <c r="N3566" s="62"/>
      <c r="O3566" s="62"/>
      <c r="P3566" s="62"/>
      <c r="Q3566" s="73"/>
      <c r="R3566" s="59"/>
      <c r="S3566" s="66" t="s">
        <v>117</v>
      </c>
      <c r="T3566" s="83" t="s">
        <v>78</v>
      </c>
      <c r="U3566" s="62"/>
      <c r="V3566" s="62"/>
      <c r="W3566" s="62"/>
      <c r="X3566" s="74"/>
    </row>
    <row r="3567" spans="9:24" x14ac:dyDescent="0.15">
      <c r="I3567" s="73"/>
      <c r="J3567" s="65" t="s">
        <v>160</v>
      </c>
      <c r="K3567" s="67" t="s">
        <v>2</v>
      </c>
      <c r="L3567" s="84" t="s">
        <v>215</v>
      </c>
      <c r="M3567" s="62"/>
      <c r="N3567" s="62"/>
      <c r="O3567" s="62"/>
      <c r="P3567" s="62"/>
      <c r="Q3567" s="73"/>
      <c r="R3567" s="65" t="s">
        <v>160</v>
      </c>
      <c r="S3567" s="67" t="s">
        <v>2</v>
      </c>
      <c r="T3567" s="84" t="s">
        <v>215</v>
      </c>
      <c r="U3567" s="62"/>
      <c r="V3567" s="62"/>
      <c r="W3567" s="62"/>
      <c r="X3567" s="74"/>
    </row>
    <row r="3568" spans="9:24" x14ac:dyDescent="0.15">
      <c r="I3568" s="73"/>
      <c r="J3568" s="53"/>
      <c r="K3568" s="66" t="s">
        <v>156</v>
      </c>
      <c r="L3568" s="83" t="s">
        <v>78</v>
      </c>
      <c r="M3568" s="62"/>
      <c r="N3568" s="62"/>
      <c r="O3568" s="62"/>
      <c r="P3568" s="62"/>
      <c r="Q3568" s="73"/>
      <c r="R3568" s="53"/>
      <c r="S3568" s="66" t="s">
        <v>156</v>
      </c>
      <c r="T3568" s="83" t="s">
        <v>78</v>
      </c>
      <c r="U3568" s="62"/>
      <c r="V3568" s="62"/>
      <c r="W3568" s="62"/>
      <c r="X3568" s="74"/>
    </row>
    <row r="3569" spans="9:24" x14ac:dyDescent="0.15">
      <c r="I3569" s="73"/>
      <c r="J3569" s="53" t="s">
        <v>159</v>
      </c>
      <c r="K3569" s="66" t="s">
        <v>2</v>
      </c>
      <c r="L3569" s="83" t="s">
        <v>78</v>
      </c>
      <c r="M3569" s="62"/>
      <c r="N3569" s="62"/>
      <c r="O3569" s="62"/>
      <c r="P3569" s="62"/>
      <c r="Q3569" s="73"/>
      <c r="R3569" s="53" t="s">
        <v>159</v>
      </c>
      <c r="S3569" s="66" t="s">
        <v>2</v>
      </c>
      <c r="T3569" s="83" t="s">
        <v>78</v>
      </c>
      <c r="U3569" s="62"/>
      <c r="V3569" s="62"/>
      <c r="W3569" s="62"/>
      <c r="X3569" s="74"/>
    </row>
    <row r="3570" spans="9:24" x14ac:dyDescent="0.15">
      <c r="I3570" s="73"/>
      <c r="J3570" s="59"/>
      <c r="K3570" s="66" t="s">
        <v>117</v>
      </c>
      <c r="L3570" s="83" t="s">
        <v>78</v>
      </c>
      <c r="M3570" s="62"/>
      <c r="N3570" s="62"/>
      <c r="O3570" s="62"/>
      <c r="P3570" s="62"/>
      <c r="Q3570" s="73"/>
      <c r="R3570" s="59"/>
      <c r="S3570" s="66" t="s">
        <v>117</v>
      </c>
      <c r="T3570" s="83" t="s">
        <v>78</v>
      </c>
      <c r="U3570" s="62"/>
      <c r="V3570" s="62"/>
      <c r="W3570" s="62"/>
      <c r="X3570" s="74"/>
    </row>
    <row r="3571" spans="9:24" x14ac:dyDescent="0.15">
      <c r="I3571" s="73"/>
      <c r="J3571" s="65" t="s">
        <v>160</v>
      </c>
      <c r="K3571" s="67" t="s">
        <v>2</v>
      </c>
      <c r="L3571" s="84" t="s">
        <v>215</v>
      </c>
      <c r="M3571" s="62"/>
      <c r="N3571" s="62"/>
      <c r="O3571" s="62"/>
      <c r="P3571" s="62"/>
      <c r="Q3571" s="73"/>
      <c r="R3571" s="65" t="s">
        <v>160</v>
      </c>
      <c r="S3571" s="67" t="s">
        <v>2</v>
      </c>
      <c r="T3571" s="84" t="s">
        <v>215</v>
      </c>
      <c r="U3571" s="62"/>
      <c r="V3571" s="62"/>
      <c r="W3571" s="62"/>
      <c r="X3571" s="74"/>
    </row>
    <row r="3572" spans="9:24" x14ac:dyDescent="0.15">
      <c r="I3572" s="73"/>
      <c r="J3572" s="53"/>
      <c r="K3572" s="66" t="s">
        <v>156</v>
      </c>
      <c r="L3572" s="83" t="s">
        <v>78</v>
      </c>
      <c r="M3572" s="62"/>
      <c r="N3572" s="62"/>
      <c r="O3572" s="62"/>
      <c r="P3572" s="62"/>
      <c r="Q3572" s="73"/>
      <c r="R3572" s="53"/>
      <c r="S3572" s="66" t="s">
        <v>156</v>
      </c>
      <c r="T3572" s="83" t="s">
        <v>78</v>
      </c>
      <c r="U3572" s="62"/>
      <c r="V3572" s="62"/>
      <c r="W3572" s="62"/>
      <c r="X3572" s="74"/>
    </row>
    <row r="3573" spans="9:24" x14ac:dyDescent="0.15">
      <c r="I3573" s="73"/>
      <c r="J3573" s="53" t="s">
        <v>159</v>
      </c>
      <c r="K3573" s="66" t="s">
        <v>2</v>
      </c>
      <c r="L3573" s="83" t="s">
        <v>78</v>
      </c>
      <c r="M3573" s="62"/>
      <c r="N3573" s="62"/>
      <c r="O3573" s="62"/>
      <c r="P3573" s="62"/>
      <c r="Q3573" s="73"/>
      <c r="R3573" s="53" t="s">
        <v>159</v>
      </c>
      <c r="S3573" s="66" t="s">
        <v>2</v>
      </c>
      <c r="T3573" s="83" t="s">
        <v>78</v>
      </c>
      <c r="U3573" s="62"/>
      <c r="V3573" s="62"/>
      <c r="W3573" s="62"/>
      <c r="X3573" s="74"/>
    </row>
    <row r="3574" spans="9:24" x14ac:dyDescent="0.15">
      <c r="I3574" s="73"/>
      <c r="J3574" s="59"/>
      <c r="K3574" s="66" t="s">
        <v>117</v>
      </c>
      <c r="L3574" s="83" t="s">
        <v>78</v>
      </c>
      <c r="M3574" s="62"/>
      <c r="N3574" s="62"/>
      <c r="O3574" s="62"/>
      <c r="P3574" s="62"/>
      <c r="Q3574" s="73"/>
      <c r="R3574" s="59"/>
      <c r="S3574" s="66" t="s">
        <v>117</v>
      </c>
      <c r="T3574" s="83" t="s">
        <v>78</v>
      </c>
      <c r="U3574" s="62"/>
      <c r="V3574" s="62"/>
      <c r="W3574" s="62"/>
      <c r="X3574" s="74"/>
    </row>
    <row r="3575" spans="9:24" x14ac:dyDescent="0.15">
      <c r="I3575" s="73"/>
      <c r="J3575" s="65" t="s">
        <v>160</v>
      </c>
      <c r="K3575" s="67" t="s">
        <v>2</v>
      </c>
      <c r="L3575" s="84" t="s">
        <v>215</v>
      </c>
      <c r="M3575" s="62"/>
      <c r="N3575" s="62"/>
      <c r="O3575" s="62"/>
      <c r="P3575" s="62"/>
      <c r="Q3575" s="73"/>
      <c r="R3575" s="65" t="s">
        <v>160</v>
      </c>
      <c r="S3575" s="67" t="s">
        <v>2</v>
      </c>
      <c r="T3575" s="84" t="s">
        <v>215</v>
      </c>
      <c r="U3575" s="62"/>
      <c r="V3575" s="62"/>
      <c r="W3575" s="62"/>
      <c r="X3575" s="74"/>
    </row>
    <row r="3576" spans="9:24" x14ac:dyDescent="0.15">
      <c r="I3576" s="73"/>
      <c r="J3576" s="53"/>
      <c r="K3576" s="66" t="s">
        <v>156</v>
      </c>
      <c r="L3576" s="83" t="s">
        <v>78</v>
      </c>
      <c r="M3576" s="62"/>
      <c r="N3576" s="62"/>
      <c r="O3576" s="62"/>
      <c r="P3576" s="62"/>
      <c r="Q3576" s="73"/>
      <c r="R3576" s="53"/>
      <c r="S3576" s="66" t="s">
        <v>156</v>
      </c>
      <c r="T3576" s="83" t="s">
        <v>78</v>
      </c>
      <c r="U3576" s="62"/>
      <c r="V3576" s="62"/>
      <c r="W3576" s="62"/>
      <c r="X3576" s="74"/>
    </row>
    <row r="3577" spans="9:24" x14ac:dyDescent="0.15">
      <c r="I3577" s="73"/>
      <c r="J3577" s="53" t="s">
        <v>159</v>
      </c>
      <c r="K3577" s="66" t="s">
        <v>2</v>
      </c>
      <c r="L3577" s="83" t="s">
        <v>78</v>
      </c>
      <c r="M3577" s="62"/>
      <c r="N3577" s="62"/>
      <c r="O3577" s="62"/>
      <c r="P3577" s="62"/>
      <c r="Q3577" s="73"/>
      <c r="R3577" s="53" t="s">
        <v>159</v>
      </c>
      <c r="S3577" s="66" t="s">
        <v>2</v>
      </c>
      <c r="T3577" s="83" t="s">
        <v>78</v>
      </c>
      <c r="U3577" s="62"/>
      <c r="V3577" s="62"/>
      <c r="W3577" s="62"/>
      <c r="X3577" s="74"/>
    </row>
    <row r="3578" spans="9:24" x14ac:dyDescent="0.15">
      <c r="I3578" s="73"/>
      <c r="J3578" s="59"/>
      <c r="K3578" s="66" t="s">
        <v>117</v>
      </c>
      <c r="L3578" s="83" t="s">
        <v>78</v>
      </c>
      <c r="M3578" s="62"/>
      <c r="N3578" s="62"/>
      <c r="O3578" s="62"/>
      <c r="P3578" s="62"/>
      <c r="Q3578" s="73"/>
      <c r="R3578" s="59"/>
      <c r="S3578" s="66" t="s">
        <v>117</v>
      </c>
      <c r="T3578" s="83" t="s">
        <v>78</v>
      </c>
      <c r="U3578" s="62"/>
      <c r="V3578" s="62"/>
      <c r="W3578" s="62"/>
      <c r="X3578" s="74"/>
    </row>
    <row r="3579" spans="9:24" x14ac:dyDescent="0.15">
      <c r="I3579" s="73"/>
      <c r="J3579" s="65" t="s">
        <v>160</v>
      </c>
      <c r="K3579" s="67" t="s">
        <v>2</v>
      </c>
      <c r="L3579" s="84" t="s">
        <v>215</v>
      </c>
      <c r="M3579" s="62"/>
      <c r="N3579" s="62"/>
      <c r="O3579" s="62"/>
      <c r="P3579" s="62"/>
      <c r="Q3579" s="73"/>
      <c r="R3579" s="65" t="s">
        <v>160</v>
      </c>
      <c r="S3579" s="67" t="s">
        <v>2</v>
      </c>
      <c r="T3579" s="84" t="s">
        <v>215</v>
      </c>
      <c r="U3579" s="62"/>
      <c r="V3579" s="62"/>
      <c r="W3579" s="62"/>
      <c r="X3579" s="74"/>
    </row>
    <row r="3580" spans="9:24" x14ac:dyDescent="0.15">
      <c r="I3580" s="73"/>
      <c r="J3580" s="53"/>
      <c r="K3580" s="66" t="s">
        <v>156</v>
      </c>
      <c r="L3580" s="83" t="s">
        <v>78</v>
      </c>
      <c r="M3580" s="62"/>
      <c r="N3580" s="62"/>
      <c r="O3580" s="62"/>
      <c r="P3580" s="62"/>
      <c r="Q3580" s="73"/>
      <c r="R3580" s="53"/>
      <c r="S3580" s="66" t="s">
        <v>156</v>
      </c>
      <c r="T3580" s="83" t="s">
        <v>78</v>
      </c>
      <c r="U3580" s="62"/>
      <c r="V3580" s="62"/>
      <c r="W3580" s="62"/>
      <c r="X3580" s="74"/>
    </row>
    <row r="3581" spans="9:24" x14ac:dyDescent="0.15">
      <c r="I3581" s="73"/>
      <c r="J3581" s="53" t="s">
        <v>159</v>
      </c>
      <c r="K3581" s="66" t="s">
        <v>2</v>
      </c>
      <c r="L3581" s="83" t="s">
        <v>78</v>
      </c>
      <c r="M3581" s="62"/>
      <c r="N3581" s="62"/>
      <c r="O3581" s="62"/>
      <c r="P3581" s="62"/>
      <c r="Q3581" s="73"/>
      <c r="R3581" s="53" t="s">
        <v>159</v>
      </c>
      <c r="S3581" s="66" t="s">
        <v>2</v>
      </c>
      <c r="T3581" s="83" t="s">
        <v>78</v>
      </c>
      <c r="U3581" s="62"/>
      <c r="V3581" s="62"/>
      <c r="W3581" s="62"/>
      <c r="X3581" s="74"/>
    </row>
    <row r="3582" spans="9:24" x14ac:dyDescent="0.15">
      <c r="I3582" s="73"/>
      <c r="J3582" s="59"/>
      <c r="K3582" s="66" t="s">
        <v>117</v>
      </c>
      <c r="L3582" s="83" t="s">
        <v>78</v>
      </c>
      <c r="M3582" s="62"/>
      <c r="N3582" s="62"/>
      <c r="O3582" s="62"/>
      <c r="P3582" s="62"/>
      <c r="Q3582" s="73"/>
      <c r="R3582" s="59"/>
      <c r="S3582" s="66" t="s">
        <v>117</v>
      </c>
      <c r="T3582" s="83" t="s">
        <v>78</v>
      </c>
      <c r="U3582" s="62"/>
      <c r="V3582" s="62"/>
      <c r="W3582" s="62"/>
      <c r="X3582" s="74"/>
    </row>
    <row r="3583" spans="9:24" x14ac:dyDescent="0.15">
      <c r="I3583" s="73"/>
      <c r="J3583" s="65" t="s">
        <v>160</v>
      </c>
      <c r="K3583" s="67" t="s">
        <v>2</v>
      </c>
      <c r="L3583" s="84" t="s">
        <v>215</v>
      </c>
      <c r="M3583" s="62"/>
      <c r="N3583" s="62"/>
      <c r="O3583" s="62"/>
      <c r="P3583" s="62"/>
      <c r="Q3583" s="73"/>
      <c r="R3583" s="65" t="s">
        <v>160</v>
      </c>
      <c r="S3583" s="67" t="s">
        <v>2</v>
      </c>
      <c r="T3583" s="84" t="s">
        <v>215</v>
      </c>
      <c r="U3583" s="62"/>
      <c r="V3583" s="62"/>
      <c r="W3583" s="62"/>
      <c r="X3583" s="74"/>
    </row>
    <row r="3584" spans="9:24" x14ac:dyDescent="0.15">
      <c r="I3584" s="73"/>
      <c r="J3584" s="53"/>
      <c r="K3584" s="66" t="s">
        <v>156</v>
      </c>
      <c r="L3584" s="83" t="s">
        <v>78</v>
      </c>
      <c r="M3584" s="62"/>
      <c r="N3584" s="62"/>
      <c r="O3584" s="62"/>
      <c r="P3584" s="62"/>
      <c r="Q3584" s="73"/>
      <c r="R3584" s="53"/>
      <c r="S3584" s="66" t="s">
        <v>156</v>
      </c>
      <c r="T3584" s="83" t="s">
        <v>78</v>
      </c>
      <c r="U3584" s="62"/>
      <c r="V3584" s="62"/>
      <c r="W3584" s="62"/>
      <c r="X3584" s="74"/>
    </row>
    <row r="3585" spans="9:24" x14ac:dyDescent="0.15">
      <c r="I3585" s="73"/>
      <c r="J3585" s="53" t="s">
        <v>159</v>
      </c>
      <c r="K3585" s="66" t="s">
        <v>2</v>
      </c>
      <c r="L3585" s="83" t="s">
        <v>78</v>
      </c>
      <c r="M3585" s="62"/>
      <c r="N3585" s="62"/>
      <c r="O3585" s="62"/>
      <c r="P3585" s="62"/>
      <c r="Q3585" s="73"/>
      <c r="R3585" s="53" t="s">
        <v>159</v>
      </c>
      <c r="S3585" s="66" t="s">
        <v>2</v>
      </c>
      <c r="T3585" s="83" t="s">
        <v>78</v>
      </c>
      <c r="U3585" s="62"/>
      <c r="V3585" s="62"/>
      <c r="W3585" s="62"/>
      <c r="X3585" s="74"/>
    </row>
    <row r="3586" spans="9:24" x14ac:dyDescent="0.15">
      <c r="I3586" s="73"/>
      <c r="J3586" s="59"/>
      <c r="K3586" s="66" t="s">
        <v>117</v>
      </c>
      <c r="L3586" s="83" t="s">
        <v>78</v>
      </c>
      <c r="M3586" s="62"/>
      <c r="N3586" s="62"/>
      <c r="O3586" s="62"/>
      <c r="P3586" s="62"/>
      <c r="Q3586" s="73"/>
      <c r="R3586" s="59"/>
      <c r="S3586" s="66" t="s">
        <v>117</v>
      </c>
      <c r="T3586" s="83" t="s">
        <v>78</v>
      </c>
      <c r="U3586" s="62"/>
      <c r="V3586" s="62"/>
      <c r="W3586" s="62"/>
      <c r="X3586" s="74"/>
    </row>
    <row r="3587" spans="9:24" x14ac:dyDescent="0.15">
      <c r="I3587" s="73"/>
      <c r="J3587" s="65" t="s">
        <v>160</v>
      </c>
      <c r="K3587" s="67" t="s">
        <v>2</v>
      </c>
      <c r="L3587" s="84" t="s">
        <v>215</v>
      </c>
      <c r="M3587" s="62"/>
      <c r="N3587" s="62"/>
      <c r="O3587" s="62"/>
      <c r="P3587" s="62"/>
      <c r="Q3587" s="73"/>
      <c r="R3587" s="65" t="s">
        <v>160</v>
      </c>
      <c r="S3587" s="67" t="s">
        <v>2</v>
      </c>
      <c r="T3587" s="84" t="s">
        <v>215</v>
      </c>
      <c r="U3587" s="62"/>
      <c r="V3587" s="62"/>
      <c r="W3587" s="62"/>
      <c r="X3587" s="74"/>
    </row>
    <row r="3588" spans="9:24" x14ac:dyDescent="0.15">
      <c r="I3588" s="73"/>
      <c r="J3588" s="53"/>
      <c r="K3588" s="66" t="s">
        <v>156</v>
      </c>
      <c r="L3588" s="83" t="s">
        <v>78</v>
      </c>
      <c r="M3588" s="62"/>
      <c r="N3588" s="62"/>
      <c r="O3588" s="62"/>
      <c r="P3588" s="62"/>
      <c r="Q3588" s="73"/>
      <c r="R3588" s="53"/>
      <c r="S3588" s="66" t="s">
        <v>156</v>
      </c>
      <c r="T3588" s="83" t="s">
        <v>78</v>
      </c>
      <c r="U3588" s="62"/>
      <c r="V3588" s="62"/>
      <c r="W3588" s="62"/>
      <c r="X3588" s="74"/>
    </row>
    <row r="3589" spans="9:24" x14ac:dyDescent="0.15">
      <c r="I3589" s="73"/>
      <c r="J3589" s="53" t="s">
        <v>159</v>
      </c>
      <c r="K3589" s="66" t="s">
        <v>2</v>
      </c>
      <c r="L3589" s="83" t="s">
        <v>78</v>
      </c>
      <c r="M3589" s="62"/>
      <c r="N3589" s="62"/>
      <c r="O3589" s="62"/>
      <c r="P3589" s="62"/>
      <c r="Q3589" s="73"/>
      <c r="R3589" s="53" t="s">
        <v>159</v>
      </c>
      <c r="S3589" s="66" t="s">
        <v>2</v>
      </c>
      <c r="T3589" s="83" t="s">
        <v>78</v>
      </c>
      <c r="U3589" s="62"/>
      <c r="V3589" s="62"/>
      <c r="W3589" s="62"/>
      <c r="X3589" s="74"/>
    </row>
    <row r="3590" spans="9:24" x14ac:dyDescent="0.15">
      <c r="I3590" s="73"/>
      <c r="J3590" s="59"/>
      <c r="K3590" s="66" t="s">
        <v>117</v>
      </c>
      <c r="L3590" s="83" t="s">
        <v>78</v>
      </c>
      <c r="M3590" s="62"/>
      <c r="N3590" s="62"/>
      <c r="O3590" s="62"/>
      <c r="P3590" s="62"/>
      <c r="Q3590" s="73"/>
      <c r="R3590" s="59"/>
      <c r="S3590" s="66" t="s">
        <v>117</v>
      </c>
      <c r="T3590" s="83" t="s">
        <v>78</v>
      </c>
      <c r="U3590" s="62"/>
      <c r="V3590" s="62"/>
      <c r="W3590" s="62"/>
      <c r="X3590" s="74"/>
    </row>
    <row r="3591" spans="9:24" x14ac:dyDescent="0.15">
      <c r="I3591" s="73"/>
      <c r="J3591" s="65" t="s">
        <v>160</v>
      </c>
      <c r="K3591" s="67" t="s">
        <v>2</v>
      </c>
      <c r="L3591" s="84" t="s">
        <v>215</v>
      </c>
      <c r="M3591" s="62"/>
      <c r="N3591" s="62"/>
      <c r="O3591" s="62"/>
      <c r="P3591" s="62"/>
      <c r="Q3591" s="73"/>
      <c r="R3591" s="65" t="s">
        <v>160</v>
      </c>
      <c r="S3591" s="67" t="s">
        <v>2</v>
      </c>
      <c r="T3591" s="84" t="s">
        <v>215</v>
      </c>
      <c r="U3591" s="62"/>
      <c r="V3591" s="62"/>
      <c r="W3591" s="62"/>
      <c r="X3591" s="74"/>
    </row>
    <row r="3592" spans="9:24" x14ac:dyDescent="0.15">
      <c r="I3592" s="73"/>
      <c r="J3592" s="53"/>
      <c r="K3592" s="66" t="s">
        <v>156</v>
      </c>
      <c r="L3592" s="83" t="s">
        <v>78</v>
      </c>
      <c r="M3592" s="62"/>
      <c r="N3592" s="62"/>
      <c r="O3592" s="62"/>
      <c r="P3592" s="62"/>
      <c r="Q3592" s="73"/>
      <c r="R3592" s="53"/>
      <c r="S3592" s="66" t="s">
        <v>156</v>
      </c>
      <c r="T3592" s="83" t="s">
        <v>78</v>
      </c>
      <c r="U3592" s="62"/>
      <c r="V3592" s="62"/>
      <c r="W3592" s="62"/>
      <c r="X3592" s="74"/>
    </row>
    <row r="3593" spans="9:24" x14ac:dyDescent="0.15">
      <c r="I3593" s="73"/>
      <c r="J3593" s="53" t="s">
        <v>159</v>
      </c>
      <c r="K3593" s="66" t="s">
        <v>2</v>
      </c>
      <c r="L3593" s="83" t="s">
        <v>78</v>
      </c>
      <c r="M3593" s="62"/>
      <c r="N3593" s="62"/>
      <c r="O3593" s="62"/>
      <c r="P3593" s="62"/>
      <c r="Q3593" s="73"/>
      <c r="R3593" s="53" t="s">
        <v>159</v>
      </c>
      <c r="S3593" s="66" t="s">
        <v>2</v>
      </c>
      <c r="T3593" s="83" t="s">
        <v>78</v>
      </c>
      <c r="U3593" s="62"/>
      <c r="V3593" s="62"/>
      <c r="W3593" s="62"/>
      <c r="X3593" s="74"/>
    </row>
    <row r="3594" spans="9:24" x14ac:dyDescent="0.15">
      <c r="I3594" s="73"/>
      <c r="J3594" s="59"/>
      <c r="K3594" s="66" t="s">
        <v>117</v>
      </c>
      <c r="L3594" s="83" t="s">
        <v>78</v>
      </c>
      <c r="M3594" s="62"/>
      <c r="N3594" s="62"/>
      <c r="O3594" s="62"/>
      <c r="P3594" s="62"/>
      <c r="Q3594" s="73"/>
      <c r="R3594" s="59"/>
      <c r="S3594" s="66" t="s">
        <v>117</v>
      </c>
      <c r="T3594" s="83" t="s">
        <v>78</v>
      </c>
      <c r="U3594" s="62"/>
      <c r="V3594" s="62"/>
      <c r="W3594" s="62"/>
      <c r="X3594" s="74"/>
    </row>
    <row r="3595" spans="9:24" x14ac:dyDescent="0.15">
      <c r="I3595" s="73"/>
      <c r="J3595" s="65" t="s">
        <v>160</v>
      </c>
      <c r="K3595" s="67" t="s">
        <v>2</v>
      </c>
      <c r="L3595" s="84" t="s">
        <v>215</v>
      </c>
      <c r="M3595" s="62"/>
      <c r="N3595" s="62"/>
      <c r="O3595" s="62"/>
      <c r="P3595" s="62"/>
      <c r="Q3595" s="73"/>
      <c r="R3595" s="65" t="s">
        <v>160</v>
      </c>
      <c r="S3595" s="67" t="s">
        <v>2</v>
      </c>
      <c r="T3595" s="84" t="s">
        <v>215</v>
      </c>
      <c r="U3595" s="62"/>
      <c r="V3595" s="62"/>
      <c r="W3595" s="62"/>
      <c r="X3595" s="74"/>
    </row>
    <row r="3596" spans="9:24" x14ac:dyDescent="0.15">
      <c r="I3596" s="73"/>
      <c r="J3596" s="53"/>
      <c r="K3596" s="66" t="s">
        <v>156</v>
      </c>
      <c r="L3596" s="83" t="s">
        <v>78</v>
      </c>
      <c r="M3596" s="62"/>
      <c r="N3596" s="62"/>
      <c r="O3596" s="62"/>
      <c r="P3596" s="62"/>
      <c r="Q3596" s="73"/>
      <c r="R3596" s="53"/>
      <c r="S3596" s="66" t="s">
        <v>156</v>
      </c>
      <c r="T3596" s="83" t="s">
        <v>78</v>
      </c>
      <c r="U3596" s="62"/>
      <c r="V3596" s="62"/>
      <c r="W3596" s="62"/>
      <c r="X3596" s="74"/>
    </row>
    <row r="3597" spans="9:24" x14ac:dyDescent="0.15">
      <c r="I3597" s="73"/>
      <c r="J3597" s="53" t="s">
        <v>159</v>
      </c>
      <c r="K3597" s="66" t="s">
        <v>2</v>
      </c>
      <c r="L3597" s="83" t="s">
        <v>78</v>
      </c>
      <c r="M3597" s="62"/>
      <c r="N3597" s="62"/>
      <c r="O3597" s="62"/>
      <c r="P3597" s="62"/>
      <c r="Q3597" s="73"/>
      <c r="R3597" s="53" t="s">
        <v>159</v>
      </c>
      <c r="S3597" s="66" t="s">
        <v>2</v>
      </c>
      <c r="T3597" s="83" t="s">
        <v>78</v>
      </c>
      <c r="U3597" s="62"/>
      <c r="V3597" s="62"/>
      <c r="W3597" s="62"/>
      <c r="X3597" s="74"/>
    </row>
    <row r="3598" spans="9:24" x14ac:dyDescent="0.15">
      <c r="I3598" s="73"/>
      <c r="J3598" s="59"/>
      <c r="K3598" s="66" t="s">
        <v>117</v>
      </c>
      <c r="L3598" s="83" t="s">
        <v>78</v>
      </c>
      <c r="M3598" s="62"/>
      <c r="N3598" s="62"/>
      <c r="O3598" s="62"/>
      <c r="P3598" s="62"/>
      <c r="Q3598" s="73"/>
      <c r="R3598" s="59"/>
      <c r="S3598" s="66" t="s">
        <v>117</v>
      </c>
      <c r="T3598" s="83" t="s">
        <v>78</v>
      </c>
      <c r="U3598" s="62"/>
      <c r="V3598" s="62"/>
      <c r="W3598" s="62"/>
      <c r="X3598" s="74"/>
    </row>
    <row r="3599" spans="9:24" x14ac:dyDescent="0.15">
      <c r="I3599" s="73"/>
      <c r="J3599" s="65" t="s">
        <v>160</v>
      </c>
      <c r="K3599" s="67" t="s">
        <v>2</v>
      </c>
      <c r="L3599" s="84" t="s">
        <v>215</v>
      </c>
      <c r="M3599" s="62"/>
      <c r="N3599" s="62"/>
      <c r="O3599" s="62"/>
      <c r="P3599" s="62"/>
      <c r="Q3599" s="73"/>
      <c r="R3599" s="65" t="s">
        <v>160</v>
      </c>
      <c r="S3599" s="67" t="s">
        <v>2</v>
      </c>
      <c r="T3599" s="84" t="s">
        <v>215</v>
      </c>
      <c r="U3599" s="62"/>
      <c r="V3599" s="62"/>
      <c r="W3599" s="62"/>
      <c r="X3599" s="74"/>
    </row>
    <row r="3600" spans="9:24" x14ac:dyDescent="0.15">
      <c r="I3600" s="73"/>
      <c r="J3600" s="53"/>
      <c r="K3600" s="66" t="s">
        <v>156</v>
      </c>
      <c r="L3600" s="83" t="s">
        <v>78</v>
      </c>
      <c r="M3600" s="62"/>
      <c r="N3600" s="62"/>
      <c r="O3600" s="62"/>
      <c r="P3600" s="62"/>
      <c r="Q3600" s="73"/>
      <c r="R3600" s="53"/>
      <c r="S3600" s="66" t="s">
        <v>156</v>
      </c>
      <c r="T3600" s="83" t="s">
        <v>78</v>
      </c>
      <c r="U3600" s="62"/>
      <c r="V3600" s="62"/>
      <c r="W3600" s="62"/>
      <c r="X3600" s="74"/>
    </row>
    <row r="3601" spans="9:24" x14ac:dyDescent="0.15">
      <c r="I3601" s="73"/>
      <c r="J3601" s="53" t="s">
        <v>159</v>
      </c>
      <c r="K3601" s="66" t="s">
        <v>2</v>
      </c>
      <c r="L3601" s="83" t="s">
        <v>78</v>
      </c>
      <c r="M3601" s="62"/>
      <c r="N3601" s="62"/>
      <c r="O3601" s="62"/>
      <c r="P3601" s="62"/>
      <c r="Q3601" s="73"/>
      <c r="R3601" s="53" t="s">
        <v>159</v>
      </c>
      <c r="S3601" s="66" t="s">
        <v>2</v>
      </c>
      <c r="T3601" s="83" t="s">
        <v>78</v>
      </c>
      <c r="U3601" s="62"/>
      <c r="V3601" s="62"/>
      <c r="W3601" s="62"/>
      <c r="X3601" s="74"/>
    </row>
    <row r="3602" spans="9:24" x14ac:dyDescent="0.15">
      <c r="I3602" s="73"/>
      <c r="J3602" s="59"/>
      <c r="K3602" s="66" t="s">
        <v>117</v>
      </c>
      <c r="L3602" s="83" t="s">
        <v>78</v>
      </c>
      <c r="M3602" s="62"/>
      <c r="N3602" s="62"/>
      <c r="O3602" s="62"/>
      <c r="P3602" s="62"/>
      <c r="Q3602" s="73"/>
      <c r="R3602" s="59"/>
      <c r="S3602" s="66" t="s">
        <v>117</v>
      </c>
      <c r="T3602" s="83" t="s">
        <v>78</v>
      </c>
      <c r="U3602" s="62"/>
      <c r="V3602" s="62"/>
      <c r="W3602" s="62"/>
      <c r="X3602" s="74"/>
    </row>
    <row r="3603" spans="9:24" x14ac:dyDescent="0.15">
      <c r="I3603" s="73"/>
      <c r="J3603" s="65" t="s">
        <v>160</v>
      </c>
      <c r="K3603" s="67" t="s">
        <v>2</v>
      </c>
      <c r="L3603" s="84" t="s">
        <v>215</v>
      </c>
      <c r="M3603" s="62"/>
      <c r="N3603" s="62"/>
      <c r="O3603" s="62"/>
      <c r="P3603" s="62"/>
      <c r="Q3603" s="73"/>
      <c r="R3603" s="65" t="s">
        <v>160</v>
      </c>
      <c r="S3603" s="67" t="s">
        <v>2</v>
      </c>
      <c r="T3603" s="84" t="s">
        <v>215</v>
      </c>
      <c r="U3603" s="62"/>
      <c r="V3603" s="62"/>
      <c r="W3603" s="62"/>
      <c r="X3603" s="74"/>
    </row>
    <row r="3604" spans="9:24" x14ac:dyDescent="0.15">
      <c r="I3604" s="73"/>
      <c r="J3604" s="53"/>
      <c r="K3604" s="66" t="s">
        <v>156</v>
      </c>
      <c r="L3604" s="83" t="s">
        <v>78</v>
      </c>
      <c r="M3604" s="62"/>
      <c r="N3604" s="62"/>
      <c r="O3604" s="62"/>
      <c r="P3604" s="62"/>
      <c r="Q3604" s="73"/>
      <c r="R3604" s="53"/>
      <c r="S3604" s="66" t="s">
        <v>156</v>
      </c>
      <c r="T3604" s="83" t="s">
        <v>78</v>
      </c>
      <c r="U3604" s="62"/>
      <c r="V3604" s="62"/>
      <c r="W3604" s="62"/>
      <c r="X3604" s="74"/>
    </row>
    <row r="3605" spans="9:24" x14ac:dyDescent="0.15">
      <c r="I3605" s="73"/>
      <c r="J3605" s="53" t="s">
        <v>159</v>
      </c>
      <c r="K3605" s="66" t="s">
        <v>2</v>
      </c>
      <c r="L3605" s="83" t="s">
        <v>78</v>
      </c>
      <c r="M3605" s="62"/>
      <c r="N3605" s="62"/>
      <c r="O3605" s="62"/>
      <c r="P3605" s="62"/>
      <c r="Q3605" s="73"/>
      <c r="R3605" s="53" t="s">
        <v>159</v>
      </c>
      <c r="S3605" s="66" t="s">
        <v>2</v>
      </c>
      <c r="T3605" s="83" t="s">
        <v>78</v>
      </c>
      <c r="U3605" s="62"/>
      <c r="V3605" s="62"/>
      <c r="W3605" s="62"/>
      <c r="X3605" s="74"/>
    </row>
    <row r="3606" spans="9:24" x14ac:dyDescent="0.15">
      <c r="I3606" s="73"/>
      <c r="J3606" s="59"/>
      <c r="K3606" s="66" t="s">
        <v>117</v>
      </c>
      <c r="L3606" s="83" t="s">
        <v>78</v>
      </c>
      <c r="M3606" s="62"/>
      <c r="N3606" s="62"/>
      <c r="O3606" s="62"/>
      <c r="P3606" s="62"/>
      <c r="Q3606" s="73"/>
      <c r="R3606" s="59"/>
      <c r="S3606" s="66" t="s">
        <v>117</v>
      </c>
      <c r="T3606" s="83" t="s">
        <v>78</v>
      </c>
      <c r="U3606" s="62"/>
      <c r="V3606" s="62"/>
      <c r="W3606" s="62"/>
      <c r="X3606" s="74"/>
    </row>
    <row r="3607" spans="9:24" x14ac:dyDescent="0.15">
      <c r="I3607" s="73"/>
      <c r="J3607" s="65" t="s">
        <v>160</v>
      </c>
      <c r="K3607" s="67" t="s">
        <v>2</v>
      </c>
      <c r="L3607" s="84" t="s">
        <v>215</v>
      </c>
      <c r="M3607" s="62"/>
      <c r="N3607" s="62"/>
      <c r="O3607" s="62"/>
      <c r="P3607" s="62"/>
      <c r="Q3607" s="73"/>
      <c r="R3607" s="65" t="s">
        <v>160</v>
      </c>
      <c r="S3607" s="67" t="s">
        <v>2</v>
      </c>
      <c r="T3607" s="84" t="s">
        <v>215</v>
      </c>
      <c r="U3607" s="62"/>
      <c r="V3607" s="62"/>
      <c r="W3607" s="62"/>
      <c r="X3607" s="74"/>
    </row>
    <row r="3608" spans="9:24" x14ac:dyDescent="0.15">
      <c r="I3608" s="73"/>
      <c r="J3608" s="53"/>
      <c r="K3608" s="66" t="s">
        <v>156</v>
      </c>
      <c r="L3608" s="83" t="s">
        <v>78</v>
      </c>
      <c r="M3608" s="62"/>
      <c r="N3608" s="62"/>
      <c r="O3608" s="62"/>
      <c r="P3608" s="62"/>
      <c r="Q3608" s="73"/>
      <c r="R3608" s="53"/>
      <c r="S3608" s="66" t="s">
        <v>156</v>
      </c>
      <c r="T3608" s="83" t="s">
        <v>78</v>
      </c>
      <c r="U3608" s="62"/>
      <c r="V3608" s="62"/>
      <c r="W3608" s="62"/>
      <c r="X3608" s="74"/>
    </row>
    <row r="3609" spans="9:24" x14ac:dyDescent="0.15">
      <c r="I3609" s="73"/>
      <c r="J3609" s="53" t="s">
        <v>159</v>
      </c>
      <c r="K3609" s="66" t="s">
        <v>2</v>
      </c>
      <c r="L3609" s="83" t="s">
        <v>78</v>
      </c>
      <c r="M3609" s="62"/>
      <c r="N3609" s="62"/>
      <c r="O3609" s="62"/>
      <c r="P3609" s="62"/>
      <c r="Q3609" s="73"/>
      <c r="R3609" s="53" t="s">
        <v>159</v>
      </c>
      <c r="S3609" s="66" t="s">
        <v>2</v>
      </c>
      <c r="T3609" s="83" t="s">
        <v>78</v>
      </c>
      <c r="U3609" s="62"/>
      <c r="V3609" s="62"/>
      <c r="W3609" s="62"/>
      <c r="X3609" s="74"/>
    </row>
    <row r="3610" spans="9:24" x14ac:dyDescent="0.15">
      <c r="I3610" s="73"/>
      <c r="J3610" s="59"/>
      <c r="K3610" s="66" t="s">
        <v>117</v>
      </c>
      <c r="L3610" s="83" t="s">
        <v>78</v>
      </c>
      <c r="M3610" s="62"/>
      <c r="N3610" s="62"/>
      <c r="O3610" s="62"/>
      <c r="P3610" s="62"/>
      <c r="Q3610" s="73"/>
      <c r="R3610" s="59"/>
      <c r="S3610" s="66" t="s">
        <v>117</v>
      </c>
      <c r="T3610" s="83" t="s">
        <v>78</v>
      </c>
      <c r="U3610" s="62"/>
      <c r="V3610" s="62"/>
      <c r="W3610" s="62"/>
      <c r="X3610" s="74"/>
    </row>
    <row r="3611" spans="9:24" x14ac:dyDescent="0.15">
      <c r="I3611" s="73"/>
      <c r="J3611" s="65" t="s">
        <v>160</v>
      </c>
      <c r="K3611" s="67" t="s">
        <v>2</v>
      </c>
      <c r="L3611" s="84" t="s">
        <v>215</v>
      </c>
      <c r="M3611" s="62"/>
      <c r="N3611" s="62"/>
      <c r="O3611" s="62"/>
      <c r="P3611" s="62"/>
      <c r="Q3611" s="73"/>
      <c r="R3611" s="65" t="s">
        <v>160</v>
      </c>
      <c r="S3611" s="67" t="s">
        <v>2</v>
      </c>
      <c r="T3611" s="84" t="s">
        <v>215</v>
      </c>
      <c r="U3611" s="62"/>
      <c r="V3611" s="62"/>
      <c r="W3611" s="62"/>
      <c r="X3611" s="74"/>
    </row>
    <row r="3612" spans="9:24" x14ac:dyDescent="0.15">
      <c r="I3612" s="73"/>
      <c r="J3612" s="53"/>
      <c r="K3612" s="66" t="s">
        <v>156</v>
      </c>
      <c r="L3612" s="83" t="s">
        <v>78</v>
      </c>
      <c r="M3612" s="62"/>
      <c r="N3612" s="62"/>
      <c r="O3612" s="62"/>
      <c r="P3612" s="62"/>
      <c r="Q3612" s="73"/>
      <c r="R3612" s="53"/>
      <c r="S3612" s="66" t="s">
        <v>156</v>
      </c>
      <c r="T3612" s="83" t="s">
        <v>78</v>
      </c>
      <c r="U3612" s="62"/>
      <c r="V3612" s="62"/>
      <c r="W3612" s="62"/>
      <c r="X3612" s="74"/>
    </row>
    <row r="3613" spans="9:24" x14ac:dyDescent="0.15">
      <c r="I3613" s="73"/>
      <c r="J3613" s="53" t="s">
        <v>159</v>
      </c>
      <c r="K3613" s="66" t="s">
        <v>2</v>
      </c>
      <c r="L3613" s="83" t="s">
        <v>78</v>
      </c>
      <c r="M3613" s="62"/>
      <c r="N3613" s="62"/>
      <c r="O3613" s="62"/>
      <c r="P3613" s="62"/>
      <c r="Q3613" s="73"/>
      <c r="R3613" s="53" t="s">
        <v>159</v>
      </c>
      <c r="S3613" s="66" t="s">
        <v>2</v>
      </c>
      <c r="T3613" s="83" t="s">
        <v>78</v>
      </c>
      <c r="U3613" s="62"/>
      <c r="V3613" s="62"/>
      <c r="W3613" s="62"/>
      <c r="X3613" s="74"/>
    </row>
    <row r="3614" spans="9:24" x14ac:dyDescent="0.15">
      <c r="I3614" s="73"/>
      <c r="J3614" s="59"/>
      <c r="K3614" s="66" t="s">
        <v>117</v>
      </c>
      <c r="L3614" s="83" t="s">
        <v>78</v>
      </c>
      <c r="M3614" s="62"/>
      <c r="N3614" s="62"/>
      <c r="O3614" s="62"/>
      <c r="P3614" s="62"/>
      <c r="Q3614" s="73"/>
      <c r="R3614" s="59"/>
      <c r="S3614" s="66" t="s">
        <v>117</v>
      </c>
      <c r="T3614" s="83" t="s">
        <v>78</v>
      </c>
      <c r="U3614" s="62"/>
      <c r="V3614" s="62"/>
      <c r="W3614" s="62"/>
      <c r="X3614" s="74"/>
    </row>
    <row r="3615" spans="9:24" x14ac:dyDescent="0.15">
      <c r="I3615" s="73"/>
      <c r="J3615" s="65" t="s">
        <v>160</v>
      </c>
      <c r="K3615" s="67" t="s">
        <v>2</v>
      </c>
      <c r="L3615" s="84" t="s">
        <v>215</v>
      </c>
      <c r="M3615" s="62"/>
      <c r="N3615" s="62"/>
      <c r="O3615" s="62"/>
      <c r="P3615" s="62"/>
      <c r="Q3615" s="73"/>
      <c r="R3615" s="65" t="s">
        <v>160</v>
      </c>
      <c r="S3615" s="67" t="s">
        <v>2</v>
      </c>
      <c r="T3615" s="84" t="s">
        <v>215</v>
      </c>
      <c r="U3615" s="62"/>
      <c r="V3615" s="62"/>
      <c r="W3615" s="62"/>
      <c r="X3615" s="74"/>
    </row>
    <row r="3616" spans="9:24" x14ac:dyDescent="0.15">
      <c r="I3616" s="73"/>
      <c r="J3616" s="53"/>
      <c r="K3616" s="66" t="s">
        <v>156</v>
      </c>
      <c r="L3616" s="83" t="s">
        <v>78</v>
      </c>
      <c r="M3616" s="62"/>
      <c r="N3616" s="62"/>
      <c r="O3616" s="62"/>
      <c r="P3616" s="62"/>
      <c r="Q3616" s="73"/>
      <c r="R3616" s="53"/>
      <c r="S3616" s="66" t="s">
        <v>156</v>
      </c>
      <c r="T3616" s="83" t="s">
        <v>78</v>
      </c>
      <c r="U3616" s="62"/>
      <c r="V3616" s="62"/>
      <c r="W3616" s="62"/>
      <c r="X3616" s="74"/>
    </row>
    <row r="3617" spans="9:24" x14ac:dyDescent="0.15">
      <c r="I3617" s="73"/>
      <c r="J3617" s="53" t="s">
        <v>159</v>
      </c>
      <c r="K3617" s="66" t="s">
        <v>2</v>
      </c>
      <c r="L3617" s="83" t="s">
        <v>78</v>
      </c>
      <c r="M3617" s="62"/>
      <c r="N3617" s="62"/>
      <c r="O3617" s="62"/>
      <c r="P3617" s="62"/>
      <c r="Q3617" s="73"/>
      <c r="R3617" s="53" t="s">
        <v>159</v>
      </c>
      <c r="S3617" s="66" t="s">
        <v>2</v>
      </c>
      <c r="T3617" s="83" t="s">
        <v>78</v>
      </c>
      <c r="U3617" s="62"/>
      <c r="V3617" s="62"/>
      <c r="W3617" s="62"/>
      <c r="X3617" s="74"/>
    </row>
    <row r="3618" spans="9:24" x14ac:dyDescent="0.15">
      <c r="I3618" s="73"/>
      <c r="J3618" s="59"/>
      <c r="K3618" s="66" t="s">
        <v>117</v>
      </c>
      <c r="L3618" s="83" t="s">
        <v>78</v>
      </c>
      <c r="M3618" s="62"/>
      <c r="N3618" s="62"/>
      <c r="O3618" s="62"/>
      <c r="P3618" s="62"/>
      <c r="Q3618" s="73"/>
      <c r="R3618" s="59"/>
      <c r="S3618" s="66" t="s">
        <v>117</v>
      </c>
      <c r="T3618" s="83" t="s">
        <v>78</v>
      </c>
      <c r="U3618" s="62"/>
      <c r="V3618" s="62"/>
      <c r="W3618" s="62"/>
      <c r="X3618" s="74"/>
    </row>
    <row r="3619" spans="9:24" x14ac:dyDescent="0.15">
      <c r="I3619" s="73"/>
      <c r="J3619" s="65" t="s">
        <v>160</v>
      </c>
      <c r="K3619" s="67" t="s">
        <v>2</v>
      </c>
      <c r="L3619" s="84" t="s">
        <v>215</v>
      </c>
      <c r="M3619" s="62"/>
      <c r="N3619" s="62"/>
      <c r="O3619" s="62"/>
      <c r="P3619" s="62"/>
      <c r="Q3619" s="73"/>
      <c r="R3619" s="65" t="s">
        <v>160</v>
      </c>
      <c r="S3619" s="67" t="s">
        <v>2</v>
      </c>
      <c r="T3619" s="84" t="s">
        <v>215</v>
      </c>
      <c r="U3619" s="62"/>
      <c r="V3619" s="62"/>
      <c r="W3619" s="62"/>
      <c r="X3619" s="74"/>
    </row>
    <row r="3620" spans="9:24" x14ac:dyDescent="0.15">
      <c r="I3620" s="73"/>
      <c r="J3620" s="53"/>
      <c r="K3620" s="66" t="s">
        <v>156</v>
      </c>
      <c r="L3620" s="83" t="s">
        <v>78</v>
      </c>
      <c r="M3620" s="62"/>
      <c r="N3620" s="62"/>
      <c r="O3620" s="62"/>
      <c r="P3620" s="62"/>
      <c r="Q3620" s="73"/>
      <c r="R3620" s="53"/>
      <c r="S3620" s="66" t="s">
        <v>156</v>
      </c>
      <c r="T3620" s="83" t="s">
        <v>78</v>
      </c>
      <c r="U3620" s="62"/>
      <c r="V3620" s="62"/>
      <c r="W3620" s="62"/>
      <c r="X3620" s="74"/>
    </row>
    <row r="3621" spans="9:24" x14ac:dyDescent="0.15">
      <c r="I3621" s="73"/>
      <c r="J3621" s="53" t="s">
        <v>159</v>
      </c>
      <c r="K3621" s="66" t="s">
        <v>2</v>
      </c>
      <c r="L3621" s="83" t="s">
        <v>78</v>
      </c>
      <c r="M3621" s="62"/>
      <c r="N3621" s="62"/>
      <c r="O3621" s="62"/>
      <c r="P3621" s="62"/>
      <c r="Q3621" s="73"/>
      <c r="R3621" s="53" t="s">
        <v>159</v>
      </c>
      <c r="S3621" s="66" t="s">
        <v>2</v>
      </c>
      <c r="T3621" s="83" t="s">
        <v>78</v>
      </c>
      <c r="U3621" s="62"/>
      <c r="V3621" s="62"/>
      <c r="W3621" s="62"/>
      <c r="X3621" s="74"/>
    </row>
    <row r="3622" spans="9:24" x14ac:dyDescent="0.15">
      <c r="I3622" s="73"/>
      <c r="J3622" s="59"/>
      <c r="K3622" s="66" t="s">
        <v>117</v>
      </c>
      <c r="L3622" s="83" t="s">
        <v>78</v>
      </c>
      <c r="M3622" s="62"/>
      <c r="N3622" s="62"/>
      <c r="O3622" s="62"/>
      <c r="P3622" s="62"/>
      <c r="Q3622" s="73"/>
      <c r="R3622" s="59"/>
      <c r="S3622" s="66" t="s">
        <v>117</v>
      </c>
      <c r="T3622" s="83" t="s">
        <v>78</v>
      </c>
      <c r="U3622" s="62"/>
      <c r="V3622" s="62"/>
      <c r="W3622" s="62"/>
      <c r="X3622" s="74"/>
    </row>
    <row r="3623" spans="9:24" x14ac:dyDescent="0.15">
      <c r="I3623" s="73"/>
      <c r="J3623" s="65" t="s">
        <v>160</v>
      </c>
      <c r="K3623" s="67" t="s">
        <v>2</v>
      </c>
      <c r="L3623" s="84" t="s">
        <v>215</v>
      </c>
      <c r="M3623" s="62"/>
      <c r="N3623" s="62"/>
      <c r="O3623" s="62"/>
      <c r="P3623" s="62"/>
      <c r="Q3623" s="73"/>
      <c r="R3623" s="65" t="s">
        <v>160</v>
      </c>
      <c r="S3623" s="67" t="s">
        <v>2</v>
      </c>
      <c r="T3623" s="84" t="s">
        <v>215</v>
      </c>
      <c r="U3623" s="62"/>
      <c r="V3623" s="62"/>
      <c r="W3623" s="62"/>
      <c r="X3623" s="74"/>
    </row>
    <row r="3624" spans="9:24" x14ac:dyDescent="0.15">
      <c r="I3624" s="73"/>
      <c r="J3624" s="53"/>
      <c r="K3624" s="66" t="s">
        <v>156</v>
      </c>
      <c r="L3624" s="83" t="s">
        <v>78</v>
      </c>
      <c r="M3624" s="62"/>
      <c r="N3624" s="62"/>
      <c r="O3624" s="62"/>
      <c r="P3624" s="62"/>
      <c r="Q3624" s="73"/>
      <c r="R3624" s="53"/>
      <c r="S3624" s="66" t="s">
        <v>156</v>
      </c>
      <c r="T3624" s="83" t="s">
        <v>78</v>
      </c>
      <c r="U3624" s="62"/>
      <c r="V3624" s="62"/>
      <c r="W3624" s="62"/>
      <c r="X3624" s="74"/>
    </row>
    <row r="3625" spans="9:24" x14ac:dyDescent="0.15">
      <c r="I3625" s="73"/>
      <c r="J3625" s="53" t="s">
        <v>159</v>
      </c>
      <c r="K3625" s="66" t="s">
        <v>2</v>
      </c>
      <c r="L3625" s="83" t="s">
        <v>78</v>
      </c>
      <c r="M3625" s="62"/>
      <c r="N3625" s="62"/>
      <c r="O3625" s="62"/>
      <c r="P3625" s="62"/>
      <c r="Q3625" s="73"/>
      <c r="R3625" s="53" t="s">
        <v>159</v>
      </c>
      <c r="S3625" s="66" t="s">
        <v>2</v>
      </c>
      <c r="T3625" s="83" t="s">
        <v>78</v>
      </c>
      <c r="U3625" s="62"/>
      <c r="V3625" s="62"/>
      <c r="W3625" s="62"/>
      <c r="X3625" s="74"/>
    </row>
    <row r="3626" spans="9:24" x14ac:dyDescent="0.15">
      <c r="I3626" s="73"/>
      <c r="J3626" s="59"/>
      <c r="K3626" s="66" t="s">
        <v>117</v>
      </c>
      <c r="L3626" s="83" t="s">
        <v>78</v>
      </c>
      <c r="M3626" s="62"/>
      <c r="N3626" s="62"/>
      <c r="O3626" s="62"/>
      <c r="P3626" s="62"/>
      <c r="Q3626" s="73"/>
      <c r="R3626" s="59"/>
      <c r="S3626" s="66" t="s">
        <v>117</v>
      </c>
      <c r="T3626" s="83" t="s">
        <v>78</v>
      </c>
      <c r="U3626" s="62"/>
      <c r="V3626" s="62"/>
      <c r="W3626" s="62"/>
      <c r="X3626" s="74"/>
    </row>
    <row r="3627" spans="9:24" x14ac:dyDescent="0.15">
      <c r="I3627" s="73"/>
      <c r="J3627" s="65" t="s">
        <v>160</v>
      </c>
      <c r="K3627" s="67" t="s">
        <v>2</v>
      </c>
      <c r="L3627" s="84" t="s">
        <v>215</v>
      </c>
      <c r="M3627" s="62"/>
      <c r="N3627" s="62"/>
      <c r="O3627" s="62"/>
      <c r="P3627" s="62"/>
      <c r="Q3627" s="73"/>
      <c r="R3627" s="65" t="s">
        <v>160</v>
      </c>
      <c r="S3627" s="67" t="s">
        <v>2</v>
      </c>
      <c r="T3627" s="84" t="s">
        <v>215</v>
      </c>
      <c r="U3627" s="62"/>
      <c r="V3627" s="62"/>
      <c r="W3627" s="62"/>
      <c r="X3627" s="74"/>
    </row>
    <row r="3628" spans="9:24" x14ac:dyDescent="0.15">
      <c r="I3628" s="73"/>
      <c r="J3628" s="53"/>
      <c r="K3628" s="66" t="s">
        <v>156</v>
      </c>
      <c r="L3628" s="83" t="s">
        <v>78</v>
      </c>
      <c r="M3628" s="62"/>
      <c r="N3628" s="62"/>
      <c r="O3628" s="62"/>
      <c r="P3628" s="62"/>
      <c r="Q3628" s="73"/>
      <c r="R3628" s="53"/>
      <c r="S3628" s="66" t="s">
        <v>156</v>
      </c>
      <c r="T3628" s="83" t="s">
        <v>78</v>
      </c>
      <c r="U3628" s="62"/>
      <c r="V3628" s="62"/>
      <c r="W3628" s="62"/>
      <c r="X3628" s="74"/>
    </row>
    <row r="3629" spans="9:24" x14ac:dyDescent="0.15">
      <c r="I3629" s="73"/>
      <c r="J3629" s="53" t="s">
        <v>159</v>
      </c>
      <c r="K3629" s="66" t="s">
        <v>2</v>
      </c>
      <c r="L3629" s="83" t="s">
        <v>78</v>
      </c>
      <c r="M3629" s="62"/>
      <c r="N3629" s="62"/>
      <c r="O3629" s="62"/>
      <c r="P3629" s="62"/>
      <c r="Q3629" s="73"/>
      <c r="R3629" s="53" t="s">
        <v>159</v>
      </c>
      <c r="S3629" s="66" t="s">
        <v>2</v>
      </c>
      <c r="T3629" s="83" t="s">
        <v>78</v>
      </c>
      <c r="U3629" s="62"/>
      <c r="V3629" s="62"/>
      <c r="W3629" s="62"/>
      <c r="X3629" s="74"/>
    </row>
    <row r="3630" spans="9:24" x14ac:dyDescent="0.15">
      <c r="I3630" s="73"/>
      <c r="J3630" s="59"/>
      <c r="K3630" s="66" t="s">
        <v>117</v>
      </c>
      <c r="L3630" s="83" t="s">
        <v>78</v>
      </c>
      <c r="M3630" s="62"/>
      <c r="N3630" s="62"/>
      <c r="O3630" s="62"/>
      <c r="P3630" s="62"/>
      <c r="Q3630" s="73"/>
      <c r="R3630" s="59"/>
      <c r="S3630" s="66" t="s">
        <v>117</v>
      </c>
      <c r="T3630" s="83" t="s">
        <v>78</v>
      </c>
      <c r="U3630" s="62"/>
      <c r="V3630" s="62"/>
      <c r="W3630" s="62"/>
      <c r="X3630" s="74"/>
    </row>
    <row r="3631" spans="9:24" x14ac:dyDescent="0.15">
      <c r="I3631" s="73"/>
      <c r="J3631" s="65" t="s">
        <v>160</v>
      </c>
      <c r="K3631" s="67" t="s">
        <v>2</v>
      </c>
      <c r="L3631" s="84" t="s">
        <v>215</v>
      </c>
      <c r="M3631" s="62"/>
      <c r="N3631" s="62"/>
      <c r="O3631" s="62"/>
      <c r="P3631" s="62"/>
      <c r="Q3631" s="73"/>
      <c r="R3631" s="65" t="s">
        <v>160</v>
      </c>
      <c r="S3631" s="67" t="s">
        <v>2</v>
      </c>
      <c r="T3631" s="84" t="s">
        <v>215</v>
      </c>
      <c r="U3631" s="62"/>
      <c r="V3631" s="62"/>
      <c r="W3631" s="62"/>
      <c r="X3631" s="74"/>
    </row>
    <row r="3632" spans="9:24" x14ac:dyDescent="0.15">
      <c r="I3632" s="73"/>
      <c r="J3632" s="53"/>
      <c r="K3632" s="66" t="s">
        <v>156</v>
      </c>
      <c r="L3632" s="83" t="s">
        <v>78</v>
      </c>
      <c r="M3632" s="62"/>
      <c r="N3632" s="62"/>
      <c r="O3632" s="62"/>
      <c r="P3632" s="62"/>
      <c r="Q3632" s="73"/>
      <c r="R3632" s="53"/>
      <c r="S3632" s="66" t="s">
        <v>156</v>
      </c>
      <c r="T3632" s="83" t="s">
        <v>78</v>
      </c>
      <c r="U3632" s="62"/>
      <c r="V3632" s="62"/>
      <c r="W3632" s="62"/>
      <c r="X3632" s="74"/>
    </row>
    <row r="3633" spans="9:24" x14ac:dyDescent="0.15">
      <c r="I3633" s="73"/>
      <c r="J3633" s="53" t="s">
        <v>159</v>
      </c>
      <c r="K3633" s="66" t="s">
        <v>2</v>
      </c>
      <c r="L3633" s="83" t="s">
        <v>78</v>
      </c>
      <c r="M3633" s="62"/>
      <c r="N3633" s="62"/>
      <c r="O3633" s="62"/>
      <c r="P3633" s="62"/>
      <c r="Q3633" s="73"/>
      <c r="R3633" s="53" t="s">
        <v>159</v>
      </c>
      <c r="S3633" s="66" t="s">
        <v>2</v>
      </c>
      <c r="T3633" s="83" t="s">
        <v>78</v>
      </c>
      <c r="U3633" s="62"/>
      <c r="V3633" s="62"/>
      <c r="W3633" s="62"/>
      <c r="X3633" s="74"/>
    </row>
    <row r="3634" spans="9:24" x14ac:dyDescent="0.15">
      <c r="I3634" s="73"/>
      <c r="J3634" s="59"/>
      <c r="K3634" s="66" t="s">
        <v>117</v>
      </c>
      <c r="L3634" s="83" t="s">
        <v>78</v>
      </c>
      <c r="M3634" s="62"/>
      <c r="N3634" s="62"/>
      <c r="O3634" s="62"/>
      <c r="P3634" s="62"/>
      <c r="Q3634" s="73"/>
      <c r="R3634" s="59"/>
      <c r="S3634" s="66" t="s">
        <v>117</v>
      </c>
      <c r="T3634" s="83" t="s">
        <v>78</v>
      </c>
      <c r="U3634" s="62"/>
      <c r="V3634" s="62"/>
      <c r="W3634" s="62"/>
      <c r="X3634" s="74"/>
    </row>
    <row r="3635" spans="9:24" x14ac:dyDescent="0.15">
      <c r="I3635" s="73"/>
      <c r="J3635" s="65" t="s">
        <v>160</v>
      </c>
      <c r="K3635" s="67" t="s">
        <v>2</v>
      </c>
      <c r="L3635" s="84" t="s">
        <v>215</v>
      </c>
      <c r="M3635" s="62"/>
      <c r="N3635" s="62"/>
      <c r="O3635" s="62"/>
      <c r="P3635" s="62"/>
      <c r="Q3635" s="73"/>
      <c r="R3635" s="65" t="s">
        <v>160</v>
      </c>
      <c r="S3635" s="67" t="s">
        <v>2</v>
      </c>
      <c r="T3635" s="84" t="s">
        <v>215</v>
      </c>
      <c r="U3635" s="62"/>
      <c r="V3635" s="62"/>
      <c r="W3635" s="62"/>
      <c r="X3635" s="74"/>
    </row>
    <row r="3636" spans="9:24" x14ac:dyDescent="0.15">
      <c r="I3636" s="73"/>
      <c r="J3636" s="53"/>
      <c r="K3636" s="66" t="s">
        <v>156</v>
      </c>
      <c r="L3636" s="83" t="s">
        <v>78</v>
      </c>
      <c r="M3636" s="62"/>
      <c r="N3636" s="62"/>
      <c r="O3636" s="62"/>
      <c r="P3636" s="62"/>
      <c r="Q3636" s="73"/>
      <c r="R3636" s="53"/>
      <c r="S3636" s="66" t="s">
        <v>156</v>
      </c>
      <c r="T3636" s="83" t="s">
        <v>78</v>
      </c>
      <c r="U3636" s="62"/>
      <c r="V3636" s="62"/>
      <c r="W3636" s="62"/>
      <c r="X3636" s="74"/>
    </row>
    <row r="3637" spans="9:24" x14ac:dyDescent="0.15">
      <c r="I3637" s="73"/>
      <c r="J3637" s="53" t="s">
        <v>159</v>
      </c>
      <c r="K3637" s="66" t="s">
        <v>2</v>
      </c>
      <c r="L3637" s="83" t="s">
        <v>78</v>
      </c>
      <c r="M3637" s="62"/>
      <c r="N3637" s="62"/>
      <c r="O3637" s="62"/>
      <c r="P3637" s="62"/>
      <c r="Q3637" s="73"/>
      <c r="R3637" s="53" t="s">
        <v>159</v>
      </c>
      <c r="S3637" s="66" t="s">
        <v>2</v>
      </c>
      <c r="T3637" s="83" t="s">
        <v>78</v>
      </c>
      <c r="U3637" s="62"/>
      <c r="V3637" s="62"/>
      <c r="W3637" s="62"/>
      <c r="X3637" s="74"/>
    </row>
    <row r="3638" spans="9:24" x14ac:dyDescent="0.15">
      <c r="I3638" s="73"/>
      <c r="J3638" s="59"/>
      <c r="K3638" s="66" t="s">
        <v>117</v>
      </c>
      <c r="L3638" s="83" t="s">
        <v>78</v>
      </c>
      <c r="M3638" s="62"/>
      <c r="N3638" s="62"/>
      <c r="O3638" s="62"/>
      <c r="P3638" s="62"/>
      <c r="Q3638" s="73"/>
      <c r="R3638" s="59"/>
      <c r="S3638" s="66" t="s">
        <v>117</v>
      </c>
      <c r="T3638" s="83" t="s">
        <v>78</v>
      </c>
      <c r="U3638" s="62"/>
      <c r="V3638" s="62"/>
      <c r="W3638" s="62"/>
      <c r="X3638" s="74"/>
    </row>
    <row r="3639" spans="9:24" x14ac:dyDescent="0.15">
      <c r="I3639" s="73"/>
      <c r="J3639" s="65" t="s">
        <v>160</v>
      </c>
      <c r="K3639" s="67" t="s">
        <v>2</v>
      </c>
      <c r="L3639" s="84" t="s">
        <v>215</v>
      </c>
      <c r="M3639" s="62"/>
      <c r="N3639" s="62"/>
      <c r="O3639" s="62"/>
      <c r="P3639" s="62"/>
      <c r="Q3639" s="73"/>
      <c r="R3639" s="65" t="s">
        <v>160</v>
      </c>
      <c r="S3639" s="67" t="s">
        <v>2</v>
      </c>
      <c r="T3639" s="84" t="s">
        <v>215</v>
      </c>
      <c r="U3639" s="62"/>
      <c r="V3639" s="62"/>
      <c r="W3639" s="62"/>
      <c r="X3639" s="74"/>
    </row>
    <row r="3640" spans="9:24" x14ac:dyDescent="0.15">
      <c r="I3640" s="73"/>
      <c r="J3640" s="53"/>
      <c r="K3640" s="66" t="s">
        <v>156</v>
      </c>
      <c r="L3640" s="83" t="s">
        <v>78</v>
      </c>
      <c r="M3640" s="62"/>
      <c r="N3640" s="62"/>
      <c r="O3640" s="62"/>
      <c r="P3640" s="62"/>
      <c r="Q3640" s="73"/>
      <c r="R3640" s="53"/>
      <c r="S3640" s="66" t="s">
        <v>156</v>
      </c>
      <c r="T3640" s="83" t="s">
        <v>78</v>
      </c>
      <c r="U3640" s="62"/>
      <c r="V3640" s="62"/>
      <c r="W3640" s="62"/>
      <c r="X3640" s="74"/>
    </row>
    <row r="3641" spans="9:24" x14ac:dyDescent="0.15">
      <c r="I3641" s="73"/>
      <c r="J3641" s="53" t="s">
        <v>159</v>
      </c>
      <c r="K3641" s="66" t="s">
        <v>2</v>
      </c>
      <c r="L3641" s="83" t="s">
        <v>78</v>
      </c>
      <c r="M3641" s="62"/>
      <c r="N3641" s="62"/>
      <c r="O3641" s="62"/>
      <c r="P3641" s="62"/>
      <c r="Q3641" s="73"/>
      <c r="R3641" s="53" t="s">
        <v>159</v>
      </c>
      <c r="S3641" s="66" t="s">
        <v>2</v>
      </c>
      <c r="T3641" s="83" t="s">
        <v>78</v>
      </c>
      <c r="U3641" s="62"/>
      <c r="V3641" s="62"/>
      <c r="W3641" s="62"/>
      <c r="X3641" s="74"/>
    </row>
    <row r="3642" spans="9:24" x14ac:dyDescent="0.15">
      <c r="I3642" s="73"/>
      <c r="J3642" s="59"/>
      <c r="K3642" s="66" t="s">
        <v>117</v>
      </c>
      <c r="L3642" s="83" t="s">
        <v>78</v>
      </c>
      <c r="M3642" s="62"/>
      <c r="N3642" s="62"/>
      <c r="O3642" s="62"/>
      <c r="P3642" s="62"/>
      <c r="Q3642" s="73"/>
      <c r="R3642" s="59"/>
      <c r="S3642" s="66" t="s">
        <v>117</v>
      </c>
      <c r="T3642" s="83" t="s">
        <v>78</v>
      </c>
      <c r="U3642" s="62"/>
      <c r="V3642" s="62"/>
      <c r="W3642" s="62"/>
      <c r="X3642" s="74"/>
    </row>
    <row r="3643" spans="9:24" x14ac:dyDescent="0.15">
      <c r="I3643" s="73"/>
      <c r="J3643" s="65" t="s">
        <v>160</v>
      </c>
      <c r="K3643" s="67" t="s">
        <v>2</v>
      </c>
      <c r="L3643" s="84" t="s">
        <v>215</v>
      </c>
      <c r="M3643" s="62"/>
      <c r="N3643" s="62"/>
      <c r="O3643" s="62"/>
      <c r="P3643" s="62"/>
      <c r="Q3643" s="73"/>
      <c r="R3643" s="65" t="s">
        <v>160</v>
      </c>
      <c r="S3643" s="67" t="s">
        <v>2</v>
      </c>
      <c r="T3643" s="84" t="s">
        <v>215</v>
      </c>
      <c r="U3643" s="62"/>
      <c r="V3643" s="62"/>
      <c r="W3643" s="62"/>
      <c r="X3643" s="74"/>
    </row>
    <row r="3644" spans="9:24" x14ac:dyDescent="0.15">
      <c r="I3644" s="73"/>
      <c r="J3644" s="53"/>
      <c r="K3644" s="66" t="s">
        <v>156</v>
      </c>
      <c r="L3644" s="83" t="s">
        <v>78</v>
      </c>
      <c r="M3644" s="62"/>
      <c r="N3644" s="62"/>
      <c r="O3644" s="62"/>
      <c r="P3644" s="62"/>
      <c r="Q3644" s="73"/>
      <c r="R3644" s="53"/>
      <c r="S3644" s="66" t="s">
        <v>156</v>
      </c>
      <c r="T3644" s="83" t="s">
        <v>78</v>
      </c>
      <c r="U3644" s="62"/>
      <c r="V3644" s="62"/>
      <c r="W3644" s="62"/>
      <c r="X3644" s="74"/>
    </row>
    <row r="3645" spans="9:24" x14ac:dyDescent="0.15">
      <c r="I3645" s="73"/>
      <c r="J3645" s="53" t="s">
        <v>159</v>
      </c>
      <c r="K3645" s="66" t="s">
        <v>2</v>
      </c>
      <c r="L3645" s="83" t="s">
        <v>78</v>
      </c>
      <c r="M3645" s="62"/>
      <c r="N3645" s="62"/>
      <c r="O3645" s="62"/>
      <c r="P3645" s="62"/>
      <c r="Q3645" s="73"/>
      <c r="R3645" s="53" t="s">
        <v>159</v>
      </c>
      <c r="S3645" s="66" t="s">
        <v>2</v>
      </c>
      <c r="T3645" s="83" t="s">
        <v>78</v>
      </c>
      <c r="U3645" s="62"/>
      <c r="V3645" s="62"/>
      <c r="W3645" s="62"/>
      <c r="X3645" s="74"/>
    </row>
    <row r="3646" spans="9:24" x14ac:dyDescent="0.15">
      <c r="I3646" s="73"/>
      <c r="J3646" s="59"/>
      <c r="K3646" s="66" t="s">
        <v>117</v>
      </c>
      <c r="L3646" s="83" t="s">
        <v>78</v>
      </c>
      <c r="M3646" s="62"/>
      <c r="N3646" s="62"/>
      <c r="O3646" s="62"/>
      <c r="P3646" s="62"/>
      <c r="Q3646" s="73"/>
      <c r="R3646" s="59"/>
      <c r="S3646" s="66" t="s">
        <v>117</v>
      </c>
      <c r="T3646" s="83" t="s">
        <v>78</v>
      </c>
      <c r="U3646" s="62"/>
      <c r="V3646" s="62"/>
      <c r="W3646" s="62"/>
      <c r="X3646" s="74"/>
    </row>
    <row r="3647" spans="9:24" x14ac:dyDescent="0.15">
      <c r="I3647" s="73"/>
      <c r="J3647" s="65" t="s">
        <v>160</v>
      </c>
      <c r="K3647" s="67" t="s">
        <v>2</v>
      </c>
      <c r="L3647" s="84" t="s">
        <v>215</v>
      </c>
      <c r="M3647" s="62"/>
      <c r="N3647" s="62"/>
      <c r="O3647" s="62"/>
      <c r="P3647" s="62"/>
      <c r="Q3647" s="73"/>
      <c r="R3647" s="65" t="s">
        <v>160</v>
      </c>
      <c r="S3647" s="67" t="s">
        <v>2</v>
      </c>
      <c r="T3647" s="84" t="s">
        <v>215</v>
      </c>
      <c r="U3647" s="62"/>
      <c r="V3647" s="62"/>
      <c r="W3647" s="62"/>
      <c r="X3647" s="74"/>
    </row>
    <row r="3648" spans="9:24" x14ac:dyDescent="0.15">
      <c r="I3648" s="73"/>
      <c r="J3648" s="53"/>
      <c r="K3648" s="66" t="s">
        <v>156</v>
      </c>
      <c r="L3648" s="83" t="s">
        <v>78</v>
      </c>
      <c r="M3648" s="62"/>
      <c r="N3648" s="62"/>
      <c r="O3648" s="62"/>
      <c r="P3648" s="62"/>
      <c r="Q3648" s="73"/>
      <c r="R3648" s="53"/>
      <c r="S3648" s="66" t="s">
        <v>156</v>
      </c>
      <c r="T3648" s="83" t="s">
        <v>78</v>
      </c>
      <c r="U3648" s="62"/>
      <c r="V3648" s="62"/>
      <c r="W3648" s="62"/>
      <c r="X3648" s="74"/>
    </row>
    <row r="3649" spans="9:24" x14ac:dyDescent="0.15">
      <c r="I3649" s="73"/>
      <c r="J3649" s="53" t="s">
        <v>159</v>
      </c>
      <c r="K3649" s="66" t="s">
        <v>2</v>
      </c>
      <c r="L3649" s="83" t="s">
        <v>78</v>
      </c>
      <c r="M3649" s="62"/>
      <c r="N3649" s="62"/>
      <c r="O3649" s="62"/>
      <c r="P3649" s="62"/>
      <c r="Q3649" s="73"/>
      <c r="R3649" s="53" t="s">
        <v>159</v>
      </c>
      <c r="S3649" s="66" t="s">
        <v>2</v>
      </c>
      <c r="T3649" s="83" t="s">
        <v>78</v>
      </c>
      <c r="U3649" s="62"/>
      <c r="V3649" s="62"/>
      <c r="W3649" s="62"/>
      <c r="X3649" s="74"/>
    </row>
    <row r="3650" spans="9:24" x14ac:dyDescent="0.15">
      <c r="I3650" s="73"/>
      <c r="J3650" s="59"/>
      <c r="K3650" s="66" t="s">
        <v>117</v>
      </c>
      <c r="L3650" s="83" t="s">
        <v>78</v>
      </c>
      <c r="M3650" s="62"/>
      <c r="N3650" s="62"/>
      <c r="O3650" s="62"/>
      <c r="P3650" s="62"/>
      <c r="Q3650" s="73"/>
      <c r="R3650" s="59"/>
      <c r="S3650" s="66" t="s">
        <v>117</v>
      </c>
      <c r="T3650" s="83" t="s">
        <v>78</v>
      </c>
      <c r="U3650" s="62"/>
      <c r="V3650" s="62"/>
      <c r="W3650" s="62"/>
      <c r="X3650" s="74"/>
    </row>
    <row r="3651" spans="9:24" x14ac:dyDescent="0.15">
      <c r="I3651" s="73"/>
      <c r="J3651" s="65" t="s">
        <v>160</v>
      </c>
      <c r="K3651" s="67" t="s">
        <v>2</v>
      </c>
      <c r="L3651" s="84" t="s">
        <v>215</v>
      </c>
      <c r="M3651" s="62"/>
      <c r="N3651" s="62"/>
      <c r="O3651" s="62"/>
      <c r="P3651" s="62"/>
      <c r="Q3651" s="73"/>
      <c r="R3651" s="65" t="s">
        <v>160</v>
      </c>
      <c r="S3651" s="67" t="s">
        <v>2</v>
      </c>
      <c r="T3651" s="84" t="s">
        <v>215</v>
      </c>
      <c r="U3651" s="62"/>
      <c r="V3651" s="62"/>
      <c r="W3651" s="62"/>
      <c r="X3651" s="74"/>
    </row>
    <row r="3652" spans="9:24" x14ac:dyDescent="0.15">
      <c r="I3652" s="73"/>
      <c r="J3652" s="53"/>
      <c r="K3652" s="66" t="s">
        <v>156</v>
      </c>
      <c r="L3652" s="83" t="s">
        <v>78</v>
      </c>
      <c r="M3652" s="62"/>
      <c r="N3652" s="62"/>
      <c r="O3652" s="62"/>
      <c r="P3652" s="62"/>
      <c r="Q3652" s="73"/>
      <c r="R3652" s="53"/>
      <c r="S3652" s="66" t="s">
        <v>156</v>
      </c>
      <c r="T3652" s="83" t="s">
        <v>78</v>
      </c>
      <c r="U3652" s="62"/>
      <c r="V3652" s="62"/>
      <c r="W3652" s="62"/>
      <c r="X3652" s="74"/>
    </row>
    <row r="3653" spans="9:24" x14ac:dyDescent="0.15">
      <c r="I3653" s="73"/>
      <c r="J3653" s="53" t="s">
        <v>159</v>
      </c>
      <c r="K3653" s="66" t="s">
        <v>2</v>
      </c>
      <c r="L3653" s="83" t="s">
        <v>78</v>
      </c>
      <c r="M3653" s="62"/>
      <c r="N3653" s="62"/>
      <c r="O3653" s="62"/>
      <c r="P3653" s="62"/>
      <c r="Q3653" s="73"/>
      <c r="R3653" s="53" t="s">
        <v>159</v>
      </c>
      <c r="S3653" s="66" t="s">
        <v>2</v>
      </c>
      <c r="T3653" s="83" t="s">
        <v>78</v>
      </c>
      <c r="U3653" s="62"/>
      <c r="V3653" s="62"/>
      <c r="W3653" s="62"/>
      <c r="X3653" s="74"/>
    </row>
    <row r="3654" spans="9:24" x14ac:dyDescent="0.15">
      <c r="I3654" s="73"/>
      <c r="J3654" s="59"/>
      <c r="K3654" s="66" t="s">
        <v>117</v>
      </c>
      <c r="L3654" s="83" t="s">
        <v>78</v>
      </c>
      <c r="M3654" s="62"/>
      <c r="N3654" s="62"/>
      <c r="O3654" s="62"/>
      <c r="P3654" s="62"/>
      <c r="Q3654" s="73"/>
      <c r="R3654" s="59"/>
      <c r="S3654" s="66" t="s">
        <v>117</v>
      </c>
      <c r="T3654" s="83" t="s">
        <v>78</v>
      </c>
      <c r="U3654" s="62"/>
      <c r="V3654" s="62"/>
      <c r="W3654" s="62"/>
      <c r="X3654" s="74"/>
    </row>
    <row r="3655" spans="9:24" x14ac:dyDescent="0.15">
      <c r="I3655" s="73"/>
      <c r="J3655" s="65" t="s">
        <v>160</v>
      </c>
      <c r="K3655" s="67" t="s">
        <v>2</v>
      </c>
      <c r="L3655" s="84" t="s">
        <v>215</v>
      </c>
      <c r="M3655" s="62"/>
      <c r="N3655" s="62"/>
      <c r="O3655" s="62"/>
      <c r="P3655" s="62"/>
      <c r="Q3655" s="73"/>
      <c r="R3655" s="65" t="s">
        <v>160</v>
      </c>
      <c r="S3655" s="67" t="s">
        <v>2</v>
      </c>
      <c r="T3655" s="84" t="s">
        <v>215</v>
      </c>
      <c r="U3655" s="62"/>
      <c r="V3655" s="62"/>
      <c r="W3655" s="62"/>
      <c r="X3655" s="74"/>
    </row>
    <row r="3656" spans="9:24" x14ac:dyDescent="0.15">
      <c r="I3656" s="73"/>
      <c r="J3656" s="53"/>
      <c r="K3656" s="66" t="s">
        <v>156</v>
      </c>
      <c r="L3656" s="83" t="s">
        <v>78</v>
      </c>
      <c r="M3656" s="62"/>
      <c r="N3656" s="62"/>
      <c r="O3656" s="62"/>
      <c r="P3656" s="62"/>
      <c r="Q3656" s="73"/>
      <c r="R3656" s="53"/>
      <c r="S3656" s="66" t="s">
        <v>156</v>
      </c>
      <c r="T3656" s="83" t="s">
        <v>78</v>
      </c>
      <c r="U3656" s="62"/>
      <c r="V3656" s="62"/>
      <c r="W3656" s="62"/>
      <c r="X3656" s="74"/>
    </row>
    <row r="3657" spans="9:24" x14ac:dyDescent="0.15">
      <c r="I3657" s="73"/>
      <c r="J3657" s="53" t="s">
        <v>159</v>
      </c>
      <c r="K3657" s="66" t="s">
        <v>2</v>
      </c>
      <c r="L3657" s="83" t="s">
        <v>78</v>
      </c>
      <c r="M3657" s="62"/>
      <c r="N3657" s="62"/>
      <c r="O3657" s="62"/>
      <c r="P3657" s="62"/>
      <c r="Q3657" s="73"/>
      <c r="R3657" s="53" t="s">
        <v>159</v>
      </c>
      <c r="S3657" s="66" t="s">
        <v>2</v>
      </c>
      <c r="T3657" s="83" t="s">
        <v>78</v>
      </c>
      <c r="U3657" s="62"/>
      <c r="V3657" s="62"/>
      <c r="W3657" s="62"/>
      <c r="X3657" s="74"/>
    </row>
    <row r="3658" spans="9:24" x14ac:dyDescent="0.15">
      <c r="I3658" s="73"/>
      <c r="J3658" s="59"/>
      <c r="K3658" s="66" t="s">
        <v>117</v>
      </c>
      <c r="L3658" s="83" t="s">
        <v>78</v>
      </c>
      <c r="M3658" s="62"/>
      <c r="N3658" s="62"/>
      <c r="O3658" s="62"/>
      <c r="P3658" s="62"/>
      <c r="Q3658" s="73"/>
      <c r="R3658" s="59"/>
      <c r="S3658" s="66" t="s">
        <v>117</v>
      </c>
      <c r="T3658" s="83" t="s">
        <v>78</v>
      </c>
      <c r="U3658" s="62"/>
      <c r="V3658" s="62"/>
      <c r="W3658" s="62"/>
      <c r="X3658" s="74"/>
    </row>
    <row r="3659" spans="9:24" x14ac:dyDescent="0.15">
      <c r="I3659" s="73"/>
      <c r="J3659" s="65" t="s">
        <v>160</v>
      </c>
      <c r="K3659" s="67" t="s">
        <v>2</v>
      </c>
      <c r="L3659" s="84" t="s">
        <v>215</v>
      </c>
      <c r="M3659" s="62"/>
      <c r="N3659" s="62"/>
      <c r="O3659" s="62"/>
      <c r="P3659" s="62"/>
      <c r="Q3659" s="73"/>
      <c r="R3659" s="65" t="s">
        <v>160</v>
      </c>
      <c r="S3659" s="67" t="s">
        <v>2</v>
      </c>
      <c r="T3659" s="84" t="s">
        <v>215</v>
      </c>
      <c r="U3659" s="62"/>
      <c r="V3659" s="62"/>
      <c r="W3659" s="62"/>
      <c r="X3659" s="74"/>
    </row>
    <row r="3660" spans="9:24" x14ac:dyDescent="0.15">
      <c r="I3660" s="73"/>
      <c r="J3660" s="53"/>
      <c r="K3660" s="66" t="s">
        <v>156</v>
      </c>
      <c r="L3660" s="83" t="s">
        <v>78</v>
      </c>
      <c r="M3660" s="62"/>
      <c r="N3660" s="62"/>
      <c r="O3660" s="62"/>
      <c r="P3660" s="62"/>
      <c r="Q3660" s="73"/>
      <c r="R3660" s="53"/>
      <c r="S3660" s="66" t="s">
        <v>156</v>
      </c>
      <c r="T3660" s="83" t="s">
        <v>78</v>
      </c>
      <c r="U3660" s="62"/>
      <c r="V3660" s="62"/>
      <c r="W3660" s="62"/>
      <c r="X3660" s="74"/>
    </row>
    <row r="3661" spans="9:24" x14ac:dyDescent="0.15">
      <c r="I3661" s="73"/>
      <c r="J3661" s="53" t="s">
        <v>159</v>
      </c>
      <c r="K3661" s="66" t="s">
        <v>2</v>
      </c>
      <c r="L3661" s="83" t="s">
        <v>78</v>
      </c>
      <c r="M3661" s="62"/>
      <c r="N3661" s="62"/>
      <c r="O3661" s="62"/>
      <c r="P3661" s="62"/>
      <c r="Q3661" s="73"/>
      <c r="R3661" s="53" t="s">
        <v>159</v>
      </c>
      <c r="S3661" s="66" t="s">
        <v>2</v>
      </c>
      <c r="T3661" s="83" t="s">
        <v>78</v>
      </c>
      <c r="U3661" s="62"/>
      <c r="V3661" s="62"/>
      <c r="W3661" s="62"/>
      <c r="X3661" s="74"/>
    </row>
    <row r="3662" spans="9:24" x14ac:dyDescent="0.15">
      <c r="I3662" s="73"/>
      <c r="J3662" s="59"/>
      <c r="K3662" s="66" t="s">
        <v>117</v>
      </c>
      <c r="L3662" s="83" t="s">
        <v>78</v>
      </c>
      <c r="M3662" s="62"/>
      <c r="N3662" s="62"/>
      <c r="O3662" s="62"/>
      <c r="P3662" s="62"/>
      <c r="Q3662" s="73"/>
      <c r="R3662" s="59"/>
      <c r="S3662" s="66" t="s">
        <v>117</v>
      </c>
      <c r="T3662" s="83" t="s">
        <v>78</v>
      </c>
      <c r="U3662" s="62"/>
      <c r="V3662" s="62"/>
      <c r="W3662" s="62"/>
      <c r="X3662" s="74"/>
    </row>
    <row r="3663" spans="9:24" x14ac:dyDescent="0.15">
      <c r="I3663" s="73"/>
      <c r="J3663" s="65" t="s">
        <v>160</v>
      </c>
      <c r="K3663" s="67" t="s">
        <v>2</v>
      </c>
      <c r="L3663" s="84" t="s">
        <v>215</v>
      </c>
      <c r="M3663" s="62"/>
      <c r="N3663" s="62"/>
      <c r="O3663" s="62"/>
      <c r="P3663" s="62"/>
      <c r="Q3663" s="73"/>
      <c r="R3663" s="65" t="s">
        <v>160</v>
      </c>
      <c r="S3663" s="67" t="s">
        <v>2</v>
      </c>
      <c r="T3663" s="84" t="s">
        <v>215</v>
      </c>
      <c r="U3663" s="62"/>
      <c r="V3663" s="62"/>
      <c r="W3663" s="62"/>
      <c r="X3663" s="74"/>
    </row>
    <row r="3664" spans="9:24" x14ac:dyDescent="0.15">
      <c r="I3664" s="73"/>
      <c r="J3664" s="53"/>
      <c r="K3664" s="66" t="s">
        <v>156</v>
      </c>
      <c r="L3664" s="83" t="s">
        <v>78</v>
      </c>
      <c r="M3664" s="62"/>
      <c r="N3664" s="62"/>
      <c r="O3664" s="62"/>
      <c r="P3664" s="62"/>
      <c r="Q3664" s="73"/>
      <c r="R3664" s="53"/>
      <c r="S3664" s="66" t="s">
        <v>156</v>
      </c>
      <c r="T3664" s="83" t="s">
        <v>78</v>
      </c>
      <c r="U3664" s="62"/>
      <c r="V3664" s="62"/>
      <c r="W3664" s="62"/>
      <c r="X3664" s="74"/>
    </row>
    <row r="3665" spans="9:24" x14ac:dyDescent="0.15">
      <c r="I3665" s="73"/>
      <c r="J3665" s="53" t="s">
        <v>159</v>
      </c>
      <c r="K3665" s="66" t="s">
        <v>2</v>
      </c>
      <c r="L3665" s="83" t="s">
        <v>78</v>
      </c>
      <c r="M3665" s="62"/>
      <c r="N3665" s="62"/>
      <c r="O3665" s="62"/>
      <c r="P3665" s="62"/>
      <c r="Q3665" s="73"/>
      <c r="R3665" s="53" t="s">
        <v>159</v>
      </c>
      <c r="S3665" s="66" t="s">
        <v>2</v>
      </c>
      <c r="T3665" s="83" t="s">
        <v>78</v>
      </c>
      <c r="U3665" s="62"/>
      <c r="V3665" s="62"/>
      <c r="W3665" s="62"/>
      <c r="X3665" s="74"/>
    </row>
    <row r="3666" spans="9:24" x14ac:dyDescent="0.15">
      <c r="I3666" s="73"/>
      <c r="J3666" s="59"/>
      <c r="K3666" s="66" t="s">
        <v>117</v>
      </c>
      <c r="L3666" s="83" t="s">
        <v>78</v>
      </c>
      <c r="M3666" s="62"/>
      <c r="N3666" s="62"/>
      <c r="O3666" s="62"/>
      <c r="P3666" s="62"/>
      <c r="Q3666" s="73"/>
      <c r="R3666" s="59"/>
      <c r="S3666" s="66" t="s">
        <v>117</v>
      </c>
      <c r="T3666" s="83" t="s">
        <v>78</v>
      </c>
      <c r="U3666" s="62"/>
      <c r="V3666" s="62"/>
      <c r="W3666" s="62"/>
      <c r="X3666" s="74"/>
    </row>
    <row r="3667" spans="9:24" x14ac:dyDescent="0.15">
      <c r="I3667" s="73"/>
      <c r="J3667" s="65" t="s">
        <v>160</v>
      </c>
      <c r="K3667" s="67" t="s">
        <v>2</v>
      </c>
      <c r="L3667" s="84" t="s">
        <v>215</v>
      </c>
      <c r="M3667" s="62"/>
      <c r="N3667" s="62"/>
      <c r="O3667" s="62"/>
      <c r="P3667" s="62"/>
      <c r="Q3667" s="73"/>
      <c r="R3667" s="65" t="s">
        <v>160</v>
      </c>
      <c r="S3667" s="67" t="s">
        <v>2</v>
      </c>
      <c r="T3667" s="84" t="s">
        <v>215</v>
      </c>
      <c r="U3667" s="62"/>
      <c r="V3667" s="62"/>
      <c r="W3667" s="62"/>
      <c r="X3667" s="74"/>
    </row>
    <row r="3668" spans="9:24" x14ac:dyDescent="0.15">
      <c r="I3668" s="73"/>
      <c r="J3668" s="53"/>
      <c r="K3668" s="66" t="s">
        <v>156</v>
      </c>
      <c r="L3668" s="83" t="s">
        <v>78</v>
      </c>
      <c r="M3668" s="62"/>
      <c r="N3668" s="62"/>
      <c r="O3668" s="62"/>
      <c r="P3668" s="62"/>
      <c r="Q3668" s="73"/>
      <c r="R3668" s="53"/>
      <c r="S3668" s="66" t="s">
        <v>156</v>
      </c>
      <c r="T3668" s="83" t="s">
        <v>78</v>
      </c>
      <c r="U3668" s="62"/>
      <c r="V3668" s="62"/>
      <c r="W3668" s="62"/>
      <c r="X3668" s="74"/>
    </row>
    <row r="3669" spans="9:24" x14ac:dyDescent="0.15">
      <c r="I3669" s="73"/>
      <c r="J3669" s="53" t="s">
        <v>159</v>
      </c>
      <c r="K3669" s="66" t="s">
        <v>2</v>
      </c>
      <c r="L3669" s="83" t="s">
        <v>78</v>
      </c>
      <c r="M3669" s="62"/>
      <c r="N3669" s="62"/>
      <c r="O3669" s="62"/>
      <c r="P3669" s="62"/>
      <c r="Q3669" s="73"/>
      <c r="R3669" s="53" t="s">
        <v>159</v>
      </c>
      <c r="S3669" s="66" t="s">
        <v>2</v>
      </c>
      <c r="T3669" s="83" t="s">
        <v>78</v>
      </c>
      <c r="U3669" s="62"/>
      <c r="V3669" s="62"/>
      <c r="W3669" s="62"/>
      <c r="X3669" s="74"/>
    </row>
    <row r="3670" spans="9:24" x14ac:dyDescent="0.15">
      <c r="I3670" s="73"/>
      <c r="J3670" s="59"/>
      <c r="K3670" s="66" t="s">
        <v>117</v>
      </c>
      <c r="L3670" s="83" t="s">
        <v>78</v>
      </c>
      <c r="M3670" s="62"/>
      <c r="N3670" s="62"/>
      <c r="O3670" s="62"/>
      <c r="P3670" s="62"/>
      <c r="Q3670" s="73"/>
      <c r="R3670" s="59"/>
      <c r="S3670" s="66" t="s">
        <v>117</v>
      </c>
      <c r="T3670" s="83" t="s">
        <v>78</v>
      </c>
      <c r="U3670" s="62"/>
      <c r="V3670" s="62"/>
      <c r="W3670" s="62"/>
      <c r="X3670" s="74"/>
    </row>
    <row r="3671" spans="9:24" x14ac:dyDescent="0.15">
      <c r="I3671" s="73"/>
      <c r="J3671" s="65" t="s">
        <v>160</v>
      </c>
      <c r="K3671" s="67" t="s">
        <v>2</v>
      </c>
      <c r="L3671" s="84" t="s">
        <v>215</v>
      </c>
      <c r="M3671" s="62"/>
      <c r="N3671" s="62"/>
      <c r="O3671" s="62"/>
      <c r="P3671" s="62"/>
      <c r="Q3671" s="73"/>
      <c r="R3671" s="65" t="s">
        <v>160</v>
      </c>
      <c r="S3671" s="67" t="s">
        <v>2</v>
      </c>
      <c r="T3671" s="84" t="s">
        <v>215</v>
      </c>
      <c r="U3671" s="62"/>
      <c r="V3671" s="62"/>
      <c r="W3671" s="62"/>
      <c r="X3671" s="74"/>
    </row>
    <row r="3672" spans="9:24" x14ac:dyDescent="0.15">
      <c r="I3672" s="73"/>
      <c r="J3672" s="53"/>
      <c r="K3672" s="66" t="s">
        <v>156</v>
      </c>
      <c r="L3672" s="83" t="s">
        <v>78</v>
      </c>
      <c r="M3672" s="62"/>
      <c r="N3672" s="62"/>
      <c r="O3672" s="62"/>
      <c r="P3672" s="62"/>
      <c r="Q3672" s="73"/>
      <c r="R3672" s="53"/>
      <c r="S3672" s="66" t="s">
        <v>156</v>
      </c>
      <c r="T3672" s="83" t="s">
        <v>78</v>
      </c>
      <c r="U3672" s="62"/>
      <c r="V3672" s="62"/>
      <c r="W3672" s="62"/>
      <c r="X3672" s="74"/>
    </row>
    <row r="3673" spans="9:24" x14ac:dyDescent="0.15">
      <c r="I3673" s="73"/>
      <c r="J3673" s="53" t="s">
        <v>159</v>
      </c>
      <c r="K3673" s="66" t="s">
        <v>2</v>
      </c>
      <c r="L3673" s="83" t="s">
        <v>78</v>
      </c>
      <c r="M3673" s="62"/>
      <c r="N3673" s="62"/>
      <c r="O3673" s="62"/>
      <c r="P3673" s="62"/>
      <c r="Q3673" s="73"/>
      <c r="R3673" s="53" t="s">
        <v>159</v>
      </c>
      <c r="S3673" s="66" t="s">
        <v>2</v>
      </c>
      <c r="T3673" s="83" t="s">
        <v>78</v>
      </c>
      <c r="U3673" s="62"/>
      <c r="V3673" s="62"/>
      <c r="W3673" s="62"/>
      <c r="X3673" s="74"/>
    </row>
    <row r="3674" spans="9:24" x14ac:dyDescent="0.15">
      <c r="I3674" s="73"/>
      <c r="J3674" s="59"/>
      <c r="K3674" s="66" t="s">
        <v>117</v>
      </c>
      <c r="L3674" s="83" t="s">
        <v>78</v>
      </c>
      <c r="M3674" s="62"/>
      <c r="N3674" s="62"/>
      <c r="O3674" s="62"/>
      <c r="P3674" s="62"/>
      <c r="Q3674" s="73"/>
      <c r="R3674" s="59"/>
      <c r="S3674" s="66" t="s">
        <v>117</v>
      </c>
      <c r="T3674" s="83" t="s">
        <v>78</v>
      </c>
      <c r="U3674" s="62"/>
      <c r="V3674" s="62"/>
      <c r="W3674" s="62"/>
      <c r="X3674" s="74"/>
    </row>
    <row r="3675" spans="9:24" x14ac:dyDescent="0.15">
      <c r="I3675" s="73"/>
      <c r="J3675" s="65" t="s">
        <v>160</v>
      </c>
      <c r="K3675" s="67" t="s">
        <v>2</v>
      </c>
      <c r="L3675" s="84" t="s">
        <v>215</v>
      </c>
      <c r="M3675" s="62"/>
      <c r="N3675" s="62"/>
      <c r="O3675" s="62"/>
      <c r="P3675" s="62"/>
      <c r="Q3675" s="73"/>
      <c r="R3675" s="65" t="s">
        <v>160</v>
      </c>
      <c r="S3675" s="67" t="s">
        <v>2</v>
      </c>
      <c r="T3675" s="84" t="s">
        <v>215</v>
      </c>
      <c r="U3675" s="62"/>
      <c r="V3675" s="62"/>
      <c r="W3675" s="62"/>
      <c r="X3675" s="74"/>
    </row>
    <row r="3676" spans="9:24" x14ac:dyDescent="0.15">
      <c r="I3676" s="73"/>
      <c r="J3676" s="53"/>
      <c r="K3676" s="66" t="s">
        <v>156</v>
      </c>
      <c r="L3676" s="83" t="s">
        <v>78</v>
      </c>
      <c r="M3676" s="62"/>
      <c r="N3676" s="62"/>
      <c r="O3676" s="62"/>
      <c r="P3676" s="62"/>
      <c r="Q3676" s="73"/>
      <c r="R3676" s="53"/>
      <c r="S3676" s="66" t="s">
        <v>156</v>
      </c>
      <c r="T3676" s="83" t="s">
        <v>78</v>
      </c>
      <c r="U3676" s="62"/>
      <c r="V3676" s="62"/>
      <c r="W3676" s="62"/>
      <c r="X3676" s="74"/>
    </row>
    <row r="3677" spans="9:24" x14ac:dyDescent="0.15">
      <c r="I3677" s="73"/>
      <c r="J3677" s="53" t="s">
        <v>159</v>
      </c>
      <c r="K3677" s="66" t="s">
        <v>2</v>
      </c>
      <c r="L3677" s="83" t="s">
        <v>78</v>
      </c>
      <c r="M3677" s="62"/>
      <c r="N3677" s="62"/>
      <c r="O3677" s="62"/>
      <c r="P3677" s="62"/>
      <c r="Q3677" s="73"/>
      <c r="R3677" s="53" t="s">
        <v>159</v>
      </c>
      <c r="S3677" s="66" t="s">
        <v>2</v>
      </c>
      <c r="T3677" s="83" t="s">
        <v>78</v>
      </c>
      <c r="U3677" s="62"/>
      <c r="V3677" s="62"/>
      <c r="W3677" s="62"/>
      <c r="X3677" s="74"/>
    </row>
    <row r="3678" spans="9:24" x14ac:dyDescent="0.15">
      <c r="I3678" s="73"/>
      <c r="J3678" s="59"/>
      <c r="K3678" s="66" t="s">
        <v>117</v>
      </c>
      <c r="L3678" s="83" t="s">
        <v>78</v>
      </c>
      <c r="M3678" s="62"/>
      <c r="N3678" s="62"/>
      <c r="O3678" s="62"/>
      <c r="P3678" s="62"/>
      <c r="Q3678" s="73"/>
      <c r="R3678" s="59"/>
      <c r="S3678" s="66" t="s">
        <v>117</v>
      </c>
      <c r="T3678" s="83" t="s">
        <v>78</v>
      </c>
      <c r="U3678" s="62"/>
      <c r="V3678" s="62"/>
      <c r="W3678" s="62"/>
      <c r="X3678" s="74"/>
    </row>
    <row r="3679" spans="9:24" x14ac:dyDescent="0.15">
      <c r="I3679" s="73"/>
      <c r="J3679" s="65" t="s">
        <v>160</v>
      </c>
      <c r="K3679" s="67" t="s">
        <v>2</v>
      </c>
      <c r="L3679" s="84" t="s">
        <v>215</v>
      </c>
      <c r="M3679" s="62"/>
      <c r="N3679" s="62"/>
      <c r="O3679" s="62"/>
      <c r="P3679" s="62"/>
      <c r="Q3679" s="73"/>
      <c r="R3679" s="65" t="s">
        <v>160</v>
      </c>
      <c r="S3679" s="67" t="s">
        <v>2</v>
      </c>
      <c r="T3679" s="84" t="s">
        <v>215</v>
      </c>
      <c r="U3679" s="62"/>
      <c r="V3679" s="62"/>
      <c r="W3679" s="62"/>
      <c r="X3679" s="74"/>
    </row>
    <row r="3680" spans="9:24" x14ac:dyDescent="0.15">
      <c r="I3680" s="73"/>
      <c r="J3680" s="53"/>
      <c r="K3680" s="66" t="s">
        <v>156</v>
      </c>
      <c r="L3680" s="83" t="s">
        <v>78</v>
      </c>
      <c r="M3680" s="62"/>
      <c r="N3680" s="62"/>
      <c r="O3680" s="62"/>
      <c r="P3680" s="62"/>
      <c r="Q3680" s="73"/>
      <c r="R3680" s="53"/>
      <c r="S3680" s="66" t="s">
        <v>156</v>
      </c>
      <c r="T3680" s="83" t="s">
        <v>78</v>
      </c>
      <c r="U3680" s="62"/>
      <c r="V3680" s="62"/>
      <c r="W3680" s="62"/>
      <c r="X3680" s="74"/>
    </row>
    <row r="3681" spans="9:24" x14ac:dyDescent="0.15">
      <c r="I3681" s="73"/>
      <c r="J3681" s="53" t="s">
        <v>159</v>
      </c>
      <c r="K3681" s="66" t="s">
        <v>2</v>
      </c>
      <c r="L3681" s="83" t="s">
        <v>78</v>
      </c>
      <c r="M3681" s="62"/>
      <c r="N3681" s="62"/>
      <c r="O3681" s="62"/>
      <c r="P3681" s="62"/>
      <c r="Q3681" s="73"/>
      <c r="R3681" s="53" t="s">
        <v>159</v>
      </c>
      <c r="S3681" s="66" t="s">
        <v>2</v>
      </c>
      <c r="T3681" s="83" t="s">
        <v>78</v>
      </c>
      <c r="U3681" s="62"/>
      <c r="V3681" s="62"/>
      <c r="W3681" s="62"/>
      <c r="X3681" s="74"/>
    </row>
    <row r="3682" spans="9:24" x14ac:dyDescent="0.15">
      <c r="I3682" s="73"/>
      <c r="J3682" s="59"/>
      <c r="K3682" s="66" t="s">
        <v>117</v>
      </c>
      <c r="L3682" s="83" t="s">
        <v>78</v>
      </c>
      <c r="M3682" s="62"/>
      <c r="N3682" s="62"/>
      <c r="O3682" s="62"/>
      <c r="P3682" s="62"/>
      <c r="Q3682" s="73"/>
      <c r="R3682" s="59"/>
      <c r="S3682" s="66" t="s">
        <v>117</v>
      </c>
      <c r="T3682" s="83" t="s">
        <v>78</v>
      </c>
      <c r="U3682" s="62"/>
      <c r="V3682" s="62"/>
      <c r="W3682" s="62"/>
      <c r="X3682" s="74"/>
    </row>
    <row r="3683" spans="9:24" x14ac:dyDescent="0.15">
      <c r="I3683" s="73"/>
      <c r="J3683" s="65" t="s">
        <v>160</v>
      </c>
      <c r="K3683" s="67" t="s">
        <v>2</v>
      </c>
      <c r="L3683" s="84" t="s">
        <v>215</v>
      </c>
      <c r="M3683" s="62"/>
      <c r="N3683" s="62"/>
      <c r="O3683" s="62"/>
      <c r="P3683" s="62"/>
      <c r="Q3683" s="73"/>
      <c r="R3683" s="65" t="s">
        <v>160</v>
      </c>
      <c r="S3683" s="67" t="s">
        <v>2</v>
      </c>
      <c r="T3683" s="84" t="s">
        <v>215</v>
      </c>
      <c r="U3683" s="62"/>
      <c r="V3683" s="62"/>
      <c r="W3683" s="62"/>
      <c r="X3683" s="74"/>
    </row>
    <row r="3684" spans="9:24" x14ac:dyDescent="0.15">
      <c r="I3684" s="73"/>
      <c r="J3684" s="53"/>
      <c r="K3684" s="66" t="s">
        <v>156</v>
      </c>
      <c r="L3684" s="83" t="s">
        <v>78</v>
      </c>
      <c r="M3684" s="62"/>
      <c r="N3684" s="62"/>
      <c r="O3684" s="62"/>
      <c r="P3684" s="62"/>
      <c r="Q3684" s="73"/>
      <c r="R3684" s="53"/>
      <c r="S3684" s="66" t="s">
        <v>156</v>
      </c>
      <c r="T3684" s="83" t="s">
        <v>78</v>
      </c>
      <c r="U3684" s="62"/>
      <c r="V3684" s="62"/>
      <c r="W3684" s="62"/>
      <c r="X3684" s="74"/>
    </row>
    <row r="3685" spans="9:24" x14ac:dyDescent="0.15">
      <c r="I3685" s="73"/>
      <c r="J3685" s="53" t="s">
        <v>159</v>
      </c>
      <c r="K3685" s="66" t="s">
        <v>2</v>
      </c>
      <c r="L3685" s="83" t="s">
        <v>78</v>
      </c>
      <c r="M3685" s="62"/>
      <c r="N3685" s="62"/>
      <c r="O3685" s="62"/>
      <c r="P3685" s="62"/>
      <c r="Q3685" s="73"/>
      <c r="R3685" s="53" t="s">
        <v>159</v>
      </c>
      <c r="S3685" s="66" t="s">
        <v>2</v>
      </c>
      <c r="T3685" s="83" t="s">
        <v>78</v>
      </c>
      <c r="U3685" s="62"/>
      <c r="V3685" s="62"/>
      <c r="W3685" s="62"/>
      <c r="X3685" s="74"/>
    </row>
    <row r="3686" spans="9:24" x14ac:dyDescent="0.15">
      <c r="I3686" s="73"/>
      <c r="J3686" s="59"/>
      <c r="K3686" s="66" t="s">
        <v>117</v>
      </c>
      <c r="L3686" s="83" t="s">
        <v>78</v>
      </c>
      <c r="M3686" s="62"/>
      <c r="N3686" s="62"/>
      <c r="O3686" s="62"/>
      <c r="P3686" s="62"/>
      <c r="Q3686" s="73"/>
      <c r="R3686" s="59"/>
      <c r="S3686" s="66" t="s">
        <v>117</v>
      </c>
      <c r="T3686" s="83" t="s">
        <v>78</v>
      </c>
      <c r="U3686" s="62"/>
      <c r="V3686" s="62"/>
      <c r="W3686" s="62"/>
      <c r="X3686" s="74"/>
    </row>
    <row r="3687" spans="9:24" x14ac:dyDescent="0.15">
      <c r="I3687" s="73"/>
      <c r="J3687" s="65" t="s">
        <v>160</v>
      </c>
      <c r="K3687" s="67" t="s">
        <v>2</v>
      </c>
      <c r="L3687" s="84" t="s">
        <v>215</v>
      </c>
      <c r="M3687" s="62"/>
      <c r="N3687" s="62"/>
      <c r="O3687" s="62"/>
      <c r="P3687" s="62"/>
      <c r="Q3687" s="73"/>
      <c r="R3687" s="65" t="s">
        <v>160</v>
      </c>
      <c r="S3687" s="67" t="s">
        <v>2</v>
      </c>
      <c r="T3687" s="84" t="s">
        <v>215</v>
      </c>
      <c r="U3687" s="62"/>
      <c r="V3687" s="62"/>
      <c r="W3687" s="62"/>
      <c r="X3687" s="74"/>
    </row>
    <row r="3688" spans="9:24" x14ac:dyDescent="0.15">
      <c r="I3688" s="73"/>
      <c r="J3688" s="53"/>
      <c r="K3688" s="66" t="s">
        <v>156</v>
      </c>
      <c r="L3688" s="83" t="s">
        <v>78</v>
      </c>
      <c r="M3688" s="62"/>
      <c r="N3688" s="62"/>
      <c r="O3688" s="62"/>
      <c r="P3688" s="62"/>
      <c r="Q3688" s="73"/>
      <c r="R3688" s="53"/>
      <c r="S3688" s="66" t="s">
        <v>156</v>
      </c>
      <c r="T3688" s="83" t="s">
        <v>78</v>
      </c>
      <c r="U3688" s="62"/>
      <c r="V3688" s="62"/>
      <c r="W3688" s="62"/>
      <c r="X3688" s="74"/>
    </row>
    <row r="3689" spans="9:24" x14ac:dyDescent="0.15">
      <c r="I3689" s="73"/>
      <c r="J3689" s="53" t="s">
        <v>159</v>
      </c>
      <c r="K3689" s="66" t="s">
        <v>2</v>
      </c>
      <c r="L3689" s="83" t="s">
        <v>78</v>
      </c>
      <c r="M3689" s="62"/>
      <c r="N3689" s="62"/>
      <c r="O3689" s="62"/>
      <c r="P3689" s="62"/>
      <c r="Q3689" s="73"/>
      <c r="R3689" s="53" t="s">
        <v>159</v>
      </c>
      <c r="S3689" s="66" t="s">
        <v>2</v>
      </c>
      <c r="T3689" s="83" t="s">
        <v>78</v>
      </c>
      <c r="U3689" s="62"/>
      <c r="V3689" s="62"/>
      <c r="W3689" s="62"/>
      <c r="X3689" s="74"/>
    </row>
    <row r="3690" spans="9:24" x14ac:dyDescent="0.15">
      <c r="I3690" s="73"/>
      <c r="J3690" s="59"/>
      <c r="K3690" s="66" t="s">
        <v>117</v>
      </c>
      <c r="L3690" s="83" t="s">
        <v>78</v>
      </c>
      <c r="M3690" s="62"/>
      <c r="N3690" s="62"/>
      <c r="O3690" s="62"/>
      <c r="P3690" s="62"/>
      <c r="Q3690" s="73"/>
      <c r="R3690" s="59"/>
      <c r="S3690" s="66" t="s">
        <v>117</v>
      </c>
      <c r="T3690" s="83" t="s">
        <v>78</v>
      </c>
      <c r="U3690" s="62"/>
      <c r="V3690" s="62"/>
      <c r="W3690" s="62"/>
      <c r="X3690" s="74"/>
    </row>
    <row r="3691" spans="9:24" x14ac:dyDescent="0.15">
      <c r="I3691" s="73"/>
      <c r="J3691" s="65" t="s">
        <v>160</v>
      </c>
      <c r="K3691" s="67" t="s">
        <v>2</v>
      </c>
      <c r="L3691" s="84" t="s">
        <v>215</v>
      </c>
      <c r="M3691" s="62"/>
      <c r="N3691" s="62"/>
      <c r="O3691" s="62"/>
      <c r="P3691" s="62"/>
      <c r="Q3691" s="73"/>
      <c r="R3691" s="65" t="s">
        <v>160</v>
      </c>
      <c r="S3691" s="67" t="s">
        <v>2</v>
      </c>
      <c r="T3691" s="84" t="s">
        <v>215</v>
      </c>
      <c r="U3691" s="62"/>
      <c r="V3691" s="62"/>
      <c r="W3691" s="62"/>
      <c r="X3691" s="74"/>
    </row>
    <row r="3692" spans="9:24" x14ac:dyDescent="0.15">
      <c r="I3692" s="73"/>
      <c r="J3692" s="53"/>
      <c r="K3692" s="66" t="s">
        <v>156</v>
      </c>
      <c r="L3692" s="83" t="s">
        <v>78</v>
      </c>
      <c r="M3692" s="62"/>
      <c r="N3692" s="62"/>
      <c r="O3692" s="62"/>
      <c r="P3692" s="62"/>
      <c r="Q3692" s="73"/>
      <c r="R3692" s="53"/>
      <c r="S3692" s="66" t="s">
        <v>156</v>
      </c>
      <c r="T3692" s="83" t="s">
        <v>78</v>
      </c>
      <c r="U3692" s="62"/>
      <c r="V3692" s="62"/>
      <c r="W3692" s="62"/>
      <c r="X3692" s="74"/>
    </row>
    <row r="3693" spans="9:24" x14ac:dyDescent="0.15">
      <c r="I3693" s="73"/>
      <c r="J3693" s="53" t="s">
        <v>159</v>
      </c>
      <c r="K3693" s="66" t="s">
        <v>2</v>
      </c>
      <c r="L3693" s="83" t="s">
        <v>78</v>
      </c>
      <c r="M3693" s="62"/>
      <c r="N3693" s="62"/>
      <c r="O3693" s="62"/>
      <c r="P3693" s="62"/>
      <c r="Q3693" s="73"/>
      <c r="R3693" s="53" t="s">
        <v>159</v>
      </c>
      <c r="S3693" s="66" t="s">
        <v>2</v>
      </c>
      <c r="T3693" s="83" t="s">
        <v>78</v>
      </c>
      <c r="U3693" s="62"/>
      <c r="V3693" s="62"/>
      <c r="W3693" s="62"/>
      <c r="X3693" s="74"/>
    </row>
    <row r="3694" spans="9:24" x14ac:dyDescent="0.15">
      <c r="I3694" s="73"/>
      <c r="J3694" s="59"/>
      <c r="K3694" s="66" t="s">
        <v>117</v>
      </c>
      <c r="L3694" s="83" t="s">
        <v>78</v>
      </c>
      <c r="M3694" s="62"/>
      <c r="N3694" s="62"/>
      <c r="O3694" s="62"/>
      <c r="P3694" s="62"/>
      <c r="Q3694" s="73"/>
      <c r="R3694" s="59"/>
      <c r="S3694" s="66" t="s">
        <v>117</v>
      </c>
      <c r="T3694" s="83" t="s">
        <v>78</v>
      </c>
      <c r="U3694" s="62"/>
      <c r="V3694" s="62"/>
      <c r="W3694" s="62"/>
      <c r="X3694" s="74"/>
    </row>
    <row r="3695" spans="9:24" x14ac:dyDescent="0.15">
      <c r="I3695" s="73"/>
      <c r="J3695" s="65" t="s">
        <v>160</v>
      </c>
      <c r="K3695" s="67" t="s">
        <v>2</v>
      </c>
      <c r="L3695" s="84" t="s">
        <v>215</v>
      </c>
      <c r="M3695" s="62"/>
      <c r="N3695" s="62"/>
      <c r="O3695" s="62"/>
      <c r="P3695" s="62"/>
      <c r="Q3695" s="73"/>
      <c r="R3695" s="65" t="s">
        <v>160</v>
      </c>
      <c r="S3695" s="67" t="s">
        <v>2</v>
      </c>
      <c r="T3695" s="84" t="s">
        <v>215</v>
      </c>
      <c r="U3695" s="62"/>
      <c r="V3695" s="62"/>
      <c r="W3695" s="62"/>
      <c r="X3695" s="74"/>
    </row>
    <row r="3696" spans="9:24" x14ac:dyDescent="0.15">
      <c r="I3696" s="73"/>
      <c r="J3696" s="53"/>
      <c r="K3696" s="66" t="s">
        <v>156</v>
      </c>
      <c r="L3696" s="83" t="s">
        <v>78</v>
      </c>
      <c r="M3696" s="62"/>
      <c r="N3696" s="62"/>
      <c r="O3696" s="62"/>
      <c r="P3696" s="62"/>
      <c r="Q3696" s="73"/>
      <c r="R3696" s="53"/>
      <c r="S3696" s="66" t="s">
        <v>156</v>
      </c>
      <c r="T3696" s="83" t="s">
        <v>78</v>
      </c>
      <c r="U3696" s="62"/>
      <c r="V3696" s="62"/>
      <c r="W3696" s="62"/>
      <c r="X3696" s="74"/>
    </row>
    <row r="3697" spans="9:24" x14ac:dyDescent="0.15">
      <c r="I3697" s="73"/>
      <c r="J3697" s="53" t="s">
        <v>159</v>
      </c>
      <c r="K3697" s="66" t="s">
        <v>2</v>
      </c>
      <c r="L3697" s="83" t="s">
        <v>78</v>
      </c>
      <c r="M3697" s="62"/>
      <c r="N3697" s="62"/>
      <c r="O3697" s="62"/>
      <c r="P3697" s="62"/>
      <c r="Q3697" s="73"/>
      <c r="R3697" s="53" t="s">
        <v>159</v>
      </c>
      <c r="S3697" s="66" t="s">
        <v>2</v>
      </c>
      <c r="T3697" s="83" t="s">
        <v>78</v>
      </c>
      <c r="U3697" s="62"/>
      <c r="V3697" s="62"/>
      <c r="W3697" s="62"/>
      <c r="X3697" s="74"/>
    </row>
    <row r="3698" spans="9:24" x14ac:dyDescent="0.15">
      <c r="I3698" s="73"/>
      <c r="J3698" s="59"/>
      <c r="K3698" s="66" t="s">
        <v>117</v>
      </c>
      <c r="L3698" s="83" t="s">
        <v>78</v>
      </c>
      <c r="M3698" s="62"/>
      <c r="N3698" s="62"/>
      <c r="O3698" s="62"/>
      <c r="P3698" s="62"/>
      <c r="Q3698" s="73"/>
      <c r="R3698" s="59"/>
      <c r="S3698" s="66" t="s">
        <v>117</v>
      </c>
      <c r="T3698" s="83" t="s">
        <v>78</v>
      </c>
      <c r="U3698" s="62"/>
      <c r="V3698" s="62"/>
      <c r="W3698" s="62"/>
      <c r="X3698" s="74"/>
    </row>
    <row r="3699" spans="9:24" x14ac:dyDescent="0.15">
      <c r="I3699" s="73"/>
      <c r="J3699" s="65" t="s">
        <v>160</v>
      </c>
      <c r="K3699" s="67" t="s">
        <v>2</v>
      </c>
      <c r="L3699" s="84" t="s">
        <v>215</v>
      </c>
      <c r="M3699" s="62"/>
      <c r="N3699" s="62"/>
      <c r="O3699" s="62"/>
      <c r="P3699" s="62"/>
      <c r="Q3699" s="73"/>
      <c r="R3699" s="65" t="s">
        <v>160</v>
      </c>
      <c r="S3699" s="67" t="s">
        <v>2</v>
      </c>
      <c r="T3699" s="84" t="s">
        <v>215</v>
      </c>
      <c r="U3699" s="62"/>
      <c r="V3699" s="62"/>
      <c r="W3699" s="62"/>
      <c r="X3699" s="74"/>
    </row>
    <row r="3700" spans="9:24" x14ac:dyDescent="0.15">
      <c r="I3700" s="73"/>
      <c r="J3700" s="53"/>
      <c r="K3700" s="66" t="s">
        <v>156</v>
      </c>
      <c r="L3700" s="83" t="s">
        <v>78</v>
      </c>
      <c r="M3700" s="62"/>
      <c r="N3700" s="62"/>
      <c r="O3700" s="62"/>
      <c r="P3700" s="62"/>
      <c r="Q3700" s="73"/>
      <c r="R3700" s="53"/>
      <c r="S3700" s="66" t="s">
        <v>156</v>
      </c>
      <c r="T3700" s="83" t="s">
        <v>78</v>
      </c>
      <c r="U3700" s="62"/>
      <c r="V3700" s="62"/>
      <c r="W3700" s="62"/>
      <c r="X3700" s="74"/>
    </row>
    <row r="3701" spans="9:24" x14ac:dyDescent="0.15">
      <c r="I3701" s="73"/>
      <c r="J3701" s="53" t="s">
        <v>159</v>
      </c>
      <c r="K3701" s="66" t="s">
        <v>2</v>
      </c>
      <c r="L3701" s="83" t="s">
        <v>78</v>
      </c>
      <c r="M3701" s="62"/>
      <c r="N3701" s="62"/>
      <c r="O3701" s="62"/>
      <c r="P3701" s="62"/>
      <c r="Q3701" s="73"/>
      <c r="R3701" s="53" t="s">
        <v>159</v>
      </c>
      <c r="S3701" s="66" t="s">
        <v>2</v>
      </c>
      <c r="T3701" s="83" t="s">
        <v>78</v>
      </c>
      <c r="U3701" s="62"/>
      <c r="V3701" s="62"/>
      <c r="W3701" s="62"/>
      <c r="X3701" s="74"/>
    </row>
    <row r="3702" spans="9:24" x14ac:dyDescent="0.15">
      <c r="I3702" s="73"/>
      <c r="J3702" s="59"/>
      <c r="K3702" s="66" t="s">
        <v>117</v>
      </c>
      <c r="L3702" s="83" t="s">
        <v>78</v>
      </c>
      <c r="M3702" s="62"/>
      <c r="N3702" s="62"/>
      <c r="O3702" s="62"/>
      <c r="P3702" s="62"/>
      <c r="Q3702" s="73"/>
      <c r="R3702" s="59"/>
      <c r="S3702" s="66" t="s">
        <v>117</v>
      </c>
      <c r="T3702" s="83" t="s">
        <v>78</v>
      </c>
      <c r="U3702" s="62"/>
      <c r="V3702" s="62"/>
      <c r="W3702" s="62"/>
      <c r="X3702" s="74"/>
    </row>
    <row r="3703" spans="9:24" x14ac:dyDescent="0.15">
      <c r="I3703" s="73"/>
      <c r="J3703" s="65" t="s">
        <v>160</v>
      </c>
      <c r="K3703" s="67" t="s">
        <v>2</v>
      </c>
      <c r="L3703" s="84" t="s">
        <v>215</v>
      </c>
      <c r="M3703" s="62"/>
      <c r="N3703" s="62"/>
      <c r="O3703" s="62"/>
      <c r="P3703" s="62"/>
      <c r="Q3703" s="73"/>
      <c r="R3703" s="65" t="s">
        <v>160</v>
      </c>
      <c r="S3703" s="67" t="s">
        <v>2</v>
      </c>
      <c r="T3703" s="84" t="s">
        <v>215</v>
      </c>
      <c r="U3703" s="62"/>
      <c r="V3703" s="62"/>
      <c r="W3703" s="62"/>
      <c r="X3703" s="74"/>
    </row>
    <row r="3704" spans="9:24" x14ac:dyDescent="0.15">
      <c r="I3704" s="73"/>
      <c r="J3704" s="53"/>
      <c r="K3704" s="66" t="s">
        <v>156</v>
      </c>
      <c r="L3704" s="83" t="s">
        <v>78</v>
      </c>
      <c r="M3704" s="62"/>
      <c r="N3704" s="62"/>
      <c r="O3704" s="62"/>
      <c r="P3704" s="62"/>
      <c r="Q3704" s="73"/>
      <c r="R3704" s="53"/>
      <c r="S3704" s="66" t="s">
        <v>156</v>
      </c>
      <c r="T3704" s="83" t="s">
        <v>78</v>
      </c>
      <c r="U3704" s="62"/>
      <c r="V3704" s="62"/>
      <c r="W3704" s="62"/>
      <c r="X3704" s="74"/>
    </row>
    <row r="3705" spans="9:24" x14ac:dyDescent="0.15">
      <c r="I3705" s="73"/>
      <c r="J3705" s="53" t="s">
        <v>159</v>
      </c>
      <c r="K3705" s="66" t="s">
        <v>2</v>
      </c>
      <c r="L3705" s="83" t="s">
        <v>78</v>
      </c>
      <c r="M3705" s="62"/>
      <c r="N3705" s="62"/>
      <c r="O3705" s="62"/>
      <c r="P3705" s="62"/>
      <c r="Q3705" s="73"/>
      <c r="R3705" s="53" t="s">
        <v>159</v>
      </c>
      <c r="S3705" s="66" t="s">
        <v>2</v>
      </c>
      <c r="T3705" s="83" t="s">
        <v>78</v>
      </c>
      <c r="U3705" s="62"/>
      <c r="V3705" s="62"/>
      <c r="W3705" s="62"/>
      <c r="X3705" s="74"/>
    </row>
    <row r="3706" spans="9:24" x14ac:dyDescent="0.15">
      <c r="I3706" s="73"/>
      <c r="J3706" s="59"/>
      <c r="K3706" s="66" t="s">
        <v>117</v>
      </c>
      <c r="L3706" s="83" t="s">
        <v>78</v>
      </c>
      <c r="M3706" s="62"/>
      <c r="N3706" s="62"/>
      <c r="O3706" s="62"/>
      <c r="P3706" s="62"/>
      <c r="Q3706" s="73"/>
      <c r="R3706" s="59"/>
      <c r="S3706" s="66" t="s">
        <v>117</v>
      </c>
      <c r="T3706" s="83" t="s">
        <v>78</v>
      </c>
      <c r="U3706" s="62"/>
      <c r="V3706" s="62"/>
      <c r="W3706" s="62"/>
      <c r="X3706" s="74"/>
    </row>
    <row r="3707" spans="9:24" x14ac:dyDescent="0.15">
      <c r="I3707" s="73"/>
      <c r="J3707" s="65" t="s">
        <v>160</v>
      </c>
      <c r="K3707" s="67" t="s">
        <v>2</v>
      </c>
      <c r="L3707" s="84" t="s">
        <v>215</v>
      </c>
      <c r="M3707" s="62"/>
      <c r="N3707" s="62"/>
      <c r="O3707" s="62"/>
      <c r="P3707" s="62"/>
      <c r="Q3707" s="73"/>
      <c r="R3707" s="65" t="s">
        <v>160</v>
      </c>
      <c r="S3707" s="67" t="s">
        <v>2</v>
      </c>
      <c r="T3707" s="84" t="s">
        <v>215</v>
      </c>
      <c r="U3707" s="62"/>
      <c r="V3707" s="62"/>
      <c r="W3707" s="62"/>
      <c r="X3707" s="74"/>
    </row>
    <row r="3708" spans="9:24" x14ac:dyDescent="0.15">
      <c r="I3708" s="73"/>
      <c r="J3708" s="53"/>
      <c r="K3708" s="66" t="s">
        <v>156</v>
      </c>
      <c r="L3708" s="83" t="s">
        <v>78</v>
      </c>
      <c r="M3708" s="62"/>
      <c r="N3708" s="62"/>
      <c r="O3708" s="62"/>
      <c r="P3708" s="62"/>
      <c r="Q3708" s="73"/>
      <c r="R3708" s="53"/>
      <c r="S3708" s="66" t="s">
        <v>156</v>
      </c>
      <c r="T3708" s="83" t="s">
        <v>78</v>
      </c>
      <c r="U3708" s="62"/>
      <c r="V3708" s="62"/>
      <c r="W3708" s="62"/>
      <c r="X3708" s="74"/>
    </row>
    <row r="3709" spans="9:24" x14ac:dyDescent="0.15">
      <c r="I3709" s="73"/>
      <c r="J3709" s="53" t="s">
        <v>159</v>
      </c>
      <c r="K3709" s="66" t="s">
        <v>2</v>
      </c>
      <c r="L3709" s="83" t="s">
        <v>78</v>
      </c>
      <c r="M3709" s="62"/>
      <c r="N3709" s="62"/>
      <c r="O3709" s="62"/>
      <c r="P3709" s="62"/>
      <c r="Q3709" s="73"/>
      <c r="R3709" s="53" t="s">
        <v>159</v>
      </c>
      <c r="S3709" s="66" t="s">
        <v>2</v>
      </c>
      <c r="T3709" s="83" t="s">
        <v>78</v>
      </c>
      <c r="U3709" s="62"/>
      <c r="V3709" s="62"/>
      <c r="W3709" s="62"/>
      <c r="X3709" s="74"/>
    </row>
    <row r="3710" spans="9:24" x14ac:dyDescent="0.15">
      <c r="I3710" s="73"/>
      <c r="J3710" s="59"/>
      <c r="K3710" s="66" t="s">
        <v>117</v>
      </c>
      <c r="L3710" s="83" t="s">
        <v>78</v>
      </c>
      <c r="M3710" s="62"/>
      <c r="N3710" s="62"/>
      <c r="O3710" s="62"/>
      <c r="P3710" s="62"/>
      <c r="Q3710" s="73"/>
      <c r="R3710" s="59"/>
      <c r="S3710" s="66" t="s">
        <v>117</v>
      </c>
      <c r="T3710" s="83" t="s">
        <v>78</v>
      </c>
      <c r="U3710" s="62"/>
      <c r="V3710" s="62"/>
      <c r="W3710" s="62"/>
      <c r="X3710" s="74"/>
    </row>
    <row r="3711" spans="9:24" x14ac:dyDescent="0.15">
      <c r="I3711" s="73"/>
      <c r="J3711" s="65" t="s">
        <v>160</v>
      </c>
      <c r="K3711" s="67" t="s">
        <v>2</v>
      </c>
      <c r="L3711" s="84" t="s">
        <v>215</v>
      </c>
      <c r="M3711" s="62"/>
      <c r="N3711" s="62"/>
      <c r="O3711" s="62"/>
      <c r="P3711" s="62"/>
      <c r="Q3711" s="73"/>
      <c r="R3711" s="65" t="s">
        <v>160</v>
      </c>
      <c r="S3711" s="67" t="s">
        <v>2</v>
      </c>
      <c r="T3711" s="84" t="s">
        <v>215</v>
      </c>
      <c r="U3711" s="62"/>
      <c r="V3711" s="62"/>
      <c r="W3711" s="62"/>
      <c r="X3711" s="74"/>
    </row>
    <row r="3712" spans="9:24" x14ac:dyDescent="0.15">
      <c r="I3712" s="73"/>
      <c r="J3712" s="53"/>
      <c r="K3712" s="66" t="s">
        <v>156</v>
      </c>
      <c r="L3712" s="83" t="s">
        <v>78</v>
      </c>
      <c r="M3712" s="62"/>
      <c r="N3712" s="62"/>
      <c r="O3712" s="62"/>
      <c r="P3712" s="62"/>
      <c r="Q3712" s="73"/>
      <c r="R3712" s="53"/>
      <c r="S3712" s="66" t="s">
        <v>156</v>
      </c>
      <c r="T3712" s="83" t="s">
        <v>78</v>
      </c>
      <c r="U3712" s="62"/>
      <c r="V3712" s="62"/>
      <c r="W3712" s="62"/>
      <c r="X3712" s="74"/>
    </row>
    <row r="3713" spans="9:24" x14ac:dyDescent="0.15">
      <c r="I3713" s="73"/>
      <c r="J3713" s="53" t="s">
        <v>159</v>
      </c>
      <c r="K3713" s="66" t="s">
        <v>2</v>
      </c>
      <c r="L3713" s="83" t="s">
        <v>78</v>
      </c>
      <c r="M3713" s="62"/>
      <c r="N3713" s="62"/>
      <c r="O3713" s="62"/>
      <c r="P3713" s="62"/>
      <c r="Q3713" s="73"/>
      <c r="R3713" s="53" t="s">
        <v>159</v>
      </c>
      <c r="S3713" s="66" t="s">
        <v>2</v>
      </c>
      <c r="T3713" s="83" t="s">
        <v>78</v>
      </c>
      <c r="U3713" s="62"/>
      <c r="V3713" s="62"/>
      <c r="W3713" s="62"/>
      <c r="X3713" s="74"/>
    </row>
    <row r="3714" spans="9:24" x14ac:dyDescent="0.15">
      <c r="I3714" s="73"/>
      <c r="J3714" s="59"/>
      <c r="K3714" s="66" t="s">
        <v>117</v>
      </c>
      <c r="L3714" s="83" t="s">
        <v>78</v>
      </c>
      <c r="M3714" s="62"/>
      <c r="N3714" s="62"/>
      <c r="O3714" s="62"/>
      <c r="P3714" s="62"/>
      <c r="Q3714" s="73"/>
      <c r="R3714" s="59"/>
      <c r="S3714" s="66" t="s">
        <v>117</v>
      </c>
      <c r="T3714" s="83" t="s">
        <v>78</v>
      </c>
      <c r="U3714" s="62"/>
      <c r="V3714" s="62"/>
      <c r="W3714" s="62"/>
      <c r="X3714" s="74"/>
    </row>
    <row r="3715" spans="9:24" x14ac:dyDescent="0.15">
      <c r="I3715" s="73"/>
      <c r="J3715" s="65" t="s">
        <v>160</v>
      </c>
      <c r="K3715" s="67" t="s">
        <v>2</v>
      </c>
      <c r="L3715" s="84" t="s">
        <v>215</v>
      </c>
      <c r="M3715" s="62"/>
      <c r="N3715" s="62"/>
      <c r="O3715" s="62"/>
      <c r="P3715" s="62"/>
      <c r="Q3715" s="73"/>
      <c r="R3715" s="65" t="s">
        <v>160</v>
      </c>
      <c r="S3715" s="67" t="s">
        <v>2</v>
      </c>
      <c r="T3715" s="84" t="s">
        <v>215</v>
      </c>
      <c r="U3715" s="62"/>
      <c r="V3715" s="62"/>
      <c r="W3715" s="62"/>
      <c r="X3715" s="74"/>
    </row>
    <row r="3716" spans="9:24" x14ac:dyDescent="0.15">
      <c r="I3716" s="73"/>
      <c r="J3716" s="53"/>
      <c r="K3716" s="66" t="s">
        <v>156</v>
      </c>
      <c r="L3716" s="83" t="s">
        <v>78</v>
      </c>
      <c r="M3716" s="62"/>
      <c r="N3716" s="62"/>
      <c r="O3716" s="62"/>
      <c r="P3716" s="62"/>
      <c r="Q3716" s="73"/>
      <c r="R3716" s="53"/>
      <c r="S3716" s="66" t="s">
        <v>156</v>
      </c>
      <c r="T3716" s="83" t="s">
        <v>78</v>
      </c>
      <c r="U3716" s="62"/>
      <c r="V3716" s="62"/>
      <c r="W3716" s="62"/>
      <c r="X3716" s="74"/>
    </row>
    <row r="3717" spans="9:24" x14ac:dyDescent="0.15">
      <c r="I3717" s="73"/>
      <c r="J3717" s="53" t="s">
        <v>159</v>
      </c>
      <c r="K3717" s="66" t="s">
        <v>2</v>
      </c>
      <c r="L3717" s="83" t="s">
        <v>78</v>
      </c>
      <c r="M3717" s="62"/>
      <c r="N3717" s="62"/>
      <c r="O3717" s="62"/>
      <c r="P3717" s="62"/>
      <c r="Q3717" s="73"/>
      <c r="R3717" s="53" t="s">
        <v>159</v>
      </c>
      <c r="S3717" s="66" t="s">
        <v>2</v>
      </c>
      <c r="T3717" s="83" t="s">
        <v>78</v>
      </c>
      <c r="U3717" s="62"/>
      <c r="V3717" s="62"/>
      <c r="W3717" s="62"/>
      <c r="X3717" s="74"/>
    </row>
    <row r="3718" spans="9:24" x14ac:dyDescent="0.15">
      <c r="I3718" s="73"/>
      <c r="J3718" s="59"/>
      <c r="K3718" s="66" t="s">
        <v>117</v>
      </c>
      <c r="L3718" s="83" t="s">
        <v>78</v>
      </c>
      <c r="M3718" s="62"/>
      <c r="N3718" s="62"/>
      <c r="O3718" s="62"/>
      <c r="P3718" s="62"/>
      <c r="Q3718" s="73"/>
      <c r="R3718" s="59"/>
      <c r="S3718" s="66" t="s">
        <v>117</v>
      </c>
      <c r="T3718" s="83" t="s">
        <v>78</v>
      </c>
      <c r="U3718" s="62"/>
      <c r="V3718" s="62"/>
      <c r="W3718" s="62"/>
      <c r="X3718" s="74"/>
    </row>
    <row r="3719" spans="9:24" x14ac:dyDescent="0.15">
      <c r="I3719" s="73"/>
      <c r="J3719" s="65" t="s">
        <v>160</v>
      </c>
      <c r="K3719" s="67" t="s">
        <v>2</v>
      </c>
      <c r="L3719" s="84" t="s">
        <v>215</v>
      </c>
      <c r="M3719" s="62"/>
      <c r="N3719" s="62"/>
      <c r="O3719" s="62"/>
      <c r="P3719" s="62"/>
      <c r="Q3719" s="73"/>
      <c r="R3719" s="65" t="s">
        <v>160</v>
      </c>
      <c r="S3719" s="67" t="s">
        <v>2</v>
      </c>
      <c r="T3719" s="84" t="s">
        <v>215</v>
      </c>
      <c r="U3719" s="62"/>
      <c r="V3719" s="62"/>
      <c r="W3719" s="62"/>
      <c r="X3719" s="74"/>
    </row>
    <row r="3720" spans="9:24" x14ac:dyDescent="0.15">
      <c r="I3720" s="73"/>
      <c r="J3720" s="53"/>
      <c r="K3720" s="66" t="s">
        <v>156</v>
      </c>
      <c r="L3720" s="83" t="s">
        <v>78</v>
      </c>
      <c r="M3720" s="62"/>
      <c r="N3720" s="62"/>
      <c r="O3720" s="62"/>
      <c r="P3720" s="62"/>
      <c r="Q3720" s="73"/>
      <c r="R3720" s="53"/>
      <c r="S3720" s="66" t="s">
        <v>156</v>
      </c>
      <c r="T3720" s="83" t="s">
        <v>78</v>
      </c>
      <c r="U3720" s="62"/>
      <c r="V3720" s="62"/>
      <c r="W3720" s="62"/>
      <c r="X3720" s="74"/>
    </row>
    <row r="3721" spans="9:24" x14ac:dyDescent="0.15">
      <c r="I3721" s="73"/>
      <c r="J3721" s="53" t="s">
        <v>159</v>
      </c>
      <c r="K3721" s="66" t="s">
        <v>2</v>
      </c>
      <c r="L3721" s="83" t="s">
        <v>78</v>
      </c>
      <c r="M3721" s="62"/>
      <c r="N3721" s="62"/>
      <c r="O3721" s="62"/>
      <c r="P3721" s="62"/>
      <c r="Q3721" s="73"/>
      <c r="R3721" s="53" t="s">
        <v>159</v>
      </c>
      <c r="S3721" s="66" t="s">
        <v>2</v>
      </c>
      <c r="T3721" s="83" t="s">
        <v>78</v>
      </c>
      <c r="U3721" s="62"/>
      <c r="V3721" s="62"/>
      <c r="W3721" s="62"/>
      <c r="X3721" s="74"/>
    </row>
    <row r="3722" spans="9:24" x14ac:dyDescent="0.15">
      <c r="I3722" s="73"/>
      <c r="J3722" s="59"/>
      <c r="K3722" s="66" t="s">
        <v>117</v>
      </c>
      <c r="L3722" s="83" t="s">
        <v>78</v>
      </c>
      <c r="M3722" s="62"/>
      <c r="N3722" s="62"/>
      <c r="O3722" s="62"/>
      <c r="P3722" s="62"/>
      <c r="Q3722" s="73"/>
      <c r="R3722" s="59"/>
      <c r="S3722" s="66" t="s">
        <v>117</v>
      </c>
      <c r="T3722" s="83" t="s">
        <v>78</v>
      </c>
      <c r="U3722" s="62"/>
      <c r="V3722" s="62"/>
      <c r="W3722" s="62"/>
      <c r="X3722" s="74"/>
    </row>
    <row r="3723" spans="9:24" x14ac:dyDescent="0.15">
      <c r="I3723" s="73"/>
      <c r="J3723" s="65" t="s">
        <v>160</v>
      </c>
      <c r="K3723" s="67" t="s">
        <v>2</v>
      </c>
      <c r="L3723" s="84" t="s">
        <v>215</v>
      </c>
      <c r="M3723" s="62"/>
      <c r="N3723" s="62"/>
      <c r="O3723" s="62"/>
      <c r="P3723" s="62"/>
      <c r="Q3723" s="73"/>
      <c r="R3723" s="65" t="s">
        <v>160</v>
      </c>
      <c r="S3723" s="67" t="s">
        <v>2</v>
      </c>
      <c r="T3723" s="84" t="s">
        <v>215</v>
      </c>
      <c r="U3723" s="62"/>
      <c r="V3723" s="62"/>
      <c r="W3723" s="62"/>
      <c r="X3723" s="74"/>
    </row>
    <row r="3724" spans="9:24" x14ac:dyDescent="0.15">
      <c r="I3724" s="73"/>
      <c r="J3724" s="53"/>
      <c r="K3724" s="66" t="s">
        <v>156</v>
      </c>
      <c r="L3724" s="83" t="s">
        <v>78</v>
      </c>
      <c r="M3724" s="62"/>
      <c r="N3724" s="62"/>
      <c r="O3724" s="62"/>
      <c r="P3724" s="62"/>
      <c r="Q3724" s="73"/>
      <c r="R3724" s="53"/>
      <c r="S3724" s="66" t="s">
        <v>156</v>
      </c>
      <c r="T3724" s="83" t="s">
        <v>78</v>
      </c>
      <c r="U3724" s="62"/>
      <c r="V3724" s="62"/>
      <c r="W3724" s="62"/>
      <c r="X3724" s="74"/>
    </row>
    <row r="3725" spans="9:24" x14ac:dyDescent="0.15">
      <c r="I3725" s="73"/>
      <c r="J3725" s="53" t="s">
        <v>159</v>
      </c>
      <c r="K3725" s="66" t="s">
        <v>2</v>
      </c>
      <c r="L3725" s="83" t="s">
        <v>78</v>
      </c>
      <c r="M3725" s="62"/>
      <c r="N3725" s="62"/>
      <c r="O3725" s="62"/>
      <c r="P3725" s="62"/>
      <c r="Q3725" s="73"/>
      <c r="R3725" s="53" t="s">
        <v>159</v>
      </c>
      <c r="S3725" s="66" t="s">
        <v>2</v>
      </c>
      <c r="T3725" s="83" t="s">
        <v>78</v>
      </c>
      <c r="U3725" s="62"/>
      <c r="V3725" s="62"/>
      <c r="W3725" s="62"/>
      <c r="X3725" s="74"/>
    </row>
    <row r="3726" spans="9:24" x14ac:dyDescent="0.15">
      <c r="I3726" s="73"/>
      <c r="J3726" s="59"/>
      <c r="K3726" s="66" t="s">
        <v>117</v>
      </c>
      <c r="L3726" s="83" t="s">
        <v>78</v>
      </c>
      <c r="M3726" s="62"/>
      <c r="N3726" s="62"/>
      <c r="O3726" s="62"/>
      <c r="P3726" s="62"/>
      <c r="Q3726" s="73"/>
      <c r="R3726" s="59"/>
      <c r="S3726" s="66" t="s">
        <v>117</v>
      </c>
      <c r="T3726" s="83" t="s">
        <v>78</v>
      </c>
      <c r="U3726" s="62"/>
      <c r="V3726" s="62"/>
      <c r="W3726" s="62"/>
      <c r="X3726" s="74"/>
    </row>
    <row r="3727" spans="9:24" x14ac:dyDescent="0.15">
      <c r="I3727" s="73"/>
      <c r="J3727" s="65" t="s">
        <v>160</v>
      </c>
      <c r="K3727" s="67" t="s">
        <v>2</v>
      </c>
      <c r="L3727" s="84" t="s">
        <v>215</v>
      </c>
      <c r="M3727" s="62"/>
      <c r="N3727" s="62"/>
      <c r="O3727" s="62"/>
      <c r="P3727" s="62"/>
      <c r="Q3727" s="73"/>
      <c r="R3727" s="65" t="s">
        <v>160</v>
      </c>
      <c r="S3727" s="67" t="s">
        <v>2</v>
      </c>
      <c r="T3727" s="84" t="s">
        <v>215</v>
      </c>
      <c r="U3727" s="62"/>
      <c r="V3727" s="62"/>
      <c r="W3727" s="62"/>
      <c r="X3727" s="74"/>
    </row>
    <row r="3728" spans="9:24" x14ac:dyDescent="0.15">
      <c r="I3728" s="73"/>
      <c r="J3728" s="53"/>
      <c r="K3728" s="66" t="s">
        <v>156</v>
      </c>
      <c r="L3728" s="83" t="s">
        <v>78</v>
      </c>
      <c r="M3728" s="62"/>
      <c r="N3728" s="62"/>
      <c r="O3728" s="62"/>
      <c r="P3728" s="62"/>
      <c r="Q3728" s="73"/>
      <c r="R3728" s="53"/>
      <c r="S3728" s="66" t="s">
        <v>156</v>
      </c>
      <c r="T3728" s="83" t="s">
        <v>78</v>
      </c>
      <c r="U3728" s="62"/>
      <c r="V3728" s="62"/>
      <c r="W3728" s="62"/>
      <c r="X3728" s="74"/>
    </row>
    <row r="3729" spans="9:24" x14ac:dyDescent="0.15">
      <c r="I3729" s="73"/>
      <c r="J3729" s="53" t="s">
        <v>159</v>
      </c>
      <c r="K3729" s="66" t="s">
        <v>2</v>
      </c>
      <c r="L3729" s="83" t="s">
        <v>78</v>
      </c>
      <c r="M3729" s="62"/>
      <c r="N3729" s="62"/>
      <c r="O3729" s="62"/>
      <c r="P3729" s="62"/>
      <c r="Q3729" s="73"/>
      <c r="R3729" s="53" t="s">
        <v>159</v>
      </c>
      <c r="S3729" s="66" t="s">
        <v>2</v>
      </c>
      <c r="T3729" s="83" t="s">
        <v>78</v>
      </c>
      <c r="U3729" s="62"/>
      <c r="V3729" s="62"/>
      <c r="W3729" s="62"/>
      <c r="X3729" s="74"/>
    </row>
    <row r="3730" spans="9:24" x14ac:dyDescent="0.15">
      <c r="I3730" s="73"/>
      <c r="J3730" s="59"/>
      <c r="K3730" s="66" t="s">
        <v>117</v>
      </c>
      <c r="L3730" s="83" t="s">
        <v>78</v>
      </c>
      <c r="M3730" s="62"/>
      <c r="N3730" s="62"/>
      <c r="O3730" s="62"/>
      <c r="P3730" s="62"/>
      <c r="Q3730" s="73"/>
      <c r="R3730" s="59"/>
      <c r="S3730" s="66" t="s">
        <v>117</v>
      </c>
      <c r="T3730" s="83" t="s">
        <v>78</v>
      </c>
      <c r="U3730" s="62"/>
      <c r="V3730" s="62"/>
      <c r="W3730" s="62"/>
      <c r="X3730" s="74"/>
    </row>
    <row r="3731" spans="9:24" x14ac:dyDescent="0.15">
      <c r="I3731" s="73"/>
      <c r="J3731" s="65" t="s">
        <v>160</v>
      </c>
      <c r="K3731" s="67" t="s">
        <v>2</v>
      </c>
      <c r="L3731" s="84" t="s">
        <v>215</v>
      </c>
      <c r="M3731" s="62"/>
      <c r="N3731" s="62"/>
      <c r="O3731" s="62"/>
      <c r="P3731" s="62"/>
      <c r="Q3731" s="73"/>
      <c r="R3731" s="65" t="s">
        <v>160</v>
      </c>
      <c r="S3731" s="67" t="s">
        <v>2</v>
      </c>
      <c r="T3731" s="84" t="s">
        <v>215</v>
      </c>
      <c r="U3731" s="62"/>
      <c r="V3731" s="62"/>
      <c r="W3731" s="62"/>
      <c r="X3731" s="74"/>
    </row>
    <row r="3732" spans="9:24" x14ac:dyDescent="0.15">
      <c r="I3732" s="73"/>
      <c r="J3732" s="53"/>
      <c r="K3732" s="66" t="s">
        <v>156</v>
      </c>
      <c r="L3732" s="83" t="s">
        <v>78</v>
      </c>
      <c r="M3732" s="62"/>
      <c r="N3732" s="62"/>
      <c r="O3732" s="62"/>
      <c r="P3732" s="62"/>
      <c r="Q3732" s="73"/>
      <c r="R3732" s="53"/>
      <c r="S3732" s="66" t="s">
        <v>156</v>
      </c>
      <c r="T3732" s="83" t="s">
        <v>78</v>
      </c>
      <c r="U3732" s="62"/>
      <c r="V3732" s="62"/>
      <c r="W3732" s="62"/>
      <c r="X3732" s="74"/>
    </row>
    <row r="3733" spans="9:24" x14ac:dyDescent="0.15">
      <c r="I3733" s="73"/>
      <c r="J3733" s="53" t="s">
        <v>159</v>
      </c>
      <c r="K3733" s="66" t="s">
        <v>2</v>
      </c>
      <c r="L3733" s="83" t="s">
        <v>78</v>
      </c>
      <c r="M3733" s="62"/>
      <c r="N3733" s="62"/>
      <c r="O3733" s="62"/>
      <c r="P3733" s="62"/>
      <c r="Q3733" s="73"/>
      <c r="R3733" s="53" t="s">
        <v>159</v>
      </c>
      <c r="S3733" s="66" t="s">
        <v>2</v>
      </c>
      <c r="T3733" s="83" t="s">
        <v>78</v>
      </c>
      <c r="U3733" s="62"/>
      <c r="V3733" s="62"/>
      <c r="W3733" s="62"/>
      <c r="X3733" s="74"/>
    </row>
    <row r="3734" spans="9:24" x14ac:dyDescent="0.15">
      <c r="I3734" s="73"/>
      <c r="J3734" s="59"/>
      <c r="K3734" s="66" t="s">
        <v>117</v>
      </c>
      <c r="L3734" s="83" t="s">
        <v>78</v>
      </c>
      <c r="M3734" s="62"/>
      <c r="N3734" s="62"/>
      <c r="O3734" s="62"/>
      <c r="P3734" s="62"/>
      <c r="Q3734" s="73"/>
      <c r="R3734" s="59"/>
      <c r="S3734" s="66" t="s">
        <v>117</v>
      </c>
      <c r="T3734" s="83" t="s">
        <v>78</v>
      </c>
      <c r="U3734" s="62"/>
      <c r="V3734" s="62"/>
      <c r="W3734" s="62"/>
      <c r="X3734" s="74"/>
    </row>
    <row r="3735" spans="9:24" x14ac:dyDescent="0.15">
      <c r="I3735" s="73"/>
      <c r="J3735" s="65" t="s">
        <v>160</v>
      </c>
      <c r="K3735" s="67" t="s">
        <v>2</v>
      </c>
      <c r="L3735" s="84" t="s">
        <v>215</v>
      </c>
      <c r="M3735" s="62"/>
      <c r="N3735" s="62"/>
      <c r="O3735" s="62"/>
      <c r="P3735" s="62"/>
      <c r="Q3735" s="73"/>
      <c r="R3735" s="65" t="s">
        <v>160</v>
      </c>
      <c r="S3735" s="67" t="s">
        <v>2</v>
      </c>
      <c r="T3735" s="84" t="s">
        <v>215</v>
      </c>
      <c r="U3735" s="62"/>
      <c r="V3735" s="62"/>
      <c r="W3735" s="62"/>
      <c r="X3735" s="74"/>
    </row>
    <row r="3736" spans="9:24" x14ac:dyDescent="0.15">
      <c r="I3736" s="73"/>
      <c r="J3736" s="53"/>
      <c r="K3736" s="66" t="s">
        <v>156</v>
      </c>
      <c r="L3736" s="83" t="s">
        <v>78</v>
      </c>
      <c r="M3736" s="62"/>
      <c r="N3736" s="62"/>
      <c r="O3736" s="62"/>
      <c r="P3736" s="62"/>
      <c r="Q3736" s="73"/>
      <c r="R3736" s="53"/>
      <c r="S3736" s="66" t="s">
        <v>156</v>
      </c>
      <c r="T3736" s="83" t="s">
        <v>78</v>
      </c>
      <c r="U3736" s="62"/>
      <c r="V3736" s="62"/>
      <c r="W3736" s="62"/>
      <c r="X3736" s="74"/>
    </row>
    <row r="3737" spans="9:24" x14ac:dyDescent="0.15">
      <c r="I3737" s="73"/>
      <c r="J3737" s="53" t="s">
        <v>159</v>
      </c>
      <c r="K3737" s="66" t="s">
        <v>2</v>
      </c>
      <c r="L3737" s="83" t="s">
        <v>78</v>
      </c>
      <c r="M3737" s="62"/>
      <c r="N3737" s="62"/>
      <c r="O3737" s="62"/>
      <c r="P3737" s="62"/>
      <c r="Q3737" s="73"/>
      <c r="R3737" s="53" t="s">
        <v>159</v>
      </c>
      <c r="S3737" s="66" t="s">
        <v>2</v>
      </c>
      <c r="T3737" s="83" t="s">
        <v>78</v>
      </c>
      <c r="U3737" s="62"/>
      <c r="V3737" s="62"/>
      <c r="W3737" s="62"/>
      <c r="X3737" s="74"/>
    </row>
    <row r="3738" spans="9:24" x14ac:dyDescent="0.15">
      <c r="I3738" s="73"/>
      <c r="J3738" s="59"/>
      <c r="K3738" s="66" t="s">
        <v>117</v>
      </c>
      <c r="L3738" s="83" t="s">
        <v>78</v>
      </c>
      <c r="M3738" s="62"/>
      <c r="N3738" s="62"/>
      <c r="O3738" s="62"/>
      <c r="P3738" s="62"/>
      <c r="Q3738" s="73"/>
      <c r="R3738" s="59"/>
      <c r="S3738" s="66" t="s">
        <v>117</v>
      </c>
      <c r="T3738" s="83" t="s">
        <v>78</v>
      </c>
      <c r="U3738" s="62"/>
      <c r="V3738" s="62"/>
      <c r="W3738" s="62"/>
      <c r="X3738" s="74"/>
    </row>
    <row r="3739" spans="9:24" x14ac:dyDescent="0.15">
      <c r="I3739" s="73"/>
      <c r="J3739" s="65" t="s">
        <v>160</v>
      </c>
      <c r="K3739" s="67" t="s">
        <v>2</v>
      </c>
      <c r="L3739" s="84" t="s">
        <v>215</v>
      </c>
      <c r="M3739" s="62"/>
      <c r="N3739" s="62"/>
      <c r="O3739" s="62"/>
      <c r="P3739" s="62"/>
      <c r="Q3739" s="73"/>
      <c r="R3739" s="65" t="s">
        <v>160</v>
      </c>
      <c r="S3739" s="67" t="s">
        <v>2</v>
      </c>
      <c r="T3739" s="84" t="s">
        <v>215</v>
      </c>
      <c r="U3739" s="62"/>
      <c r="V3739" s="62"/>
      <c r="W3739" s="62"/>
      <c r="X3739" s="74"/>
    </row>
    <row r="3740" spans="9:24" x14ac:dyDescent="0.15">
      <c r="I3740" s="73"/>
      <c r="J3740" s="53"/>
      <c r="K3740" s="66" t="s">
        <v>156</v>
      </c>
      <c r="L3740" s="83" t="s">
        <v>78</v>
      </c>
      <c r="M3740" s="62"/>
      <c r="N3740" s="62"/>
      <c r="O3740" s="62"/>
      <c r="P3740" s="62"/>
      <c r="Q3740" s="73"/>
      <c r="R3740" s="53"/>
      <c r="S3740" s="66" t="s">
        <v>156</v>
      </c>
      <c r="T3740" s="83" t="s">
        <v>78</v>
      </c>
      <c r="U3740" s="62"/>
      <c r="V3740" s="62"/>
      <c r="W3740" s="62"/>
      <c r="X3740" s="74"/>
    </row>
    <row r="3741" spans="9:24" x14ac:dyDescent="0.15">
      <c r="I3741" s="73"/>
      <c r="J3741" s="53" t="s">
        <v>159</v>
      </c>
      <c r="K3741" s="66" t="s">
        <v>2</v>
      </c>
      <c r="L3741" s="83" t="s">
        <v>78</v>
      </c>
      <c r="M3741" s="62"/>
      <c r="N3741" s="62"/>
      <c r="O3741" s="62"/>
      <c r="P3741" s="62"/>
      <c r="Q3741" s="73"/>
      <c r="R3741" s="53" t="s">
        <v>159</v>
      </c>
      <c r="S3741" s="66" t="s">
        <v>2</v>
      </c>
      <c r="T3741" s="83" t="s">
        <v>78</v>
      </c>
      <c r="U3741" s="62"/>
      <c r="V3741" s="62"/>
      <c r="W3741" s="62"/>
      <c r="X3741" s="74"/>
    </row>
    <row r="3742" spans="9:24" x14ac:dyDescent="0.15">
      <c r="I3742" s="73"/>
      <c r="J3742" s="59"/>
      <c r="K3742" s="66" t="s">
        <v>117</v>
      </c>
      <c r="L3742" s="83" t="s">
        <v>78</v>
      </c>
      <c r="M3742" s="62"/>
      <c r="N3742" s="62"/>
      <c r="O3742" s="62"/>
      <c r="P3742" s="62"/>
      <c r="Q3742" s="73"/>
      <c r="R3742" s="59"/>
      <c r="S3742" s="66" t="s">
        <v>117</v>
      </c>
      <c r="T3742" s="83" t="s">
        <v>78</v>
      </c>
      <c r="U3742" s="62"/>
      <c r="V3742" s="62"/>
      <c r="W3742" s="62"/>
      <c r="X3742" s="74"/>
    </row>
    <row r="3743" spans="9:24" x14ac:dyDescent="0.15">
      <c r="I3743" s="73"/>
      <c r="J3743" s="65" t="s">
        <v>160</v>
      </c>
      <c r="K3743" s="67" t="s">
        <v>2</v>
      </c>
      <c r="L3743" s="84" t="s">
        <v>215</v>
      </c>
      <c r="M3743" s="62"/>
      <c r="N3743" s="62"/>
      <c r="O3743" s="62"/>
      <c r="P3743" s="62"/>
      <c r="Q3743" s="73"/>
      <c r="R3743" s="65" t="s">
        <v>160</v>
      </c>
      <c r="S3743" s="67" t="s">
        <v>2</v>
      </c>
      <c r="T3743" s="84" t="s">
        <v>215</v>
      </c>
      <c r="U3743" s="62"/>
      <c r="V3743" s="62"/>
      <c r="W3743" s="62"/>
      <c r="X3743" s="74"/>
    </row>
    <row r="3744" spans="9:24" x14ac:dyDescent="0.15">
      <c r="I3744" s="73"/>
      <c r="J3744" s="53"/>
      <c r="K3744" s="66" t="s">
        <v>156</v>
      </c>
      <c r="L3744" s="83" t="s">
        <v>78</v>
      </c>
      <c r="M3744" s="62"/>
      <c r="N3744" s="62"/>
      <c r="O3744" s="62"/>
      <c r="P3744" s="62"/>
      <c r="Q3744" s="73"/>
      <c r="R3744" s="53"/>
      <c r="S3744" s="66" t="s">
        <v>156</v>
      </c>
      <c r="T3744" s="83" t="s">
        <v>78</v>
      </c>
      <c r="U3744" s="62"/>
      <c r="V3744" s="62"/>
      <c r="W3744" s="62"/>
      <c r="X3744" s="74"/>
    </row>
    <row r="3745" spans="9:24" x14ac:dyDescent="0.15">
      <c r="I3745" s="73"/>
      <c r="J3745" s="53" t="s">
        <v>159</v>
      </c>
      <c r="K3745" s="66" t="s">
        <v>2</v>
      </c>
      <c r="L3745" s="83" t="s">
        <v>78</v>
      </c>
      <c r="M3745" s="62"/>
      <c r="N3745" s="62"/>
      <c r="O3745" s="62"/>
      <c r="P3745" s="62"/>
      <c r="Q3745" s="73"/>
      <c r="R3745" s="53" t="s">
        <v>159</v>
      </c>
      <c r="S3745" s="66" t="s">
        <v>2</v>
      </c>
      <c r="T3745" s="83" t="s">
        <v>78</v>
      </c>
      <c r="U3745" s="62"/>
      <c r="V3745" s="62"/>
      <c r="W3745" s="62"/>
      <c r="X3745" s="74"/>
    </row>
    <row r="3746" spans="9:24" x14ac:dyDescent="0.15">
      <c r="I3746" s="73"/>
      <c r="J3746" s="59"/>
      <c r="K3746" s="66" t="s">
        <v>117</v>
      </c>
      <c r="L3746" s="83" t="s">
        <v>78</v>
      </c>
      <c r="M3746" s="62"/>
      <c r="N3746" s="62"/>
      <c r="O3746" s="62"/>
      <c r="P3746" s="62"/>
      <c r="Q3746" s="73"/>
      <c r="R3746" s="59"/>
      <c r="S3746" s="66" t="s">
        <v>117</v>
      </c>
      <c r="T3746" s="83" t="s">
        <v>78</v>
      </c>
      <c r="U3746" s="62"/>
      <c r="V3746" s="62"/>
      <c r="W3746" s="62"/>
      <c r="X3746" s="74"/>
    </row>
    <row r="3747" spans="9:24" x14ac:dyDescent="0.15">
      <c r="I3747" s="73"/>
      <c r="J3747" s="65" t="s">
        <v>160</v>
      </c>
      <c r="K3747" s="67" t="s">
        <v>2</v>
      </c>
      <c r="L3747" s="84" t="s">
        <v>215</v>
      </c>
      <c r="M3747" s="62"/>
      <c r="N3747" s="62"/>
      <c r="O3747" s="62"/>
      <c r="P3747" s="62"/>
      <c r="Q3747" s="73"/>
      <c r="R3747" s="65" t="s">
        <v>160</v>
      </c>
      <c r="S3747" s="67" t="s">
        <v>2</v>
      </c>
      <c r="T3747" s="84" t="s">
        <v>215</v>
      </c>
      <c r="U3747" s="62"/>
      <c r="V3747" s="62"/>
      <c r="W3747" s="62"/>
      <c r="X3747" s="74"/>
    </row>
    <row r="3748" spans="9:24" x14ac:dyDescent="0.15">
      <c r="I3748" s="73"/>
      <c r="J3748" s="53"/>
      <c r="K3748" s="66" t="s">
        <v>156</v>
      </c>
      <c r="L3748" s="83" t="s">
        <v>78</v>
      </c>
      <c r="M3748" s="62"/>
      <c r="N3748" s="62"/>
      <c r="O3748" s="62"/>
      <c r="P3748" s="62"/>
      <c r="Q3748" s="73"/>
      <c r="R3748" s="53"/>
      <c r="S3748" s="66" t="s">
        <v>156</v>
      </c>
      <c r="T3748" s="83" t="s">
        <v>78</v>
      </c>
      <c r="U3748" s="62"/>
      <c r="V3748" s="62"/>
      <c r="W3748" s="62"/>
      <c r="X3748" s="74"/>
    </row>
    <row r="3749" spans="9:24" x14ac:dyDescent="0.15">
      <c r="I3749" s="73"/>
      <c r="J3749" s="53" t="s">
        <v>159</v>
      </c>
      <c r="K3749" s="66" t="s">
        <v>2</v>
      </c>
      <c r="L3749" s="83" t="s">
        <v>78</v>
      </c>
      <c r="M3749" s="62"/>
      <c r="N3749" s="62"/>
      <c r="O3749" s="62"/>
      <c r="P3749" s="62"/>
      <c r="Q3749" s="73"/>
      <c r="R3749" s="53" t="s">
        <v>159</v>
      </c>
      <c r="S3749" s="66" t="s">
        <v>2</v>
      </c>
      <c r="T3749" s="83" t="s">
        <v>78</v>
      </c>
      <c r="U3749" s="62"/>
      <c r="V3749" s="62"/>
      <c r="W3749" s="62"/>
      <c r="X3749" s="74"/>
    </row>
    <row r="3750" spans="9:24" x14ac:dyDescent="0.15">
      <c r="I3750" s="73"/>
      <c r="J3750" s="59"/>
      <c r="K3750" s="66" t="s">
        <v>117</v>
      </c>
      <c r="L3750" s="83" t="s">
        <v>78</v>
      </c>
      <c r="M3750" s="62"/>
      <c r="N3750" s="62"/>
      <c r="O3750" s="62"/>
      <c r="P3750" s="62"/>
      <c r="Q3750" s="73"/>
      <c r="R3750" s="59"/>
      <c r="S3750" s="66" t="s">
        <v>117</v>
      </c>
      <c r="T3750" s="83" t="s">
        <v>78</v>
      </c>
      <c r="U3750" s="62"/>
      <c r="V3750" s="62"/>
      <c r="W3750" s="62"/>
      <c r="X3750" s="74"/>
    </row>
    <row r="3751" spans="9:24" x14ac:dyDescent="0.15">
      <c r="I3751" s="73"/>
      <c r="J3751" s="65" t="s">
        <v>160</v>
      </c>
      <c r="K3751" s="67" t="s">
        <v>2</v>
      </c>
      <c r="L3751" s="84" t="s">
        <v>215</v>
      </c>
      <c r="M3751" s="62"/>
      <c r="N3751" s="62"/>
      <c r="O3751" s="62"/>
      <c r="P3751" s="62"/>
      <c r="Q3751" s="73"/>
      <c r="R3751" s="65" t="s">
        <v>160</v>
      </c>
      <c r="S3751" s="67" t="s">
        <v>2</v>
      </c>
      <c r="T3751" s="84" t="s">
        <v>215</v>
      </c>
      <c r="U3751" s="62"/>
      <c r="V3751" s="62"/>
      <c r="W3751" s="62"/>
      <c r="X3751" s="74"/>
    </row>
    <row r="3752" spans="9:24" x14ac:dyDescent="0.15">
      <c r="I3752" s="73"/>
      <c r="J3752" s="53"/>
      <c r="K3752" s="66" t="s">
        <v>156</v>
      </c>
      <c r="L3752" s="83" t="s">
        <v>78</v>
      </c>
      <c r="M3752" s="62"/>
      <c r="N3752" s="62"/>
      <c r="O3752" s="62"/>
      <c r="P3752" s="62"/>
      <c r="Q3752" s="73"/>
      <c r="R3752" s="53"/>
      <c r="S3752" s="66" t="s">
        <v>156</v>
      </c>
      <c r="T3752" s="83" t="s">
        <v>78</v>
      </c>
      <c r="U3752" s="62"/>
      <c r="V3752" s="62"/>
      <c r="W3752" s="62"/>
      <c r="X3752" s="74"/>
    </row>
    <row r="3753" spans="9:24" x14ac:dyDescent="0.15">
      <c r="I3753" s="73"/>
      <c r="J3753" s="53" t="s">
        <v>159</v>
      </c>
      <c r="K3753" s="66" t="s">
        <v>2</v>
      </c>
      <c r="L3753" s="83" t="s">
        <v>78</v>
      </c>
      <c r="M3753" s="62"/>
      <c r="N3753" s="62"/>
      <c r="O3753" s="62"/>
      <c r="P3753" s="62"/>
      <c r="Q3753" s="73"/>
      <c r="R3753" s="53" t="s">
        <v>159</v>
      </c>
      <c r="S3753" s="66" t="s">
        <v>2</v>
      </c>
      <c r="T3753" s="83" t="s">
        <v>78</v>
      </c>
      <c r="U3753" s="62"/>
      <c r="V3753" s="62"/>
      <c r="W3753" s="62"/>
      <c r="X3753" s="74"/>
    </row>
    <row r="3754" spans="9:24" x14ac:dyDescent="0.15">
      <c r="I3754" s="73"/>
      <c r="J3754" s="59"/>
      <c r="K3754" s="66" t="s">
        <v>117</v>
      </c>
      <c r="L3754" s="83" t="s">
        <v>78</v>
      </c>
      <c r="M3754" s="62"/>
      <c r="N3754" s="62"/>
      <c r="O3754" s="62"/>
      <c r="P3754" s="62"/>
      <c r="Q3754" s="73"/>
      <c r="R3754" s="59"/>
      <c r="S3754" s="66" t="s">
        <v>117</v>
      </c>
      <c r="T3754" s="83" t="s">
        <v>78</v>
      </c>
      <c r="U3754" s="62"/>
      <c r="V3754" s="62"/>
      <c r="W3754" s="62"/>
      <c r="X3754" s="74"/>
    </row>
    <row r="3755" spans="9:24" x14ac:dyDescent="0.15">
      <c r="I3755" s="73"/>
      <c r="J3755" s="65" t="s">
        <v>160</v>
      </c>
      <c r="K3755" s="67" t="s">
        <v>2</v>
      </c>
      <c r="L3755" s="84" t="s">
        <v>215</v>
      </c>
      <c r="M3755" s="62"/>
      <c r="N3755" s="62"/>
      <c r="O3755" s="62"/>
      <c r="P3755" s="62"/>
      <c r="Q3755" s="73"/>
      <c r="R3755" s="65" t="s">
        <v>160</v>
      </c>
      <c r="S3755" s="67" t="s">
        <v>2</v>
      </c>
      <c r="T3755" s="84" t="s">
        <v>215</v>
      </c>
      <c r="U3755" s="62"/>
      <c r="V3755" s="62"/>
      <c r="W3755" s="62"/>
      <c r="X3755" s="74"/>
    </row>
    <row r="3756" spans="9:24" x14ac:dyDescent="0.15">
      <c r="I3756" s="73"/>
      <c r="J3756" s="53"/>
      <c r="K3756" s="66" t="s">
        <v>156</v>
      </c>
      <c r="L3756" s="83" t="s">
        <v>78</v>
      </c>
      <c r="M3756" s="62"/>
      <c r="N3756" s="62"/>
      <c r="O3756" s="62"/>
      <c r="P3756" s="62"/>
      <c r="Q3756" s="73"/>
      <c r="R3756" s="53"/>
      <c r="S3756" s="66" t="s">
        <v>156</v>
      </c>
      <c r="T3756" s="83" t="s">
        <v>78</v>
      </c>
      <c r="U3756" s="62"/>
      <c r="V3756" s="62"/>
      <c r="W3756" s="62"/>
      <c r="X3756" s="74"/>
    </row>
    <row r="3757" spans="9:24" x14ac:dyDescent="0.15">
      <c r="I3757" s="73"/>
      <c r="J3757" s="53" t="s">
        <v>159</v>
      </c>
      <c r="K3757" s="66" t="s">
        <v>2</v>
      </c>
      <c r="L3757" s="83" t="s">
        <v>78</v>
      </c>
      <c r="M3757" s="62"/>
      <c r="N3757" s="62"/>
      <c r="O3757" s="62"/>
      <c r="P3757" s="62"/>
      <c r="Q3757" s="73"/>
      <c r="R3757" s="53" t="s">
        <v>159</v>
      </c>
      <c r="S3757" s="66" t="s">
        <v>2</v>
      </c>
      <c r="T3757" s="83" t="s">
        <v>78</v>
      </c>
      <c r="U3757" s="62"/>
      <c r="V3757" s="62"/>
      <c r="W3757" s="62"/>
      <c r="X3757" s="74"/>
    </row>
    <row r="3758" spans="9:24" x14ac:dyDescent="0.15">
      <c r="I3758" s="73"/>
      <c r="J3758" s="59"/>
      <c r="K3758" s="66" t="s">
        <v>117</v>
      </c>
      <c r="L3758" s="83" t="s">
        <v>78</v>
      </c>
      <c r="M3758" s="62"/>
      <c r="N3758" s="62"/>
      <c r="O3758" s="62"/>
      <c r="P3758" s="62"/>
      <c r="Q3758" s="73"/>
      <c r="R3758" s="59"/>
      <c r="S3758" s="66" t="s">
        <v>117</v>
      </c>
      <c r="T3758" s="83" t="s">
        <v>78</v>
      </c>
      <c r="U3758" s="62"/>
      <c r="V3758" s="62"/>
      <c r="W3758" s="62"/>
      <c r="X3758" s="74"/>
    </row>
    <row r="3759" spans="9:24" x14ac:dyDescent="0.15">
      <c r="I3759" s="73"/>
      <c r="J3759" s="65" t="s">
        <v>160</v>
      </c>
      <c r="K3759" s="67" t="s">
        <v>2</v>
      </c>
      <c r="L3759" s="84" t="s">
        <v>215</v>
      </c>
      <c r="M3759" s="62"/>
      <c r="N3759" s="62"/>
      <c r="O3759" s="62"/>
      <c r="P3759" s="62"/>
      <c r="Q3759" s="73"/>
      <c r="R3759" s="65" t="s">
        <v>160</v>
      </c>
      <c r="S3759" s="67" t="s">
        <v>2</v>
      </c>
      <c r="T3759" s="84" t="s">
        <v>215</v>
      </c>
      <c r="U3759" s="62"/>
      <c r="V3759" s="62"/>
      <c r="W3759" s="62"/>
      <c r="X3759" s="74"/>
    </row>
    <row r="3760" spans="9:24" x14ac:dyDescent="0.15">
      <c r="I3760" s="73"/>
      <c r="J3760" s="53"/>
      <c r="K3760" s="66" t="s">
        <v>156</v>
      </c>
      <c r="L3760" s="83" t="s">
        <v>78</v>
      </c>
      <c r="M3760" s="62"/>
      <c r="N3760" s="62"/>
      <c r="O3760" s="62"/>
      <c r="P3760" s="62"/>
      <c r="Q3760" s="73"/>
      <c r="R3760" s="53"/>
      <c r="S3760" s="66" t="s">
        <v>156</v>
      </c>
      <c r="T3760" s="83" t="s">
        <v>78</v>
      </c>
      <c r="U3760" s="62"/>
      <c r="V3760" s="62"/>
      <c r="W3760" s="62"/>
      <c r="X3760" s="74"/>
    </row>
    <row r="3761" spans="9:24" x14ac:dyDescent="0.15">
      <c r="I3761" s="73"/>
      <c r="J3761" s="53" t="s">
        <v>159</v>
      </c>
      <c r="K3761" s="66" t="s">
        <v>2</v>
      </c>
      <c r="L3761" s="83" t="s">
        <v>78</v>
      </c>
      <c r="M3761" s="62"/>
      <c r="N3761" s="62"/>
      <c r="O3761" s="62"/>
      <c r="P3761" s="62"/>
      <c r="Q3761" s="73"/>
      <c r="R3761" s="53" t="s">
        <v>159</v>
      </c>
      <c r="S3761" s="66" t="s">
        <v>2</v>
      </c>
      <c r="T3761" s="83" t="s">
        <v>78</v>
      </c>
      <c r="U3761" s="62"/>
      <c r="V3761" s="62"/>
      <c r="W3761" s="62"/>
      <c r="X3761" s="74"/>
    </row>
    <row r="3762" spans="9:24" x14ac:dyDescent="0.15">
      <c r="I3762" s="73"/>
      <c r="J3762" s="59"/>
      <c r="K3762" s="66" t="s">
        <v>117</v>
      </c>
      <c r="L3762" s="83" t="s">
        <v>78</v>
      </c>
      <c r="M3762" s="62"/>
      <c r="N3762" s="62"/>
      <c r="O3762" s="62"/>
      <c r="P3762" s="62"/>
      <c r="Q3762" s="73"/>
      <c r="R3762" s="59"/>
      <c r="S3762" s="66" t="s">
        <v>117</v>
      </c>
      <c r="T3762" s="83" t="s">
        <v>78</v>
      </c>
      <c r="U3762" s="62"/>
      <c r="V3762" s="62"/>
      <c r="W3762" s="62"/>
      <c r="X3762" s="74"/>
    </row>
    <row r="3763" spans="9:24" x14ac:dyDescent="0.15">
      <c r="I3763" s="73"/>
      <c r="J3763" s="65" t="s">
        <v>160</v>
      </c>
      <c r="K3763" s="67" t="s">
        <v>2</v>
      </c>
      <c r="L3763" s="84" t="s">
        <v>215</v>
      </c>
      <c r="M3763" s="62"/>
      <c r="N3763" s="62"/>
      <c r="O3763" s="62"/>
      <c r="P3763" s="62"/>
      <c r="Q3763" s="73"/>
      <c r="R3763" s="65" t="s">
        <v>160</v>
      </c>
      <c r="S3763" s="67" t="s">
        <v>2</v>
      </c>
      <c r="T3763" s="84" t="s">
        <v>215</v>
      </c>
      <c r="U3763" s="62"/>
      <c r="V3763" s="62"/>
      <c r="W3763" s="62"/>
      <c r="X3763" s="74"/>
    </row>
    <row r="3764" spans="9:24" x14ac:dyDescent="0.15">
      <c r="I3764" s="73"/>
      <c r="J3764" s="53"/>
      <c r="K3764" s="66" t="s">
        <v>156</v>
      </c>
      <c r="L3764" s="83" t="s">
        <v>78</v>
      </c>
      <c r="M3764" s="62"/>
      <c r="N3764" s="62"/>
      <c r="O3764" s="62"/>
      <c r="P3764" s="62"/>
      <c r="Q3764" s="73"/>
      <c r="R3764" s="53"/>
      <c r="S3764" s="66" t="s">
        <v>156</v>
      </c>
      <c r="T3764" s="83" t="s">
        <v>78</v>
      </c>
      <c r="U3764" s="62"/>
      <c r="V3764" s="62"/>
      <c r="W3764" s="62"/>
      <c r="X3764" s="74"/>
    </row>
    <row r="3765" spans="9:24" x14ac:dyDescent="0.15">
      <c r="I3765" s="73"/>
      <c r="J3765" s="53" t="s">
        <v>159</v>
      </c>
      <c r="K3765" s="66" t="s">
        <v>2</v>
      </c>
      <c r="L3765" s="83" t="s">
        <v>78</v>
      </c>
      <c r="M3765" s="62"/>
      <c r="N3765" s="62"/>
      <c r="O3765" s="62"/>
      <c r="P3765" s="62"/>
      <c r="Q3765" s="73"/>
      <c r="R3765" s="53" t="s">
        <v>159</v>
      </c>
      <c r="S3765" s="66" t="s">
        <v>2</v>
      </c>
      <c r="T3765" s="83" t="s">
        <v>78</v>
      </c>
      <c r="U3765" s="62"/>
      <c r="V3765" s="62"/>
      <c r="W3765" s="62"/>
      <c r="X3765" s="74"/>
    </row>
    <row r="3766" spans="9:24" x14ac:dyDescent="0.15">
      <c r="I3766" s="73"/>
      <c r="J3766" s="59"/>
      <c r="K3766" s="66" t="s">
        <v>117</v>
      </c>
      <c r="L3766" s="83" t="s">
        <v>78</v>
      </c>
      <c r="M3766" s="62"/>
      <c r="N3766" s="62"/>
      <c r="O3766" s="62"/>
      <c r="P3766" s="62"/>
      <c r="Q3766" s="73"/>
      <c r="R3766" s="59"/>
      <c r="S3766" s="66" t="s">
        <v>117</v>
      </c>
      <c r="T3766" s="83" t="s">
        <v>78</v>
      </c>
      <c r="U3766" s="62"/>
      <c r="V3766" s="62"/>
      <c r="W3766" s="62"/>
      <c r="X3766" s="74"/>
    </row>
    <row r="3767" spans="9:24" x14ac:dyDescent="0.15">
      <c r="I3767" s="73"/>
      <c r="J3767" s="65" t="s">
        <v>160</v>
      </c>
      <c r="K3767" s="67" t="s">
        <v>2</v>
      </c>
      <c r="L3767" s="84" t="s">
        <v>215</v>
      </c>
      <c r="M3767" s="62"/>
      <c r="N3767" s="62"/>
      <c r="O3767" s="62"/>
      <c r="P3767" s="62"/>
      <c r="Q3767" s="73"/>
      <c r="R3767" s="65" t="s">
        <v>160</v>
      </c>
      <c r="S3767" s="67" t="s">
        <v>2</v>
      </c>
      <c r="T3767" s="84" t="s">
        <v>215</v>
      </c>
      <c r="U3767" s="62"/>
      <c r="V3767" s="62"/>
      <c r="W3767" s="62"/>
      <c r="X3767" s="74"/>
    </row>
    <row r="3768" spans="9:24" x14ac:dyDescent="0.15">
      <c r="I3768" s="73"/>
      <c r="J3768" s="53"/>
      <c r="K3768" s="66" t="s">
        <v>156</v>
      </c>
      <c r="L3768" s="83" t="s">
        <v>78</v>
      </c>
      <c r="M3768" s="62"/>
      <c r="N3768" s="62"/>
      <c r="O3768" s="62"/>
      <c r="P3768" s="62"/>
      <c r="Q3768" s="73"/>
      <c r="R3768" s="53"/>
      <c r="S3768" s="66" t="s">
        <v>156</v>
      </c>
      <c r="T3768" s="83" t="s">
        <v>78</v>
      </c>
      <c r="U3768" s="62"/>
      <c r="V3768" s="62"/>
      <c r="W3768" s="62"/>
      <c r="X3768" s="74"/>
    </row>
    <row r="3769" spans="9:24" x14ac:dyDescent="0.15">
      <c r="I3769" s="73"/>
      <c r="J3769" s="53" t="s">
        <v>159</v>
      </c>
      <c r="K3769" s="66" t="s">
        <v>2</v>
      </c>
      <c r="L3769" s="83" t="s">
        <v>78</v>
      </c>
      <c r="M3769" s="62"/>
      <c r="N3769" s="62"/>
      <c r="O3769" s="62"/>
      <c r="P3769" s="62"/>
      <c r="Q3769" s="73"/>
      <c r="R3769" s="53" t="s">
        <v>159</v>
      </c>
      <c r="S3769" s="66" t="s">
        <v>2</v>
      </c>
      <c r="T3769" s="83" t="s">
        <v>78</v>
      </c>
      <c r="U3769" s="62"/>
      <c r="V3769" s="62"/>
      <c r="W3769" s="62"/>
      <c r="X3769" s="74"/>
    </row>
    <row r="3770" spans="9:24" x14ac:dyDescent="0.15">
      <c r="I3770" s="73"/>
      <c r="J3770" s="59"/>
      <c r="K3770" s="66" t="s">
        <v>117</v>
      </c>
      <c r="L3770" s="83" t="s">
        <v>78</v>
      </c>
      <c r="M3770" s="62"/>
      <c r="N3770" s="62"/>
      <c r="O3770" s="62"/>
      <c r="P3770" s="62"/>
      <c r="Q3770" s="73"/>
      <c r="R3770" s="59"/>
      <c r="S3770" s="66" t="s">
        <v>117</v>
      </c>
      <c r="T3770" s="83" t="s">
        <v>78</v>
      </c>
      <c r="U3770" s="62"/>
      <c r="V3770" s="62"/>
      <c r="W3770" s="62"/>
      <c r="X3770" s="74"/>
    </row>
    <row r="3771" spans="9:24" x14ac:dyDescent="0.15">
      <c r="I3771" s="73"/>
      <c r="J3771" s="65" t="s">
        <v>160</v>
      </c>
      <c r="K3771" s="67" t="s">
        <v>2</v>
      </c>
      <c r="L3771" s="84" t="s">
        <v>215</v>
      </c>
      <c r="M3771" s="62"/>
      <c r="N3771" s="62"/>
      <c r="O3771" s="62"/>
      <c r="P3771" s="62"/>
      <c r="Q3771" s="73"/>
      <c r="R3771" s="65" t="s">
        <v>160</v>
      </c>
      <c r="S3771" s="67" t="s">
        <v>2</v>
      </c>
      <c r="T3771" s="84" t="s">
        <v>215</v>
      </c>
      <c r="U3771" s="62"/>
      <c r="V3771" s="62"/>
      <c r="W3771" s="62"/>
      <c r="X3771" s="74"/>
    </row>
    <row r="3772" spans="9:24" x14ac:dyDescent="0.15">
      <c r="I3772" s="73"/>
      <c r="J3772" s="53"/>
      <c r="K3772" s="66" t="s">
        <v>156</v>
      </c>
      <c r="L3772" s="83" t="s">
        <v>78</v>
      </c>
      <c r="M3772" s="62"/>
      <c r="N3772" s="62"/>
      <c r="O3772" s="62"/>
      <c r="P3772" s="62"/>
      <c r="Q3772" s="73"/>
      <c r="R3772" s="53"/>
      <c r="S3772" s="66" t="s">
        <v>156</v>
      </c>
      <c r="T3772" s="83" t="s">
        <v>78</v>
      </c>
      <c r="U3772" s="62"/>
      <c r="V3772" s="62"/>
      <c r="W3772" s="62"/>
      <c r="X3772" s="74"/>
    </row>
    <row r="3773" spans="9:24" x14ac:dyDescent="0.15">
      <c r="I3773" s="73"/>
      <c r="J3773" s="53" t="s">
        <v>159</v>
      </c>
      <c r="K3773" s="66" t="s">
        <v>2</v>
      </c>
      <c r="L3773" s="83" t="s">
        <v>78</v>
      </c>
      <c r="M3773" s="62"/>
      <c r="N3773" s="62"/>
      <c r="O3773" s="62"/>
      <c r="P3773" s="62"/>
      <c r="Q3773" s="73"/>
      <c r="R3773" s="53" t="s">
        <v>159</v>
      </c>
      <c r="S3773" s="66" t="s">
        <v>2</v>
      </c>
      <c r="T3773" s="83" t="s">
        <v>78</v>
      </c>
      <c r="U3773" s="62"/>
      <c r="V3773" s="62"/>
      <c r="W3773" s="62"/>
      <c r="X3773" s="74"/>
    </row>
    <row r="3774" spans="9:24" x14ac:dyDescent="0.15">
      <c r="I3774" s="73"/>
      <c r="J3774" s="59"/>
      <c r="K3774" s="66" t="s">
        <v>117</v>
      </c>
      <c r="L3774" s="83" t="s">
        <v>78</v>
      </c>
      <c r="M3774" s="62"/>
      <c r="N3774" s="62"/>
      <c r="O3774" s="62"/>
      <c r="P3774" s="62"/>
      <c r="Q3774" s="73"/>
      <c r="R3774" s="59"/>
      <c r="S3774" s="66" t="s">
        <v>117</v>
      </c>
      <c r="T3774" s="83" t="s">
        <v>78</v>
      </c>
      <c r="U3774" s="62"/>
      <c r="V3774" s="62"/>
      <c r="W3774" s="62"/>
      <c r="X3774" s="74"/>
    </row>
    <row r="3775" spans="9:24" x14ac:dyDescent="0.15">
      <c r="I3775" s="73"/>
      <c r="J3775" s="65" t="s">
        <v>160</v>
      </c>
      <c r="K3775" s="67" t="s">
        <v>2</v>
      </c>
      <c r="L3775" s="84" t="s">
        <v>215</v>
      </c>
      <c r="M3775" s="62"/>
      <c r="N3775" s="62"/>
      <c r="O3775" s="62"/>
      <c r="P3775" s="62"/>
      <c r="Q3775" s="73"/>
      <c r="R3775" s="65" t="s">
        <v>160</v>
      </c>
      <c r="S3775" s="67" t="s">
        <v>2</v>
      </c>
      <c r="T3775" s="84" t="s">
        <v>215</v>
      </c>
      <c r="U3775" s="62"/>
      <c r="V3775" s="62"/>
      <c r="W3775" s="62"/>
      <c r="X3775" s="74"/>
    </row>
    <row r="3776" spans="9:24" x14ac:dyDescent="0.15">
      <c r="I3776" s="73"/>
      <c r="J3776" s="53"/>
      <c r="K3776" s="66" t="s">
        <v>156</v>
      </c>
      <c r="L3776" s="83" t="s">
        <v>78</v>
      </c>
      <c r="M3776" s="62"/>
      <c r="N3776" s="62"/>
      <c r="O3776" s="62"/>
      <c r="P3776" s="62"/>
      <c r="Q3776" s="73"/>
      <c r="R3776" s="53"/>
      <c r="S3776" s="66" t="s">
        <v>156</v>
      </c>
      <c r="T3776" s="83" t="s">
        <v>78</v>
      </c>
      <c r="U3776" s="62"/>
      <c r="V3776" s="62"/>
      <c r="W3776" s="62"/>
      <c r="X3776" s="74"/>
    </row>
    <row r="3777" spans="9:24" x14ac:dyDescent="0.15">
      <c r="I3777" s="73"/>
      <c r="J3777" s="53" t="s">
        <v>159</v>
      </c>
      <c r="K3777" s="66" t="s">
        <v>2</v>
      </c>
      <c r="L3777" s="83" t="s">
        <v>78</v>
      </c>
      <c r="M3777" s="62"/>
      <c r="N3777" s="62"/>
      <c r="O3777" s="62"/>
      <c r="P3777" s="62"/>
      <c r="Q3777" s="73"/>
      <c r="R3777" s="53" t="s">
        <v>159</v>
      </c>
      <c r="S3777" s="66" t="s">
        <v>2</v>
      </c>
      <c r="T3777" s="83" t="s">
        <v>78</v>
      </c>
      <c r="U3777" s="62"/>
      <c r="V3777" s="62"/>
      <c r="W3777" s="62"/>
      <c r="X3777" s="74"/>
    </row>
    <row r="3778" spans="9:24" x14ac:dyDescent="0.15">
      <c r="I3778" s="73"/>
      <c r="J3778" s="59"/>
      <c r="K3778" s="66" t="s">
        <v>117</v>
      </c>
      <c r="L3778" s="83" t="s">
        <v>78</v>
      </c>
      <c r="M3778" s="62"/>
      <c r="N3778" s="62"/>
      <c r="O3778" s="62"/>
      <c r="P3778" s="62"/>
      <c r="Q3778" s="73"/>
      <c r="R3778" s="59"/>
      <c r="S3778" s="66" t="s">
        <v>117</v>
      </c>
      <c r="T3778" s="83" t="s">
        <v>78</v>
      </c>
      <c r="U3778" s="62"/>
      <c r="V3778" s="62"/>
      <c r="W3778" s="62"/>
      <c r="X3778" s="74"/>
    </row>
    <row r="3779" spans="9:24" x14ac:dyDescent="0.15">
      <c r="I3779" s="73"/>
      <c r="J3779" s="65" t="s">
        <v>160</v>
      </c>
      <c r="K3779" s="67" t="s">
        <v>2</v>
      </c>
      <c r="L3779" s="84" t="s">
        <v>215</v>
      </c>
      <c r="M3779" s="62"/>
      <c r="N3779" s="62"/>
      <c r="O3779" s="62"/>
      <c r="P3779" s="62"/>
      <c r="Q3779" s="73"/>
      <c r="R3779" s="65" t="s">
        <v>160</v>
      </c>
      <c r="S3779" s="67" t="s">
        <v>2</v>
      </c>
      <c r="T3779" s="84" t="s">
        <v>215</v>
      </c>
      <c r="U3779" s="62"/>
      <c r="V3779" s="62"/>
      <c r="W3779" s="62"/>
      <c r="X3779" s="74"/>
    </row>
    <row r="3780" spans="9:24" x14ac:dyDescent="0.15">
      <c r="I3780" s="73"/>
      <c r="J3780" s="53"/>
      <c r="K3780" s="66" t="s">
        <v>156</v>
      </c>
      <c r="L3780" s="83" t="s">
        <v>78</v>
      </c>
      <c r="M3780" s="62"/>
      <c r="N3780" s="62"/>
      <c r="O3780" s="62"/>
      <c r="P3780" s="62"/>
      <c r="Q3780" s="73"/>
      <c r="R3780" s="53"/>
      <c r="S3780" s="66" t="s">
        <v>156</v>
      </c>
      <c r="T3780" s="83" t="s">
        <v>78</v>
      </c>
      <c r="U3780" s="62"/>
      <c r="V3780" s="62"/>
      <c r="W3780" s="62"/>
      <c r="X3780" s="74"/>
    </row>
    <row r="3781" spans="9:24" x14ac:dyDescent="0.15">
      <c r="I3781" s="73"/>
      <c r="J3781" s="53" t="s">
        <v>159</v>
      </c>
      <c r="K3781" s="66" t="s">
        <v>2</v>
      </c>
      <c r="L3781" s="83" t="s">
        <v>78</v>
      </c>
      <c r="M3781" s="62"/>
      <c r="N3781" s="62"/>
      <c r="O3781" s="62"/>
      <c r="P3781" s="62"/>
      <c r="Q3781" s="73"/>
      <c r="R3781" s="53" t="s">
        <v>159</v>
      </c>
      <c r="S3781" s="66" t="s">
        <v>2</v>
      </c>
      <c r="T3781" s="83" t="s">
        <v>78</v>
      </c>
      <c r="U3781" s="62"/>
      <c r="V3781" s="62"/>
      <c r="W3781" s="62"/>
      <c r="X3781" s="74"/>
    </row>
    <row r="3782" spans="9:24" x14ac:dyDescent="0.15">
      <c r="I3782" s="73"/>
      <c r="J3782" s="59"/>
      <c r="K3782" s="66" t="s">
        <v>117</v>
      </c>
      <c r="L3782" s="83" t="s">
        <v>78</v>
      </c>
      <c r="M3782" s="62"/>
      <c r="N3782" s="62"/>
      <c r="O3782" s="62"/>
      <c r="P3782" s="62"/>
      <c r="Q3782" s="73"/>
      <c r="R3782" s="59"/>
      <c r="S3782" s="66" t="s">
        <v>117</v>
      </c>
      <c r="T3782" s="83" t="s">
        <v>78</v>
      </c>
      <c r="U3782" s="62"/>
      <c r="V3782" s="62"/>
      <c r="W3782" s="62"/>
      <c r="X3782" s="74"/>
    </row>
    <row r="3783" spans="9:24" x14ac:dyDescent="0.15">
      <c r="I3783" s="73"/>
      <c r="J3783" s="65" t="s">
        <v>160</v>
      </c>
      <c r="K3783" s="67" t="s">
        <v>2</v>
      </c>
      <c r="L3783" s="84" t="s">
        <v>215</v>
      </c>
      <c r="M3783" s="62"/>
      <c r="N3783" s="62"/>
      <c r="O3783" s="62"/>
      <c r="P3783" s="62"/>
      <c r="Q3783" s="73"/>
      <c r="R3783" s="65" t="s">
        <v>160</v>
      </c>
      <c r="S3783" s="67" t="s">
        <v>2</v>
      </c>
      <c r="T3783" s="84" t="s">
        <v>215</v>
      </c>
      <c r="U3783" s="62"/>
      <c r="V3783" s="62"/>
      <c r="W3783" s="62"/>
      <c r="X3783" s="74"/>
    </row>
    <row r="3784" spans="9:24" x14ac:dyDescent="0.15">
      <c r="I3784" s="73"/>
      <c r="J3784" s="53"/>
      <c r="K3784" s="66" t="s">
        <v>156</v>
      </c>
      <c r="L3784" s="83" t="s">
        <v>78</v>
      </c>
      <c r="M3784" s="62"/>
      <c r="N3784" s="62"/>
      <c r="O3784" s="62"/>
      <c r="P3784" s="62"/>
      <c r="Q3784" s="73"/>
      <c r="R3784" s="53"/>
      <c r="S3784" s="66" t="s">
        <v>156</v>
      </c>
      <c r="T3784" s="83" t="s">
        <v>78</v>
      </c>
      <c r="U3784" s="62"/>
      <c r="V3784" s="62"/>
      <c r="W3784" s="62"/>
      <c r="X3784" s="74"/>
    </row>
    <row r="3785" spans="9:24" x14ac:dyDescent="0.15">
      <c r="I3785" s="73"/>
      <c r="J3785" s="53" t="s">
        <v>159</v>
      </c>
      <c r="K3785" s="66" t="s">
        <v>2</v>
      </c>
      <c r="L3785" s="83" t="s">
        <v>78</v>
      </c>
      <c r="M3785" s="62"/>
      <c r="N3785" s="62"/>
      <c r="O3785" s="62"/>
      <c r="P3785" s="62"/>
      <c r="Q3785" s="73"/>
      <c r="R3785" s="53" t="s">
        <v>159</v>
      </c>
      <c r="S3785" s="66" t="s">
        <v>2</v>
      </c>
      <c r="T3785" s="83" t="s">
        <v>78</v>
      </c>
      <c r="U3785" s="62"/>
      <c r="V3785" s="62"/>
      <c r="W3785" s="62"/>
      <c r="X3785" s="74"/>
    </row>
    <row r="3786" spans="9:24" x14ac:dyDescent="0.15">
      <c r="I3786" s="73"/>
      <c r="J3786" s="59"/>
      <c r="K3786" s="66" t="s">
        <v>117</v>
      </c>
      <c r="L3786" s="83" t="s">
        <v>78</v>
      </c>
      <c r="M3786" s="62"/>
      <c r="N3786" s="62"/>
      <c r="O3786" s="62"/>
      <c r="P3786" s="62"/>
      <c r="Q3786" s="73"/>
      <c r="R3786" s="59"/>
      <c r="S3786" s="66" t="s">
        <v>117</v>
      </c>
      <c r="T3786" s="83" t="s">
        <v>78</v>
      </c>
      <c r="U3786" s="62"/>
      <c r="V3786" s="62"/>
      <c r="W3786" s="62"/>
      <c r="X3786" s="74"/>
    </row>
    <row r="3787" spans="9:24" x14ac:dyDescent="0.15">
      <c r="I3787" s="73"/>
      <c r="J3787" s="65" t="s">
        <v>160</v>
      </c>
      <c r="K3787" s="67" t="s">
        <v>2</v>
      </c>
      <c r="L3787" s="84" t="s">
        <v>215</v>
      </c>
      <c r="M3787" s="62"/>
      <c r="N3787" s="62"/>
      <c r="O3787" s="62"/>
      <c r="P3787" s="62"/>
      <c r="Q3787" s="73"/>
      <c r="R3787" s="65" t="s">
        <v>160</v>
      </c>
      <c r="S3787" s="67" t="s">
        <v>2</v>
      </c>
      <c r="T3787" s="84" t="s">
        <v>215</v>
      </c>
      <c r="U3787" s="62"/>
      <c r="V3787" s="62"/>
      <c r="W3787" s="62"/>
      <c r="X3787" s="74"/>
    </row>
    <row r="3788" spans="9:24" x14ac:dyDescent="0.15">
      <c r="I3788" s="73"/>
      <c r="J3788" s="53"/>
      <c r="K3788" s="66" t="s">
        <v>156</v>
      </c>
      <c r="L3788" s="83" t="s">
        <v>78</v>
      </c>
      <c r="M3788" s="62"/>
      <c r="N3788" s="62"/>
      <c r="O3788" s="62"/>
      <c r="P3788" s="62"/>
      <c r="Q3788" s="73"/>
      <c r="R3788" s="53"/>
      <c r="S3788" s="66" t="s">
        <v>156</v>
      </c>
      <c r="T3788" s="83" t="s">
        <v>78</v>
      </c>
      <c r="U3788" s="62"/>
      <c r="V3788" s="62"/>
      <c r="W3788" s="62"/>
      <c r="X3788" s="74"/>
    </row>
    <row r="3789" spans="9:24" x14ac:dyDescent="0.15">
      <c r="I3789" s="73"/>
      <c r="J3789" s="53" t="s">
        <v>159</v>
      </c>
      <c r="K3789" s="66" t="s">
        <v>2</v>
      </c>
      <c r="L3789" s="83" t="s">
        <v>78</v>
      </c>
      <c r="M3789" s="62"/>
      <c r="N3789" s="62"/>
      <c r="O3789" s="62"/>
      <c r="P3789" s="62"/>
      <c r="Q3789" s="73"/>
      <c r="R3789" s="53" t="s">
        <v>159</v>
      </c>
      <c r="S3789" s="66" t="s">
        <v>2</v>
      </c>
      <c r="T3789" s="83" t="s">
        <v>78</v>
      </c>
      <c r="U3789" s="62"/>
      <c r="V3789" s="62"/>
      <c r="W3789" s="62"/>
      <c r="X3789" s="74"/>
    </row>
    <row r="3790" spans="9:24" x14ac:dyDescent="0.15">
      <c r="I3790" s="73"/>
      <c r="J3790" s="59"/>
      <c r="K3790" s="66" t="s">
        <v>117</v>
      </c>
      <c r="L3790" s="83" t="s">
        <v>78</v>
      </c>
      <c r="M3790" s="62"/>
      <c r="N3790" s="62"/>
      <c r="O3790" s="62"/>
      <c r="P3790" s="62"/>
      <c r="Q3790" s="73"/>
      <c r="R3790" s="59"/>
      <c r="S3790" s="66" t="s">
        <v>117</v>
      </c>
      <c r="T3790" s="83" t="s">
        <v>78</v>
      </c>
      <c r="U3790" s="62"/>
      <c r="V3790" s="62"/>
      <c r="W3790" s="62"/>
      <c r="X3790" s="74"/>
    </row>
    <row r="3791" spans="9:24" x14ac:dyDescent="0.15">
      <c r="I3791" s="73"/>
      <c r="J3791" s="65" t="s">
        <v>160</v>
      </c>
      <c r="K3791" s="67" t="s">
        <v>2</v>
      </c>
      <c r="L3791" s="84" t="s">
        <v>215</v>
      </c>
      <c r="M3791" s="62"/>
      <c r="N3791" s="62"/>
      <c r="O3791" s="62"/>
      <c r="P3791" s="62"/>
      <c r="Q3791" s="73"/>
      <c r="R3791" s="65" t="s">
        <v>160</v>
      </c>
      <c r="S3791" s="67" t="s">
        <v>2</v>
      </c>
      <c r="T3791" s="84" t="s">
        <v>215</v>
      </c>
      <c r="U3791" s="62"/>
      <c r="V3791" s="62"/>
      <c r="W3791" s="62"/>
      <c r="X3791" s="74"/>
    </row>
    <row r="3792" spans="9:24" x14ac:dyDescent="0.15">
      <c r="I3792" s="73"/>
      <c r="J3792" s="53"/>
      <c r="K3792" s="66" t="s">
        <v>156</v>
      </c>
      <c r="L3792" s="83" t="s">
        <v>78</v>
      </c>
      <c r="M3792" s="62"/>
      <c r="N3792" s="62"/>
      <c r="O3792" s="62"/>
      <c r="P3792" s="62"/>
      <c r="Q3792" s="73"/>
      <c r="R3792" s="53"/>
      <c r="S3792" s="66" t="s">
        <v>156</v>
      </c>
      <c r="T3792" s="83" t="s">
        <v>78</v>
      </c>
      <c r="U3792" s="62"/>
      <c r="V3792" s="62"/>
      <c r="W3792" s="62"/>
      <c r="X3792" s="74"/>
    </row>
    <row r="3793" spans="9:24" x14ac:dyDescent="0.15">
      <c r="I3793" s="73"/>
      <c r="J3793" s="53" t="s">
        <v>159</v>
      </c>
      <c r="K3793" s="66" t="s">
        <v>2</v>
      </c>
      <c r="L3793" s="83" t="s">
        <v>78</v>
      </c>
      <c r="M3793" s="62"/>
      <c r="N3793" s="62"/>
      <c r="O3793" s="62"/>
      <c r="P3793" s="62"/>
      <c r="Q3793" s="73"/>
      <c r="R3793" s="53" t="s">
        <v>159</v>
      </c>
      <c r="S3793" s="66" t="s">
        <v>2</v>
      </c>
      <c r="T3793" s="83" t="s">
        <v>78</v>
      </c>
      <c r="U3793" s="62"/>
      <c r="V3793" s="62"/>
      <c r="W3793" s="62"/>
      <c r="X3793" s="74"/>
    </row>
    <row r="3794" spans="9:24" x14ac:dyDescent="0.15">
      <c r="I3794" s="73"/>
      <c r="J3794" s="59"/>
      <c r="K3794" s="66" t="s">
        <v>117</v>
      </c>
      <c r="L3794" s="83" t="s">
        <v>78</v>
      </c>
      <c r="M3794" s="62"/>
      <c r="N3794" s="62"/>
      <c r="O3794" s="62"/>
      <c r="P3794" s="62"/>
      <c r="Q3794" s="73"/>
      <c r="R3794" s="59"/>
      <c r="S3794" s="66" t="s">
        <v>117</v>
      </c>
      <c r="T3794" s="83" t="s">
        <v>78</v>
      </c>
      <c r="U3794" s="62"/>
      <c r="V3794" s="62"/>
      <c r="W3794" s="62"/>
      <c r="X3794" s="74"/>
    </row>
    <row r="3795" spans="9:24" x14ac:dyDescent="0.15">
      <c r="I3795" s="73"/>
      <c r="J3795" s="65" t="s">
        <v>160</v>
      </c>
      <c r="K3795" s="67" t="s">
        <v>2</v>
      </c>
      <c r="L3795" s="84" t="s">
        <v>215</v>
      </c>
      <c r="M3795" s="62"/>
      <c r="N3795" s="62"/>
      <c r="O3795" s="62"/>
      <c r="P3795" s="62"/>
      <c r="Q3795" s="73"/>
      <c r="R3795" s="65" t="s">
        <v>160</v>
      </c>
      <c r="S3795" s="67" t="s">
        <v>2</v>
      </c>
      <c r="T3795" s="84" t="s">
        <v>215</v>
      </c>
      <c r="U3795" s="62"/>
      <c r="V3795" s="62"/>
      <c r="W3795" s="62"/>
      <c r="X3795" s="74"/>
    </row>
    <row r="3796" spans="9:24" x14ac:dyDescent="0.15">
      <c r="I3796" s="73"/>
      <c r="J3796" s="53"/>
      <c r="K3796" s="66" t="s">
        <v>156</v>
      </c>
      <c r="L3796" s="83" t="s">
        <v>78</v>
      </c>
      <c r="M3796" s="62"/>
      <c r="N3796" s="62"/>
      <c r="O3796" s="62"/>
      <c r="P3796" s="62"/>
      <c r="Q3796" s="73"/>
      <c r="R3796" s="53"/>
      <c r="S3796" s="66" t="s">
        <v>156</v>
      </c>
      <c r="T3796" s="83" t="s">
        <v>78</v>
      </c>
      <c r="U3796" s="62"/>
      <c r="V3796" s="62"/>
      <c r="W3796" s="62"/>
      <c r="X3796" s="74"/>
    </row>
    <row r="3797" spans="9:24" x14ac:dyDescent="0.15">
      <c r="I3797" s="73"/>
      <c r="J3797" s="53" t="s">
        <v>159</v>
      </c>
      <c r="K3797" s="66" t="s">
        <v>2</v>
      </c>
      <c r="L3797" s="83" t="s">
        <v>78</v>
      </c>
      <c r="M3797" s="62"/>
      <c r="N3797" s="62"/>
      <c r="O3797" s="62"/>
      <c r="P3797" s="62"/>
      <c r="Q3797" s="73"/>
      <c r="R3797" s="53" t="s">
        <v>159</v>
      </c>
      <c r="S3797" s="66" t="s">
        <v>2</v>
      </c>
      <c r="T3797" s="83" t="s">
        <v>78</v>
      </c>
      <c r="U3797" s="62"/>
      <c r="V3797" s="62"/>
      <c r="W3797" s="62"/>
      <c r="X3797" s="74"/>
    </row>
    <row r="3798" spans="9:24" x14ac:dyDescent="0.15">
      <c r="I3798" s="73"/>
      <c r="J3798" s="59"/>
      <c r="K3798" s="66" t="s">
        <v>117</v>
      </c>
      <c r="L3798" s="83" t="s">
        <v>78</v>
      </c>
      <c r="M3798" s="62"/>
      <c r="N3798" s="62"/>
      <c r="O3798" s="62"/>
      <c r="P3798" s="62"/>
      <c r="Q3798" s="73"/>
      <c r="R3798" s="59"/>
      <c r="S3798" s="66" t="s">
        <v>117</v>
      </c>
      <c r="T3798" s="83" t="s">
        <v>78</v>
      </c>
      <c r="U3798" s="62"/>
      <c r="V3798" s="62"/>
      <c r="W3798" s="62"/>
      <c r="X3798" s="74"/>
    </row>
    <row r="3799" spans="9:24" x14ac:dyDescent="0.15">
      <c r="I3799" s="73"/>
      <c r="J3799" s="65" t="s">
        <v>160</v>
      </c>
      <c r="K3799" s="67" t="s">
        <v>2</v>
      </c>
      <c r="L3799" s="84" t="s">
        <v>215</v>
      </c>
      <c r="M3799" s="62"/>
      <c r="N3799" s="62"/>
      <c r="O3799" s="62"/>
      <c r="P3799" s="62"/>
      <c r="Q3799" s="73"/>
      <c r="R3799" s="65" t="s">
        <v>160</v>
      </c>
      <c r="S3799" s="67" t="s">
        <v>2</v>
      </c>
      <c r="T3799" s="84" t="s">
        <v>215</v>
      </c>
      <c r="U3799" s="62"/>
      <c r="V3799" s="62"/>
      <c r="W3799" s="62"/>
      <c r="X3799" s="74"/>
    </row>
    <row r="3800" spans="9:24" x14ac:dyDescent="0.15">
      <c r="I3800" s="73"/>
      <c r="J3800" s="53"/>
      <c r="K3800" s="66" t="s">
        <v>156</v>
      </c>
      <c r="L3800" s="83" t="s">
        <v>78</v>
      </c>
      <c r="M3800" s="62"/>
      <c r="N3800" s="62"/>
      <c r="O3800" s="62"/>
      <c r="P3800" s="62"/>
      <c r="Q3800" s="73"/>
      <c r="R3800" s="53"/>
      <c r="S3800" s="66" t="s">
        <v>156</v>
      </c>
      <c r="T3800" s="83" t="s">
        <v>78</v>
      </c>
      <c r="U3800" s="62"/>
      <c r="V3800" s="62"/>
      <c r="W3800" s="62"/>
      <c r="X3800" s="74"/>
    </row>
    <row r="3801" spans="9:24" x14ac:dyDescent="0.15">
      <c r="I3801" s="73"/>
      <c r="J3801" s="53" t="s">
        <v>159</v>
      </c>
      <c r="K3801" s="66" t="s">
        <v>2</v>
      </c>
      <c r="L3801" s="83" t="s">
        <v>78</v>
      </c>
      <c r="M3801" s="62"/>
      <c r="N3801" s="62"/>
      <c r="O3801" s="62"/>
      <c r="P3801" s="62"/>
      <c r="Q3801" s="73"/>
      <c r="R3801" s="53" t="s">
        <v>159</v>
      </c>
      <c r="S3801" s="66" t="s">
        <v>2</v>
      </c>
      <c r="T3801" s="83" t="s">
        <v>78</v>
      </c>
      <c r="U3801" s="62"/>
      <c r="V3801" s="62"/>
      <c r="W3801" s="62"/>
      <c r="X3801" s="74"/>
    </row>
    <row r="3802" spans="9:24" x14ac:dyDescent="0.15">
      <c r="I3802" s="73"/>
      <c r="J3802" s="59"/>
      <c r="K3802" s="66" t="s">
        <v>117</v>
      </c>
      <c r="L3802" s="83" t="s">
        <v>78</v>
      </c>
      <c r="M3802" s="62"/>
      <c r="N3802" s="62"/>
      <c r="O3802" s="62"/>
      <c r="P3802" s="62"/>
      <c r="Q3802" s="73"/>
      <c r="R3802" s="59"/>
      <c r="S3802" s="66" t="s">
        <v>117</v>
      </c>
      <c r="T3802" s="83" t="s">
        <v>78</v>
      </c>
      <c r="U3802" s="62"/>
      <c r="V3802" s="62"/>
      <c r="W3802" s="62"/>
      <c r="X3802" s="74"/>
    </row>
    <row r="3803" spans="9:24" x14ac:dyDescent="0.15">
      <c r="I3803" s="73"/>
      <c r="J3803" s="65" t="s">
        <v>160</v>
      </c>
      <c r="K3803" s="67" t="s">
        <v>2</v>
      </c>
      <c r="L3803" s="84" t="s">
        <v>215</v>
      </c>
      <c r="M3803" s="62"/>
      <c r="N3803" s="62"/>
      <c r="O3803" s="62"/>
      <c r="P3803" s="62"/>
      <c r="Q3803" s="73"/>
      <c r="R3803" s="65" t="s">
        <v>160</v>
      </c>
      <c r="S3803" s="67" t="s">
        <v>2</v>
      </c>
      <c r="T3803" s="84" t="s">
        <v>215</v>
      </c>
      <c r="U3803" s="62"/>
      <c r="V3803" s="62"/>
      <c r="W3803" s="62"/>
      <c r="X3803" s="74"/>
    </row>
    <row r="3804" spans="9:24" x14ac:dyDescent="0.15">
      <c r="I3804" s="73"/>
      <c r="J3804" s="53"/>
      <c r="K3804" s="66" t="s">
        <v>156</v>
      </c>
      <c r="L3804" s="83" t="s">
        <v>78</v>
      </c>
      <c r="M3804" s="62"/>
      <c r="N3804" s="62"/>
      <c r="O3804" s="62"/>
      <c r="P3804" s="62"/>
      <c r="Q3804" s="73"/>
      <c r="R3804" s="53"/>
      <c r="S3804" s="66" t="s">
        <v>156</v>
      </c>
      <c r="T3804" s="83" t="s">
        <v>78</v>
      </c>
      <c r="U3804" s="62"/>
      <c r="V3804" s="62"/>
      <c r="W3804" s="62"/>
      <c r="X3804" s="74"/>
    </row>
    <row r="3805" spans="9:24" x14ac:dyDescent="0.15">
      <c r="I3805" s="73"/>
      <c r="J3805" s="53" t="s">
        <v>159</v>
      </c>
      <c r="K3805" s="66" t="s">
        <v>2</v>
      </c>
      <c r="L3805" s="83" t="s">
        <v>78</v>
      </c>
      <c r="M3805" s="62"/>
      <c r="N3805" s="62"/>
      <c r="O3805" s="62"/>
      <c r="P3805" s="62"/>
      <c r="Q3805" s="73"/>
      <c r="R3805" s="53" t="s">
        <v>159</v>
      </c>
      <c r="S3805" s="66" t="s">
        <v>2</v>
      </c>
      <c r="T3805" s="83" t="s">
        <v>78</v>
      </c>
      <c r="U3805" s="62"/>
      <c r="V3805" s="62"/>
      <c r="W3805" s="62"/>
      <c r="X3805" s="74"/>
    </row>
    <row r="3806" spans="9:24" x14ac:dyDescent="0.15">
      <c r="I3806" s="73"/>
      <c r="J3806" s="59"/>
      <c r="K3806" s="66" t="s">
        <v>117</v>
      </c>
      <c r="L3806" s="83" t="s">
        <v>78</v>
      </c>
      <c r="M3806" s="62"/>
      <c r="N3806" s="62"/>
      <c r="O3806" s="62"/>
      <c r="P3806" s="62"/>
      <c r="Q3806" s="73"/>
      <c r="R3806" s="59"/>
      <c r="S3806" s="66" t="s">
        <v>117</v>
      </c>
      <c r="T3806" s="83" t="s">
        <v>78</v>
      </c>
      <c r="U3806" s="62"/>
      <c r="V3806" s="62"/>
      <c r="W3806" s="62"/>
      <c r="X3806" s="74"/>
    </row>
    <row r="3807" spans="9:24" x14ac:dyDescent="0.15">
      <c r="I3807" s="73"/>
      <c r="J3807" s="65" t="s">
        <v>160</v>
      </c>
      <c r="K3807" s="67" t="s">
        <v>2</v>
      </c>
      <c r="L3807" s="84" t="s">
        <v>215</v>
      </c>
      <c r="M3807" s="62"/>
      <c r="N3807" s="62"/>
      <c r="O3807" s="62"/>
      <c r="P3807" s="62"/>
      <c r="Q3807" s="73"/>
      <c r="R3807" s="65" t="s">
        <v>160</v>
      </c>
      <c r="S3807" s="67" t="s">
        <v>2</v>
      </c>
      <c r="T3807" s="84" t="s">
        <v>215</v>
      </c>
      <c r="U3807" s="62"/>
      <c r="V3807" s="62"/>
      <c r="W3807" s="62"/>
      <c r="X3807" s="74"/>
    </row>
    <row r="3808" spans="9:24" x14ac:dyDescent="0.15">
      <c r="I3808" s="73"/>
      <c r="J3808" s="53"/>
      <c r="K3808" s="66" t="s">
        <v>156</v>
      </c>
      <c r="L3808" s="83" t="s">
        <v>78</v>
      </c>
      <c r="M3808" s="62"/>
      <c r="N3808" s="62"/>
      <c r="O3808" s="62"/>
      <c r="P3808" s="62"/>
      <c r="Q3808" s="73"/>
      <c r="R3808" s="53"/>
      <c r="S3808" s="66" t="s">
        <v>156</v>
      </c>
      <c r="T3808" s="83" t="s">
        <v>78</v>
      </c>
      <c r="U3808" s="62"/>
      <c r="V3808" s="62"/>
      <c r="W3808" s="62"/>
      <c r="X3808" s="74"/>
    </row>
    <row r="3809" spans="9:24" x14ac:dyDescent="0.15">
      <c r="I3809" s="73"/>
      <c r="J3809" s="53" t="s">
        <v>159</v>
      </c>
      <c r="K3809" s="66" t="s">
        <v>2</v>
      </c>
      <c r="L3809" s="83" t="s">
        <v>78</v>
      </c>
      <c r="M3809" s="62"/>
      <c r="N3809" s="62"/>
      <c r="O3809" s="62"/>
      <c r="P3809" s="62"/>
      <c r="Q3809" s="73"/>
      <c r="R3809" s="53" t="s">
        <v>159</v>
      </c>
      <c r="S3809" s="66" t="s">
        <v>2</v>
      </c>
      <c r="T3809" s="83" t="s">
        <v>78</v>
      </c>
      <c r="U3809" s="62"/>
      <c r="V3809" s="62"/>
      <c r="W3809" s="62"/>
      <c r="X3809" s="74"/>
    </row>
    <row r="3810" spans="9:24" x14ac:dyDescent="0.15">
      <c r="I3810" s="73"/>
      <c r="J3810" s="59"/>
      <c r="K3810" s="66" t="s">
        <v>117</v>
      </c>
      <c r="L3810" s="83" t="s">
        <v>78</v>
      </c>
      <c r="M3810" s="62"/>
      <c r="N3810" s="62"/>
      <c r="O3810" s="62"/>
      <c r="P3810" s="62"/>
      <c r="Q3810" s="73"/>
      <c r="R3810" s="59"/>
      <c r="S3810" s="66" t="s">
        <v>117</v>
      </c>
      <c r="T3810" s="83" t="s">
        <v>78</v>
      </c>
      <c r="U3810" s="62"/>
      <c r="V3810" s="62"/>
      <c r="W3810" s="62"/>
      <c r="X3810" s="74"/>
    </row>
    <row r="3811" spans="9:24" x14ac:dyDescent="0.15">
      <c r="I3811" s="73"/>
      <c r="J3811" s="65" t="s">
        <v>160</v>
      </c>
      <c r="K3811" s="67" t="s">
        <v>2</v>
      </c>
      <c r="L3811" s="84" t="s">
        <v>215</v>
      </c>
      <c r="M3811" s="62"/>
      <c r="N3811" s="62"/>
      <c r="O3811" s="62"/>
      <c r="P3811" s="62"/>
      <c r="Q3811" s="73"/>
      <c r="R3811" s="65" t="s">
        <v>160</v>
      </c>
      <c r="S3811" s="67" t="s">
        <v>2</v>
      </c>
      <c r="T3811" s="84" t="s">
        <v>215</v>
      </c>
      <c r="U3811" s="62"/>
      <c r="V3811" s="62"/>
      <c r="W3811" s="62"/>
      <c r="X3811" s="74"/>
    </row>
    <row r="3812" spans="9:24" x14ac:dyDescent="0.15">
      <c r="I3812" s="73"/>
      <c r="J3812" s="53"/>
      <c r="K3812" s="66" t="s">
        <v>156</v>
      </c>
      <c r="L3812" s="83" t="s">
        <v>78</v>
      </c>
      <c r="M3812" s="62"/>
      <c r="N3812" s="62"/>
      <c r="O3812" s="62"/>
      <c r="P3812" s="62"/>
      <c r="Q3812" s="73"/>
      <c r="R3812" s="53"/>
      <c r="S3812" s="66" t="s">
        <v>156</v>
      </c>
      <c r="T3812" s="83" t="s">
        <v>78</v>
      </c>
      <c r="U3812" s="62"/>
      <c r="V3812" s="62"/>
      <c r="W3812" s="62"/>
      <c r="X3812" s="74"/>
    </row>
    <row r="3813" spans="9:24" x14ac:dyDescent="0.15">
      <c r="I3813" s="73"/>
      <c r="J3813" s="53" t="s">
        <v>159</v>
      </c>
      <c r="K3813" s="66" t="s">
        <v>2</v>
      </c>
      <c r="L3813" s="83" t="s">
        <v>78</v>
      </c>
      <c r="M3813" s="62"/>
      <c r="N3813" s="62"/>
      <c r="O3813" s="62"/>
      <c r="P3813" s="62"/>
      <c r="Q3813" s="73"/>
      <c r="R3813" s="53" t="s">
        <v>159</v>
      </c>
      <c r="S3813" s="66" t="s">
        <v>2</v>
      </c>
      <c r="T3813" s="83" t="s">
        <v>78</v>
      </c>
      <c r="U3813" s="62"/>
      <c r="V3813" s="62"/>
      <c r="W3813" s="62"/>
      <c r="X3813" s="74"/>
    </row>
    <row r="3814" spans="9:24" x14ac:dyDescent="0.15">
      <c r="I3814" s="73"/>
      <c r="J3814" s="59"/>
      <c r="K3814" s="66" t="s">
        <v>117</v>
      </c>
      <c r="L3814" s="83" t="s">
        <v>78</v>
      </c>
      <c r="M3814" s="62"/>
      <c r="N3814" s="62"/>
      <c r="O3814" s="62"/>
      <c r="P3814" s="62"/>
      <c r="Q3814" s="73"/>
      <c r="R3814" s="59"/>
      <c r="S3814" s="66" t="s">
        <v>117</v>
      </c>
      <c r="T3814" s="83" t="s">
        <v>78</v>
      </c>
      <c r="U3814" s="62"/>
      <c r="V3814" s="62"/>
      <c r="W3814" s="62"/>
      <c r="X3814" s="74"/>
    </row>
    <row r="3815" spans="9:24" x14ac:dyDescent="0.15">
      <c r="I3815" s="73"/>
      <c r="J3815" s="65" t="s">
        <v>160</v>
      </c>
      <c r="K3815" s="67" t="s">
        <v>2</v>
      </c>
      <c r="L3815" s="84" t="s">
        <v>215</v>
      </c>
      <c r="M3815" s="62"/>
      <c r="N3815" s="62"/>
      <c r="O3815" s="62"/>
      <c r="P3815" s="62"/>
      <c r="Q3815" s="73"/>
      <c r="R3815" s="65" t="s">
        <v>160</v>
      </c>
      <c r="S3815" s="67" t="s">
        <v>2</v>
      </c>
      <c r="T3815" s="84" t="s">
        <v>215</v>
      </c>
      <c r="U3815" s="62"/>
      <c r="V3815" s="62"/>
      <c r="W3815" s="62"/>
      <c r="X3815" s="74"/>
    </row>
    <row r="3816" spans="9:24" x14ac:dyDescent="0.15">
      <c r="I3816" s="73"/>
      <c r="J3816" s="53"/>
      <c r="K3816" s="66" t="s">
        <v>156</v>
      </c>
      <c r="L3816" s="83" t="s">
        <v>78</v>
      </c>
      <c r="M3816" s="62"/>
      <c r="N3816" s="62"/>
      <c r="O3816" s="62"/>
      <c r="P3816" s="62"/>
      <c r="Q3816" s="73"/>
      <c r="R3816" s="53"/>
      <c r="S3816" s="66" t="s">
        <v>156</v>
      </c>
      <c r="T3816" s="83" t="s">
        <v>78</v>
      </c>
      <c r="U3816" s="62"/>
      <c r="V3816" s="62"/>
      <c r="W3816" s="62"/>
      <c r="X3816" s="74"/>
    </row>
    <row r="3817" spans="9:24" x14ac:dyDescent="0.15">
      <c r="I3817" s="73"/>
      <c r="J3817" s="53" t="s">
        <v>159</v>
      </c>
      <c r="K3817" s="66" t="s">
        <v>2</v>
      </c>
      <c r="L3817" s="83" t="s">
        <v>78</v>
      </c>
      <c r="M3817" s="62"/>
      <c r="N3817" s="62"/>
      <c r="O3817" s="62"/>
      <c r="P3817" s="62"/>
      <c r="Q3817" s="73"/>
      <c r="R3817" s="53" t="s">
        <v>159</v>
      </c>
      <c r="S3817" s="66" t="s">
        <v>2</v>
      </c>
      <c r="T3817" s="83" t="s">
        <v>78</v>
      </c>
      <c r="U3817" s="62"/>
      <c r="V3817" s="62"/>
      <c r="W3817" s="62"/>
      <c r="X3817" s="74"/>
    </row>
    <row r="3818" spans="9:24" x14ac:dyDescent="0.15">
      <c r="I3818" s="73"/>
      <c r="J3818" s="59"/>
      <c r="K3818" s="66" t="s">
        <v>117</v>
      </c>
      <c r="L3818" s="83" t="s">
        <v>78</v>
      </c>
      <c r="M3818" s="62"/>
      <c r="N3818" s="62"/>
      <c r="O3818" s="62"/>
      <c r="P3818" s="62"/>
      <c r="Q3818" s="73"/>
      <c r="R3818" s="59"/>
      <c r="S3818" s="66" t="s">
        <v>117</v>
      </c>
      <c r="T3818" s="83" t="s">
        <v>78</v>
      </c>
      <c r="U3818" s="62"/>
      <c r="V3818" s="62"/>
      <c r="W3818" s="62"/>
      <c r="X3818" s="74"/>
    </row>
    <row r="3819" spans="9:24" x14ac:dyDescent="0.15">
      <c r="I3819" s="73"/>
      <c r="J3819" s="65" t="s">
        <v>160</v>
      </c>
      <c r="K3819" s="67" t="s">
        <v>2</v>
      </c>
      <c r="L3819" s="84" t="s">
        <v>215</v>
      </c>
      <c r="M3819" s="62"/>
      <c r="N3819" s="62"/>
      <c r="O3819" s="62"/>
      <c r="P3819" s="62"/>
      <c r="Q3819" s="73"/>
      <c r="R3819" s="65" t="s">
        <v>160</v>
      </c>
      <c r="S3819" s="67" t="s">
        <v>2</v>
      </c>
      <c r="T3819" s="84" t="s">
        <v>215</v>
      </c>
      <c r="U3819" s="62"/>
      <c r="V3819" s="62"/>
      <c r="W3819" s="62"/>
      <c r="X3819" s="74"/>
    </row>
    <row r="3820" spans="9:24" x14ac:dyDescent="0.15">
      <c r="I3820" s="73"/>
      <c r="J3820" s="53"/>
      <c r="K3820" s="66" t="s">
        <v>156</v>
      </c>
      <c r="L3820" s="83" t="s">
        <v>78</v>
      </c>
      <c r="M3820" s="62"/>
      <c r="N3820" s="62"/>
      <c r="O3820" s="62"/>
      <c r="P3820" s="62"/>
      <c r="Q3820" s="73"/>
      <c r="R3820" s="53"/>
      <c r="S3820" s="66" t="s">
        <v>156</v>
      </c>
      <c r="T3820" s="83" t="s">
        <v>78</v>
      </c>
      <c r="U3820" s="62"/>
      <c r="V3820" s="62"/>
      <c r="W3820" s="62"/>
      <c r="X3820" s="74"/>
    </row>
    <row r="3821" spans="9:24" x14ac:dyDescent="0.15">
      <c r="I3821" s="73"/>
      <c r="J3821" s="53" t="s">
        <v>159</v>
      </c>
      <c r="K3821" s="66" t="s">
        <v>2</v>
      </c>
      <c r="L3821" s="83" t="s">
        <v>78</v>
      </c>
      <c r="M3821" s="62"/>
      <c r="N3821" s="62"/>
      <c r="O3821" s="62"/>
      <c r="P3821" s="62"/>
      <c r="Q3821" s="73"/>
      <c r="R3821" s="53" t="s">
        <v>159</v>
      </c>
      <c r="S3821" s="66" t="s">
        <v>2</v>
      </c>
      <c r="T3821" s="83" t="s">
        <v>78</v>
      </c>
      <c r="U3821" s="62"/>
      <c r="V3821" s="62"/>
      <c r="W3821" s="62"/>
      <c r="X3821" s="74"/>
    </row>
    <row r="3822" spans="9:24" x14ac:dyDescent="0.15">
      <c r="I3822" s="73"/>
      <c r="J3822" s="59"/>
      <c r="K3822" s="66" t="s">
        <v>117</v>
      </c>
      <c r="L3822" s="83" t="s">
        <v>78</v>
      </c>
      <c r="M3822" s="62"/>
      <c r="N3822" s="62"/>
      <c r="O3822" s="62"/>
      <c r="P3822" s="62"/>
      <c r="Q3822" s="73"/>
      <c r="R3822" s="59"/>
      <c r="S3822" s="66" t="s">
        <v>117</v>
      </c>
      <c r="T3822" s="83" t="s">
        <v>78</v>
      </c>
      <c r="U3822" s="62"/>
      <c r="V3822" s="62"/>
      <c r="W3822" s="62"/>
      <c r="X3822" s="74"/>
    </row>
    <row r="3823" spans="9:24" x14ac:dyDescent="0.15">
      <c r="I3823" s="73"/>
      <c r="J3823" s="65" t="s">
        <v>160</v>
      </c>
      <c r="K3823" s="67" t="s">
        <v>2</v>
      </c>
      <c r="L3823" s="84" t="s">
        <v>215</v>
      </c>
      <c r="M3823" s="62"/>
      <c r="N3823" s="62"/>
      <c r="O3823" s="62"/>
      <c r="P3823" s="62"/>
      <c r="Q3823" s="73"/>
      <c r="R3823" s="65" t="s">
        <v>160</v>
      </c>
      <c r="S3823" s="67" t="s">
        <v>2</v>
      </c>
      <c r="T3823" s="84" t="s">
        <v>215</v>
      </c>
      <c r="U3823" s="62"/>
      <c r="V3823" s="62"/>
      <c r="W3823" s="62"/>
      <c r="X3823" s="74"/>
    </row>
    <row r="3824" spans="9:24" x14ac:dyDescent="0.15">
      <c r="I3824" s="73"/>
      <c r="J3824" s="53"/>
      <c r="K3824" s="66" t="s">
        <v>156</v>
      </c>
      <c r="L3824" s="83" t="s">
        <v>78</v>
      </c>
      <c r="M3824" s="62"/>
      <c r="N3824" s="62"/>
      <c r="O3824" s="62"/>
      <c r="P3824" s="62"/>
      <c r="Q3824" s="73"/>
      <c r="R3824" s="53"/>
      <c r="S3824" s="66" t="s">
        <v>156</v>
      </c>
      <c r="T3824" s="83" t="s">
        <v>78</v>
      </c>
      <c r="U3824" s="62"/>
      <c r="V3824" s="62"/>
      <c r="W3824" s="62"/>
      <c r="X3824" s="74"/>
    </row>
    <row r="3825" spans="9:24" x14ac:dyDescent="0.15">
      <c r="I3825" s="73"/>
      <c r="J3825" s="53" t="s">
        <v>159</v>
      </c>
      <c r="K3825" s="66" t="s">
        <v>2</v>
      </c>
      <c r="L3825" s="83" t="s">
        <v>78</v>
      </c>
      <c r="M3825" s="62"/>
      <c r="N3825" s="62"/>
      <c r="O3825" s="62"/>
      <c r="P3825" s="62"/>
      <c r="Q3825" s="73"/>
      <c r="R3825" s="53" t="s">
        <v>159</v>
      </c>
      <c r="S3825" s="66" t="s">
        <v>2</v>
      </c>
      <c r="T3825" s="83" t="s">
        <v>78</v>
      </c>
      <c r="U3825" s="62"/>
      <c r="V3825" s="62"/>
      <c r="W3825" s="62"/>
      <c r="X3825" s="74"/>
    </row>
    <row r="3826" spans="9:24" x14ac:dyDescent="0.15">
      <c r="I3826" s="73"/>
      <c r="J3826" s="59"/>
      <c r="K3826" s="66" t="s">
        <v>117</v>
      </c>
      <c r="L3826" s="83" t="s">
        <v>78</v>
      </c>
      <c r="M3826" s="62"/>
      <c r="N3826" s="62"/>
      <c r="O3826" s="62"/>
      <c r="P3826" s="62"/>
      <c r="Q3826" s="73"/>
      <c r="R3826" s="59"/>
      <c r="S3826" s="66" t="s">
        <v>117</v>
      </c>
      <c r="T3826" s="83" t="s">
        <v>78</v>
      </c>
      <c r="U3826" s="62"/>
      <c r="V3826" s="62"/>
      <c r="W3826" s="62"/>
      <c r="X3826" s="74"/>
    </row>
    <row r="3827" spans="9:24" x14ac:dyDescent="0.15">
      <c r="I3827" s="73"/>
      <c r="J3827" s="65" t="s">
        <v>160</v>
      </c>
      <c r="K3827" s="67" t="s">
        <v>2</v>
      </c>
      <c r="L3827" s="84" t="s">
        <v>215</v>
      </c>
      <c r="M3827" s="62"/>
      <c r="N3827" s="62"/>
      <c r="O3827" s="62"/>
      <c r="P3827" s="62"/>
      <c r="Q3827" s="73"/>
      <c r="R3827" s="65" t="s">
        <v>160</v>
      </c>
      <c r="S3827" s="67" t="s">
        <v>2</v>
      </c>
      <c r="T3827" s="84" t="s">
        <v>215</v>
      </c>
      <c r="U3827" s="62"/>
      <c r="V3827" s="62"/>
      <c r="W3827" s="62"/>
      <c r="X3827" s="74"/>
    </row>
    <row r="3828" spans="9:24" x14ac:dyDescent="0.15">
      <c r="I3828" s="73"/>
      <c r="J3828" s="53"/>
      <c r="K3828" s="66" t="s">
        <v>156</v>
      </c>
      <c r="L3828" s="83" t="s">
        <v>78</v>
      </c>
      <c r="M3828" s="62"/>
      <c r="N3828" s="62"/>
      <c r="O3828" s="62"/>
      <c r="P3828" s="62"/>
      <c r="Q3828" s="73"/>
      <c r="R3828" s="53"/>
      <c r="S3828" s="66" t="s">
        <v>156</v>
      </c>
      <c r="T3828" s="83" t="s">
        <v>78</v>
      </c>
      <c r="U3828" s="62"/>
      <c r="V3828" s="62"/>
      <c r="W3828" s="62"/>
      <c r="X3828" s="74"/>
    </row>
    <row r="3829" spans="9:24" x14ac:dyDescent="0.15">
      <c r="I3829" s="73"/>
      <c r="J3829" s="53" t="s">
        <v>159</v>
      </c>
      <c r="K3829" s="66" t="s">
        <v>2</v>
      </c>
      <c r="L3829" s="83" t="s">
        <v>78</v>
      </c>
      <c r="M3829" s="62"/>
      <c r="N3829" s="62"/>
      <c r="O3829" s="62"/>
      <c r="P3829" s="62"/>
      <c r="Q3829" s="73"/>
      <c r="R3829" s="53" t="s">
        <v>159</v>
      </c>
      <c r="S3829" s="66" t="s">
        <v>2</v>
      </c>
      <c r="T3829" s="83" t="s">
        <v>78</v>
      </c>
      <c r="U3829" s="62"/>
      <c r="V3829" s="62"/>
      <c r="W3829" s="62"/>
      <c r="X3829" s="74"/>
    </row>
    <row r="3830" spans="9:24" x14ac:dyDescent="0.15">
      <c r="I3830" s="73"/>
      <c r="J3830" s="59"/>
      <c r="K3830" s="66" t="s">
        <v>117</v>
      </c>
      <c r="L3830" s="83" t="s">
        <v>78</v>
      </c>
      <c r="M3830" s="62"/>
      <c r="N3830" s="62"/>
      <c r="O3830" s="62"/>
      <c r="P3830" s="62"/>
      <c r="Q3830" s="73"/>
      <c r="R3830" s="59"/>
      <c r="S3830" s="66" t="s">
        <v>117</v>
      </c>
      <c r="T3830" s="83" t="s">
        <v>78</v>
      </c>
      <c r="U3830" s="62"/>
      <c r="V3830" s="62"/>
      <c r="W3830" s="62"/>
      <c r="X3830" s="74"/>
    </row>
    <row r="3831" spans="9:24" x14ac:dyDescent="0.15">
      <c r="I3831" s="73"/>
      <c r="J3831" s="65" t="s">
        <v>160</v>
      </c>
      <c r="K3831" s="67" t="s">
        <v>2</v>
      </c>
      <c r="L3831" s="84" t="s">
        <v>215</v>
      </c>
      <c r="M3831" s="62"/>
      <c r="N3831" s="62"/>
      <c r="O3831" s="62"/>
      <c r="P3831" s="62"/>
      <c r="Q3831" s="73"/>
      <c r="R3831" s="65" t="s">
        <v>160</v>
      </c>
      <c r="S3831" s="67" t="s">
        <v>2</v>
      </c>
      <c r="T3831" s="84" t="s">
        <v>215</v>
      </c>
      <c r="U3831" s="62"/>
      <c r="V3831" s="62"/>
      <c r="W3831" s="62"/>
      <c r="X3831" s="74"/>
    </row>
    <row r="3832" spans="9:24" x14ac:dyDescent="0.15">
      <c r="I3832" s="73"/>
      <c r="J3832" s="53"/>
      <c r="K3832" s="66" t="s">
        <v>156</v>
      </c>
      <c r="L3832" s="83" t="s">
        <v>78</v>
      </c>
      <c r="M3832" s="62"/>
      <c r="N3832" s="62"/>
      <c r="O3832" s="62"/>
      <c r="P3832" s="62"/>
      <c r="Q3832" s="73"/>
      <c r="R3832" s="53"/>
      <c r="S3832" s="66" t="s">
        <v>156</v>
      </c>
      <c r="T3832" s="83" t="s">
        <v>78</v>
      </c>
      <c r="U3832" s="62"/>
      <c r="V3832" s="62"/>
      <c r="W3832" s="62"/>
      <c r="X3832" s="74"/>
    </row>
    <row r="3833" spans="9:24" x14ac:dyDescent="0.15">
      <c r="I3833" s="73"/>
      <c r="J3833" s="53" t="s">
        <v>159</v>
      </c>
      <c r="K3833" s="66" t="s">
        <v>2</v>
      </c>
      <c r="L3833" s="83" t="s">
        <v>78</v>
      </c>
      <c r="M3833" s="62"/>
      <c r="N3833" s="62"/>
      <c r="O3833" s="62"/>
      <c r="P3833" s="62"/>
      <c r="Q3833" s="73"/>
      <c r="R3833" s="53" t="s">
        <v>159</v>
      </c>
      <c r="S3833" s="66" t="s">
        <v>2</v>
      </c>
      <c r="T3833" s="83" t="s">
        <v>78</v>
      </c>
      <c r="U3833" s="62"/>
      <c r="V3833" s="62"/>
      <c r="W3833" s="62"/>
      <c r="X3833" s="74"/>
    </row>
    <row r="3834" spans="9:24" x14ac:dyDescent="0.15">
      <c r="I3834" s="73"/>
      <c r="J3834" s="59"/>
      <c r="K3834" s="66" t="s">
        <v>117</v>
      </c>
      <c r="L3834" s="83" t="s">
        <v>78</v>
      </c>
      <c r="M3834" s="62"/>
      <c r="N3834" s="62"/>
      <c r="O3834" s="62"/>
      <c r="P3834" s="62"/>
      <c r="Q3834" s="73"/>
      <c r="R3834" s="59"/>
      <c r="S3834" s="66" t="s">
        <v>117</v>
      </c>
      <c r="T3834" s="83" t="s">
        <v>78</v>
      </c>
      <c r="U3834" s="62"/>
      <c r="V3834" s="62"/>
      <c r="W3834" s="62"/>
      <c r="X3834" s="74"/>
    </row>
    <row r="3835" spans="9:24" x14ac:dyDescent="0.15">
      <c r="I3835" s="73"/>
      <c r="J3835" s="65" t="s">
        <v>160</v>
      </c>
      <c r="K3835" s="67" t="s">
        <v>2</v>
      </c>
      <c r="L3835" s="84" t="s">
        <v>215</v>
      </c>
      <c r="M3835" s="62"/>
      <c r="N3835" s="62"/>
      <c r="O3835" s="62"/>
      <c r="P3835" s="62"/>
      <c r="Q3835" s="73"/>
      <c r="R3835" s="65" t="s">
        <v>160</v>
      </c>
      <c r="S3835" s="67" t="s">
        <v>2</v>
      </c>
      <c r="T3835" s="84" t="s">
        <v>215</v>
      </c>
      <c r="U3835" s="62"/>
      <c r="V3835" s="62"/>
      <c r="W3835" s="62"/>
      <c r="X3835" s="74"/>
    </row>
    <row r="3836" spans="9:24" x14ac:dyDescent="0.15">
      <c r="I3836" s="73"/>
      <c r="J3836" s="53"/>
      <c r="K3836" s="66" t="s">
        <v>156</v>
      </c>
      <c r="L3836" s="83" t="s">
        <v>78</v>
      </c>
      <c r="M3836" s="62"/>
      <c r="N3836" s="62"/>
      <c r="O3836" s="62"/>
      <c r="P3836" s="62"/>
      <c r="Q3836" s="73"/>
      <c r="R3836" s="53"/>
      <c r="S3836" s="66" t="s">
        <v>156</v>
      </c>
      <c r="T3836" s="83" t="s">
        <v>78</v>
      </c>
      <c r="U3836" s="62"/>
      <c r="V3836" s="62"/>
      <c r="W3836" s="62"/>
      <c r="X3836" s="74"/>
    </row>
    <row r="3837" spans="9:24" x14ac:dyDescent="0.15">
      <c r="I3837" s="73"/>
      <c r="J3837" s="53" t="s">
        <v>159</v>
      </c>
      <c r="K3837" s="66" t="s">
        <v>2</v>
      </c>
      <c r="L3837" s="83" t="s">
        <v>78</v>
      </c>
      <c r="M3837" s="62"/>
      <c r="N3837" s="62"/>
      <c r="O3837" s="62"/>
      <c r="P3837" s="62"/>
      <c r="Q3837" s="73"/>
      <c r="R3837" s="53" t="s">
        <v>159</v>
      </c>
      <c r="S3837" s="66" t="s">
        <v>2</v>
      </c>
      <c r="T3837" s="83" t="s">
        <v>78</v>
      </c>
      <c r="U3837" s="62"/>
      <c r="V3837" s="62"/>
      <c r="W3837" s="62"/>
      <c r="X3837" s="74"/>
    </row>
    <row r="3838" spans="9:24" x14ac:dyDescent="0.15">
      <c r="I3838" s="73"/>
      <c r="J3838" s="59"/>
      <c r="K3838" s="66" t="s">
        <v>117</v>
      </c>
      <c r="L3838" s="83" t="s">
        <v>78</v>
      </c>
      <c r="M3838" s="62"/>
      <c r="N3838" s="62"/>
      <c r="O3838" s="62"/>
      <c r="P3838" s="62"/>
      <c r="Q3838" s="73"/>
      <c r="R3838" s="59"/>
      <c r="S3838" s="66" t="s">
        <v>117</v>
      </c>
      <c r="T3838" s="83" t="s">
        <v>78</v>
      </c>
      <c r="U3838" s="62"/>
      <c r="V3838" s="62"/>
      <c r="W3838" s="62"/>
      <c r="X3838" s="74"/>
    </row>
    <row r="3839" spans="9:24" x14ac:dyDescent="0.15">
      <c r="I3839" s="73"/>
      <c r="J3839" s="65" t="s">
        <v>160</v>
      </c>
      <c r="K3839" s="67" t="s">
        <v>2</v>
      </c>
      <c r="L3839" s="84" t="s">
        <v>215</v>
      </c>
      <c r="M3839" s="62"/>
      <c r="N3839" s="62"/>
      <c r="O3839" s="62"/>
      <c r="P3839" s="62"/>
      <c r="Q3839" s="73"/>
      <c r="R3839" s="65" t="s">
        <v>160</v>
      </c>
      <c r="S3839" s="67" t="s">
        <v>2</v>
      </c>
      <c r="T3839" s="84" t="s">
        <v>215</v>
      </c>
      <c r="U3839" s="62"/>
      <c r="V3839" s="62"/>
      <c r="W3839" s="62"/>
      <c r="X3839" s="74"/>
    </row>
    <row r="3840" spans="9:24" x14ac:dyDescent="0.15">
      <c r="I3840" s="73"/>
      <c r="J3840" s="53"/>
      <c r="K3840" s="66" t="s">
        <v>156</v>
      </c>
      <c r="L3840" s="83" t="s">
        <v>78</v>
      </c>
      <c r="M3840" s="62"/>
      <c r="N3840" s="62"/>
      <c r="O3840" s="62"/>
      <c r="P3840" s="62"/>
      <c r="Q3840" s="73"/>
      <c r="R3840" s="53"/>
      <c r="S3840" s="66" t="s">
        <v>156</v>
      </c>
      <c r="T3840" s="83" t="s">
        <v>78</v>
      </c>
      <c r="U3840" s="62"/>
      <c r="V3840" s="62"/>
      <c r="W3840" s="62"/>
      <c r="X3840" s="74"/>
    </row>
    <row r="3841" spans="9:24" x14ac:dyDescent="0.15">
      <c r="I3841" s="73"/>
      <c r="J3841" s="53" t="s">
        <v>159</v>
      </c>
      <c r="K3841" s="66" t="s">
        <v>2</v>
      </c>
      <c r="L3841" s="83" t="s">
        <v>78</v>
      </c>
      <c r="M3841" s="62"/>
      <c r="N3841" s="62"/>
      <c r="O3841" s="62"/>
      <c r="P3841" s="62"/>
      <c r="Q3841" s="73"/>
      <c r="R3841" s="53" t="s">
        <v>159</v>
      </c>
      <c r="S3841" s="66" t="s">
        <v>2</v>
      </c>
      <c r="T3841" s="83" t="s">
        <v>78</v>
      </c>
      <c r="U3841" s="62"/>
      <c r="V3841" s="62"/>
      <c r="W3841" s="62"/>
      <c r="X3841" s="74"/>
    </row>
    <row r="3842" spans="9:24" x14ac:dyDescent="0.15">
      <c r="I3842" s="73"/>
      <c r="J3842" s="59"/>
      <c r="K3842" s="66" t="s">
        <v>117</v>
      </c>
      <c r="L3842" s="83" t="s">
        <v>78</v>
      </c>
      <c r="M3842" s="62"/>
      <c r="N3842" s="62"/>
      <c r="O3842" s="62"/>
      <c r="P3842" s="62"/>
      <c r="Q3842" s="73"/>
      <c r="R3842" s="59"/>
      <c r="S3842" s="66" t="s">
        <v>117</v>
      </c>
      <c r="T3842" s="83" t="s">
        <v>78</v>
      </c>
      <c r="U3842" s="62"/>
      <c r="V3842" s="62"/>
      <c r="W3842" s="62"/>
      <c r="X3842" s="74"/>
    </row>
    <row r="3843" spans="9:24" x14ac:dyDescent="0.15">
      <c r="I3843" s="73"/>
      <c r="J3843" s="65" t="s">
        <v>160</v>
      </c>
      <c r="K3843" s="67" t="s">
        <v>2</v>
      </c>
      <c r="L3843" s="84" t="s">
        <v>215</v>
      </c>
      <c r="M3843" s="62"/>
      <c r="N3843" s="62"/>
      <c r="O3843" s="62"/>
      <c r="P3843" s="62"/>
      <c r="Q3843" s="73"/>
      <c r="R3843" s="65" t="s">
        <v>160</v>
      </c>
      <c r="S3843" s="67" t="s">
        <v>2</v>
      </c>
      <c r="T3843" s="84" t="s">
        <v>215</v>
      </c>
      <c r="U3843" s="62"/>
      <c r="V3843" s="62"/>
      <c r="W3843" s="62"/>
      <c r="X3843" s="74"/>
    </row>
    <row r="3844" spans="9:24" x14ac:dyDescent="0.15">
      <c r="I3844" s="73"/>
      <c r="J3844" s="53"/>
      <c r="K3844" s="66" t="s">
        <v>156</v>
      </c>
      <c r="L3844" s="83" t="s">
        <v>78</v>
      </c>
      <c r="M3844" s="62"/>
      <c r="N3844" s="62"/>
      <c r="O3844" s="62"/>
      <c r="P3844" s="62"/>
      <c r="Q3844" s="73"/>
      <c r="R3844" s="53"/>
      <c r="S3844" s="66" t="s">
        <v>156</v>
      </c>
      <c r="T3844" s="83" t="s">
        <v>78</v>
      </c>
      <c r="U3844" s="62"/>
      <c r="V3844" s="62"/>
      <c r="W3844" s="62"/>
      <c r="X3844" s="74"/>
    </row>
    <row r="3845" spans="9:24" x14ac:dyDescent="0.15">
      <c r="I3845" s="73"/>
      <c r="J3845" s="53" t="s">
        <v>159</v>
      </c>
      <c r="K3845" s="66" t="s">
        <v>2</v>
      </c>
      <c r="L3845" s="83" t="s">
        <v>78</v>
      </c>
      <c r="M3845" s="62"/>
      <c r="N3845" s="62"/>
      <c r="O3845" s="62"/>
      <c r="P3845" s="62"/>
      <c r="Q3845" s="73"/>
      <c r="R3845" s="53" t="s">
        <v>159</v>
      </c>
      <c r="S3845" s="66" t="s">
        <v>2</v>
      </c>
      <c r="T3845" s="83" t="s">
        <v>78</v>
      </c>
      <c r="U3845" s="62"/>
      <c r="V3845" s="62"/>
      <c r="W3845" s="62"/>
      <c r="X3845" s="74"/>
    </row>
    <row r="3846" spans="9:24" x14ac:dyDescent="0.15">
      <c r="I3846" s="73"/>
      <c r="J3846" s="59"/>
      <c r="K3846" s="66" t="s">
        <v>117</v>
      </c>
      <c r="L3846" s="83" t="s">
        <v>78</v>
      </c>
      <c r="M3846" s="62"/>
      <c r="N3846" s="62"/>
      <c r="O3846" s="62"/>
      <c r="P3846" s="62"/>
      <c r="Q3846" s="73"/>
      <c r="R3846" s="59"/>
      <c r="S3846" s="66" t="s">
        <v>117</v>
      </c>
      <c r="T3846" s="83" t="s">
        <v>78</v>
      </c>
      <c r="U3846" s="62"/>
      <c r="V3846" s="62"/>
      <c r="W3846" s="62"/>
      <c r="X3846" s="74"/>
    </row>
    <row r="3847" spans="9:24" x14ac:dyDescent="0.15">
      <c r="I3847" s="73"/>
      <c r="J3847" s="65" t="s">
        <v>160</v>
      </c>
      <c r="K3847" s="67" t="s">
        <v>2</v>
      </c>
      <c r="L3847" s="84" t="s">
        <v>215</v>
      </c>
      <c r="M3847" s="62"/>
      <c r="N3847" s="62"/>
      <c r="O3847" s="62"/>
      <c r="P3847" s="62"/>
      <c r="Q3847" s="73"/>
      <c r="R3847" s="65" t="s">
        <v>160</v>
      </c>
      <c r="S3847" s="67" t="s">
        <v>2</v>
      </c>
      <c r="T3847" s="84" t="s">
        <v>215</v>
      </c>
      <c r="U3847" s="62"/>
      <c r="V3847" s="62"/>
      <c r="W3847" s="62"/>
      <c r="X3847" s="74"/>
    </row>
    <row r="3848" spans="9:24" x14ac:dyDescent="0.15">
      <c r="I3848" s="73"/>
      <c r="J3848" s="53"/>
      <c r="K3848" s="66" t="s">
        <v>156</v>
      </c>
      <c r="L3848" s="83" t="s">
        <v>78</v>
      </c>
      <c r="M3848" s="62"/>
      <c r="N3848" s="62"/>
      <c r="O3848" s="62"/>
      <c r="P3848" s="62"/>
      <c r="Q3848" s="73"/>
      <c r="R3848" s="53"/>
      <c r="S3848" s="66" t="s">
        <v>156</v>
      </c>
      <c r="T3848" s="83" t="s">
        <v>78</v>
      </c>
      <c r="U3848" s="62"/>
      <c r="V3848" s="62"/>
      <c r="W3848" s="62"/>
      <c r="X3848" s="74"/>
    </row>
    <row r="3849" spans="9:24" x14ac:dyDescent="0.15">
      <c r="I3849" s="73"/>
      <c r="J3849" s="53" t="s">
        <v>159</v>
      </c>
      <c r="K3849" s="66" t="s">
        <v>2</v>
      </c>
      <c r="L3849" s="83" t="s">
        <v>78</v>
      </c>
      <c r="M3849" s="62"/>
      <c r="N3849" s="62"/>
      <c r="O3849" s="62"/>
      <c r="P3849" s="62"/>
      <c r="Q3849" s="73"/>
      <c r="R3849" s="53" t="s">
        <v>159</v>
      </c>
      <c r="S3849" s="66" t="s">
        <v>2</v>
      </c>
      <c r="T3849" s="83" t="s">
        <v>78</v>
      </c>
      <c r="U3849" s="62"/>
      <c r="V3849" s="62"/>
      <c r="W3849" s="62"/>
      <c r="X3849" s="74"/>
    </row>
    <row r="3850" spans="9:24" x14ac:dyDescent="0.15">
      <c r="I3850" s="73"/>
      <c r="J3850" s="59"/>
      <c r="K3850" s="66" t="s">
        <v>117</v>
      </c>
      <c r="L3850" s="83" t="s">
        <v>78</v>
      </c>
      <c r="M3850" s="62"/>
      <c r="N3850" s="62"/>
      <c r="O3850" s="62"/>
      <c r="P3850" s="62"/>
      <c r="Q3850" s="73"/>
      <c r="R3850" s="59"/>
      <c r="S3850" s="66" t="s">
        <v>117</v>
      </c>
      <c r="T3850" s="83" t="s">
        <v>78</v>
      </c>
      <c r="U3850" s="62"/>
      <c r="V3850" s="62"/>
      <c r="W3850" s="62"/>
      <c r="X3850" s="74"/>
    </row>
    <row r="3851" spans="9:24" x14ac:dyDescent="0.15">
      <c r="I3851" s="73"/>
      <c r="J3851" s="65" t="s">
        <v>160</v>
      </c>
      <c r="K3851" s="67" t="s">
        <v>2</v>
      </c>
      <c r="L3851" s="84" t="s">
        <v>215</v>
      </c>
      <c r="M3851" s="62"/>
      <c r="N3851" s="62"/>
      <c r="O3851" s="62"/>
      <c r="P3851" s="62"/>
      <c r="Q3851" s="73"/>
      <c r="R3851" s="65" t="s">
        <v>160</v>
      </c>
      <c r="S3851" s="67" t="s">
        <v>2</v>
      </c>
      <c r="T3851" s="84" t="s">
        <v>215</v>
      </c>
      <c r="U3851" s="62"/>
      <c r="V3851" s="62"/>
      <c r="W3851" s="62"/>
      <c r="X3851" s="74"/>
    </row>
    <row r="3852" spans="9:24" x14ac:dyDescent="0.15">
      <c r="I3852" s="73"/>
      <c r="J3852" s="53"/>
      <c r="K3852" s="66" t="s">
        <v>156</v>
      </c>
      <c r="L3852" s="83" t="s">
        <v>78</v>
      </c>
      <c r="M3852" s="62"/>
      <c r="N3852" s="62"/>
      <c r="O3852" s="62"/>
      <c r="P3852" s="62"/>
      <c r="Q3852" s="73"/>
      <c r="R3852" s="53"/>
      <c r="S3852" s="66" t="s">
        <v>156</v>
      </c>
      <c r="T3852" s="83" t="s">
        <v>78</v>
      </c>
      <c r="U3852" s="62"/>
      <c r="V3852" s="62"/>
      <c r="W3852" s="62"/>
      <c r="X3852" s="74"/>
    </row>
    <row r="3853" spans="9:24" x14ac:dyDescent="0.15">
      <c r="I3853" s="73"/>
      <c r="J3853" s="53" t="s">
        <v>159</v>
      </c>
      <c r="K3853" s="66" t="s">
        <v>2</v>
      </c>
      <c r="L3853" s="83" t="s">
        <v>78</v>
      </c>
      <c r="M3853" s="62"/>
      <c r="N3853" s="62"/>
      <c r="O3853" s="62"/>
      <c r="P3853" s="62"/>
      <c r="Q3853" s="73"/>
      <c r="R3853" s="53" t="s">
        <v>159</v>
      </c>
      <c r="S3853" s="66" t="s">
        <v>2</v>
      </c>
      <c r="T3853" s="83" t="s">
        <v>78</v>
      </c>
      <c r="U3853" s="62"/>
      <c r="V3853" s="62"/>
      <c r="W3853" s="62"/>
      <c r="X3853" s="74"/>
    </row>
    <row r="3854" spans="9:24" x14ac:dyDescent="0.15">
      <c r="I3854" s="73"/>
      <c r="J3854" s="59"/>
      <c r="K3854" s="66" t="s">
        <v>117</v>
      </c>
      <c r="L3854" s="83" t="s">
        <v>78</v>
      </c>
      <c r="M3854" s="62"/>
      <c r="N3854" s="62"/>
      <c r="O3854" s="62"/>
      <c r="P3854" s="62"/>
      <c r="Q3854" s="73"/>
      <c r="R3854" s="59"/>
      <c r="S3854" s="66" t="s">
        <v>117</v>
      </c>
      <c r="T3854" s="83" t="s">
        <v>78</v>
      </c>
      <c r="U3854" s="62"/>
      <c r="V3854" s="62"/>
      <c r="W3854" s="62"/>
      <c r="X3854" s="74"/>
    </row>
    <row r="3855" spans="9:24" x14ac:dyDescent="0.15">
      <c r="I3855" s="73"/>
      <c r="J3855" s="65" t="s">
        <v>160</v>
      </c>
      <c r="K3855" s="67" t="s">
        <v>2</v>
      </c>
      <c r="L3855" s="84" t="s">
        <v>215</v>
      </c>
      <c r="M3855" s="62"/>
      <c r="N3855" s="62"/>
      <c r="O3855" s="62"/>
      <c r="P3855" s="62"/>
      <c r="Q3855" s="73"/>
      <c r="R3855" s="65" t="s">
        <v>160</v>
      </c>
      <c r="S3855" s="67" t="s">
        <v>2</v>
      </c>
      <c r="T3855" s="84" t="s">
        <v>215</v>
      </c>
      <c r="U3855" s="62"/>
      <c r="V3855" s="62"/>
      <c r="W3855" s="62"/>
      <c r="X3855" s="74"/>
    </row>
    <row r="3856" spans="9:24" x14ac:dyDescent="0.15">
      <c r="I3856" s="73"/>
      <c r="J3856" s="53"/>
      <c r="K3856" s="66" t="s">
        <v>156</v>
      </c>
      <c r="L3856" s="83" t="s">
        <v>78</v>
      </c>
      <c r="M3856" s="62"/>
      <c r="N3856" s="62"/>
      <c r="O3856" s="62"/>
      <c r="P3856" s="62"/>
      <c r="Q3856" s="73"/>
      <c r="R3856" s="53"/>
      <c r="S3856" s="66" t="s">
        <v>156</v>
      </c>
      <c r="T3856" s="83" t="s">
        <v>78</v>
      </c>
      <c r="U3856" s="62"/>
      <c r="V3856" s="62"/>
      <c r="W3856" s="62"/>
      <c r="X3856" s="74"/>
    </row>
    <row r="3857" spans="9:24" x14ac:dyDescent="0.15">
      <c r="I3857" s="73"/>
      <c r="J3857" s="53" t="s">
        <v>159</v>
      </c>
      <c r="K3857" s="66" t="s">
        <v>2</v>
      </c>
      <c r="L3857" s="83" t="s">
        <v>78</v>
      </c>
      <c r="M3857" s="62"/>
      <c r="N3857" s="62"/>
      <c r="O3857" s="62"/>
      <c r="P3857" s="62"/>
      <c r="Q3857" s="73"/>
      <c r="R3857" s="53" t="s">
        <v>159</v>
      </c>
      <c r="S3857" s="66" t="s">
        <v>2</v>
      </c>
      <c r="T3857" s="83" t="s">
        <v>78</v>
      </c>
      <c r="U3857" s="62"/>
      <c r="V3857" s="62"/>
      <c r="W3857" s="62"/>
      <c r="X3857" s="74"/>
    </row>
    <row r="3858" spans="9:24" x14ac:dyDescent="0.15">
      <c r="I3858" s="73"/>
      <c r="J3858" s="59"/>
      <c r="K3858" s="66" t="s">
        <v>117</v>
      </c>
      <c r="L3858" s="83" t="s">
        <v>78</v>
      </c>
      <c r="M3858" s="62"/>
      <c r="N3858" s="62"/>
      <c r="O3858" s="62"/>
      <c r="P3858" s="62"/>
      <c r="Q3858" s="73"/>
      <c r="R3858" s="59"/>
      <c r="S3858" s="66" t="s">
        <v>117</v>
      </c>
      <c r="T3858" s="83" t="s">
        <v>78</v>
      </c>
      <c r="U3858" s="62"/>
      <c r="V3858" s="62"/>
      <c r="W3858" s="62"/>
      <c r="X3858" s="74"/>
    </row>
    <row r="3859" spans="9:24" x14ac:dyDescent="0.15">
      <c r="I3859" s="73"/>
      <c r="J3859" s="65" t="s">
        <v>160</v>
      </c>
      <c r="K3859" s="67" t="s">
        <v>2</v>
      </c>
      <c r="L3859" s="84" t="s">
        <v>215</v>
      </c>
      <c r="M3859" s="62"/>
      <c r="N3859" s="62"/>
      <c r="O3859" s="62"/>
      <c r="P3859" s="62"/>
      <c r="Q3859" s="73"/>
      <c r="R3859" s="65" t="s">
        <v>160</v>
      </c>
      <c r="S3859" s="67" t="s">
        <v>2</v>
      </c>
      <c r="T3859" s="84" t="s">
        <v>215</v>
      </c>
      <c r="U3859" s="62"/>
      <c r="V3859" s="62"/>
      <c r="W3859" s="62"/>
      <c r="X3859" s="74"/>
    </row>
    <row r="3860" spans="9:24" x14ac:dyDescent="0.15">
      <c r="I3860" s="73"/>
      <c r="J3860" s="53"/>
      <c r="K3860" s="66" t="s">
        <v>156</v>
      </c>
      <c r="L3860" s="83" t="s">
        <v>78</v>
      </c>
      <c r="M3860" s="62"/>
      <c r="N3860" s="62"/>
      <c r="O3860" s="62"/>
      <c r="P3860" s="62"/>
      <c r="Q3860" s="73"/>
      <c r="R3860" s="53"/>
      <c r="S3860" s="66" t="s">
        <v>156</v>
      </c>
      <c r="T3860" s="83" t="s">
        <v>78</v>
      </c>
      <c r="U3860" s="62"/>
      <c r="V3860" s="62"/>
      <c r="W3860" s="62"/>
      <c r="X3860" s="74"/>
    </row>
    <row r="3861" spans="9:24" x14ac:dyDescent="0.15">
      <c r="I3861" s="73"/>
      <c r="J3861" s="53" t="s">
        <v>159</v>
      </c>
      <c r="K3861" s="66" t="s">
        <v>2</v>
      </c>
      <c r="L3861" s="83" t="s">
        <v>78</v>
      </c>
      <c r="M3861" s="62"/>
      <c r="N3861" s="62"/>
      <c r="O3861" s="62"/>
      <c r="P3861" s="62"/>
      <c r="Q3861" s="73"/>
      <c r="R3861" s="53" t="s">
        <v>159</v>
      </c>
      <c r="S3861" s="66" t="s">
        <v>2</v>
      </c>
      <c r="T3861" s="83" t="s">
        <v>78</v>
      </c>
      <c r="U3861" s="62"/>
      <c r="V3861" s="62"/>
      <c r="W3861" s="62"/>
      <c r="X3861" s="74"/>
    </row>
    <row r="3862" spans="9:24" x14ac:dyDescent="0.15">
      <c r="I3862" s="73"/>
      <c r="J3862" s="59"/>
      <c r="K3862" s="66" t="s">
        <v>117</v>
      </c>
      <c r="L3862" s="83" t="s">
        <v>78</v>
      </c>
      <c r="M3862" s="62"/>
      <c r="N3862" s="62"/>
      <c r="O3862" s="62"/>
      <c r="P3862" s="62"/>
      <c r="Q3862" s="73"/>
      <c r="R3862" s="59"/>
      <c r="S3862" s="66" t="s">
        <v>117</v>
      </c>
      <c r="T3862" s="83" t="s">
        <v>78</v>
      </c>
      <c r="U3862" s="62"/>
      <c r="V3862" s="62"/>
      <c r="W3862" s="62"/>
      <c r="X3862" s="74"/>
    </row>
    <row r="3863" spans="9:24" x14ac:dyDescent="0.15">
      <c r="I3863" s="73"/>
      <c r="J3863" s="65" t="s">
        <v>160</v>
      </c>
      <c r="K3863" s="67" t="s">
        <v>2</v>
      </c>
      <c r="L3863" s="84" t="s">
        <v>215</v>
      </c>
      <c r="M3863" s="62"/>
      <c r="N3863" s="62"/>
      <c r="O3863" s="62"/>
      <c r="P3863" s="62"/>
      <c r="Q3863" s="73"/>
      <c r="R3863" s="65" t="s">
        <v>160</v>
      </c>
      <c r="S3863" s="67" t="s">
        <v>2</v>
      </c>
      <c r="T3863" s="84" t="s">
        <v>215</v>
      </c>
      <c r="U3863" s="62"/>
      <c r="V3863" s="62"/>
      <c r="W3863" s="62"/>
      <c r="X3863" s="74"/>
    </row>
    <row r="3864" spans="9:24" x14ac:dyDescent="0.15">
      <c r="I3864" s="73"/>
      <c r="J3864" s="53"/>
      <c r="K3864" s="66" t="s">
        <v>156</v>
      </c>
      <c r="L3864" s="83" t="s">
        <v>78</v>
      </c>
      <c r="M3864" s="62"/>
      <c r="N3864" s="62"/>
      <c r="O3864" s="62"/>
      <c r="P3864" s="62"/>
      <c r="Q3864" s="73"/>
      <c r="R3864" s="53"/>
      <c r="S3864" s="66" t="s">
        <v>156</v>
      </c>
      <c r="T3864" s="83" t="s">
        <v>78</v>
      </c>
      <c r="U3864" s="62"/>
      <c r="V3864" s="62"/>
      <c r="W3864" s="62"/>
      <c r="X3864" s="74"/>
    </row>
    <row r="3865" spans="9:24" x14ac:dyDescent="0.15">
      <c r="I3865" s="73"/>
      <c r="J3865" s="53" t="s">
        <v>159</v>
      </c>
      <c r="K3865" s="66" t="s">
        <v>2</v>
      </c>
      <c r="L3865" s="83" t="s">
        <v>78</v>
      </c>
      <c r="M3865" s="62"/>
      <c r="N3865" s="62"/>
      <c r="O3865" s="62"/>
      <c r="P3865" s="62"/>
      <c r="Q3865" s="73"/>
      <c r="R3865" s="53" t="s">
        <v>159</v>
      </c>
      <c r="S3865" s="66" t="s">
        <v>2</v>
      </c>
      <c r="T3865" s="83" t="s">
        <v>78</v>
      </c>
      <c r="U3865" s="62"/>
      <c r="V3865" s="62"/>
      <c r="W3865" s="62"/>
      <c r="X3865" s="74"/>
    </row>
    <row r="3866" spans="9:24" x14ac:dyDescent="0.15">
      <c r="I3866" s="73"/>
      <c r="J3866" s="59"/>
      <c r="K3866" s="66" t="s">
        <v>117</v>
      </c>
      <c r="L3866" s="83" t="s">
        <v>78</v>
      </c>
      <c r="M3866" s="62"/>
      <c r="N3866" s="62"/>
      <c r="O3866" s="62"/>
      <c r="P3866" s="62"/>
      <c r="Q3866" s="73"/>
      <c r="R3866" s="59"/>
      <c r="S3866" s="66" t="s">
        <v>117</v>
      </c>
      <c r="T3866" s="83" t="s">
        <v>78</v>
      </c>
      <c r="U3866" s="62"/>
      <c r="V3866" s="62"/>
      <c r="W3866" s="62"/>
      <c r="X3866" s="74"/>
    </row>
    <row r="3867" spans="9:24" x14ac:dyDescent="0.15">
      <c r="I3867" s="73"/>
      <c r="J3867" s="65" t="s">
        <v>160</v>
      </c>
      <c r="K3867" s="67" t="s">
        <v>2</v>
      </c>
      <c r="L3867" s="84" t="s">
        <v>215</v>
      </c>
      <c r="M3867" s="62"/>
      <c r="N3867" s="62"/>
      <c r="O3867" s="62"/>
      <c r="P3867" s="62"/>
      <c r="Q3867" s="73"/>
      <c r="R3867" s="65" t="s">
        <v>160</v>
      </c>
      <c r="S3867" s="67" t="s">
        <v>2</v>
      </c>
      <c r="T3867" s="84" t="s">
        <v>215</v>
      </c>
      <c r="U3867" s="62"/>
      <c r="V3867" s="62"/>
      <c r="W3867" s="62"/>
      <c r="X3867" s="74"/>
    </row>
    <row r="3868" spans="9:24" x14ac:dyDescent="0.15">
      <c r="I3868" s="73"/>
      <c r="J3868" s="53"/>
      <c r="K3868" s="66" t="s">
        <v>156</v>
      </c>
      <c r="L3868" s="83" t="s">
        <v>78</v>
      </c>
      <c r="M3868" s="62"/>
      <c r="N3868" s="62"/>
      <c r="O3868" s="62"/>
      <c r="P3868" s="62"/>
      <c r="Q3868" s="73"/>
      <c r="R3868" s="53"/>
      <c r="S3868" s="66" t="s">
        <v>156</v>
      </c>
      <c r="T3868" s="83" t="s">
        <v>78</v>
      </c>
      <c r="U3868" s="62"/>
      <c r="V3868" s="62"/>
      <c r="W3868" s="62"/>
      <c r="X3868" s="74"/>
    </row>
    <row r="3869" spans="9:24" x14ac:dyDescent="0.15">
      <c r="I3869" s="73"/>
      <c r="J3869" s="53" t="s">
        <v>159</v>
      </c>
      <c r="K3869" s="66" t="s">
        <v>2</v>
      </c>
      <c r="L3869" s="83" t="s">
        <v>78</v>
      </c>
      <c r="M3869" s="62"/>
      <c r="N3869" s="62"/>
      <c r="O3869" s="62"/>
      <c r="P3869" s="62"/>
      <c r="Q3869" s="73"/>
      <c r="R3869" s="53" t="s">
        <v>159</v>
      </c>
      <c r="S3869" s="66" t="s">
        <v>2</v>
      </c>
      <c r="T3869" s="83" t="s">
        <v>78</v>
      </c>
      <c r="U3869" s="62"/>
      <c r="V3869" s="62"/>
      <c r="W3869" s="62"/>
      <c r="X3869" s="74"/>
    </row>
    <row r="3870" spans="9:24" x14ac:dyDescent="0.15">
      <c r="I3870" s="73"/>
      <c r="J3870" s="59"/>
      <c r="K3870" s="66" t="s">
        <v>117</v>
      </c>
      <c r="L3870" s="83" t="s">
        <v>78</v>
      </c>
      <c r="M3870" s="62"/>
      <c r="N3870" s="62"/>
      <c r="O3870" s="62"/>
      <c r="P3870" s="62"/>
      <c r="Q3870" s="73"/>
      <c r="R3870" s="59"/>
      <c r="S3870" s="66" t="s">
        <v>117</v>
      </c>
      <c r="T3870" s="83" t="s">
        <v>78</v>
      </c>
      <c r="U3870" s="62"/>
      <c r="V3870" s="62"/>
      <c r="W3870" s="62"/>
      <c r="X3870" s="74"/>
    </row>
    <row r="3871" spans="9:24" x14ac:dyDescent="0.15">
      <c r="I3871" s="73"/>
      <c r="J3871" s="65" t="s">
        <v>160</v>
      </c>
      <c r="K3871" s="67" t="s">
        <v>2</v>
      </c>
      <c r="L3871" s="84" t="s">
        <v>215</v>
      </c>
      <c r="M3871" s="62"/>
      <c r="N3871" s="62"/>
      <c r="O3871" s="62"/>
      <c r="P3871" s="62"/>
      <c r="Q3871" s="73"/>
      <c r="R3871" s="65" t="s">
        <v>160</v>
      </c>
      <c r="S3871" s="67" t="s">
        <v>2</v>
      </c>
      <c r="T3871" s="84" t="s">
        <v>215</v>
      </c>
      <c r="U3871" s="62"/>
      <c r="V3871" s="62"/>
      <c r="W3871" s="62"/>
      <c r="X3871" s="74"/>
    </row>
    <row r="3872" spans="9:24" x14ac:dyDescent="0.15">
      <c r="I3872" s="73"/>
      <c r="J3872" s="53"/>
      <c r="K3872" s="66" t="s">
        <v>156</v>
      </c>
      <c r="L3872" s="83" t="s">
        <v>78</v>
      </c>
      <c r="M3872" s="62"/>
      <c r="N3872" s="62"/>
      <c r="O3872" s="62"/>
      <c r="P3872" s="62"/>
      <c r="Q3872" s="73"/>
      <c r="R3872" s="53"/>
      <c r="S3872" s="66" t="s">
        <v>156</v>
      </c>
      <c r="T3872" s="83" t="s">
        <v>78</v>
      </c>
      <c r="U3872" s="62"/>
      <c r="V3872" s="62"/>
      <c r="W3872" s="62"/>
      <c r="X3872" s="74"/>
    </row>
    <row r="3873" spans="9:24" x14ac:dyDescent="0.15">
      <c r="I3873" s="73"/>
      <c r="J3873" s="53" t="s">
        <v>159</v>
      </c>
      <c r="K3873" s="66" t="s">
        <v>2</v>
      </c>
      <c r="L3873" s="83" t="s">
        <v>78</v>
      </c>
      <c r="M3873" s="62"/>
      <c r="N3873" s="62"/>
      <c r="O3873" s="62"/>
      <c r="P3873" s="62"/>
      <c r="Q3873" s="73"/>
      <c r="R3873" s="53" t="s">
        <v>159</v>
      </c>
      <c r="S3873" s="66" t="s">
        <v>2</v>
      </c>
      <c r="T3873" s="83" t="s">
        <v>78</v>
      </c>
      <c r="U3873" s="62"/>
      <c r="V3873" s="62"/>
      <c r="W3873" s="62"/>
      <c r="X3873" s="74"/>
    </row>
    <row r="3874" spans="9:24" x14ac:dyDescent="0.15">
      <c r="I3874" s="73"/>
      <c r="J3874" s="59"/>
      <c r="K3874" s="66" t="s">
        <v>117</v>
      </c>
      <c r="L3874" s="83" t="s">
        <v>78</v>
      </c>
      <c r="M3874" s="62"/>
      <c r="N3874" s="62"/>
      <c r="O3874" s="62"/>
      <c r="P3874" s="62"/>
      <c r="Q3874" s="73"/>
      <c r="R3874" s="59"/>
      <c r="S3874" s="66" t="s">
        <v>117</v>
      </c>
      <c r="T3874" s="83" t="s">
        <v>78</v>
      </c>
      <c r="U3874" s="62"/>
      <c r="V3874" s="62"/>
      <c r="W3874" s="62"/>
      <c r="X3874" s="74"/>
    </row>
    <row r="3875" spans="9:24" x14ac:dyDescent="0.15">
      <c r="I3875" s="73"/>
      <c r="J3875" s="65" t="s">
        <v>160</v>
      </c>
      <c r="K3875" s="67" t="s">
        <v>2</v>
      </c>
      <c r="L3875" s="84" t="s">
        <v>215</v>
      </c>
      <c r="M3875" s="62"/>
      <c r="N3875" s="62"/>
      <c r="O3875" s="62"/>
      <c r="P3875" s="62"/>
      <c r="Q3875" s="73"/>
      <c r="R3875" s="65" t="s">
        <v>160</v>
      </c>
      <c r="S3875" s="67" t="s">
        <v>2</v>
      </c>
      <c r="T3875" s="84" t="s">
        <v>215</v>
      </c>
      <c r="U3875" s="62"/>
      <c r="V3875" s="62"/>
      <c r="W3875" s="62"/>
      <c r="X3875" s="74"/>
    </row>
    <row r="3876" spans="9:24" x14ac:dyDescent="0.15">
      <c r="I3876" s="73"/>
      <c r="J3876" s="53"/>
      <c r="K3876" s="66" t="s">
        <v>156</v>
      </c>
      <c r="L3876" s="83" t="s">
        <v>78</v>
      </c>
      <c r="M3876" s="62"/>
      <c r="N3876" s="62"/>
      <c r="O3876" s="62"/>
      <c r="P3876" s="62"/>
      <c r="Q3876" s="73"/>
      <c r="R3876" s="53"/>
      <c r="S3876" s="66" t="s">
        <v>156</v>
      </c>
      <c r="T3876" s="83" t="s">
        <v>78</v>
      </c>
      <c r="U3876" s="62"/>
      <c r="V3876" s="62"/>
      <c r="W3876" s="62"/>
      <c r="X3876" s="74"/>
    </row>
    <row r="3877" spans="9:24" x14ac:dyDescent="0.15">
      <c r="I3877" s="73"/>
      <c r="J3877" s="53" t="s">
        <v>159</v>
      </c>
      <c r="K3877" s="66" t="s">
        <v>2</v>
      </c>
      <c r="L3877" s="83" t="s">
        <v>78</v>
      </c>
      <c r="M3877" s="62"/>
      <c r="N3877" s="62"/>
      <c r="O3877" s="62"/>
      <c r="P3877" s="62"/>
      <c r="Q3877" s="73"/>
      <c r="R3877" s="53" t="s">
        <v>159</v>
      </c>
      <c r="S3877" s="66" t="s">
        <v>2</v>
      </c>
      <c r="T3877" s="83" t="s">
        <v>78</v>
      </c>
      <c r="U3877" s="62"/>
      <c r="V3877" s="62"/>
      <c r="W3877" s="62"/>
      <c r="X3877" s="74"/>
    </row>
    <row r="3878" spans="9:24" x14ac:dyDescent="0.15">
      <c r="I3878" s="73"/>
      <c r="J3878" s="59"/>
      <c r="K3878" s="66" t="s">
        <v>117</v>
      </c>
      <c r="L3878" s="83" t="s">
        <v>78</v>
      </c>
      <c r="M3878" s="62"/>
      <c r="N3878" s="62"/>
      <c r="O3878" s="62"/>
      <c r="P3878" s="62"/>
      <c r="Q3878" s="73"/>
      <c r="R3878" s="59"/>
      <c r="S3878" s="66" t="s">
        <v>117</v>
      </c>
      <c r="T3878" s="83" t="s">
        <v>78</v>
      </c>
      <c r="U3878" s="62"/>
      <c r="V3878" s="62"/>
      <c r="W3878" s="62"/>
      <c r="X3878" s="74"/>
    </row>
    <row r="3879" spans="9:24" x14ac:dyDescent="0.15">
      <c r="I3879" s="73"/>
      <c r="J3879" s="65" t="s">
        <v>160</v>
      </c>
      <c r="K3879" s="67" t="s">
        <v>2</v>
      </c>
      <c r="L3879" s="84" t="s">
        <v>215</v>
      </c>
      <c r="M3879" s="62"/>
      <c r="N3879" s="62"/>
      <c r="O3879" s="62"/>
      <c r="P3879" s="62"/>
      <c r="Q3879" s="73"/>
      <c r="R3879" s="65" t="s">
        <v>160</v>
      </c>
      <c r="S3879" s="67" t="s">
        <v>2</v>
      </c>
      <c r="T3879" s="84" t="s">
        <v>215</v>
      </c>
      <c r="U3879" s="62"/>
      <c r="V3879" s="62"/>
      <c r="W3879" s="62"/>
      <c r="X3879" s="74"/>
    </row>
    <row r="3880" spans="9:24" x14ac:dyDescent="0.15">
      <c r="I3880" s="73"/>
      <c r="J3880" s="53"/>
      <c r="K3880" s="66" t="s">
        <v>156</v>
      </c>
      <c r="L3880" s="83" t="s">
        <v>78</v>
      </c>
      <c r="M3880" s="62"/>
      <c r="N3880" s="62"/>
      <c r="O3880" s="62"/>
      <c r="P3880" s="62"/>
      <c r="Q3880" s="73"/>
      <c r="R3880" s="53"/>
      <c r="S3880" s="66" t="s">
        <v>156</v>
      </c>
      <c r="T3880" s="83" t="s">
        <v>78</v>
      </c>
      <c r="U3880" s="62"/>
      <c r="V3880" s="62"/>
      <c r="W3880" s="62"/>
      <c r="X3880" s="74"/>
    </row>
    <row r="3881" spans="9:24" x14ac:dyDescent="0.15">
      <c r="I3881" s="73"/>
      <c r="J3881" s="53" t="s">
        <v>159</v>
      </c>
      <c r="K3881" s="66" t="s">
        <v>2</v>
      </c>
      <c r="L3881" s="83" t="s">
        <v>78</v>
      </c>
      <c r="M3881" s="62"/>
      <c r="N3881" s="62"/>
      <c r="O3881" s="62"/>
      <c r="P3881" s="62"/>
      <c r="Q3881" s="73"/>
      <c r="R3881" s="53" t="s">
        <v>159</v>
      </c>
      <c r="S3881" s="66" t="s">
        <v>2</v>
      </c>
      <c r="T3881" s="83" t="s">
        <v>78</v>
      </c>
      <c r="U3881" s="62"/>
      <c r="V3881" s="62"/>
      <c r="W3881" s="62"/>
      <c r="X3881" s="74"/>
    </row>
    <row r="3882" spans="9:24" x14ac:dyDescent="0.15">
      <c r="I3882" s="73"/>
      <c r="J3882" s="59"/>
      <c r="K3882" s="66" t="s">
        <v>117</v>
      </c>
      <c r="L3882" s="83" t="s">
        <v>78</v>
      </c>
      <c r="M3882" s="62"/>
      <c r="N3882" s="62"/>
      <c r="O3882" s="62"/>
      <c r="P3882" s="62"/>
      <c r="Q3882" s="73"/>
      <c r="R3882" s="59"/>
      <c r="S3882" s="66" t="s">
        <v>117</v>
      </c>
      <c r="T3882" s="83" t="s">
        <v>78</v>
      </c>
      <c r="U3882" s="62"/>
      <c r="V3882" s="62"/>
      <c r="W3882" s="62"/>
      <c r="X3882" s="74"/>
    </row>
    <row r="3883" spans="9:24" x14ac:dyDescent="0.15">
      <c r="I3883" s="73"/>
      <c r="J3883" s="65" t="s">
        <v>160</v>
      </c>
      <c r="K3883" s="67" t="s">
        <v>2</v>
      </c>
      <c r="L3883" s="84" t="s">
        <v>215</v>
      </c>
      <c r="M3883" s="62"/>
      <c r="N3883" s="62"/>
      <c r="O3883" s="62"/>
      <c r="P3883" s="62"/>
      <c r="Q3883" s="73"/>
      <c r="R3883" s="65" t="s">
        <v>160</v>
      </c>
      <c r="S3883" s="67" t="s">
        <v>2</v>
      </c>
      <c r="T3883" s="84" t="s">
        <v>215</v>
      </c>
      <c r="U3883" s="62"/>
      <c r="V3883" s="62"/>
      <c r="W3883" s="62"/>
      <c r="X3883" s="74"/>
    </row>
    <row r="3884" spans="9:24" x14ac:dyDescent="0.15">
      <c r="I3884" s="73"/>
      <c r="J3884" s="53"/>
      <c r="K3884" s="66" t="s">
        <v>156</v>
      </c>
      <c r="L3884" s="83" t="s">
        <v>78</v>
      </c>
      <c r="M3884" s="62"/>
      <c r="N3884" s="62"/>
      <c r="O3884" s="62"/>
      <c r="P3884" s="62"/>
      <c r="Q3884" s="73"/>
      <c r="R3884" s="53"/>
      <c r="S3884" s="66" t="s">
        <v>156</v>
      </c>
      <c r="T3884" s="83" t="s">
        <v>78</v>
      </c>
      <c r="U3884" s="62"/>
      <c r="V3884" s="62"/>
      <c r="W3884" s="62"/>
      <c r="X3884" s="74"/>
    </row>
    <row r="3885" spans="9:24" x14ac:dyDescent="0.15">
      <c r="I3885" s="73"/>
      <c r="J3885" s="53" t="s">
        <v>159</v>
      </c>
      <c r="K3885" s="66" t="s">
        <v>2</v>
      </c>
      <c r="L3885" s="83" t="s">
        <v>78</v>
      </c>
      <c r="M3885" s="62"/>
      <c r="N3885" s="62"/>
      <c r="O3885" s="62"/>
      <c r="P3885" s="62"/>
      <c r="Q3885" s="73"/>
      <c r="R3885" s="53" t="s">
        <v>159</v>
      </c>
      <c r="S3885" s="66" t="s">
        <v>2</v>
      </c>
      <c r="T3885" s="83" t="s">
        <v>78</v>
      </c>
      <c r="U3885" s="62"/>
      <c r="V3885" s="62"/>
      <c r="W3885" s="62"/>
      <c r="X3885" s="74"/>
    </row>
    <row r="3886" spans="9:24" x14ac:dyDescent="0.15">
      <c r="I3886" s="73"/>
      <c r="J3886" s="59"/>
      <c r="K3886" s="66" t="s">
        <v>117</v>
      </c>
      <c r="L3886" s="83" t="s">
        <v>78</v>
      </c>
      <c r="M3886" s="62"/>
      <c r="N3886" s="62"/>
      <c r="O3886" s="62"/>
      <c r="P3886" s="62"/>
      <c r="Q3886" s="73"/>
      <c r="R3886" s="59"/>
      <c r="S3886" s="66" t="s">
        <v>117</v>
      </c>
      <c r="T3886" s="83" t="s">
        <v>78</v>
      </c>
      <c r="U3886" s="62"/>
      <c r="V3886" s="62"/>
      <c r="W3886" s="62"/>
      <c r="X3886" s="74"/>
    </row>
    <row r="3887" spans="9:24" x14ac:dyDescent="0.15">
      <c r="I3887" s="73"/>
      <c r="J3887" s="65" t="s">
        <v>160</v>
      </c>
      <c r="K3887" s="67" t="s">
        <v>2</v>
      </c>
      <c r="L3887" s="84" t="s">
        <v>215</v>
      </c>
      <c r="M3887" s="62"/>
      <c r="N3887" s="62"/>
      <c r="O3887" s="62"/>
      <c r="P3887" s="62"/>
      <c r="Q3887" s="73"/>
      <c r="R3887" s="65" t="s">
        <v>160</v>
      </c>
      <c r="S3887" s="67" t="s">
        <v>2</v>
      </c>
      <c r="T3887" s="84" t="s">
        <v>215</v>
      </c>
      <c r="U3887" s="62"/>
      <c r="V3887" s="62"/>
      <c r="W3887" s="62"/>
      <c r="X3887" s="74"/>
    </row>
    <row r="3888" spans="9:24" x14ac:dyDescent="0.15">
      <c r="I3888" s="73"/>
      <c r="J3888" s="53"/>
      <c r="K3888" s="66" t="s">
        <v>156</v>
      </c>
      <c r="L3888" s="83" t="s">
        <v>78</v>
      </c>
      <c r="M3888" s="62"/>
      <c r="N3888" s="62"/>
      <c r="O3888" s="62"/>
      <c r="P3888" s="62"/>
      <c r="Q3888" s="73"/>
      <c r="R3888" s="53"/>
      <c r="S3888" s="66" t="s">
        <v>156</v>
      </c>
      <c r="T3888" s="83" t="s">
        <v>78</v>
      </c>
      <c r="U3888" s="62"/>
      <c r="V3888" s="62"/>
      <c r="W3888" s="62"/>
      <c r="X3888" s="74"/>
    </row>
    <row r="3889" spans="9:24" x14ac:dyDescent="0.15">
      <c r="I3889" s="73"/>
      <c r="J3889" s="53" t="s">
        <v>159</v>
      </c>
      <c r="K3889" s="66" t="s">
        <v>2</v>
      </c>
      <c r="L3889" s="83" t="s">
        <v>78</v>
      </c>
      <c r="M3889" s="62"/>
      <c r="N3889" s="62"/>
      <c r="O3889" s="62"/>
      <c r="P3889" s="62"/>
      <c r="Q3889" s="73"/>
      <c r="R3889" s="53" t="s">
        <v>159</v>
      </c>
      <c r="S3889" s="66" t="s">
        <v>2</v>
      </c>
      <c r="T3889" s="83" t="s">
        <v>78</v>
      </c>
      <c r="U3889" s="62"/>
      <c r="V3889" s="62"/>
      <c r="W3889" s="62"/>
      <c r="X3889" s="74"/>
    </row>
    <row r="3890" spans="9:24" x14ac:dyDescent="0.15">
      <c r="I3890" s="73"/>
      <c r="J3890" s="59"/>
      <c r="K3890" s="66" t="s">
        <v>117</v>
      </c>
      <c r="L3890" s="83" t="s">
        <v>78</v>
      </c>
      <c r="M3890" s="62"/>
      <c r="N3890" s="62"/>
      <c r="O3890" s="62"/>
      <c r="P3890" s="62"/>
      <c r="Q3890" s="73"/>
      <c r="R3890" s="59"/>
      <c r="S3890" s="66" t="s">
        <v>117</v>
      </c>
      <c r="T3890" s="83" t="s">
        <v>78</v>
      </c>
      <c r="U3890" s="62"/>
      <c r="V3890" s="62"/>
      <c r="W3890" s="62"/>
      <c r="X3890" s="74"/>
    </row>
    <row r="3891" spans="9:24" x14ac:dyDescent="0.15">
      <c r="I3891" s="73"/>
      <c r="J3891" s="65" t="s">
        <v>160</v>
      </c>
      <c r="K3891" s="67" t="s">
        <v>2</v>
      </c>
      <c r="L3891" s="84" t="s">
        <v>215</v>
      </c>
      <c r="M3891" s="62"/>
      <c r="N3891" s="62"/>
      <c r="O3891" s="62"/>
      <c r="P3891" s="62"/>
      <c r="Q3891" s="73"/>
      <c r="R3891" s="65" t="s">
        <v>160</v>
      </c>
      <c r="S3891" s="67" t="s">
        <v>2</v>
      </c>
      <c r="T3891" s="84" t="s">
        <v>215</v>
      </c>
      <c r="U3891" s="62"/>
      <c r="V3891" s="62"/>
      <c r="W3891" s="62"/>
      <c r="X3891" s="74"/>
    </row>
    <row r="3892" spans="9:24" x14ac:dyDescent="0.15">
      <c r="I3892" s="73"/>
      <c r="J3892" s="53"/>
      <c r="K3892" s="66" t="s">
        <v>156</v>
      </c>
      <c r="L3892" s="83" t="s">
        <v>78</v>
      </c>
      <c r="M3892" s="62"/>
      <c r="N3892" s="62"/>
      <c r="O3892" s="62"/>
      <c r="P3892" s="62"/>
      <c r="Q3892" s="73"/>
      <c r="R3892" s="53"/>
      <c r="S3892" s="66" t="s">
        <v>156</v>
      </c>
      <c r="T3892" s="83" t="s">
        <v>78</v>
      </c>
      <c r="U3892" s="62"/>
      <c r="V3892" s="62"/>
      <c r="W3892" s="62"/>
      <c r="X3892" s="74"/>
    </row>
    <row r="3893" spans="9:24" x14ac:dyDescent="0.15">
      <c r="I3893" s="73"/>
      <c r="J3893" s="53" t="s">
        <v>159</v>
      </c>
      <c r="K3893" s="66" t="s">
        <v>2</v>
      </c>
      <c r="L3893" s="83" t="s">
        <v>78</v>
      </c>
      <c r="M3893" s="62"/>
      <c r="N3893" s="62"/>
      <c r="O3893" s="62"/>
      <c r="P3893" s="62"/>
      <c r="Q3893" s="73"/>
      <c r="R3893" s="53" t="s">
        <v>159</v>
      </c>
      <c r="S3893" s="66" t="s">
        <v>2</v>
      </c>
      <c r="T3893" s="83" t="s">
        <v>78</v>
      </c>
      <c r="U3893" s="62"/>
      <c r="V3893" s="62"/>
      <c r="W3893" s="62"/>
      <c r="X3893" s="74"/>
    </row>
    <row r="3894" spans="9:24" x14ac:dyDescent="0.15">
      <c r="I3894" s="73"/>
      <c r="J3894" s="59"/>
      <c r="K3894" s="66" t="s">
        <v>117</v>
      </c>
      <c r="L3894" s="83" t="s">
        <v>78</v>
      </c>
      <c r="M3894" s="62"/>
      <c r="N3894" s="62"/>
      <c r="O3894" s="62"/>
      <c r="P3894" s="62"/>
      <c r="Q3894" s="73"/>
      <c r="R3894" s="59"/>
      <c r="S3894" s="66" t="s">
        <v>117</v>
      </c>
      <c r="T3894" s="83" t="s">
        <v>78</v>
      </c>
      <c r="U3894" s="62"/>
      <c r="V3894" s="62"/>
      <c r="W3894" s="62"/>
      <c r="X3894" s="74"/>
    </row>
    <row r="3895" spans="9:24" x14ac:dyDescent="0.15">
      <c r="I3895" s="73"/>
      <c r="J3895" s="65" t="s">
        <v>160</v>
      </c>
      <c r="K3895" s="67" t="s">
        <v>2</v>
      </c>
      <c r="L3895" s="84" t="s">
        <v>215</v>
      </c>
      <c r="M3895" s="62"/>
      <c r="N3895" s="62"/>
      <c r="O3895" s="62"/>
      <c r="P3895" s="62"/>
      <c r="Q3895" s="73"/>
      <c r="R3895" s="65" t="s">
        <v>160</v>
      </c>
      <c r="S3895" s="67" t="s">
        <v>2</v>
      </c>
      <c r="T3895" s="84" t="s">
        <v>215</v>
      </c>
      <c r="U3895" s="62"/>
      <c r="V3895" s="62"/>
      <c r="W3895" s="62"/>
      <c r="X3895" s="74"/>
    </row>
    <row r="3896" spans="9:24" x14ac:dyDescent="0.15">
      <c r="I3896" s="73"/>
      <c r="J3896" s="53"/>
      <c r="K3896" s="66" t="s">
        <v>156</v>
      </c>
      <c r="L3896" s="83" t="s">
        <v>78</v>
      </c>
      <c r="M3896" s="62"/>
      <c r="N3896" s="62"/>
      <c r="O3896" s="62"/>
      <c r="P3896" s="62"/>
      <c r="Q3896" s="73"/>
      <c r="R3896" s="53"/>
      <c r="S3896" s="66" t="s">
        <v>156</v>
      </c>
      <c r="T3896" s="83" t="s">
        <v>78</v>
      </c>
      <c r="U3896" s="62"/>
      <c r="V3896" s="62"/>
      <c r="W3896" s="62"/>
      <c r="X3896" s="74"/>
    </row>
    <row r="3897" spans="9:24" x14ac:dyDescent="0.15">
      <c r="I3897" s="73"/>
      <c r="J3897" s="53" t="s">
        <v>159</v>
      </c>
      <c r="K3897" s="66" t="s">
        <v>2</v>
      </c>
      <c r="L3897" s="83" t="s">
        <v>78</v>
      </c>
      <c r="M3897" s="62"/>
      <c r="N3897" s="62"/>
      <c r="O3897" s="62"/>
      <c r="P3897" s="62"/>
      <c r="Q3897" s="73"/>
      <c r="R3897" s="53" t="s">
        <v>159</v>
      </c>
      <c r="S3897" s="66" t="s">
        <v>2</v>
      </c>
      <c r="T3897" s="83" t="s">
        <v>78</v>
      </c>
      <c r="U3897" s="62"/>
      <c r="V3897" s="62"/>
      <c r="W3897" s="62"/>
      <c r="X3897" s="74"/>
    </row>
    <row r="3898" spans="9:24" x14ac:dyDescent="0.15">
      <c r="I3898" s="73"/>
      <c r="J3898" s="59"/>
      <c r="K3898" s="66" t="s">
        <v>117</v>
      </c>
      <c r="L3898" s="83" t="s">
        <v>78</v>
      </c>
      <c r="M3898" s="62"/>
      <c r="N3898" s="62"/>
      <c r="O3898" s="62"/>
      <c r="P3898" s="62"/>
      <c r="Q3898" s="73"/>
      <c r="R3898" s="59"/>
      <c r="S3898" s="66" t="s">
        <v>117</v>
      </c>
      <c r="T3898" s="83" t="s">
        <v>78</v>
      </c>
      <c r="U3898" s="62"/>
      <c r="V3898" s="62"/>
      <c r="W3898" s="62"/>
      <c r="X3898" s="74"/>
    </row>
    <row r="3899" spans="9:24" x14ac:dyDescent="0.15">
      <c r="I3899" s="73"/>
      <c r="J3899" s="65" t="s">
        <v>160</v>
      </c>
      <c r="K3899" s="67" t="s">
        <v>2</v>
      </c>
      <c r="L3899" s="84" t="s">
        <v>215</v>
      </c>
      <c r="M3899" s="62"/>
      <c r="N3899" s="62"/>
      <c r="O3899" s="62"/>
      <c r="P3899" s="62"/>
      <c r="Q3899" s="73"/>
      <c r="R3899" s="65" t="s">
        <v>160</v>
      </c>
      <c r="S3899" s="67" t="s">
        <v>2</v>
      </c>
      <c r="T3899" s="84" t="s">
        <v>215</v>
      </c>
      <c r="U3899" s="62"/>
      <c r="V3899" s="62"/>
      <c r="W3899" s="62"/>
      <c r="X3899" s="74"/>
    </row>
    <row r="3900" spans="9:24" x14ac:dyDescent="0.15">
      <c r="I3900" s="73"/>
      <c r="J3900" s="53"/>
      <c r="K3900" s="66" t="s">
        <v>156</v>
      </c>
      <c r="L3900" s="83" t="s">
        <v>78</v>
      </c>
      <c r="M3900" s="62"/>
      <c r="N3900" s="62"/>
      <c r="O3900" s="62"/>
      <c r="P3900" s="62"/>
      <c r="Q3900" s="73"/>
      <c r="R3900" s="53"/>
      <c r="S3900" s="66" t="s">
        <v>156</v>
      </c>
      <c r="T3900" s="83" t="s">
        <v>78</v>
      </c>
      <c r="U3900" s="62"/>
      <c r="V3900" s="62"/>
      <c r="W3900" s="62"/>
      <c r="X3900" s="74"/>
    </row>
    <row r="3901" spans="9:24" x14ac:dyDescent="0.15">
      <c r="I3901" s="73"/>
      <c r="J3901" s="53" t="s">
        <v>159</v>
      </c>
      <c r="K3901" s="66" t="s">
        <v>2</v>
      </c>
      <c r="L3901" s="83" t="s">
        <v>78</v>
      </c>
      <c r="M3901" s="62"/>
      <c r="N3901" s="62"/>
      <c r="O3901" s="62"/>
      <c r="P3901" s="62"/>
      <c r="Q3901" s="73"/>
      <c r="R3901" s="53" t="s">
        <v>159</v>
      </c>
      <c r="S3901" s="66" t="s">
        <v>2</v>
      </c>
      <c r="T3901" s="83" t="s">
        <v>78</v>
      </c>
      <c r="U3901" s="62"/>
      <c r="V3901" s="62"/>
      <c r="W3901" s="62"/>
      <c r="X3901" s="74"/>
    </row>
    <row r="3902" spans="9:24" x14ac:dyDescent="0.15">
      <c r="I3902" s="73"/>
      <c r="J3902" s="59"/>
      <c r="K3902" s="66" t="s">
        <v>117</v>
      </c>
      <c r="L3902" s="83" t="s">
        <v>78</v>
      </c>
      <c r="M3902" s="62"/>
      <c r="N3902" s="62"/>
      <c r="O3902" s="62"/>
      <c r="P3902" s="62"/>
      <c r="Q3902" s="73"/>
      <c r="R3902" s="59"/>
      <c r="S3902" s="66" t="s">
        <v>117</v>
      </c>
      <c r="T3902" s="83" t="s">
        <v>78</v>
      </c>
      <c r="U3902" s="62"/>
      <c r="V3902" s="62"/>
      <c r="W3902" s="62"/>
      <c r="X3902" s="74"/>
    </row>
    <row r="3903" spans="9:24" x14ac:dyDescent="0.15">
      <c r="I3903" s="73"/>
      <c r="J3903" s="65" t="s">
        <v>160</v>
      </c>
      <c r="K3903" s="67" t="s">
        <v>2</v>
      </c>
      <c r="L3903" s="84" t="s">
        <v>215</v>
      </c>
      <c r="M3903" s="62"/>
      <c r="N3903" s="62"/>
      <c r="O3903" s="62"/>
      <c r="P3903" s="62"/>
      <c r="Q3903" s="73"/>
      <c r="R3903" s="65" t="s">
        <v>160</v>
      </c>
      <c r="S3903" s="67" t="s">
        <v>2</v>
      </c>
      <c r="T3903" s="84" t="s">
        <v>215</v>
      </c>
      <c r="U3903" s="62"/>
      <c r="V3903" s="62"/>
      <c r="W3903" s="62"/>
      <c r="X3903" s="74"/>
    </row>
    <row r="3904" spans="9:24" x14ac:dyDescent="0.15">
      <c r="I3904" s="73"/>
      <c r="J3904" s="53"/>
      <c r="K3904" s="66" t="s">
        <v>156</v>
      </c>
      <c r="L3904" s="83" t="s">
        <v>78</v>
      </c>
      <c r="M3904" s="62"/>
      <c r="N3904" s="62"/>
      <c r="O3904" s="62"/>
      <c r="P3904" s="62"/>
      <c r="Q3904" s="73"/>
      <c r="R3904" s="53"/>
      <c r="S3904" s="66" t="s">
        <v>156</v>
      </c>
      <c r="T3904" s="83" t="s">
        <v>78</v>
      </c>
      <c r="U3904" s="62"/>
      <c r="V3904" s="62"/>
      <c r="W3904" s="62"/>
      <c r="X3904" s="74"/>
    </row>
    <row r="3905" spans="9:24" x14ac:dyDescent="0.15">
      <c r="I3905" s="73"/>
      <c r="J3905" s="53" t="s">
        <v>159</v>
      </c>
      <c r="K3905" s="66" t="s">
        <v>2</v>
      </c>
      <c r="L3905" s="83" t="s">
        <v>78</v>
      </c>
      <c r="M3905" s="62"/>
      <c r="N3905" s="62"/>
      <c r="O3905" s="62"/>
      <c r="P3905" s="62"/>
      <c r="Q3905" s="73"/>
      <c r="R3905" s="53" t="s">
        <v>159</v>
      </c>
      <c r="S3905" s="66" t="s">
        <v>2</v>
      </c>
      <c r="T3905" s="83" t="s">
        <v>78</v>
      </c>
      <c r="U3905" s="62"/>
      <c r="V3905" s="62"/>
      <c r="W3905" s="62"/>
      <c r="X3905" s="74"/>
    </row>
    <row r="3906" spans="9:24" x14ac:dyDescent="0.15">
      <c r="I3906" s="73"/>
      <c r="J3906" s="59"/>
      <c r="K3906" s="66" t="s">
        <v>117</v>
      </c>
      <c r="L3906" s="83" t="s">
        <v>78</v>
      </c>
      <c r="M3906" s="62"/>
      <c r="N3906" s="62"/>
      <c r="O3906" s="62"/>
      <c r="P3906" s="62"/>
      <c r="Q3906" s="73"/>
      <c r="R3906" s="59"/>
      <c r="S3906" s="66" t="s">
        <v>117</v>
      </c>
      <c r="T3906" s="83" t="s">
        <v>78</v>
      </c>
      <c r="U3906" s="62"/>
      <c r="V3906" s="62"/>
      <c r="W3906" s="62"/>
      <c r="X3906" s="74"/>
    </row>
    <row r="3907" spans="9:24" x14ac:dyDescent="0.15">
      <c r="I3907" s="73"/>
      <c r="J3907" s="65" t="s">
        <v>160</v>
      </c>
      <c r="K3907" s="67" t="s">
        <v>2</v>
      </c>
      <c r="L3907" s="84" t="s">
        <v>215</v>
      </c>
      <c r="M3907" s="62"/>
      <c r="N3907" s="62"/>
      <c r="O3907" s="62"/>
      <c r="P3907" s="62"/>
      <c r="Q3907" s="73"/>
      <c r="R3907" s="65" t="s">
        <v>160</v>
      </c>
      <c r="S3907" s="67" t="s">
        <v>2</v>
      </c>
      <c r="T3907" s="84" t="s">
        <v>215</v>
      </c>
      <c r="U3907" s="62"/>
      <c r="V3907" s="62"/>
      <c r="W3907" s="62"/>
      <c r="X3907" s="74"/>
    </row>
    <row r="3908" spans="9:24" x14ac:dyDescent="0.15">
      <c r="I3908" s="73"/>
      <c r="J3908" s="53"/>
      <c r="K3908" s="66" t="s">
        <v>156</v>
      </c>
      <c r="L3908" s="83" t="s">
        <v>78</v>
      </c>
      <c r="M3908" s="62"/>
      <c r="N3908" s="62"/>
      <c r="O3908" s="62"/>
      <c r="P3908" s="62"/>
      <c r="Q3908" s="73"/>
      <c r="R3908" s="53"/>
      <c r="S3908" s="66" t="s">
        <v>156</v>
      </c>
      <c r="T3908" s="83" t="s">
        <v>78</v>
      </c>
      <c r="U3908" s="62"/>
      <c r="V3908" s="62"/>
      <c r="W3908" s="62"/>
      <c r="X3908" s="74"/>
    </row>
    <row r="3909" spans="9:24" x14ac:dyDescent="0.15">
      <c r="I3909" s="73"/>
      <c r="J3909" s="53" t="s">
        <v>159</v>
      </c>
      <c r="K3909" s="66" t="s">
        <v>2</v>
      </c>
      <c r="L3909" s="83" t="s">
        <v>78</v>
      </c>
      <c r="M3909" s="62"/>
      <c r="N3909" s="62"/>
      <c r="O3909" s="62"/>
      <c r="P3909" s="62"/>
      <c r="Q3909" s="73"/>
      <c r="R3909" s="53" t="s">
        <v>159</v>
      </c>
      <c r="S3909" s="66" t="s">
        <v>2</v>
      </c>
      <c r="T3909" s="83" t="s">
        <v>78</v>
      </c>
      <c r="U3909" s="62"/>
      <c r="V3909" s="62"/>
      <c r="W3909" s="62"/>
      <c r="X3909" s="74"/>
    </row>
    <row r="3910" spans="9:24" x14ac:dyDescent="0.15">
      <c r="I3910" s="73"/>
      <c r="J3910" s="59"/>
      <c r="K3910" s="66" t="s">
        <v>117</v>
      </c>
      <c r="L3910" s="83" t="s">
        <v>78</v>
      </c>
      <c r="M3910" s="62"/>
      <c r="N3910" s="62"/>
      <c r="O3910" s="62"/>
      <c r="P3910" s="62"/>
      <c r="Q3910" s="73"/>
      <c r="R3910" s="59"/>
      <c r="S3910" s="66" t="s">
        <v>117</v>
      </c>
      <c r="T3910" s="83" t="s">
        <v>78</v>
      </c>
      <c r="U3910" s="62"/>
      <c r="V3910" s="62"/>
      <c r="W3910" s="62"/>
      <c r="X3910" s="74"/>
    </row>
    <row r="3911" spans="9:24" x14ac:dyDescent="0.15">
      <c r="I3911" s="73"/>
      <c r="J3911" s="65" t="s">
        <v>160</v>
      </c>
      <c r="K3911" s="67" t="s">
        <v>2</v>
      </c>
      <c r="L3911" s="84" t="s">
        <v>215</v>
      </c>
      <c r="M3911" s="62"/>
      <c r="N3911" s="62"/>
      <c r="O3911" s="62"/>
      <c r="P3911" s="62"/>
      <c r="Q3911" s="73"/>
      <c r="R3911" s="65" t="s">
        <v>160</v>
      </c>
      <c r="S3911" s="67" t="s">
        <v>2</v>
      </c>
      <c r="T3911" s="84" t="s">
        <v>215</v>
      </c>
      <c r="U3911" s="62"/>
      <c r="V3911" s="62"/>
      <c r="W3911" s="62"/>
      <c r="X3911" s="74"/>
    </row>
    <row r="3912" spans="9:24" x14ac:dyDescent="0.15">
      <c r="I3912" s="73"/>
      <c r="J3912" s="53"/>
      <c r="K3912" s="66" t="s">
        <v>156</v>
      </c>
      <c r="L3912" s="83" t="s">
        <v>78</v>
      </c>
      <c r="M3912" s="62"/>
      <c r="N3912" s="62"/>
      <c r="O3912" s="62"/>
      <c r="P3912" s="62"/>
      <c r="Q3912" s="73"/>
      <c r="R3912" s="53"/>
      <c r="S3912" s="66" t="s">
        <v>156</v>
      </c>
      <c r="T3912" s="83" t="s">
        <v>78</v>
      </c>
      <c r="U3912" s="62"/>
      <c r="V3912" s="62"/>
      <c r="W3912" s="62"/>
      <c r="X3912" s="74"/>
    </row>
    <row r="3913" spans="9:24" x14ac:dyDescent="0.15">
      <c r="I3913" s="73"/>
      <c r="J3913" s="53" t="s">
        <v>159</v>
      </c>
      <c r="K3913" s="66" t="s">
        <v>2</v>
      </c>
      <c r="L3913" s="83" t="s">
        <v>78</v>
      </c>
      <c r="M3913" s="62"/>
      <c r="N3913" s="62"/>
      <c r="O3913" s="62"/>
      <c r="P3913" s="62"/>
      <c r="Q3913" s="73"/>
      <c r="R3913" s="53" t="s">
        <v>159</v>
      </c>
      <c r="S3913" s="66" t="s">
        <v>2</v>
      </c>
      <c r="T3913" s="83" t="s">
        <v>78</v>
      </c>
      <c r="U3913" s="62"/>
      <c r="V3913" s="62"/>
      <c r="W3913" s="62"/>
      <c r="X3913" s="74"/>
    </row>
    <row r="3914" spans="9:24" x14ac:dyDescent="0.15">
      <c r="I3914" s="73"/>
      <c r="J3914" s="59"/>
      <c r="K3914" s="66" t="s">
        <v>117</v>
      </c>
      <c r="L3914" s="83" t="s">
        <v>78</v>
      </c>
      <c r="M3914" s="62"/>
      <c r="N3914" s="62"/>
      <c r="O3914" s="62"/>
      <c r="P3914" s="62"/>
      <c r="Q3914" s="73"/>
      <c r="R3914" s="59"/>
      <c r="S3914" s="66" t="s">
        <v>117</v>
      </c>
      <c r="T3914" s="83" t="s">
        <v>78</v>
      </c>
      <c r="U3914" s="62"/>
      <c r="V3914" s="62"/>
      <c r="W3914" s="62"/>
      <c r="X3914" s="74"/>
    </row>
    <row r="3915" spans="9:24" x14ac:dyDescent="0.15">
      <c r="I3915" s="73"/>
      <c r="J3915" s="65" t="s">
        <v>160</v>
      </c>
      <c r="K3915" s="67" t="s">
        <v>2</v>
      </c>
      <c r="L3915" s="84" t="s">
        <v>215</v>
      </c>
      <c r="M3915" s="62"/>
      <c r="N3915" s="62"/>
      <c r="O3915" s="62"/>
      <c r="P3915" s="62"/>
      <c r="Q3915" s="73"/>
      <c r="R3915" s="65" t="s">
        <v>160</v>
      </c>
      <c r="S3915" s="67" t="s">
        <v>2</v>
      </c>
      <c r="T3915" s="84" t="s">
        <v>215</v>
      </c>
      <c r="U3915" s="62"/>
      <c r="V3915" s="62"/>
      <c r="W3915" s="62"/>
      <c r="X3915" s="74"/>
    </row>
    <row r="3916" spans="9:24" x14ac:dyDescent="0.15">
      <c r="I3916" s="73"/>
      <c r="J3916" s="53"/>
      <c r="K3916" s="66" t="s">
        <v>156</v>
      </c>
      <c r="L3916" s="83" t="s">
        <v>78</v>
      </c>
      <c r="M3916" s="62"/>
      <c r="N3916" s="62"/>
      <c r="O3916" s="62"/>
      <c r="P3916" s="62"/>
      <c r="Q3916" s="73"/>
      <c r="R3916" s="53"/>
      <c r="S3916" s="66" t="s">
        <v>156</v>
      </c>
      <c r="T3916" s="83" t="s">
        <v>78</v>
      </c>
      <c r="U3916" s="62"/>
      <c r="V3916" s="62"/>
      <c r="W3916" s="62"/>
      <c r="X3916" s="74"/>
    </row>
    <row r="3917" spans="9:24" x14ac:dyDescent="0.15">
      <c r="I3917" s="73"/>
      <c r="J3917" s="53" t="s">
        <v>159</v>
      </c>
      <c r="K3917" s="66" t="s">
        <v>2</v>
      </c>
      <c r="L3917" s="83" t="s">
        <v>78</v>
      </c>
      <c r="M3917" s="62"/>
      <c r="N3917" s="62"/>
      <c r="O3917" s="62"/>
      <c r="P3917" s="62"/>
      <c r="Q3917" s="73"/>
      <c r="R3917" s="53" t="s">
        <v>159</v>
      </c>
      <c r="S3917" s="66" t="s">
        <v>2</v>
      </c>
      <c r="T3917" s="83" t="s">
        <v>78</v>
      </c>
      <c r="U3917" s="62"/>
      <c r="V3917" s="62"/>
      <c r="W3917" s="62"/>
      <c r="X3917" s="74"/>
    </row>
    <row r="3918" spans="9:24" x14ac:dyDescent="0.15">
      <c r="I3918" s="73"/>
      <c r="J3918" s="59"/>
      <c r="K3918" s="66" t="s">
        <v>117</v>
      </c>
      <c r="L3918" s="83" t="s">
        <v>78</v>
      </c>
      <c r="M3918" s="62"/>
      <c r="N3918" s="62"/>
      <c r="O3918" s="62"/>
      <c r="P3918" s="62"/>
      <c r="Q3918" s="73"/>
      <c r="R3918" s="59"/>
      <c r="S3918" s="66" t="s">
        <v>117</v>
      </c>
      <c r="T3918" s="83" t="s">
        <v>78</v>
      </c>
      <c r="U3918" s="62"/>
      <c r="V3918" s="62"/>
      <c r="W3918" s="62"/>
      <c r="X3918" s="74"/>
    </row>
    <row r="3919" spans="9:24" x14ac:dyDescent="0.15">
      <c r="I3919" s="73"/>
      <c r="J3919" s="65" t="s">
        <v>160</v>
      </c>
      <c r="K3919" s="67" t="s">
        <v>2</v>
      </c>
      <c r="L3919" s="84" t="s">
        <v>215</v>
      </c>
      <c r="M3919" s="62"/>
      <c r="N3919" s="62"/>
      <c r="O3919" s="62"/>
      <c r="P3919" s="62"/>
      <c r="Q3919" s="73"/>
      <c r="R3919" s="65" t="s">
        <v>160</v>
      </c>
      <c r="S3919" s="67" t="s">
        <v>2</v>
      </c>
      <c r="T3919" s="84" t="s">
        <v>215</v>
      </c>
      <c r="U3919" s="62"/>
      <c r="V3919" s="62"/>
      <c r="W3919" s="62"/>
      <c r="X3919" s="74"/>
    </row>
    <row r="3920" spans="9:24" x14ac:dyDescent="0.15">
      <c r="I3920" s="73"/>
      <c r="J3920" s="53"/>
      <c r="K3920" s="66" t="s">
        <v>156</v>
      </c>
      <c r="L3920" s="83" t="s">
        <v>78</v>
      </c>
      <c r="M3920" s="62"/>
      <c r="N3920" s="62"/>
      <c r="O3920" s="62"/>
      <c r="P3920" s="62"/>
      <c r="Q3920" s="73"/>
      <c r="R3920" s="53"/>
      <c r="S3920" s="66" t="s">
        <v>156</v>
      </c>
      <c r="T3920" s="83" t="s">
        <v>78</v>
      </c>
      <c r="U3920" s="62"/>
      <c r="V3920" s="62"/>
      <c r="W3920" s="62"/>
      <c r="X3920" s="74"/>
    </row>
    <row r="3921" spans="9:24" x14ac:dyDescent="0.15">
      <c r="I3921" s="73"/>
      <c r="J3921" s="53" t="s">
        <v>159</v>
      </c>
      <c r="K3921" s="66" t="s">
        <v>2</v>
      </c>
      <c r="L3921" s="83" t="s">
        <v>78</v>
      </c>
      <c r="M3921" s="62"/>
      <c r="N3921" s="62"/>
      <c r="O3921" s="62"/>
      <c r="P3921" s="62"/>
      <c r="Q3921" s="73"/>
      <c r="R3921" s="53" t="s">
        <v>159</v>
      </c>
      <c r="S3921" s="66" t="s">
        <v>2</v>
      </c>
      <c r="T3921" s="83" t="s">
        <v>78</v>
      </c>
      <c r="U3921" s="62"/>
      <c r="V3921" s="62"/>
      <c r="W3921" s="62"/>
      <c r="X3921" s="74"/>
    </row>
    <row r="3922" spans="9:24" x14ac:dyDescent="0.15">
      <c r="I3922" s="73"/>
      <c r="J3922" s="59"/>
      <c r="K3922" s="66" t="s">
        <v>117</v>
      </c>
      <c r="L3922" s="83" t="s">
        <v>78</v>
      </c>
      <c r="M3922" s="62"/>
      <c r="N3922" s="62"/>
      <c r="O3922" s="62"/>
      <c r="P3922" s="62"/>
      <c r="Q3922" s="73"/>
      <c r="R3922" s="59"/>
      <c r="S3922" s="66" t="s">
        <v>117</v>
      </c>
      <c r="T3922" s="83" t="s">
        <v>78</v>
      </c>
      <c r="U3922" s="62"/>
      <c r="V3922" s="62"/>
      <c r="W3922" s="62"/>
      <c r="X3922" s="74"/>
    </row>
    <row r="3923" spans="9:24" x14ac:dyDescent="0.15">
      <c r="I3923" s="73"/>
      <c r="J3923" s="65" t="s">
        <v>160</v>
      </c>
      <c r="K3923" s="67" t="s">
        <v>2</v>
      </c>
      <c r="L3923" s="84" t="s">
        <v>215</v>
      </c>
      <c r="M3923" s="62"/>
      <c r="N3923" s="62"/>
      <c r="O3923" s="62"/>
      <c r="P3923" s="62"/>
      <c r="Q3923" s="73"/>
      <c r="R3923" s="65" t="s">
        <v>160</v>
      </c>
      <c r="S3923" s="67" t="s">
        <v>2</v>
      </c>
      <c r="T3923" s="84" t="s">
        <v>215</v>
      </c>
      <c r="U3923" s="62"/>
      <c r="V3923" s="62"/>
      <c r="W3923" s="62"/>
      <c r="X3923" s="74"/>
    </row>
    <row r="3924" spans="9:24" x14ac:dyDescent="0.15">
      <c r="I3924" s="73"/>
      <c r="J3924" s="53"/>
      <c r="K3924" s="66" t="s">
        <v>156</v>
      </c>
      <c r="L3924" s="83" t="s">
        <v>78</v>
      </c>
      <c r="M3924" s="62"/>
      <c r="N3924" s="62"/>
      <c r="O3924" s="62"/>
      <c r="P3924" s="62"/>
      <c r="Q3924" s="73"/>
      <c r="R3924" s="53"/>
      <c r="S3924" s="66" t="s">
        <v>156</v>
      </c>
      <c r="T3924" s="83" t="s">
        <v>78</v>
      </c>
      <c r="U3924" s="62"/>
      <c r="V3924" s="62"/>
      <c r="W3924" s="62"/>
      <c r="X3924" s="74"/>
    </row>
    <row r="3925" spans="9:24" x14ac:dyDescent="0.15">
      <c r="I3925" s="73"/>
      <c r="J3925" s="53" t="s">
        <v>159</v>
      </c>
      <c r="K3925" s="66" t="s">
        <v>2</v>
      </c>
      <c r="L3925" s="83" t="s">
        <v>78</v>
      </c>
      <c r="M3925" s="62"/>
      <c r="N3925" s="62"/>
      <c r="O3925" s="62"/>
      <c r="P3925" s="62"/>
      <c r="Q3925" s="73"/>
      <c r="R3925" s="53" t="s">
        <v>159</v>
      </c>
      <c r="S3925" s="66" t="s">
        <v>2</v>
      </c>
      <c r="T3925" s="83" t="s">
        <v>78</v>
      </c>
      <c r="U3925" s="62"/>
      <c r="V3925" s="62"/>
      <c r="W3925" s="62"/>
      <c r="X3925" s="74"/>
    </row>
    <row r="3926" spans="9:24" x14ac:dyDescent="0.15">
      <c r="I3926" s="73"/>
      <c r="J3926" s="59"/>
      <c r="K3926" s="66" t="s">
        <v>117</v>
      </c>
      <c r="L3926" s="83" t="s">
        <v>78</v>
      </c>
      <c r="M3926" s="62"/>
      <c r="N3926" s="62"/>
      <c r="O3926" s="62"/>
      <c r="P3926" s="62"/>
      <c r="Q3926" s="73"/>
      <c r="R3926" s="59"/>
      <c r="S3926" s="66" t="s">
        <v>117</v>
      </c>
      <c r="T3926" s="83" t="s">
        <v>78</v>
      </c>
      <c r="U3926" s="62"/>
      <c r="V3926" s="62"/>
      <c r="W3926" s="62"/>
      <c r="X3926" s="74"/>
    </row>
    <row r="3927" spans="9:24" x14ac:dyDescent="0.15">
      <c r="I3927" s="73"/>
      <c r="J3927" s="65" t="s">
        <v>160</v>
      </c>
      <c r="K3927" s="67" t="s">
        <v>2</v>
      </c>
      <c r="L3927" s="84" t="s">
        <v>215</v>
      </c>
      <c r="M3927" s="62"/>
      <c r="N3927" s="62"/>
      <c r="O3927" s="62"/>
      <c r="P3927" s="62"/>
      <c r="Q3927" s="73"/>
      <c r="R3927" s="65" t="s">
        <v>160</v>
      </c>
      <c r="S3927" s="67" t="s">
        <v>2</v>
      </c>
      <c r="T3927" s="84" t="s">
        <v>215</v>
      </c>
      <c r="U3927" s="62"/>
      <c r="V3927" s="62"/>
      <c r="W3927" s="62"/>
      <c r="X3927" s="74"/>
    </row>
    <row r="3928" spans="9:24" x14ac:dyDescent="0.15">
      <c r="I3928" s="73"/>
      <c r="J3928" s="53"/>
      <c r="K3928" s="66" t="s">
        <v>156</v>
      </c>
      <c r="L3928" s="83" t="s">
        <v>78</v>
      </c>
      <c r="M3928" s="62"/>
      <c r="N3928" s="62"/>
      <c r="O3928" s="62"/>
      <c r="P3928" s="62"/>
      <c r="Q3928" s="73"/>
      <c r="R3928" s="53"/>
      <c r="S3928" s="66" t="s">
        <v>156</v>
      </c>
      <c r="T3928" s="83" t="s">
        <v>78</v>
      </c>
      <c r="U3928" s="62"/>
      <c r="V3928" s="62"/>
      <c r="W3928" s="62"/>
      <c r="X3928" s="74"/>
    </row>
    <row r="3929" spans="9:24" x14ac:dyDescent="0.15">
      <c r="I3929" s="73"/>
      <c r="J3929" s="53" t="s">
        <v>159</v>
      </c>
      <c r="K3929" s="66" t="s">
        <v>2</v>
      </c>
      <c r="L3929" s="83" t="s">
        <v>78</v>
      </c>
      <c r="M3929" s="62"/>
      <c r="N3929" s="62"/>
      <c r="O3929" s="62"/>
      <c r="P3929" s="62"/>
      <c r="Q3929" s="73"/>
      <c r="R3929" s="53" t="s">
        <v>159</v>
      </c>
      <c r="S3929" s="66" t="s">
        <v>2</v>
      </c>
      <c r="T3929" s="83" t="s">
        <v>78</v>
      </c>
      <c r="U3929" s="62"/>
      <c r="V3929" s="62"/>
      <c r="W3929" s="62"/>
      <c r="X3929" s="74"/>
    </row>
    <row r="3930" spans="9:24" x14ac:dyDescent="0.15">
      <c r="I3930" s="73"/>
      <c r="J3930" s="59"/>
      <c r="K3930" s="66" t="s">
        <v>117</v>
      </c>
      <c r="L3930" s="83" t="s">
        <v>78</v>
      </c>
      <c r="M3930" s="62"/>
      <c r="N3930" s="62"/>
      <c r="O3930" s="62"/>
      <c r="P3930" s="62"/>
      <c r="Q3930" s="73"/>
      <c r="R3930" s="59"/>
      <c r="S3930" s="66" t="s">
        <v>117</v>
      </c>
      <c r="T3930" s="83" t="s">
        <v>78</v>
      </c>
      <c r="U3930" s="62"/>
      <c r="V3930" s="62"/>
      <c r="W3930" s="62"/>
      <c r="X3930" s="74"/>
    </row>
    <row r="3931" spans="9:24" x14ac:dyDescent="0.15">
      <c r="I3931" s="73"/>
      <c r="J3931" s="65" t="s">
        <v>160</v>
      </c>
      <c r="K3931" s="67" t="s">
        <v>2</v>
      </c>
      <c r="L3931" s="84" t="s">
        <v>215</v>
      </c>
      <c r="M3931" s="62"/>
      <c r="N3931" s="62"/>
      <c r="O3931" s="62"/>
      <c r="P3931" s="62"/>
      <c r="Q3931" s="73"/>
      <c r="R3931" s="65" t="s">
        <v>160</v>
      </c>
      <c r="S3931" s="67" t="s">
        <v>2</v>
      </c>
      <c r="T3931" s="84" t="s">
        <v>215</v>
      </c>
      <c r="U3931" s="62"/>
      <c r="V3931" s="62"/>
      <c r="W3931" s="62"/>
      <c r="X3931" s="74"/>
    </row>
    <row r="3932" spans="9:24" x14ac:dyDescent="0.15">
      <c r="I3932" s="73"/>
      <c r="J3932" s="53"/>
      <c r="K3932" s="66" t="s">
        <v>156</v>
      </c>
      <c r="L3932" s="83" t="s">
        <v>78</v>
      </c>
      <c r="M3932" s="62"/>
      <c r="N3932" s="62"/>
      <c r="O3932" s="62"/>
      <c r="P3932" s="62"/>
      <c r="Q3932" s="73"/>
      <c r="R3932" s="53"/>
      <c r="S3932" s="66" t="s">
        <v>156</v>
      </c>
      <c r="T3932" s="83" t="s">
        <v>78</v>
      </c>
      <c r="U3932" s="62"/>
      <c r="V3932" s="62"/>
      <c r="W3932" s="62"/>
      <c r="X3932" s="74"/>
    </row>
    <row r="3933" spans="9:24" x14ac:dyDescent="0.15">
      <c r="I3933" s="73"/>
      <c r="J3933" s="53" t="s">
        <v>159</v>
      </c>
      <c r="K3933" s="66" t="s">
        <v>2</v>
      </c>
      <c r="L3933" s="83" t="s">
        <v>78</v>
      </c>
      <c r="M3933" s="62"/>
      <c r="N3933" s="62"/>
      <c r="O3933" s="62"/>
      <c r="P3933" s="62"/>
      <c r="Q3933" s="73"/>
      <c r="R3933" s="53" t="s">
        <v>159</v>
      </c>
      <c r="S3933" s="66" t="s">
        <v>2</v>
      </c>
      <c r="T3933" s="83" t="s">
        <v>78</v>
      </c>
      <c r="U3933" s="62"/>
      <c r="V3933" s="62"/>
      <c r="W3933" s="62"/>
      <c r="X3933" s="74"/>
    </row>
    <row r="3934" spans="9:24" x14ac:dyDescent="0.15">
      <c r="I3934" s="73"/>
      <c r="J3934" s="59"/>
      <c r="K3934" s="66" t="s">
        <v>117</v>
      </c>
      <c r="L3934" s="83" t="s">
        <v>78</v>
      </c>
      <c r="M3934" s="62"/>
      <c r="N3934" s="62"/>
      <c r="O3934" s="62"/>
      <c r="P3934" s="62"/>
      <c r="Q3934" s="73"/>
      <c r="R3934" s="59"/>
      <c r="S3934" s="66" t="s">
        <v>117</v>
      </c>
      <c r="T3934" s="83" t="s">
        <v>78</v>
      </c>
      <c r="U3934" s="62"/>
      <c r="V3934" s="62"/>
      <c r="W3934" s="62"/>
      <c r="X3934" s="74"/>
    </row>
    <row r="3935" spans="9:24" x14ac:dyDescent="0.15">
      <c r="I3935" s="73"/>
      <c r="J3935" s="65" t="s">
        <v>160</v>
      </c>
      <c r="K3935" s="67" t="s">
        <v>2</v>
      </c>
      <c r="L3935" s="84" t="s">
        <v>215</v>
      </c>
      <c r="M3935" s="62"/>
      <c r="N3935" s="62"/>
      <c r="O3935" s="62"/>
      <c r="P3935" s="62"/>
      <c r="Q3935" s="73"/>
      <c r="R3935" s="65" t="s">
        <v>160</v>
      </c>
      <c r="S3935" s="67" t="s">
        <v>2</v>
      </c>
      <c r="T3935" s="84" t="s">
        <v>215</v>
      </c>
      <c r="U3935" s="62"/>
      <c r="V3935" s="62"/>
      <c r="W3935" s="62"/>
      <c r="X3935" s="74"/>
    </row>
    <row r="3936" spans="9:24" x14ac:dyDescent="0.15">
      <c r="I3936" s="73"/>
      <c r="J3936" s="53"/>
      <c r="K3936" s="66" t="s">
        <v>156</v>
      </c>
      <c r="L3936" s="83" t="s">
        <v>78</v>
      </c>
      <c r="M3936" s="62"/>
      <c r="N3936" s="62"/>
      <c r="O3936" s="62"/>
      <c r="P3936" s="62"/>
      <c r="Q3936" s="73"/>
      <c r="R3936" s="53"/>
      <c r="S3936" s="66" t="s">
        <v>156</v>
      </c>
      <c r="T3936" s="83" t="s">
        <v>78</v>
      </c>
      <c r="U3936" s="62"/>
      <c r="V3936" s="62"/>
      <c r="W3936" s="62"/>
      <c r="X3936" s="74"/>
    </row>
    <row r="3937" spans="9:24" x14ac:dyDescent="0.15">
      <c r="I3937" s="73"/>
      <c r="J3937" s="53" t="s">
        <v>159</v>
      </c>
      <c r="K3937" s="66" t="s">
        <v>2</v>
      </c>
      <c r="L3937" s="83" t="s">
        <v>78</v>
      </c>
      <c r="M3937" s="62"/>
      <c r="N3937" s="62"/>
      <c r="O3937" s="62"/>
      <c r="P3937" s="62"/>
      <c r="Q3937" s="73"/>
      <c r="R3937" s="53" t="s">
        <v>159</v>
      </c>
      <c r="S3937" s="66" t="s">
        <v>2</v>
      </c>
      <c r="T3937" s="83" t="s">
        <v>78</v>
      </c>
      <c r="U3937" s="62"/>
      <c r="V3937" s="62"/>
      <c r="W3937" s="62"/>
      <c r="X3937" s="74"/>
    </row>
    <row r="3938" spans="9:24" x14ac:dyDescent="0.15">
      <c r="I3938" s="73"/>
      <c r="J3938" s="59"/>
      <c r="K3938" s="66" t="s">
        <v>117</v>
      </c>
      <c r="L3938" s="83" t="s">
        <v>78</v>
      </c>
      <c r="M3938" s="62"/>
      <c r="N3938" s="62"/>
      <c r="O3938" s="62"/>
      <c r="P3938" s="62"/>
      <c r="Q3938" s="73"/>
      <c r="R3938" s="59"/>
      <c r="S3938" s="66" t="s">
        <v>117</v>
      </c>
      <c r="T3938" s="83" t="s">
        <v>78</v>
      </c>
      <c r="U3938" s="62"/>
      <c r="V3938" s="62"/>
      <c r="W3938" s="62"/>
      <c r="X3938" s="74"/>
    </row>
    <row r="3939" spans="9:24" x14ac:dyDescent="0.15">
      <c r="I3939" s="73"/>
      <c r="J3939" s="65" t="s">
        <v>160</v>
      </c>
      <c r="K3939" s="67" t="s">
        <v>2</v>
      </c>
      <c r="L3939" s="84" t="s">
        <v>215</v>
      </c>
      <c r="M3939" s="62"/>
      <c r="N3939" s="62"/>
      <c r="O3939" s="62"/>
      <c r="P3939" s="62"/>
      <c r="Q3939" s="73"/>
      <c r="R3939" s="65" t="s">
        <v>160</v>
      </c>
      <c r="S3939" s="67" t="s">
        <v>2</v>
      </c>
      <c r="T3939" s="84" t="s">
        <v>215</v>
      </c>
      <c r="U3939" s="62"/>
      <c r="V3939" s="62"/>
      <c r="W3939" s="62"/>
      <c r="X3939" s="74"/>
    </row>
    <row r="3940" spans="9:24" x14ac:dyDescent="0.15">
      <c r="I3940" s="73"/>
      <c r="J3940" s="53"/>
      <c r="K3940" s="66" t="s">
        <v>156</v>
      </c>
      <c r="L3940" s="83" t="s">
        <v>78</v>
      </c>
      <c r="M3940" s="62"/>
      <c r="N3940" s="62"/>
      <c r="O3940" s="62"/>
      <c r="P3940" s="62"/>
      <c r="Q3940" s="73"/>
      <c r="R3940" s="53"/>
      <c r="S3940" s="66" t="s">
        <v>156</v>
      </c>
      <c r="T3940" s="83" t="s">
        <v>78</v>
      </c>
      <c r="U3940" s="62"/>
      <c r="V3940" s="62"/>
      <c r="W3940" s="62"/>
      <c r="X3940" s="74"/>
    </row>
    <row r="3941" spans="9:24" x14ac:dyDescent="0.15">
      <c r="I3941" s="73"/>
      <c r="J3941" s="53" t="s">
        <v>159</v>
      </c>
      <c r="K3941" s="66" t="s">
        <v>2</v>
      </c>
      <c r="L3941" s="83" t="s">
        <v>78</v>
      </c>
      <c r="M3941" s="62"/>
      <c r="N3941" s="62"/>
      <c r="O3941" s="62"/>
      <c r="P3941" s="62"/>
      <c r="Q3941" s="73"/>
      <c r="R3941" s="53" t="s">
        <v>159</v>
      </c>
      <c r="S3941" s="66" t="s">
        <v>2</v>
      </c>
      <c r="T3941" s="83" t="s">
        <v>78</v>
      </c>
      <c r="U3941" s="62"/>
      <c r="V3941" s="62"/>
      <c r="W3941" s="62"/>
      <c r="X3941" s="74"/>
    </row>
    <row r="3942" spans="9:24" x14ac:dyDescent="0.15">
      <c r="I3942" s="73"/>
      <c r="J3942" s="59"/>
      <c r="K3942" s="66" t="s">
        <v>117</v>
      </c>
      <c r="L3942" s="83" t="s">
        <v>78</v>
      </c>
      <c r="M3942" s="62"/>
      <c r="N3942" s="62"/>
      <c r="O3942" s="62"/>
      <c r="P3942" s="62"/>
      <c r="Q3942" s="73"/>
      <c r="R3942" s="59"/>
      <c r="S3942" s="66" t="s">
        <v>117</v>
      </c>
      <c r="T3942" s="83" t="s">
        <v>78</v>
      </c>
      <c r="U3942" s="62"/>
      <c r="V3942" s="62"/>
      <c r="W3942" s="62"/>
      <c r="X3942" s="74"/>
    </row>
    <row r="3943" spans="9:24" x14ac:dyDescent="0.15">
      <c r="I3943" s="73"/>
      <c r="J3943" s="65" t="s">
        <v>160</v>
      </c>
      <c r="K3943" s="67" t="s">
        <v>2</v>
      </c>
      <c r="L3943" s="84" t="s">
        <v>215</v>
      </c>
      <c r="M3943" s="62"/>
      <c r="N3943" s="62"/>
      <c r="O3943" s="62"/>
      <c r="P3943" s="62"/>
      <c r="Q3943" s="73"/>
      <c r="R3943" s="65" t="s">
        <v>160</v>
      </c>
      <c r="S3943" s="67" t="s">
        <v>2</v>
      </c>
      <c r="T3943" s="84" t="s">
        <v>215</v>
      </c>
      <c r="U3943" s="62"/>
      <c r="V3943" s="62"/>
      <c r="W3943" s="62"/>
      <c r="X3943" s="74"/>
    </row>
    <row r="3944" spans="9:24" x14ac:dyDescent="0.15">
      <c r="I3944" s="73"/>
      <c r="J3944" s="53"/>
      <c r="K3944" s="66" t="s">
        <v>156</v>
      </c>
      <c r="L3944" s="83" t="s">
        <v>78</v>
      </c>
      <c r="M3944" s="62"/>
      <c r="N3944" s="62"/>
      <c r="O3944" s="62"/>
      <c r="P3944" s="62"/>
      <c r="Q3944" s="73"/>
      <c r="R3944" s="53"/>
      <c r="S3944" s="66" t="s">
        <v>156</v>
      </c>
      <c r="T3944" s="83" t="s">
        <v>78</v>
      </c>
      <c r="U3944" s="62"/>
      <c r="V3944" s="62"/>
      <c r="W3944" s="62"/>
      <c r="X3944" s="74"/>
    </row>
    <row r="3945" spans="9:24" x14ac:dyDescent="0.15">
      <c r="I3945" s="73"/>
      <c r="J3945" s="53" t="s">
        <v>159</v>
      </c>
      <c r="K3945" s="66" t="s">
        <v>2</v>
      </c>
      <c r="L3945" s="83" t="s">
        <v>78</v>
      </c>
      <c r="M3945" s="62"/>
      <c r="N3945" s="62"/>
      <c r="O3945" s="62"/>
      <c r="P3945" s="62"/>
      <c r="Q3945" s="73"/>
      <c r="R3945" s="53" t="s">
        <v>159</v>
      </c>
      <c r="S3945" s="66" t="s">
        <v>2</v>
      </c>
      <c r="T3945" s="83" t="s">
        <v>78</v>
      </c>
      <c r="U3945" s="62"/>
      <c r="V3945" s="62"/>
      <c r="W3945" s="62"/>
      <c r="X3945" s="74"/>
    </row>
    <row r="3946" spans="9:24" x14ac:dyDescent="0.15">
      <c r="I3946" s="73"/>
      <c r="J3946" s="59"/>
      <c r="K3946" s="66" t="s">
        <v>117</v>
      </c>
      <c r="L3946" s="83" t="s">
        <v>78</v>
      </c>
      <c r="M3946" s="62"/>
      <c r="N3946" s="62"/>
      <c r="O3946" s="62"/>
      <c r="P3946" s="62"/>
      <c r="Q3946" s="73"/>
      <c r="R3946" s="59"/>
      <c r="S3946" s="66" t="s">
        <v>117</v>
      </c>
      <c r="T3946" s="83" t="s">
        <v>78</v>
      </c>
      <c r="U3946" s="62"/>
      <c r="V3946" s="62"/>
      <c r="W3946" s="62"/>
      <c r="X3946" s="74"/>
    </row>
    <row r="3947" spans="9:24" x14ac:dyDescent="0.15">
      <c r="I3947" s="73"/>
      <c r="J3947" s="65" t="s">
        <v>160</v>
      </c>
      <c r="K3947" s="67" t="s">
        <v>2</v>
      </c>
      <c r="L3947" s="84" t="s">
        <v>215</v>
      </c>
      <c r="M3947" s="62"/>
      <c r="N3947" s="62"/>
      <c r="O3947" s="62"/>
      <c r="P3947" s="62"/>
      <c r="Q3947" s="73"/>
      <c r="R3947" s="65" t="s">
        <v>160</v>
      </c>
      <c r="S3947" s="67" t="s">
        <v>2</v>
      </c>
      <c r="T3947" s="84" t="s">
        <v>215</v>
      </c>
      <c r="U3947" s="62"/>
      <c r="V3947" s="62"/>
      <c r="W3947" s="62"/>
      <c r="X3947" s="74"/>
    </row>
    <row r="3948" spans="9:24" x14ac:dyDescent="0.15">
      <c r="I3948" s="73"/>
      <c r="J3948" s="53"/>
      <c r="K3948" s="66" t="s">
        <v>156</v>
      </c>
      <c r="L3948" s="83" t="s">
        <v>78</v>
      </c>
      <c r="M3948" s="62"/>
      <c r="N3948" s="62"/>
      <c r="O3948" s="62"/>
      <c r="P3948" s="62"/>
      <c r="Q3948" s="73"/>
      <c r="R3948" s="53"/>
      <c r="S3948" s="66" t="s">
        <v>156</v>
      </c>
      <c r="T3948" s="83" t="s">
        <v>78</v>
      </c>
      <c r="U3948" s="62"/>
      <c r="V3948" s="62"/>
      <c r="W3948" s="62"/>
      <c r="X3948" s="74"/>
    </row>
    <row r="3949" spans="9:24" x14ac:dyDescent="0.15">
      <c r="I3949" s="73"/>
      <c r="J3949" s="53" t="s">
        <v>159</v>
      </c>
      <c r="K3949" s="66" t="s">
        <v>2</v>
      </c>
      <c r="L3949" s="83" t="s">
        <v>78</v>
      </c>
      <c r="M3949" s="62"/>
      <c r="N3949" s="62"/>
      <c r="O3949" s="62"/>
      <c r="P3949" s="62"/>
      <c r="Q3949" s="73"/>
      <c r="R3949" s="53" t="s">
        <v>159</v>
      </c>
      <c r="S3949" s="66" t="s">
        <v>2</v>
      </c>
      <c r="T3949" s="83" t="s">
        <v>78</v>
      </c>
      <c r="U3949" s="62"/>
      <c r="V3949" s="62"/>
      <c r="W3949" s="62"/>
      <c r="X3949" s="74"/>
    </row>
    <row r="3950" spans="9:24" x14ac:dyDescent="0.15">
      <c r="I3950" s="73"/>
      <c r="J3950" s="59"/>
      <c r="K3950" s="66" t="s">
        <v>117</v>
      </c>
      <c r="L3950" s="83" t="s">
        <v>78</v>
      </c>
      <c r="M3950" s="62"/>
      <c r="N3950" s="62"/>
      <c r="O3950" s="62"/>
      <c r="P3950" s="62"/>
      <c r="Q3950" s="73"/>
      <c r="R3950" s="59"/>
      <c r="S3950" s="66" t="s">
        <v>117</v>
      </c>
      <c r="T3950" s="83" t="s">
        <v>78</v>
      </c>
      <c r="U3950" s="62"/>
      <c r="V3950" s="62"/>
      <c r="W3950" s="62"/>
      <c r="X3950" s="74"/>
    </row>
    <row r="3951" spans="9:24" x14ac:dyDescent="0.15">
      <c r="I3951" s="73"/>
      <c r="J3951" s="65" t="s">
        <v>160</v>
      </c>
      <c r="K3951" s="67" t="s">
        <v>2</v>
      </c>
      <c r="L3951" s="84" t="s">
        <v>215</v>
      </c>
      <c r="M3951" s="62"/>
      <c r="N3951" s="62"/>
      <c r="O3951" s="62"/>
      <c r="P3951" s="62"/>
      <c r="Q3951" s="73"/>
      <c r="R3951" s="65" t="s">
        <v>160</v>
      </c>
      <c r="S3951" s="67" t="s">
        <v>2</v>
      </c>
      <c r="T3951" s="84" t="s">
        <v>215</v>
      </c>
      <c r="U3951" s="62"/>
      <c r="V3951" s="62"/>
      <c r="W3951" s="62"/>
      <c r="X3951" s="74"/>
    </row>
    <row r="3952" spans="9:24" x14ac:dyDescent="0.15">
      <c r="I3952" s="73"/>
      <c r="J3952" s="53"/>
      <c r="K3952" s="66" t="s">
        <v>156</v>
      </c>
      <c r="L3952" s="83" t="s">
        <v>78</v>
      </c>
      <c r="M3952" s="62"/>
      <c r="N3952" s="62"/>
      <c r="O3952" s="62"/>
      <c r="P3952" s="62"/>
      <c r="Q3952" s="73"/>
      <c r="R3952" s="53"/>
      <c r="S3952" s="66" t="s">
        <v>156</v>
      </c>
      <c r="T3952" s="83" t="s">
        <v>78</v>
      </c>
      <c r="U3952" s="62"/>
      <c r="V3952" s="62"/>
      <c r="W3952" s="62"/>
      <c r="X3952" s="74"/>
    </row>
    <row r="3953" spans="9:24" x14ac:dyDescent="0.15">
      <c r="I3953" s="73"/>
      <c r="J3953" s="53" t="s">
        <v>159</v>
      </c>
      <c r="K3953" s="66" t="s">
        <v>2</v>
      </c>
      <c r="L3953" s="83" t="s">
        <v>78</v>
      </c>
      <c r="M3953" s="62"/>
      <c r="N3953" s="62"/>
      <c r="O3953" s="62"/>
      <c r="P3953" s="62"/>
      <c r="Q3953" s="73"/>
      <c r="R3953" s="53" t="s">
        <v>159</v>
      </c>
      <c r="S3953" s="66" t="s">
        <v>2</v>
      </c>
      <c r="T3953" s="83" t="s">
        <v>78</v>
      </c>
      <c r="U3953" s="62"/>
      <c r="V3953" s="62"/>
      <c r="W3953" s="62"/>
      <c r="X3953" s="74"/>
    </row>
    <row r="3954" spans="9:24" x14ac:dyDescent="0.15">
      <c r="I3954" s="73"/>
      <c r="J3954" s="59"/>
      <c r="K3954" s="66" t="s">
        <v>117</v>
      </c>
      <c r="L3954" s="83" t="s">
        <v>78</v>
      </c>
      <c r="M3954" s="62"/>
      <c r="N3954" s="62"/>
      <c r="O3954" s="62"/>
      <c r="P3954" s="62"/>
      <c r="Q3954" s="73"/>
      <c r="R3954" s="59"/>
      <c r="S3954" s="66" t="s">
        <v>117</v>
      </c>
      <c r="T3954" s="83" t="s">
        <v>78</v>
      </c>
      <c r="U3954" s="62"/>
      <c r="V3954" s="62"/>
      <c r="W3954" s="62"/>
      <c r="X3954" s="74"/>
    </row>
    <row r="3955" spans="9:24" x14ac:dyDescent="0.15">
      <c r="I3955" s="73"/>
      <c r="J3955" s="65" t="s">
        <v>160</v>
      </c>
      <c r="K3955" s="67" t="s">
        <v>2</v>
      </c>
      <c r="L3955" s="84" t="s">
        <v>215</v>
      </c>
      <c r="M3955" s="62"/>
      <c r="N3955" s="62"/>
      <c r="O3955" s="62"/>
      <c r="P3955" s="62"/>
      <c r="Q3955" s="73"/>
      <c r="R3955" s="65" t="s">
        <v>160</v>
      </c>
      <c r="S3955" s="67" t="s">
        <v>2</v>
      </c>
      <c r="T3955" s="84" t="s">
        <v>215</v>
      </c>
      <c r="U3955" s="62"/>
      <c r="V3955" s="62"/>
      <c r="W3955" s="62"/>
      <c r="X3955" s="74"/>
    </row>
    <row r="3956" spans="9:24" x14ac:dyDescent="0.15">
      <c r="I3956" s="73"/>
      <c r="J3956" s="53"/>
      <c r="K3956" s="66" t="s">
        <v>156</v>
      </c>
      <c r="L3956" s="83" t="s">
        <v>78</v>
      </c>
      <c r="M3956" s="62"/>
      <c r="N3956" s="62"/>
      <c r="O3956" s="62"/>
      <c r="P3956" s="62"/>
      <c r="Q3956" s="73"/>
      <c r="R3956" s="53"/>
      <c r="S3956" s="66" t="s">
        <v>156</v>
      </c>
      <c r="T3956" s="83" t="s">
        <v>78</v>
      </c>
      <c r="U3956" s="62"/>
      <c r="V3956" s="62"/>
      <c r="W3956" s="62"/>
      <c r="X3956" s="74"/>
    </row>
    <row r="3957" spans="9:24" x14ac:dyDescent="0.15">
      <c r="I3957" s="73"/>
      <c r="J3957" s="53" t="s">
        <v>159</v>
      </c>
      <c r="K3957" s="66" t="s">
        <v>2</v>
      </c>
      <c r="L3957" s="83" t="s">
        <v>78</v>
      </c>
      <c r="M3957" s="62"/>
      <c r="N3957" s="62"/>
      <c r="O3957" s="62"/>
      <c r="P3957" s="62"/>
      <c r="Q3957" s="73"/>
      <c r="R3957" s="53" t="s">
        <v>159</v>
      </c>
      <c r="S3957" s="66" t="s">
        <v>2</v>
      </c>
      <c r="T3957" s="83" t="s">
        <v>78</v>
      </c>
      <c r="U3957" s="62"/>
      <c r="V3957" s="62"/>
      <c r="W3957" s="62"/>
      <c r="X3957" s="74"/>
    </row>
    <row r="3958" spans="9:24" x14ac:dyDescent="0.15">
      <c r="I3958" s="73"/>
      <c r="J3958" s="59"/>
      <c r="K3958" s="66" t="s">
        <v>117</v>
      </c>
      <c r="L3958" s="83" t="s">
        <v>78</v>
      </c>
      <c r="M3958" s="62"/>
      <c r="N3958" s="62"/>
      <c r="O3958" s="62"/>
      <c r="P3958" s="62"/>
      <c r="Q3958" s="73"/>
      <c r="R3958" s="59"/>
      <c r="S3958" s="66" t="s">
        <v>117</v>
      </c>
      <c r="T3958" s="83" t="s">
        <v>78</v>
      </c>
      <c r="U3958" s="62"/>
      <c r="V3958" s="62"/>
      <c r="W3958" s="62"/>
      <c r="X3958" s="74"/>
    </row>
    <row r="3959" spans="9:24" x14ac:dyDescent="0.15">
      <c r="I3959" s="73"/>
      <c r="J3959" s="65" t="s">
        <v>160</v>
      </c>
      <c r="K3959" s="67" t="s">
        <v>2</v>
      </c>
      <c r="L3959" s="84" t="s">
        <v>215</v>
      </c>
      <c r="M3959" s="62"/>
      <c r="N3959" s="62"/>
      <c r="O3959" s="62"/>
      <c r="P3959" s="62"/>
      <c r="Q3959" s="73"/>
      <c r="R3959" s="65" t="s">
        <v>160</v>
      </c>
      <c r="S3959" s="67" t="s">
        <v>2</v>
      </c>
      <c r="T3959" s="84" t="s">
        <v>215</v>
      </c>
      <c r="U3959" s="62"/>
      <c r="V3959" s="62"/>
      <c r="W3959" s="62"/>
      <c r="X3959" s="74"/>
    </row>
    <row r="3960" spans="9:24" x14ac:dyDescent="0.15">
      <c r="I3960" s="73"/>
      <c r="J3960" s="53"/>
      <c r="K3960" s="66" t="s">
        <v>156</v>
      </c>
      <c r="L3960" s="83" t="s">
        <v>78</v>
      </c>
      <c r="M3960" s="62"/>
      <c r="N3960" s="62"/>
      <c r="O3960" s="62"/>
      <c r="P3960" s="62"/>
      <c r="Q3960" s="73"/>
      <c r="R3960" s="53"/>
      <c r="S3960" s="66" t="s">
        <v>156</v>
      </c>
      <c r="T3960" s="83" t="s">
        <v>78</v>
      </c>
      <c r="U3960" s="62"/>
      <c r="V3960" s="62"/>
      <c r="W3960" s="62"/>
      <c r="X3960" s="74"/>
    </row>
    <row r="3961" spans="9:24" x14ac:dyDescent="0.15">
      <c r="I3961" s="73"/>
      <c r="J3961" s="53" t="s">
        <v>159</v>
      </c>
      <c r="K3961" s="66" t="s">
        <v>2</v>
      </c>
      <c r="L3961" s="83" t="s">
        <v>78</v>
      </c>
      <c r="M3961" s="62"/>
      <c r="N3961" s="62"/>
      <c r="O3961" s="62"/>
      <c r="P3961" s="62"/>
      <c r="Q3961" s="73"/>
      <c r="R3961" s="53" t="s">
        <v>159</v>
      </c>
      <c r="S3961" s="66" t="s">
        <v>2</v>
      </c>
      <c r="T3961" s="83" t="s">
        <v>78</v>
      </c>
      <c r="U3961" s="62"/>
      <c r="V3961" s="62"/>
      <c r="W3961" s="62"/>
      <c r="X3961" s="74"/>
    </row>
    <row r="3962" spans="9:24" x14ac:dyDescent="0.15">
      <c r="I3962" s="73"/>
      <c r="J3962" s="59"/>
      <c r="K3962" s="66" t="s">
        <v>117</v>
      </c>
      <c r="L3962" s="83" t="s">
        <v>78</v>
      </c>
      <c r="M3962" s="62"/>
      <c r="N3962" s="62"/>
      <c r="O3962" s="62"/>
      <c r="P3962" s="62"/>
      <c r="Q3962" s="73"/>
      <c r="R3962" s="59"/>
      <c r="S3962" s="66" t="s">
        <v>117</v>
      </c>
      <c r="T3962" s="83" t="s">
        <v>78</v>
      </c>
      <c r="U3962" s="62"/>
      <c r="V3962" s="62"/>
      <c r="W3962" s="62"/>
      <c r="X3962" s="74"/>
    </row>
    <row r="3963" spans="9:24" x14ac:dyDescent="0.15">
      <c r="I3963" s="73"/>
      <c r="J3963" s="65" t="s">
        <v>160</v>
      </c>
      <c r="K3963" s="67" t="s">
        <v>2</v>
      </c>
      <c r="L3963" s="84" t="s">
        <v>215</v>
      </c>
      <c r="M3963" s="62"/>
      <c r="N3963" s="62"/>
      <c r="O3963" s="62"/>
      <c r="P3963" s="62"/>
      <c r="Q3963" s="73"/>
      <c r="R3963" s="65" t="s">
        <v>160</v>
      </c>
      <c r="S3963" s="67" t="s">
        <v>2</v>
      </c>
      <c r="T3963" s="84" t="s">
        <v>215</v>
      </c>
      <c r="U3963" s="62"/>
      <c r="V3963" s="62"/>
      <c r="W3963" s="62"/>
      <c r="X3963" s="74"/>
    </row>
    <row r="3964" spans="9:24" x14ac:dyDescent="0.15">
      <c r="I3964" s="73"/>
      <c r="J3964" s="53"/>
      <c r="K3964" s="66" t="s">
        <v>156</v>
      </c>
      <c r="L3964" s="83" t="s">
        <v>78</v>
      </c>
      <c r="M3964" s="62"/>
      <c r="N3964" s="62"/>
      <c r="O3964" s="62"/>
      <c r="P3964" s="62"/>
      <c r="Q3964" s="73"/>
      <c r="R3964" s="53"/>
      <c r="S3964" s="66" t="s">
        <v>156</v>
      </c>
      <c r="T3964" s="83" t="s">
        <v>78</v>
      </c>
      <c r="U3964" s="62"/>
      <c r="V3964" s="62"/>
      <c r="W3964" s="62"/>
      <c r="X3964" s="74"/>
    </row>
    <row r="3965" spans="9:24" x14ac:dyDescent="0.15">
      <c r="I3965" s="73"/>
      <c r="J3965" s="53" t="s">
        <v>159</v>
      </c>
      <c r="K3965" s="66" t="s">
        <v>2</v>
      </c>
      <c r="L3965" s="83" t="s">
        <v>78</v>
      </c>
      <c r="M3965" s="62"/>
      <c r="N3965" s="62"/>
      <c r="O3965" s="62"/>
      <c r="P3965" s="62"/>
      <c r="Q3965" s="73"/>
      <c r="R3965" s="53" t="s">
        <v>159</v>
      </c>
      <c r="S3965" s="66" t="s">
        <v>2</v>
      </c>
      <c r="T3965" s="83" t="s">
        <v>78</v>
      </c>
      <c r="U3965" s="62"/>
      <c r="V3965" s="62"/>
      <c r="W3965" s="62"/>
      <c r="X3965" s="74"/>
    </row>
    <row r="3966" spans="9:24" x14ac:dyDescent="0.15">
      <c r="I3966" s="73"/>
      <c r="J3966" s="59"/>
      <c r="K3966" s="66" t="s">
        <v>117</v>
      </c>
      <c r="L3966" s="83" t="s">
        <v>78</v>
      </c>
      <c r="M3966" s="62"/>
      <c r="N3966" s="62"/>
      <c r="O3966" s="62"/>
      <c r="P3966" s="62"/>
      <c r="Q3966" s="73"/>
      <c r="R3966" s="59"/>
      <c r="S3966" s="66" t="s">
        <v>117</v>
      </c>
      <c r="T3966" s="83" t="s">
        <v>78</v>
      </c>
      <c r="U3966" s="62"/>
      <c r="V3966" s="62"/>
      <c r="W3966" s="62"/>
      <c r="X3966" s="74"/>
    </row>
    <row r="3967" spans="9:24" x14ac:dyDescent="0.15">
      <c r="I3967" s="73"/>
      <c r="J3967" s="65" t="s">
        <v>160</v>
      </c>
      <c r="K3967" s="67" t="s">
        <v>2</v>
      </c>
      <c r="L3967" s="84" t="s">
        <v>215</v>
      </c>
      <c r="M3967" s="62"/>
      <c r="N3967" s="62"/>
      <c r="O3967" s="62"/>
      <c r="P3967" s="62"/>
      <c r="Q3967" s="73"/>
      <c r="R3967" s="65" t="s">
        <v>160</v>
      </c>
      <c r="S3967" s="67" t="s">
        <v>2</v>
      </c>
      <c r="T3967" s="84" t="s">
        <v>215</v>
      </c>
      <c r="U3967" s="62"/>
      <c r="V3967" s="62"/>
      <c r="W3967" s="62"/>
      <c r="X3967" s="74"/>
    </row>
    <row r="3968" spans="9:24" x14ac:dyDescent="0.15">
      <c r="I3968" s="73"/>
      <c r="J3968" s="53"/>
      <c r="K3968" s="66" t="s">
        <v>156</v>
      </c>
      <c r="L3968" s="83" t="s">
        <v>78</v>
      </c>
      <c r="M3968" s="62"/>
      <c r="N3968" s="62"/>
      <c r="O3968" s="62"/>
      <c r="P3968" s="62"/>
      <c r="Q3968" s="73"/>
      <c r="R3968" s="53"/>
      <c r="S3968" s="66" t="s">
        <v>156</v>
      </c>
      <c r="T3968" s="83" t="s">
        <v>78</v>
      </c>
      <c r="U3968" s="62"/>
      <c r="V3968" s="62"/>
      <c r="W3968" s="62"/>
      <c r="X3968" s="74"/>
    </row>
    <row r="3969" spans="9:24" x14ac:dyDescent="0.15">
      <c r="I3969" s="73"/>
      <c r="J3969" s="53" t="s">
        <v>159</v>
      </c>
      <c r="K3969" s="66" t="s">
        <v>2</v>
      </c>
      <c r="L3969" s="83" t="s">
        <v>78</v>
      </c>
      <c r="M3969" s="62"/>
      <c r="N3969" s="62"/>
      <c r="O3969" s="62"/>
      <c r="P3969" s="62"/>
      <c r="Q3969" s="73"/>
      <c r="R3969" s="53" t="s">
        <v>159</v>
      </c>
      <c r="S3969" s="66" t="s">
        <v>2</v>
      </c>
      <c r="T3969" s="83" t="s">
        <v>78</v>
      </c>
      <c r="U3969" s="62"/>
      <c r="V3969" s="62"/>
      <c r="W3969" s="62"/>
      <c r="X3969" s="74"/>
    </row>
    <row r="3970" spans="9:24" x14ac:dyDescent="0.15">
      <c r="I3970" s="73"/>
      <c r="J3970" s="59"/>
      <c r="K3970" s="66" t="s">
        <v>117</v>
      </c>
      <c r="L3970" s="83" t="s">
        <v>78</v>
      </c>
      <c r="M3970" s="62"/>
      <c r="N3970" s="62"/>
      <c r="O3970" s="62"/>
      <c r="P3970" s="62"/>
      <c r="Q3970" s="73"/>
      <c r="R3970" s="59"/>
      <c r="S3970" s="66" t="s">
        <v>117</v>
      </c>
      <c r="T3970" s="83" t="s">
        <v>78</v>
      </c>
      <c r="U3970" s="62"/>
      <c r="V3970" s="62"/>
      <c r="W3970" s="62"/>
      <c r="X3970" s="74"/>
    </row>
    <row r="3971" spans="9:24" x14ac:dyDescent="0.15">
      <c r="I3971" s="73"/>
      <c r="J3971" s="65" t="s">
        <v>160</v>
      </c>
      <c r="K3971" s="67" t="s">
        <v>2</v>
      </c>
      <c r="L3971" s="84" t="s">
        <v>215</v>
      </c>
      <c r="M3971" s="62"/>
      <c r="N3971" s="62"/>
      <c r="O3971" s="62"/>
      <c r="P3971" s="62"/>
      <c r="Q3971" s="73"/>
      <c r="R3971" s="65" t="s">
        <v>160</v>
      </c>
      <c r="S3971" s="67" t="s">
        <v>2</v>
      </c>
      <c r="T3971" s="84" t="s">
        <v>215</v>
      </c>
      <c r="U3971" s="62"/>
      <c r="V3971" s="62"/>
      <c r="W3971" s="62"/>
      <c r="X3971" s="74"/>
    </row>
    <row r="3972" spans="9:24" x14ac:dyDescent="0.15">
      <c r="I3972" s="73"/>
      <c r="J3972" s="53"/>
      <c r="K3972" s="66" t="s">
        <v>156</v>
      </c>
      <c r="L3972" s="83" t="s">
        <v>78</v>
      </c>
      <c r="M3972" s="62"/>
      <c r="N3972" s="62"/>
      <c r="O3972" s="62"/>
      <c r="P3972" s="62"/>
      <c r="Q3972" s="73"/>
      <c r="R3972" s="53"/>
      <c r="S3972" s="66" t="s">
        <v>156</v>
      </c>
      <c r="T3972" s="83" t="s">
        <v>78</v>
      </c>
      <c r="U3972" s="62"/>
      <c r="V3972" s="62"/>
      <c r="W3972" s="62"/>
      <c r="X3972" s="74"/>
    </row>
    <row r="3973" spans="9:24" x14ac:dyDescent="0.15">
      <c r="I3973" s="73"/>
      <c r="J3973" s="53" t="s">
        <v>159</v>
      </c>
      <c r="K3973" s="66" t="s">
        <v>2</v>
      </c>
      <c r="L3973" s="83" t="s">
        <v>78</v>
      </c>
      <c r="M3973" s="62"/>
      <c r="N3973" s="62"/>
      <c r="O3973" s="62"/>
      <c r="P3973" s="62"/>
      <c r="Q3973" s="73"/>
      <c r="R3973" s="53" t="s">
        <v>159</v>
      </c>
      <c r="S3973" s="66" t="s">
        <v>2</v>
      </c>
      <c r="T3973" s="83" t="s">
        <v>78</v>
      </c>
      <c r="U3973" s="62"/>
      <c r="V3973" s="62"/>
      <c r="W3973" s="62"/>
      <c r="X3973" s="74"/>
    </row>
    <row r="3974" spans="9:24" x14ac:dyDescent="0.15">
      <c r="I3974" s="73"/>
      <c r="J3974" s="59"/>
      <c r="K3974" s="66" t="s">
        <v>117</v>
      </c>
      <c r="L3974" s="83" t="s">
        <v>78</v>
      </c>
      <c r="M3974" s="62"/>
      <c r="N3974" s="62"/>
      <c r="O3974" s="62"/>
      <c r="P3974" s="62"/>
      <c r="Q3974" s="73"/>
      <c r="R3974" s="59"/>
      <c r="S3974" s="66" t="s">
        <v>117</v>
      </c>
      <c r="T3974" s="83" t="s">
        <v>78</v>
      </c>
      <c r="U3974" s="62"/>
      <c r="V3974" s="62"/>
      <c r="W3974" s="62"/>
      <c r="X3974" s="74"/>
    </row>
    <row r="3975" spans="9:24" x14ac:dyDescent="0.15">
      <c r="I3975" s="73"/>
      <c r="J3975" s="65" t="s">
        <v>160</v>
      </c>
      <c r="K3975" s="67" t="s">
        <v>2</v>
      </c>
      <c r="L3975" s="84" t="s">
        <v>215</v>
      </c>
      <c r="M3975" s="62"/>
      <c r="N3975" s="62"/>
      <c r="O3975" s="62"/>
      <c r="P3975" s="62"/>
      <c r="Q3975" s="73"/>
      <c r="R3975" s="65" t="s">
        <v>160</v>
      </c>
      <c r="S3975" s="67" t="s">
        <v>2</v>
      </c>
      <c r="T3975" s="84" t="s">
        <v>215</v>
      </c>
      <c r="U3975" s="62"/>
      <c r="V3975" s="62"/>
      <c r="W3975" s="62"/>
      <c r="X3975" s="74"/>
    </row>
    <row r="3976" spans="9:24" x14ac:dyDescent="0.15">
      <c r="I3976" s="73"/>
      <c r="J3976" s="53"/>
      <c r="K3976" s="66" t="s">
        <v>156</v>
      </c>
      <c r="L3976" s="83" t="s">
        <v>78</v>
      </c>
      <c r="M3976" s="62"/>
      <c r="N3976" s="62"/>
      <c r="O3976" s="62"/>
      <c r="P3976" s="62"/>
      <c r="Q3976" s="73"/>
      <c r="R3976" s="53"/>
      <c r="S3976" s="66" t="s">
        <v>156</v>
      </c>
      <c r="T3976" s="83" t="s">
        <v>78</v>
      </c>
      <c r="U3976" s="62"/>
      <c r="V3976" s="62"/>
      <c r="W3976" s="62"/>
      <c r="X3976" s="74"/>
    </row>
    <row r="3977" spans="9:24" x14ac:dyDescent="0.15">
      <c r="I3977" s="73"/>
      <c r="J3977" s="53" t="s">
        <v>159</v>
      </c>
      <c r="K3977" s="66" t="s">
        <v>2</v>
      </c>
      <c r="L3977" s="83" t="s">
        <v>78</v>
      </c>
      <c r="M3977" s="62"/>
      <c r="N3977" s="62"/>
      <c r="O3977" s="62"/>
      <c r="P3977" s="62"/>
      <c r="Q3977" s="73"/>
      <c r="R3977" s="53" t="s">
        <v>159</v>
      </c>
      <c r="S3977" s="66" t="s">
        <v>2</v>
      </c>
      <c r="T3977" s="83" t="s">
        <v>78</v>
      </c>
      <c r="U3977" s="62"/>
      <c r="V3977" s="62"/>
      <c r="W3977" s="62"/>
      <c r="X3977" s="74"/>
    </row>
    <row r="3978" spans="9:24" x14ac:dyDescent="0.15">
      <c r="I3978" s="73"/>
      <c r="J3978" s="59"/>
      <c r="K3978" s="66" t="s">
        <v>117</v>
      </c>
      <c r="L3978" s="83" t="s">
        <v>78</v>
      </c>
      <c r="M3978" s="62"/>
      <c r="N3978" s="62"/>
      <c r="O3978" s="62"/>
      <c r="P3978" s="62"/>
      <c r="Q3978" s="73"/>
      <c r="R3978" s="59"/>
      <c r="S3978" s="66" t="s">
        <v>117</v>
      </c>
      <c r="T3978" s="83" t="s">
        <v>78</v>
      </c>
      <c r="U3978" s="62"/>
      <c r="V3978" s="62"/>
      <c r="W3978" s="62"/>
      <c r="X3978" s="74"/>
    </row>
    <row r="3979" spans="9:24" x14ac:dyDescent="0.15">
      <c r="I3979" s="73"/>
      <c r="J3979" s="65" t="s">
        <v>160</v>
      </c>
      <c r="K3979" s="67" t="s">
        <v>2</v>
      </c>
      <c r="L3979" s="84" t="s">
        <v>215</v>
      </c>
      <c r="M3979" s="62"/>
      <c r="N3979" s="62"/>
      <c r="O3979" s="62"/>
      <c r="P3979" s="62"/>
      <c r="Q3979" s="73"/>
      <c r="R3979" s="65" t="s">
        <v>160</v>
      </c>
      <c r="S3979" s="67" t="s">
        <v>2</v>
      </c>
      <c r="T3979" s="84" t="s">
        <v>215</v>
      </c>
      <c r="U3979" s="62"/>
      <c r="V3979" s="62"/>
      <c r="W3979" s="62"/>
      <c r="X3979" s="74"/>
    </row>
    <row r="3980" spans="9:24" x14ac:dyDescent="0.15">
      <c r="I3980" s="73"/>
      <c r="J3980" s="53"/>
      <c r="K3980" s="66" t="s">
        <v>156</v>
      </c>
      <c r="L3980" s="83" t="s">
        <v>78</v>
      </c>
      <c r="M3980" s="62"/>
      <c r="N3980" s="62"/>
      <c r="O3980" s="62"/>
      <c r="P3980" s="62"/>
      <c r="Q3980" s="73"/>
      <c r="R3980" s="53"/>
      <c r="S3980" s="66" t="s">
        <v>156</v>
      </c>
      <c r="T3980" s="83" t="s">
        <v>78</v>
      </c>
      <c r="U3980" s="62"/>
      <c r="V3980" s="62"/>
      <c r="W3980" s="62"/>
      <c r="X3980" s="74"/>
    </row>
    <row r="3981" spans="9:24" x14ac:dyDescent="0.15">
      <c r="I3981" s="73"/>
      <c r="J3981" s="53" t="s">
        <v>159</v>
      </c>
      <c r="K3981" s="66" t="s">
        <v>2</v>
      </c>
      <c r="L3981" s="83" t="s">
        <v>78</v>
      </c>
      <c r="M3981" s="62"/>
      <c r="N3981" s="62"/>
      <c r="O3981" s="62"/>
      <c r="P3981" s="62"/>
      <c r="Q3981" s="73"/>
      <c r="R3981" s="53" t="s">
        <v>159</v>
      </c>
      <c r="S3981" s="66" t="s">
        <v>2</v>
      </c>
      <c r="T3981" s="83" t="s">
        <v>78</v>
      </c>
      <c r="U3981" s="62"/>
      <c r="V3981" s="62"/>
      <c r="W3981" s="62"/>
      <c r="X3981" s="74"/>
    </row>
    <row r="3982" spans="9:24" x14ac:dyDescent="0.15">
      <c r="I3982" s="73"/>
      <c r="J3982" s="59"/>
      <c r="K3982" s="66" t="s">
        <v>117</v>
      </c>
      <c r="L3982" s="83" t="s">
        <v>78</v>
      </c>
      <c r="M3982" s="62"/>
      <c r="N3982" s="62"/>
      <c r="O3982" s="62"/>
      <c r="P3982" s="62"/>
      <c r="Q3982" s="73"/>
      <c r="R3982" s="59"/>
      <c r="S3982" s="66" t="s">
        <v>117</v>
      </c>
      <c r="T3982" s="83" t="s">
        <v>78</v>
      </c>
      <c r="U3982" s="62"/>
      <c r="V3982" s="62"/>
      <c r="W3982" s="62"/>
      <c r="X3982" s="74"/>
    </row>
    <row r="3983" spans="9:24" x14ac:dyDescent="0.15">
      <c r="I3983" s="73"/>
      <c r="J3983" s="65" t="s">
        <v>160</v>
      </c>
      <c r="K3983" s="67" t="s">
        <v>2</v>
      </c>
      <c r="L3983" s="84" t="s">
        <v>215</v>
      </c>
      <c r="M3983" s="62"/>
      <c r="N3983" s="62"/>
      <c r="O3983" s="62"/>
      <c r="P3983" s="62"/>
      <c r="Q3983" s="73"/>
      <c r="R3983" s="65" t="s">
        <v>160</v>
      </c>
      <c r="S3983" s="67" t="s">
        <v>2</v>
      </c>
      <c r="T3983" s="84" t="s">
        <v>215</v>
      </c>
      <c r="U3983" s="62"/>
      <c r="V3983" s="62"/>
      <c r="W3983" s="62"/>
      <c r="X3983" s="74"/>
    </row>
    <row r="3984" spans="9:24" x14ac:dyDescent="0.15">
      <c r="I3984" s="73"/>
      <c r="J3984" s="53"/>
      <c r="K3984" s="66" t="s">
        <v>156</v>
      </c>
      <c r="L3984" s="83" t="s">
        <v>78</v>
      </c>
      <c r="M3984" s="62"/>
      <c r="N3984" s="62"/>
      <c r="O3984" s="62"/>
      <c r="P3984" s="62"/>
      <c r="Q3984" s="73"/>
      <c r="R3984" s="53"/>
      <c r="S3984" s="66" t="s">
        <v>156</v>
      </c>
      <c r="T3984" s="83" t="s">
        <v>78</v>
      </c>
      <c r="U3984" s="62"/>
      <c r="V3984" s="62"/>
      <c r="W3984" s="62"/>
      <c r="X3984" s="74"/>
    </row>
    <row r="3985" spans="9:24" x14ac:dyDescent="0.15">
      <c r="I3985" s="73"/>
      <c r="J3985" s="53" t="s">
        <v>159</v>
      </c>
      <c r="K3985" s="66" t="s">
        <v>2</v>
      </c>
      <c r="L3985" s="83" t="s">
        <v>78</v>
      </c>
      <c r="M3985" s="62"/>
      <c r="N3985" s="62"/>
      <c r="O3985" s="62"/>
      <c r="P3985" s="62"/>
      <c r="Q3985" s="73"/>
      <c r="R3985" s="53" t="s">
        <v>159</v>
      </c>
      <c r="S3985" s="66" t="s">
        <v>2</v>
      </c>
      <c r="T3985" s="83" t="s">
        <v>78</v>
      </c>
      <c r="U3985" s="62"/>
      <c r="V3985" s="62"/>
      <c r="W3985" s="62"/>
      <c r="X3985" s="74"/>
    </row>
    <row r="3986" spans="9:24" x14ac:dyDescent="0.15">
      <c r="I3986" s="73"/>
      <c r="J3986" s="59"/>
      <c r="K3986" s="66" t="s">
        <v>117</v>
      </c>
      <c r="L3986" s="83" t="s">
        <v>78</v>
      </c>
      <c r="M3986" s="62"/>
      <c r="N3986" s="62"/>
      <c r="O3986" s="62"/>
      <c r="P3986" s="62"/>
      <c r="Q3986" s="73"/>
      <c r="R3986" s="59"/>
      <c r="S3986" s="66" t="s">
        <v>117</v>
      </c>
      <c r="T3986" s="83" t="s">
        <v>78</v>
      </c>
      <c r="U3986" s="62"/>
      <c r="V3986" s="62"/>
      <c r="W3986" s="62"/>
      <c r="X3986" s="74"/>
    </row>
    <row r="3987" spans="9:24" x14ac:dyDescent="0.15">
      <c r="I3987" s="73"/>
      <c r="J3987" s="65" t="s">
        <v>160</v>
      </c>
      <c r="K3987" s="67" t="s">
        <v>2</v>
      </c>
      <c r="L3987" s="84" t="s">
        <v>215</v>
      </c>
      <c r="M3987" s="62"/>
      <c r="N3987" s="62"/>
      <c r="O3987" s="62"/>
      <c r="P3987" s="62"/>
      <c r="Q3987" s="73"/>
      <c r="R3987" s="65" t="s">
        <v>160</v>
      </c>
      <c r="S3987" s="67" t="s">
        <v>2</v>
      </c>
      <c r="T3987" s="84" t="s">
        <v>215</v>
      </c>
      <c r="U3987" s="62"/>
      <c r="V3987" s="62"/>
      <c r="W3987" s="62"/>
      <c r="X3987" s="74"/>
    </row>
    <row r="3988" spans="9:24" x14ac:dyDescent="0.15">
      <c r="I3988" s="73"/>
      <c r="J3988" s="53"/>
      <c r="K3988" s="66" t="s">
        <v>156</v>
      </c>
      <c r="L3988" s="83" t="s">
        <v>78</v>
      </c>
      <c r="M3988" s="62"/>
      <c r="N3988" s="62"/>
      <c r="O3988" s="62"/>
      <c r="P3988" s="62"/>
      <c r="Q3988" s="73"/>
      <c r="R3988" s="53"/>
      <c r="S3988" s="66" t="s">
        <v>156</v>
      </c>
      <c r="T3988" s="83" t="s">
        <v>78</v>
      </c>
      <c r="U3988" s="62"/>
      <c r="V3988" s="62"/>
      <c r="W3988" s="62"/>
      <c r="X3988" s="74"/>
    </row>
    <row r="3989" spans="9:24" x14ac:dyDescent="0.15">
      <c r="I3989" s="73"/>
      <c r="J3989" s="53" t="s">
        <v>159</v>
      </c>
      <c r="K3989" s="66" t="s">
        <v>2</v>
      </c>
      <c r="L3989" s="83" t="s">
        <v>78</v>
      </c>
      <c r="M3989" s="62"/>
      <c r="N3989" s="62"/>
      <c r="O3989" s="62"/>
      <c r="P3989" s="62"/>
      <c r="Q3989" s="73"/>
      <c r="R3989" s="53" t="s">
        <v>159</v>
      </c>
      <c r="S3989" s="66" t="s">
        <v>2</v>
      </c>
      <c r="T3989" s="83" t="s">
        <v>78</v>
      </c>
      <c r="U3989" s="62"/>
      <c r="V3989" s="62"/>
      <c r="W3989" s="62"/>
      <c r="X3989" s="74"/>
    </row>
    <row r="3990" spans="9:24" x14ac:dyDescent="0.15">
      <c r="I3990" s="73"/>
      <c r="J3990" s="59"/>
      <c r="K3990" s="66" t="s">
        <v>117</v>
      </c>
      <c r="L3990" s="83" t="s">
        <v>78</v>
      </c>
      <c r="M3990" s="62"/>
      <c r="N3990" s="62"/>
      <c r="O3990" s="62"/>
      <c r="P3990" s="62"/>
      <c r="Q3990" s="73"/>
      <c r="R3990" s="59"/>
      <c r="S3990" s="66" t="s">
        <v>117</v>
      </c>
      <c r="T3990" s="83" t="s">
        <v>78</v>
      </c>
      <c r="U3990" s="62"/>
      <c r="V3990" s="62"/>
      <c r="W3990" s="62"/>
      <c r="X3990" s="74"/>
    </row>
    <row r="3991" spans="9:24" x14ac:dyDescent="0.15">
      <c r="I3991" s="73"/>
      <c r="J3991" s="65" t="s">
        <v>160</v>
      </c>
      <c r="K3991" s="67" t="s">
        <v>2</v>
      </c>
      <c r="L3991" s="84" t="s">
        <v>215</v>
      </c>
      <c r="M3991" s="62"/>
      <c r="N3991" s="62"/>
      <c r="O3991" s="62"/>
      <c r="P3991" s="62"/>
      <c r="Q3991" s="73"/>
      <c r="R3991" s="65" t="s">
        <v>160</v>
      </c>
      <c r="S3991" s="67" t="s">
        <v>2</v>
      </c>
      <c r="T3991" s="84" t="s">
        <v>215</v>
      </c>
      <c r="U3991" s="62"/>
      <c r="V3991" s="62"/>
      <c r="W3991" s="62"/>
      <c r="X3991" s="74"/>
    </row>
    <row r="3992" spans="9:24" x14ac:dyDescent="0.15">
      <c r="I3992" s="73"/>
      <c r="J3992" s="53"/>
      <c r="K3992" s="66" t="s">
        <v>156</v>
      </c>
      <c r="L3992" s="83" t="s">
        <v>78</v>
      </c>
      <c r="M3992" s="62"/>
      <c r="N3992" s="62"/>
      <c r="O3992" s="62"/>
      <c r="P3992" s="62"/>
      <c r="Q3992" s="73"/>
      <c r="R3992" s="53"/>
      <c r="S3992" s="66" t="s">
        <v>156</v>
      </c>
      <c r="T3992" s="83" t="s">
        <v>78</v>
      </c>
      <c r="U3992" s="62"/>
      <c r="V3992" s="62"/>
      <c r="W3992" s="62"/>
      <c r="X3992" s="74"/>
    </row>
    <row r="3993" spans="9:24" x14ac:dyDescent="0.15">
      <c r="I3993" s="73"/>
      <c r="J3993" s="53" t="s">
        <v>159</v>
      </c>
      <c r="K3993" s="66" t="s">
        <v>2</v>
      </c>
      <c r="L3993" s="83" t="s">
        <v>78</v>
      </c>
      <c r="M3993" s="62"/>
      <c r="N3993" s="62"/>
      <c r="O3993" s="62"/>
      <c r="P3993" s="62"/>
      <c r="Q3993" s="73"/>
      <c r="R3993" s="53" t="s">
        <v>159</v>
      </c>
      <c r="S3993" s="66" t="s">
        <v>2</v>
      </c>
      <c r="T3993" s="83" t="s">
        <v>78</v>
      </c>
      <c r="U3993" s="62"/>
      <c r="V3993" s="62"/>
      <c r="W3993" s="62"/>
      <c r="X3993" s="74"/>
    </row>
    <row r="3994" spans="9:24" x14ac:dyDescent="0.15">
      <c r="I3994" s="73"/>
      <c r="J3994" s="59"/>
      <c r="K3994" s="66" t="s">
        <v>117</v>
      </c>
      <c r="L3994" s="83" t="s">
        <v>78</v>
      </c>
      <c r="M3994" s="62"/>
      <c r="N3994" s="62"/>
      <c r="O3994" s="62"/>
      <c r="P3994" s="62"/>
      <c r="Q3994" s="73"/>
      <c r="R3994" s="59"/>
      <c r="S3994" s="66" t="s">
        <v>117</v>
      </c>
      <c r="T3994" s="83" t="s">
        <v>78</v>
      </c>
      <c r="U3994" s="62"/>
      <c r="V3994" s="62"/>
      <c r="W3994" s="62"/>
      <c r="X3994" s="74"/>
    </row>
    <row r="3995" spans="9:24" x14ac:dyDescent="0.15">
      <c r="I3995" s="73"/>
      <c r="J3995" s="65" t="s">
        <v>160</v>
      </c>
      <c r="K3995" s="67" t="s">
        <v>2</v>
      </c>
      <c r="L3995" s="84" t="s">
        <v>215</v>
      </c>
      <c r="M3995" s="62"/>
      <c r="N3995" s="62"/>
      <c r="O3995" s="62"/>
      <c r="P3995" s="62"/>
      <c r="Q3995" s="73"/>
      <c r="R3995" s="65" t="s">
        <v>160</v>
      </c>
      <c r="S3995" s="67" t="s">
        <v>2</v>
      </c>
      <c r="T3995" s="84" t="s">
        <v>215</v>
      </c>
      <c r="U3995" s="62"/>
      <c r="V3995" s="62"/>
      <c r="W3995" s="62"/>
      <c r="X3995" s="74"/>
    </row>
    <row r="3996" spans="9:24" x14ac:dyDescent="0.15">
      <c r="I3996" s="73"/>
      <c r="J3996" s="53"/>
      <c r="K3996" s="66" t="s">
        <v>156</v>
      </c>
      <c r="L3996" s="83" t="s">
        <v>78</v>
      </c>
      <c r="M3996" s="62"/>
      <c r="N3996" s="62"/>
      <c r="O3996" s="62"/>
      <c r="P3996" s="62"/>
      <c r="Q3996" s="73"/>
      <c r="R3996" s="53"/>
      <c r="S3996" s="66" t="s">
        <v>156</v>
      </c>
      <c r="T3996" s="83" t="s">
        <v>78</v>
      </c>
      <c r="U3996" s="62"/>
      <c r="V3996" s="62"/>
      <c r="W3996" s="62"/>
      <c r="X3996" s="74"/>
    </row>
    <row r="3997" spans="9:24" x14ac:dyDescent="0.15">
      <c r="I3997" s="73"/>
      <c r="J3997" s="53" t="s">
        <v>159</v>
      </c>
      <c r="K3997" s="66" t="s">
        <v>2</v>
      </c>
      <c r="L3997" s="83" t="s">
        <v>78</v>
      </c>
      <c r="M3997" s="62"/>
      <c r="N3997" s="62"/>
      <c r="O3997" s="62"/>
      <c r="P3997" s="62"/>
      <c r="Q3997" s="73"/>
      <c r="R3997" s="53" t="s">
        <v>159</v>
      </c>
      <c r="S3997" s="66" t="s">
        <v>2</v>
      </c>
      <c r="T3997" s="83" t="s">
        <v>78</v>
      </c>
      <c r="U3997" s="62"/>
      <c r="V3997" s="62"/>
      <c r="W3997" s="62"/>
      <c r="X3997" s="74"/>
    </row>
    <row r="3998" spans="9:24" x14ac:dyDescent="0.15">
      <c r="I3998" s="73"/>
      <c r="J3998" s="59"/>
      <c r="K3998" s="66" t="s">
        <v>117</v>
      </c>
      <c r="L3998" s="83" t="s">
        <v>78</v>
      </c>
      <c r="M3998" s="62"/>
      <c r="N3998" s="62"/>
      <c r="O3998" s="62"/>
      <c r="P3998" s="62"/>
      <c r="Q3998" s="73"/>
      <c r="R3998" s="59"/>
      <c r="S3998" s="66" t="s">
        <v>117</v>
      </c>
      <c r="T3998" s="83" t="s">
        <v>78</v>
      </c>
      <c r="U3998" s="62"/>
      <c r="V3998" s="62"/>
      <c r="W3998" s="62"/>
      <c r="X3998" s="74"/>
    </row>
    <row r="3999" spans="9:24" x14ac:dyDescent="0.15">
      <c r="I3999" s="73"/>
      <c r="J3999" s="65" t="s">
        <v>160</v>
      </c>
      <c r="K3999" s="67" t="s">
        <v>2</v>
      </c>
      <c r="L3999" s="84" t="s">
        <v>215</v>
      </c>
      <c r="M3999" s="62"/>
      <c r="N3999" s="62"/>
      <c r="O3999" s="62"/>
      <c r="P3999" s="62"/>
      <c r="Q3999" s="73"/>
      <c r="R3999" s="65" t="s">
        <v>160</v>
      </c>
      <c r="S3999" s="67" t="s">
        <v>2</v>
      </c>
      <c r="T3999" s="84" t="s">
        <v>215</v>
      </c>
      <c r="U3999" s="62"/>
      <c r="V3999" s="62"/>
      <c r="W3999" s="62"/>
      <c r="X3999" s="74"/>
    </row>
    <row r="4000" spans="9:24" x14ac:dyDescent="0.15">
      <c r="I4000" s="73"/>
      <c r="J4000" s="53"/>
      <c r="K4000" s="66" t="s">
        <v>156</v>
      </c>
      <c r="L4000" s="83" t="s">
        <v>78</v>
      </c>
      <c r="M4000" s="62"/>
      <c r="N4000" s="62"/>
      <c r="O4000" s="62"/>
      <c r="P4000" s="62"/>
      <c r="Q4000" s="73"/>
      <c r="R4000" s="53"/>
      <c r="S4000" s="66" t="s">
        <v>156</v>
      </c>
      <c r="T4000" s="83" t="s">
        <v>78</v>
      </c>
      <c r="U4000" s="62"/>
      <c r="V4000" s="62"/>
      <c r="W4000" s="62"/>
      <c r="X4000" s="74"/>
    </row>
    <row r="4001" spans="9:24" x14ac:dyDescent="0.15">
      <c r="I4001" s="73"/>
      <c r="J4001" s="53" t="s">
        <v>159</v>
      </c>
      <c r="K4001" s="66" t="s">
        <v>2</v>
      </c>
      <c r="L4001" s="83" t="s">
        <v>78</v>
      </c>
      <c r="M4001" s="62"/>
      <c r="N4001" s="62"/>
      <c r="O4001" s="62"/>
      <c r="P4001" s="62"/>
      <c r="Q4001" s="73"/>
      <c r="R4001" s="53" t="s">
        <v>159</v>
      </c>
      <c r="S4001" s="66" t="s">
        <v>2</v>
      </c>
      <c r="T4001" s="83" t="s">
        <v>78</v>
      </c>
      <c r="U4001" s="62"/>
      <c r="V4001" s="62"/>
      <c r="W4001" s="62"/>
      <c r="X4001" s="74"/>
    </row>
    <row r="4002" spans="9:24" x14ac:dyDescent="0.15">
      <c r="I4002" s="73"/>
      <c r="J4002" s="59"/>
      <c r="K4002" s="66" t="s">
        <v>117</v>
      </c>
      <c r="L4002" s="83" t="s">
        <v>78</v>
      </c>
      <c r="M4002" s="62"/>
      <c r="N4002" s="62"/>
      <c r="O4002" s="62"/>
      <c r="P4002" s="62"/>
      <c r="Q4002" s="73"/>
      <c r="R4002" s="59"/>
      <c r="S4002" s="66" t="s">
        <v>117</v>
      </c>
      <c r="T4002" s="83" t="s">
        <v>78</v>
      </c>
      <c r="U4002" s="62"/>
      <c r="V4002" s="62"/>
      <c r="W4002" s="62"/>
      <c r="X4002" s="74"/>
    </row>
    <row r="4003" spans="9:24" x14ac:dyDescent="0.15">
      <c r="I4003" s="73"/>
      <c r="J4003" s="65" t="s">
        <v>160</v>
      </c>
      <c r="K4003" s="67" t="s">
        <v>2</v>
      </c>
      <c r="L4003" s="84" t="s">
        <v>215</v>
      </c>
      <c r="M4003" s="62"/>
      <c r="N4003" s="62"/>
      <c r="O4003" s="62"/>
      <c r="P4003" s="62"/>
      <c r="Q4003" s="73"/>
      <c r="R4003" s="65" t="s">
        <v>160</v>
      </c>
      <c r="S4003" s="67" t="s">
        <v>2</v>
      </c>
      <c r="T4003" s="84" t="s">
        <v>215</v>
      </c>
      <c r="U4003" s="62"/>
      <c r="V4003" s="62"/>
      <c r="W4003" s="62"/>
      <c r="X4003" s="74"/>
    </row>
    <row r="4004" spans="9:24" x14ac:dyDescent="0.15">
      <c r="I4004" s="73"/>
      <c r="J4004" s="53"/>
      <c r="K4004" s="66" t="s">
        <v>156</v>
      </c>
      <c r="L4004" s="83" t="s">
        <v>78</v>
      </c>
      <c r="M4004" s="62"/>
      <c r="N4004" s="62"/>
      <c r="O4004" s="62"/>
      <c r="P4004" s="62"/>
      <c r="Q4004" s="73"/>
      <c r="R4004" s="53"/>
      <c r="S4004" s="66" t="s">
        <v>156</v>
      </c>
      <c r="T4004" s="83" t="s">
        <v>78</v>
      </c>
      <c r="U4004" s="62"/>
      <c r="V4004" s="62"/>
      <c r="W4004" s="62"/>
      <c r="X4004" s="74"/>
    </row>
    <row r="4005" spans="9:24" x14ac:dyDescent="0.15">
      <c r="I4005" s="73"/>
      <c r="J4005" s="53" t="s">
        <v>159</v>
      </c>
      <c r="K4005" s="66" t="s">
        <v>2</v>
      </c>
      <c r="L4005" s="83" t="s">
        <v>78</v>
      </c>
      <c r="M4005" s="62"/>
      <c r="N4005" s="62"/>
      <c r="O4005" s="62"/>
      <c r="P4005" s="62"/>
      <c r="Q4005" s="73"/>
      <c r="R4005" s="53" t="s">
        <v>159</v>
      </c>
      <c r="S4005" s="66" t="s">
        <v>2</v>
      </c>
      <c r="T4005" s="83" t="s">
        <v>78</v>
      </c>
      <c r="U4005" s="62"/>
      <c r="V4005" s="62"/>
      <c r="W4005" s="62"/>
      <c r="X4005" s="74"/>
    </row>
    <row r="4006" spans="9:24" x14ac:dyDescent="0.15">
      <c r="I4006" s="73"/>
      <c r="J4006" s="59"/>
      <c r="K4006" s="66" t="s">
        <v>117</v>
      </c>
      <c r="L4006" s="83" t="s">
        <v>78</v>
      </c>
      <c r="M4006" s="62"/>
      <c r="N4006" s="62"/>
      <c r="O4006" s="62"/>
      <c r="P4006" s="62"/>
      <c r="Q4006" s="73"/>
      <c r="R4006" s="59"/>
      <c r="S4006" s="66" t="s">
        <v>117</v>
      </c>
      <c r="T4006" s="83" t="s">
        <v>78</v>
      </c>
      <c r="U4006" s="62"/>
      <c r="V4006" s="62"/>
      <c r="W4006" s="62"/>
      <c r="X4006" s="74"/>
    </row>
    <row r="4007" spans="9:24" x14ac:dyDescent="0.15">
      <c r="I4007" s="73"/>
      <c r="J4007" s="65" t="s">
        <v>160</v>
      </c>
      <c r="K4007" s="67" t="s">
        <v>2</v>
      </c>
      <c r="L4007" s="84" t="s">
        <v>215</v>
      </c>
      <c r="M4007" s="62"/>
      <c r="N4007" s="62"/>
      <c r="O4007" s="62"/>
      <c r="P4007" s="62"/>
      <c r="Q4007" s="73"/>
      <c r="R4007" s="65" t="s">
        <v>160</v>
      </c>
      <c r="S4007" s="67" t="s">
        <v>2</v>
      </c>
      <c r="T4007" s="84" t="s">
        <v>215</v>
      </c>
      <c r="U4007" s="62"/>
      <c r="V4007" s="62"/>
      <c r="W4007" s="62"/>
      <c r="X4007" s="74"/>
    </row>
    <row r="4008" spans="9:24" x14ac:dyDescent="0.15">
      <c r="I4008" s="73"/>
      <c r="J4008" s="53"/>
      <c r="K4008" s="66" t="s">
        <v>156</v>
      </c>
      <c r="L4008" s="83" t="s">
        <v>78</v>
      </c>
      <c r="M4008" s="62"/>
      <c r="N4008" s="62"/>
      <c r="O4008" s="62"/>
      <c r="P4008" s="62"/>
      <c r="Q4008" s="73"/>
      <c r="R4008" s="53"/>
      <c r="S4008" s="66" t="s">
        <v>156</v>
      </c>
      <c r="T4008" s="83" t="s">
        <v>78</v>
      </c>
      <c r="U4008" s="62"/>
      <c r="V4008" s="62"/>
      <c r="W4008" s="62"/>
      <c r="X4008" s="74"/>
    </row>
    <row r="4009" spans="9:24" x14ac:dyDescent="0.15">
      <c r="I4009" s="73"/>
      <c r="J4009" s="53" t="s">
        <v>159</v>
      </c>
      <c r="K4009" s="66" t="s">
        <v>2</v>
      </c>
      <c r="L4009" s="83" t="s">
        <v>78</v>
      </c>
      <c r="M4009" s="62"/>
      <c r="N4009" s="62"/>
      <c r="O4009" s="62"/>
      <c r="P4009" s="62"/>
      <c r="Q4009" s="73"/>
      <c r="R4009" s="53" t="s">
        <v>159</v>
      </c>
      <c r="S4009" s="66" t="s">
        <v>2</v>
      </c>
      <c r="T4009" s="83" t="s">
        <v>78</v>
      </c>
      <c r="U4009" s="62"/>
      <c r="V4009" s="62"/>
      <c r="W4009" s="62"/>
      <c r="X4009" s="74"/>
    </row>
    <row r="4010" spans="9:24" x14ac:dyDescent="0.15">
      <c r="I4010" s="73"/>
      <c r="J4010" s="59"/>
      <c r="K4010" s="66" t="s">
        <v>117</v>
      </c>
      <c r="L4010" s="83" t="s">
        <v>78</v>
      </c>
      <c r="M4010" s="62"/>
      <c r="N4010" s="62"/>
      <c r="O4010" s="62"/>
      <c r="P4010" s="62"/>
      <c r="Q4010" s="73"/>
      <c r="R4010" s="59"/>
      <c r="S4010" s="66" t="s">
        <v>117</v>
      </c>
      <c r="T4010" s="83" t="s">
        <v>78</v>
      </c>
      <c r="U4010" s="62"/>
      <c r="V4010" s="62"/>
      <c r="W4010" s="62"/>
      <c r="X4010" s="74"/>
    </row>
    <row r="4011" spans="9:24" x14ac:dyDescent="0.15">
      <c r="I4011" s="73"/>
      <c r="J4011" s="65" t="s">
        <v>160</v>
      </c>
      <c r="K4011" s="67" t="s">
        <v>2</v>
      </c>
      <c r="L4011" s="84" t="s">
        <v>215</v>
      </c>
      <c r="M4011" s="62"/>
      <c r="N4011" s="62"/>
      <c r="O4011" s="62"/>
      <c r="P4011" s="62"/>
      <c r="Q4011" s="73"/>
      <c r="R4011" s="65" t="s">
        <v>160</v>
      </c>
      <c r="S4011" s="67" t="s">
        <v>2</v>
      </c>
      <c r="T4011" s="84" t="s">
        <v>215</v>
      </c>
      <c r="U4011" s="62"/>
      <c r="V4011" s="62"/>
      <c r="W4011" s="62"/>
      <c r="X4011" s="74"/>
    </row>
    <row r="4012" spans="9:24" x14ac:dyDescent="0.15">
      <c r="I4012" s="73"/>
      <c r="J4012" s="53"/>
      <c r="K4012" s="66" t="s">
        <v>156</v>
      </c>
      <c r="L4012" s="83" t="s">
        <v>78</v>
      </c>
      <c r="M4012" s="62"/>
      <c r="N4012" s="62"/>
      <c r="O4012" s="62"/>
      <c r="P4012" s="62"/>
      <c r="Q4012" s="73"/>
      <c r="R4012" s="53"/>
      <c r="S4012" s="66" t="s">
        <v>156</v>
      </c>
      <c r="T4012" s="83" t="s">
        <v>78</v>
      </c>
      <c r="U4012" s="62"/>
      <c r="V4012" s="62"/>
      <c r="W4012" s="62"/>
      <c r="X4012" s="74"/>
    </row>
    <row r="4013" spans="9:24" x14ac:dyDescent="0.15">
      <c r="I4013" s="73"/>
      <c r="J4013" s="53" t="s">
        <v>159</v>
      </c>
      <c r="K4013" s="66" t="s">
        <v>2</v>
      </c>
      <c r="L4013" s="83" t="s">
        <v>78</v>
      </c>
      <c r="M4013" s="62"/>
      <c r="N4013" s="62"/>
      <c r="O4013" s="62"/>
      <c r="P4013" s="62"/>
      <c r="Q4013" s="73"/>
      <c r="R4013" s="53" t="s">
        <v>159</v>
      </c>
      <c r="S4013" s="66" t="s">
        <v>2</v>
      </c>
      <c r="T4013" s="83" t="s">
        <v>78</v>
      </c>
      <c r="U4013" s="62"/>
      <c r="V4013" s="62"/>
      <c r="W4013" s="62"/>
      <c r="X4013" s="74"/>
    </row>
    <row r="4014" spans="9:24" x14ac:dyDescent="0.15">
      <c r="I4014" s="73"/>
      <c r="J4014" s="59"/>
      <c r="K4014" s="66" t="s">
        <v>117</v>
      </c>
      <c r="L4014" s="83" t="s">
        <v>78</v>
      </c>
      <c r="M4014" s="62"/>
      <c r="N4014" s="62"/>
      <c r="O4014" s="62"/>
      <c r="P4014" s="62"/>
      <c r="Q4014" s="73"/>
      <c r="R4014" s="59"/>
      <c r="S4014" s="66" t="s">
        <v>117</v>
      </c>
      <c r="T4014" s="83" t="s">
        <v>78</v>
      </c>
      <c r="U4014" s="62"/>
      <c r="V4014" s="62"/>
      <c r="W4014" s="62"/>
      <c r="X4014" s="74"/>
    </row>
    <row r="4015" spans="9:24" x14ac:dyDescent="0.15">
      <c r="I4015" s="73"/>
      <c r="J4015" s="65" t="s">
        <v>160</v>
      </c>
      <c r="K4015" s="67" t="s">
        <v>2</v>
      </c>
      <c r="L4015" s="84" t="s">
        <v>215</v>
      </c>
      <c r="M4015" s="62"/>
      <c r="N4015" s="62"/>
      <c r="O4015" s="62"/>
      <c r="P4015" s="62"/>
      <c r="Q4015" s="73"/>
      <c r="R4015" s="65" t="s">
        <v>160</v>
      </c>
      <c r="S4015" s="67" t="s">
        <v>2</v>
      </c>
      <c r="T4015" s="84" t="s">
        <v>215</v>
      </c>
      <c r="U4015" s="62"/>
      <c r="V4015" s="62"/>
      <c r="W4015" s="62"/>
      <c r="X4015" s="74"/>
    </row>
    <row r="4016" spans="9:24" x14ac:dyDescent="0.15">
      <c r="I4016" s="73"/>
      <c r="J4016" s="53"/>
      <c r="K4016" s="66" t="s">
        <v>156</v>
      </c>
      <c r="L4016" s="83" t="s">
        <v>78</v>
      </c>
      <c r="M4016" s="62"/>
      <c r="N4016" s="62"/>
      <c r="O4016" s="62"/>
      <c r="P4016" s="62"/>
      <c r="Q4016" s="73"/>
      <c r="R4016" s="53"/>
      <c r="S4016" s="66" t="s">
        <v>156</v>
      </c>
      <c r="T4016" s="83" t="s">
        <v>78</v>
      </c>
      <c r="U4016" s="62"/>
      <c r="V4016" s="62"/>
      <c r="W4016" s="62"/>
      <c r="X4016" s="74"/>
    </row>
    <row r="4017" spans="9:24" x14ac:dyDescent="0.15">
      <c r="I4017" s="73"/>
      <c r="J4017" s="53" t="s">
        <v>159</v>
      </c>
      <c r="K4017" s="66" t="s">
        <v>2</v>
      </c>
      <c r="L4017" s="83" t="s">
        <v>78</v>
      </c>
      <c r="M4017" s="62"/>
      <c r="N4017" s="62"/>
      <c r="O4017" s="62"/>
      <c r="P4017" s="62"/>
      <c r="Q4017" s="73"/>
      <c r="R4017" s="53" t="s">
        <v>159</v>
      </c>
      <c r="S4017" s="66" t="s">
        <v>2</v>
      </c>
      <c r="T4017" s="83" t="s">
        <v>78</v>
      </c>
      <c r="U4017" s="62"/>
      <c r="V4017" s="62"/>
      <c r="W4017" s="62"/>
      <c r="X4017" s="74"/>
    </row>
    <row r="4018" spans="9:24" x14ac:dyDescent="0.15">
      <c r="I4018" s="73"/>
      <c r="J4018" s="59"/>
      <c r="K4018" s="66" t="s">
        <v>117</v>
      </c>
      <c r="L4018" s="83" t="s">
        <v>78</v>
      </c>
      <c r="M4018" s="62"/>
      <c r="N4018" s="62"/>
      <c r="O4018" s="62"/>
      <c r="P4018" s="62"/>
      <c r="Q4018" s="73"/>
      <c r="R4018" s="59"/>
      <c r="S4018" s="66" t="s">
        <v>117</v>
      </c>
      <c r="T4018" s="83" t="s">
        <v>78</v>
      </c>
      <c r="U4018" s="62"/>
      <c r="V4018" s="62"/>
      <c r="W4018" s="62"/>
      <c r="X4018" s="74"/>
    </row>
    <row r="4019" spans="9:24" x14ac:dyDescent="0.15">
      <c r="I4019" s="73"/>
      <c r="J4019" s="65" t="s">
        <v>160</v>
      </c>
      <c r="K4019" s="67" t="s">
        <v>2</v>
      </c>
      <c r="L4019" s="84" t="s">
        <v>215</v>
      </c>
      <c r="M4019" s="62"/>
      <c r="N4019" s="62"/>
      <c r="O4019" s="62"/>
      <c r="P4019" s="62"/>
      <c r="Q4019" s="73"/>
      <c r="R4019" s="65" t="s">
        <v>160</v>
      </c>
      <c r="S4019" s="67" t="s">
        <v>2</v>
      </c>
      <c r="T4019" s="84" t="s">
        <v>215</v>
      </c>
      <c r="U4019" s="62"/>
      <c r="V4019" s="62"/>
      <c r="W4019" s="62"/>
      <c r="X4019" s="74"/>
    </row>
    <row r="4020" spans="9:24" x14ac:dyDescent="0.15">
      <c r="I4020" s="73"/>
      <c r="J4020" s="53"/>
      <c r="K4020" s="66" t="s">
        <v>156</v>
      </c>
      <c r="L4020" s="83" t="s">
        <v>78</v>
      </c>
      <c r="M4020" s="62"/>
      <c r="N4020" s="62"/>
      <c r="O4020" s="62"/>
      <c r="P4020" s="62"/>
      <c r="Q4020" s="73"/>
      <c r="R4020" s="53"/>
      <c r="S4020" s="66" t="s">
        <v>156</v>
      </c>
      <c r="T4020" s="83" t="s">
        <v>78</v>
      </c>
      <c r="U4020" s="62"/>
      <c r="V4020" s="62"/>
      <c r="W4020" s="62"/>
      <c r="X4020" s="74"/>
    </row>
    <row r="4021" spans="9:24" x14ac:dyDescent="0.15">
      <c r="I4021" s="73"/>
      <c r="J4021" s="53" t="s">
        <v>159</v>
      </c>
      <c r="K4021" s="66" t="s">
        <v>2</v>
      </c>
      <c r="L4021" s="83" t="s">
        <v>78</v>
      </c>
      <c r="M4021" s="62"/>
      <c r="N4021" s="62"/>
      <c r="O4021" s="62"/>
      <c r="P4021" s="62"/>
      <c r="Q4021" s="73"/>
      <c r="R4021" s="53" t="s">
        <v>159</v>
      </c>
      <c r="S4021" s="66" t="s">
        <v>2</v>
      </c>
      <c r="T4021" s="83" t="s">
        <v>78</v>
      </c>
      <c r="U4021" s="62"/>
      <c r="V4021" s="62"/>
      <c r="W4021" s="62"/>
      <c r="X4021" s="74"/>
    </row>
    <row r="4022" spans="9:24" x14ac:dyDescent="0.15">
      <c r="I4022" s="73"/>
      <c r="J4022" s="59"/>
      <c r="K4022" s="66" t="s">
        <v>117</v>
      </c>
      <c r="L4022" s="83" t="s">
        <v>78</v>
      </c>
      <c r="M4022" s="62"/>
      <c r="N4022" s="62"/>
      <c r="O4022" s="62"/>
      <c r="P4022" s="62"/>
      <c r="Q4022" s="73"/>
      <c r="R4022" s="59"/>
      <c r="S4022" s="66" t="s">
        <v>117</v>
      </c>
      <c r="T4022" s="83" t="s">
        <v>78</v>
      </c>
      <c r="U4022" s="62"/>
      <c r="V4022" s="62"/>
      <c r="W4022" s="62"/>
      <c r="X4022" s="74"/>
    </row>
    <row r="4023" spans="9:24" x14ac:dyDescent="0.15">
      <c r="I4023" s="73"/>
      <c r="J4023" s="65" t="s">
        <v>160</v>
      </c>
      <c r="K4023" s="67" t="s">
        <v>2</v>
      </c>
      <c r="L4023" s="84" t="s">
        <v>215</v>
      </c>
      <c r="M4023" s="62"/>
      <c r="N4023" s="62"/>
      <c r="O4023" s="62"/>
      <c r="P4023" s="62"/>
      <c r="Q4023" s="73"/>
      <c r="R4023" s="65" t="s">
        <v>160</v>
      </c>
      <c r="S4023" s="67" t="s">
        <v>2</v>
      </c>
      <c r="T4023" s="84" t="s">
        <v>215</v>
      </c>
      <c r="U4023" s="62"/>
      <c r="V4023" s="62"/>
      <c r="W4023" s="62"/>
      <c r="X4023" s="74"/>
    </row>
    <row r="4024" spans="9:24" x14ac:dyDescent="0.15">
      <c r="I4024" s="73"/>
      <c r="J4024" s="53"/>
      <c r="K4024" s="66" t="s">
        <v>156</v>
      </c>
      <c r="L4024" s="83" t="s">
        <v>78</v>
      </c>
      <c r="M4024" s="62"/>
      <c r="N4024" s="62"/>
      <c r="O4024" s="62"/>
      <c r="P4024" s="62"/>
      <c r="Q4024" s="73"/>
      <c r="R4024" s="53"/>
      <c r="S4024" s="66" t="s">
        <v>156</v>
      </c>
      <c r="T4024" s="83" t="s">
        <v>78</v>
      </c>
      <c r="U4024" s="62"/>
      <c r="V4024" s="62"/>
      <c r="W4024" s="62"/>
      <c r="X4024" s="74"/>
    </row>
    <row r="4025" spans="9:24" x14ac:dyDescent="0.15">
      <c r="I4025" s="73"/>
      <c r="J4025" s="53" t="s">
        <v>159</v>
      </c>
      <c r="K4025" s="66" t="s">
        <v>2</v>
      </c>
      <c r="L4025" s="83" t="s">
        <v>78</v>
      </c>
      <c r="M4025" s="62"/>
      <c r="N4025" s="62"/>
      <c r="O4025" s="62"/>
      <c r="P4025" s="62"/>
      <c r="Q4025" s="73"/>
      <c r="R4025" s="53" t="s">
        <v>159</v>
      </c>
      <c r="S4025" s="66" t="s">
        <v>2</v>
      </c>
      <c r="T4025" s="83" t="s">
        <v>78</v>
      </c>
      <c r="U4025" s="62"/>
      <c r="V4025" s="62"/>
      <c r="W4025" s="62"/>
      <c r="X4025" s="74"/>
    </row>
    <row r="4026" spans="9:24" x14ac:dyDescent="0.15">
      <c r="I4026" s="73"/>
      <c r="J4026" s="59"/>
      <c r="K4026" s="66" t="s">
        <v>117</v>
      </c>
      <c r="L4026" s="83" t="s">
        <v>78</v>
      </c>
      <c r="M4026" s="62"/>
      <c r="N4026" s="62"/>
      <c r="O4026" s="62"/>
      <c r="P4026" s="62"/>
      <c r="Q4026" s="73"/>
      <c r="R4026" s="59"/>
      <c r="S4026" s="66" t="s">
        <v>117</v>
      </c>
      <c r="T4026" s="83" t="s">
        <v>78</v>
      </c>
      <c r="U4026" s="62"/>
      <c r="V4026" s="62"/>
      <c r="W4026" s="62"/>
      <c r="X4026" s="74"/>
    </row>
    <row r="4027" spans="9:24" x14ac:dyDescent="0.15">
      <c r="I4027" s="73"/>
      <c r="J4027" s="65" t="s">
        <v>160</v>
      </c>
      <c r="K4027" s="67" t="s">
        <v>2</v>
      </c>
      <c r="L4027" s="84" t="s">
        <v>215</v>
      </c>
      <c r="M4027" s="62"/>
      <c r="N4027" s="62"/>
      <c r="O4027" s="62"/>
      <c r="P4027" s="62"/>
      <c r="Q4027" s="73"/>
      <c r="R4027" s="65" t="s">
        <v>160</v>
      </c>
      <c r="S4027" s="67" t="s">
        <v>2</v>
      </c>
      <c r="T4027" s="84" t="s">
        <v>215</v>
      </c>
      <c r="U4027" s="62"/>
      <c r="V4027" s="62"/>
      <c r="W4027" s="62"/>
      <c r="X4027" s="74"/>
    </row>
    <row r="4028" spans="9:24" x14ac:dyDescent="0.15">
      <c r="I4028" s="73"/>
      <c r="J4028" s="53"/>
      <c r="K4028" s="66" t="s">
        <v>156</v>
      </c>
      <c r="L4028" s="83" t="s">
        <v>78</v>
      </c>
      <c r="M4028" s="62"/>
      <c r="N4028" s="62"/>
      <c r="O4028" s="62"/>
      <c r="P4028" s="62"/>
      <c r="Q4028" s="73"/>
      <c r="R4028" s="53"/>
      <c r="S4028" s="66" t="s">
        <v>156</v>
      </c>
      <c r="T4028" s="83" t="s">
        <v>78</v>
      </c>
      <c r="U4028" s="62"/>
      <c r="V4028" s="62"/>
      <c r="W4028" s="62"/>
      <c r="X4028" s="74"/>
    </row>
    <row r="4029" spans="9:24" x14ac:dyDescent="0.15">
      <c r="I4029" s="73"/>
      <c r="J4029" s="53" t="s">
        <v>159</v>
      </c>
      <c r="K4029" s="66" t="s">
        <v>2</v>
      </c>
      <c r="L4029" s="83" t="s">
        <v>78</v>
      </c>
      <c r="M4029" s="62"/>
      <c r="N4029" s="62"/>
      <c r="O4029" s="62"/>
      <c r="P4029" s="62"/>
      <c r="Q4029" s="73"/>
      <c r="R4029" s="53" t="s">
        <v>159</v>
      </c>
      <c r="S4029" s="66" t="s">
        <v>2</v>
      </c>
      <c r="T4029" s="83" t="s">
        <v>78</v>
      </c>
      <c r="U4029" s="62"/>
      <c r="V4029" s="62"/>
      <c r="W4029" s="62"/>
      <c r="X4029" s="74"/>
    </row>
    <row r="4030" spans="9:24" x14ac:dyDescent="0.15">
      <c r="I4030" s="73"/>
      <c r="J4030" s="59"/>
      <c r="K4030" s="66" t="s">
        <v>117</v>
      </c>
      <c r="L4030" s="83" t="s">
        <v>78</v>
      </c>
      <c r="M4030" s="62"/>
      <c r="N4030" s="62"/>
      <c r="O4030" s="62"/>
      <c r="P4030" s="62"/>
      <c r="Q4030" s="73"/>
      <c r="R4030" s="59"/>
      <c r="S4030" s="66" t="s">
        <v>117</v>
      </c>
      <c r="T4030" s="83" t="s">
        <v>78</v>
      </c>
      <c r="U4030" s="62"/>
      <c r="V4030" s="62"/>
      <c r="W4030" s="62"/>
      <c r="X4030" s="74"/>
    </row>
    <row r="4031" spans="9:24" x14ac:dyDescent="0.15">
      <c r="I4031" s="73"/>
      <c r="J4031" s="65" t="s">
        <v>160</v>
      </c>
      <c r="K4031" s="67" t="s">
        <v>2</v>
      </c>
      <c r="L4031" s="84" t="s">
        <v>215</v>
      </c>
      <c r="M4031" s="62"/>
      <c r="N4031" s="62"/>
      <c r="O4031" s="62"/>
      <c r="P4031" s="62"/>
      <c r="Q4031" s="73"/>
      <c r="R4031" s="65" t="s">
        <v>160</v>
      </c>
      <c r="S4031" s="67" t="s">
        <v>2</v>
      </c>
      <c r="T4031" s="84" t="s">
        <v>215</v>
      </c>
      <c r="U4031" s="62"/>
      <c r="V4031" s="62"/>
      <c r="W4031" s="62"/>
      <c r="X4031" s="74"/>
    </row>
    <row r="4032" spans="9:24" x14ac:dyDescent="0.15">
      <c r="I4032" s="73"/>
      <c r="J4032" s="53"/>
      <c r="K4032" s="66" t="s">
        <v>156</v>
      </c>
      <c r="L4032" s="83" t="s">
        <v>78</v>
      </c>
      <c r="M4032" s="62"/>
      <c r="N4032" s="62"/>
      <c r="O4032" s="62"/>
      <c r="P4032" s="62"/>
      <c r="Q4032" s="73"/>
      <c r="R4032" s="53"/>
      <c r="S4032" s="66" t="s">
        <v>156</v>
      </c>
      <c r="T4032" s="83" t="s">
        <v>78</v>
      </c>
      <c r="U4032" s="62"/>
      <c r="V4032" s="62"/>
      <c r="W4032" s="62"/>
      <c r="X4032" s="74"/>
    </row>
    <row r="4033" spans="9:24" x14ac:dyDescent="0.15">
      <c r="I4033" s="73"/>
      <c r="J4033" s="53" t="s">
        <v>159</v>
      </c>
      <c r="K4033" s="66" t="s">
        <v>2</v>
      </c>
      <c r="L4033" s="83" t="s">
        <v>78</v>
      </c>
      <c r="M4033" s="62"/>
      <c r="N4033" s="62"/>
      <c r="O4033" s="62"/>
      <c r="P4033" s="62"/>
      <c r="Q4033" s="73"/>
      <c r="R4033" s="53" t="s">
        <v>159</v>
      </c>
      <c r="S4033" s="66" t="s">
        <v>2</v>
      </c>
      <c r="T4033" s="83" t="s">
        <v>78</v>
      </c>
      <c r="U4033" s="62"/>
      <c r="V4033" s="62"/>
      <c r="W4033" s="62"/>
      <c r="X4033" s="74"/>
    </row>
    <row r="4034" spans="9:24" x14ac:dyDescent="0.15">
      <c r="I4034" s="73"/>
      <c r="J4034" s="59"/>
      <c r="K4034" s="66" t="s">
        <v>117</v>
      </c>
      <c r="L4034" s="83" t="s">
        <v>78</v>
      </c>
      <c r="M4034" s="62"/>
      <c r="N4034" s="62"/>
      <c r="O4034" s="62"/>
      <c r="P4034" s="62"/>
      <c r="Q4034" s="73"/>
      <c r="R4034" s="59"/>
      <c r="S4034" s="66" t="s">
        <v>117</v>
      </c>
      <c r="T4034" s="83" t="s">
        <v>78</v>
      </c>
      <c r="U4034" s="62"/>
      <c r="V4034" s="62"/>
      <c r="W4034" s="62"/>
      <c r="X4034" s="74"/>
    </row>
    <row r="4035" spans="9:24" x14ac:dyDescent="0.15">
      <c r="I4035" s="73"/>
      <c r="J4035" s="65" t="s">
        <v>160</v>
      </c>
      <c r="K4035" s="67" t="s">
        <v>2</v>
      </c>
      <c r="L4035" s="84" t="s">
        <v>215</v>
      </c>
      <c r="M4035" s="62"/>
      <c r="N4035" s="62"/>
      <c r="O4035" s="62"/>
      <c r="P4035" s="62"/>
      <c r="Q4035" s="73"/>
      <c r="R4035" s="65" t="s">
        <v>160</v>
      </c>
      <c r="S4035" s="67" t="s">
        <v>2</v>
      </c>
      <c r="T4035" s="84" t="s">
        <v>215</v>
      </c>
      <c r="U4035" s="62"/>
      <c r="V4035" s="62"/>
      <c r="W4035" s="62"/>
      <c r="X4035" s="74"/>
    </row>
    <row r="4036" spans="9:24" x14ac:dyDescent="0.15">
      <c r="I4036" s="73"/>
      <c r="J4036" s="53"/>
      <c r="K4036" s="66" t="s">
        <v>156</v>
      </c>
      <c r="L4036" s="83" t="s">
        <v>78</v>
      </c>
      <c r="M4036" s="62"/>
      <c r="N4036" s="62"/>
      <c r="O4036" s="62"/>
      <c r="P4036" s="62"/>
      <c r="Q4036" s="73"/>
      <c r="R4036" s="53"/>
      <c r="S4036" s="66" t="s">
        <v>156</v>
      </c>
      <c r="T4036" s="83" t="s">
        <v>78</v>
      </c>
      <c r="U4036" s="62"/>
      <c r="V4036" s="62"/>
      <c r="W4036" s="62"/>
      <c r="X4036" s="74"/>
    </row>
    <row r="4037" spans="9:24" x14ac:dyDescent="0.15">
      <c r="I4037" s="73"/>
      <c r="J4037" s="53" t="s">
        <v>159</v>
      </c>
      <c r="K4037" s="66" t="s">
        <v>2</v>
      </c>
      <c r="L4037" s="83" t="s">
        <v>78</v>
      </c>
      <c r="M4037" s="62"/>
      <c r="N4037" s="62"/>
      <c r="O4037" s="62"/>
      <c r="P4037" s="62"/>
      <c r="Q4037" s="73"/>
      <c r="R4037" s="53" t="s">
        <v>159</v>
      </c>
      <c r="S4037" s="66" t="s">
        <v>2</v>
      </c>
      <c r="T4037" s="83" t="s">
        <v>78</v>
      </c>
      <c r="U4037" s="62"/>
      <c r="V4037" s="62"/>
      <c r="W4037" s="62"/>
      <c r="X4037" s="74"/>
    </row>
    <row r="4038" spans="9:24" x14ac:dyDescent="0.15">
      <c r="I4038" s="73"/>
      <c r="J4038" s="59"/>
      <c r="K4038" s="66" t="s">
        <v>117</v>
      </c>
      <c r="L4038" s="83" t="s">
        <v>78</v>
      </c>
      <c r="M4038" s="62"/>
      <c r="N4038" s="62"/>
      <c r="O4038" s="62"/>
      <c r="P4038" s="62"/>
      <c r="Q4038" s="73"/>
      <c r="R4038" s="59"/>
      <c r="S4038" s="66" t="s">
        <v>117</v>
      </c>
      <c r="T4038" s="83" t="s">
        <v>78</v>
      </c>
      <c r="U4038" s="62"/>
      <c r="V4038" s="62"/>
      <c r="W4038" s="62"/>
      <c r="X4038" s="74"/>
    </row>
    <row r="4039" spans="9:24" x14ac:dyDescent="0.15">
      <c r="I4039" s="73"/>
      <c r="J4039" s="65" t="s">
        <v>160</v>
      </c>
      <c r="K4039" s="67" t="s">
        <v>2</v>
      </c>
      <c r="L4039" s="84" t="s">
        <v>215</v>
      </c>
      <c r="M4039" s="62"/>
      <c r="N4039" s="62"/>
      <c r="O4039" s="62"/>
      <c r="P4039" s="62"/>
      <c r="Q4039" s="73"/>
      <c r="R4039" s="65" t="s">
        <v>160</v>
      </c>
      <c r="S4039" s="67" t="s">
        <v>2</v>
      </c>
      <c r="T4039" s="84" t="s">
        <v>215</v>
      </c>
      <c r="U4039" s="62"/>
      <c r="V4039" s="62"/>
      <c r="W4039" s="62"/>
      <c r="X4039" s="74"/>
    </row>
    <row r="4040" spans="9:24" x14ac:dyDescent="0.15">
      <c r="I4040" s="73"/>
      <c r="J4040" s="53"/>
      <c r="K4040" s="66" t="s">
        <v>156</v>
      </c>
      <c r="L4040" s="83" t="s">
        <v>78</v>
      </c>
      <c r="M4040" s="62"/>
      <c r="N4040" s="62"/>
      <c r="O4040" s="62"/>
      <c r="P4040" s="62"/>
      <c r="Q4040" s="73"/>
      <c r="R4040" s="53"/>
      <c r="S4040" s="66" t="s">
        <v>156</v>
      </c>
      <c r="T4040" s="83" t="s">
        <v>78</v>
      </c>
      <c r="U4040" s="62"/>
      <c r="V4040" s="62"/>
      <c r="W4040" s="62"/>
      <c r="X4040" s="74"/>
    </row>
    <row r="4041" spans="9:24" x14ac:dyDescent="0.15">
      <c r="I4041" s="73"/>
      <c r="J4041" s="53" t="s">
        <v>159</v>
      </c>
      <c r="K4041" s="66" t="s">
        <v>2</v>
      </c>
      <c r="L4041" s="83" t="s">
        <v>78</v>
      </c>
      <c r="M4041" s="62"/>
      <c r="N4041" s="62"/>
      <c r="O4041" s="62"/>
      <c r="P4041" s="62"/>
      <c r="Q4041" s="73"/>
      <c r="R4041" s="53" t="s">
        <v>159</v>
      </c>
      <c r="S4041" s="66" t="s">
        <v>2</v>
      </c>
      <c r="T4041" s="83" t="s">
        <v>78</v>
      </c>
      <c r="U4041" s="62"/>
      <c r="V4041" s="62"/>
      <c r="W4041" s="62"/>
      <c r="X4041" s="74"/>
    </row>
    <row r="4042" spans="9:24" x14ac:dyDescent="0.15">
      <c r="I4042" s="73"/>
      <c r="J4042" s="59"/>
      <c r="K4042" s="66" t="s">
        <v>117</v>
      </c>
      <c r="L4042" s="83" t="s">
        <v>78</v>
      </c>
      <c r="M4042" s="62"/>
      <c r="N4042" s="62"/>
      <c r="O4042" s="62"/>
      <c r="P4042" s="62"/>
      <c r="Q4042" s="73"/>
      <c r="R4042" s="59"/>
      <c r="S4042" s="66" t="s">
        <v>117</v>
      </c>
      <c r="T4042" s="83" t="s">
        <v>78</v>
      </c>
      <c r="U4042" s="62"/>
      <c r="V4042" s="62"/>
      <c r="W4042" s="62"/>
      <c r="X4042" s="74"/>
    </row>
    <row r="4043" spans="9:24" x14ac:dyDescent="0.15">
      <c r="I4043" s="73"/>
      <c r="J4043" s="65" t="s">
        <v>160</v>
      </c>
      <c r="K4043" s="67" t="s">
        <v>2</v>
      </c>
      <c r="L4043" s="84" t="s">
        <v>215</v>
      </c>
      <c r="M4043" s="62"/>
      <c r="N4043" s="62"/>
      <c r="O4043" s="62"/>
      <c r="P4043" s="62"/>
      <c r="Q4043" s="73"/>
      <c r="R4043" s="65" t="s">
        <v>160</v>
      </c>
      <c r="S4043" s="67" t="s">
        <v>2</v>
      </c>
      <c r="T4043" s="84" t="s">
        <v>215</v>
      </c>
      <c r="U4043" s="62"/>
      <c r="V4043" s="62"/>
      <c r="W4043" s="62"/>
      <c r="X4043" s="74"/>
    </row>
    <row r="4044" spans="9:24" x14ac:dyDescent="0.15">
      <c r="I4044" s="73"/>
      <c r="J4044" s="53"/>
      <c r="K4044" s="66" t="s">
        <v>156</v>
      </c>
      <c r="L4044" s="83" t="s">
        <v>78</v>
      </c>
      <c r="M4044" s="62"/>
      <c r="N4044" s="62"/>
      <c r="O4044" s="62"/>
      <c r="P4044" s="62"/>
      <c r="Q4044" s="73"/>
      <c r="R4044" s="53"/>
      <c r="S4044" s="66" t="s">
        <v>156</v>
      </c>
      <c r="T4044" s="83" t="s">
        <v>78</v>
      </c>
      <c r="U4044" s="62"/>
      <c r="V4044" s="62"/>
      <c r="W4044" s="62"/>
      <c r="X4044" s="74"/>
    </row>
    <row r="4045" spans="9:24" x14ac:dyDescent="0.15">
      <c r="I4045" s="73"/>
      <c r="J4045" s="53" t="s">
        <v>159</v>
      </c>
      <c r="K4045" s="66" t="s">
        <v>2</v>
      </c>
      <c r="L4045" s="83" t="s">
        <v>78</v>
      </c>
      <c r="M4045" s="62"/>
      <c r="N4045" s="62"/>
      <c r="O4045" s="62"/>
      <c r="P4045" s="62"/>
      <c r="Q4045" s="73"/>
      <c r="R4045" s="53" t="s">
        <v>159</v>
      </c>
      <c r="S4045" s="66" t="s">
        <v>2</v>
      </c>
      <c r="T4045" s="83" t="s">
        <v>78</v>
      </c>
      <c r="U4045" s="62"/>
      <c r="V4045" s="62"/>
      <c r="W4045" s="62"/>
      <c r="X4045" s="74"/>
    </row>
    <row r="4046" spans="9:24" x14ac:dyDescent="0.15">
      <c r="I4046" s="73"/>
      <c r="J4046" s="59"/>
      <c r="K4046" s="66" t="s">
        <v>117</v>
      </c>
      <c r="L4046" s="83" t="s">
        <v>78</v>
      </c>
      <c r="M4046" s="62"/>
      <c r="N4046" s="62"/>
      <c r="O4046" s="62"/>
      <c r="P4046" s="62"/>
      <c r="Q4046" s="73"/>
      <c r="R4046" s="59"/>
      <c r="S4046" s="66" t="s">
        <v>117</v>
      </c>
      <c r="T4046" s="83" t="s">
        <v>78</v>
      </c>
      <c r="U4046" s="62"/>
      <c r="V4046" s="62"/>
      <c r="W4046" s="62"/>
      <c r="X4046" s="74"/>
    </row>
    <row r="4047" spans="9:24" x14ac:dyDescent="0.15">
      <c r="I4047" s="73"/>
      <c r="J4047" s="65" t="s">
        <v>160</v>
      </c>
      <c r="K4047" s="67" t="s">
        <v>2</v>
      </c>
      <c r="L4047" s="84" t="s">
        <v>215</v>
      </c>
      <c r="M4047" s="62"/>
      <c r="N4047" s="62"/>
      <c r="O4047" s="62"/>
      <c r="P4047" s="62"/>
      <c r="Q4047" s="73"/>
      <c r="R4047" s="65" t="s">
        <v>160</v>
      </c>
      <c r="S4047" s="67" t="s">
        <v>2</v>
      </c>
      <c r="T4047" s="84" t="s">
        <v>215</v>
      </c>
      <c r="U4047" s="62"/>
      <c r="V4047" s="62"/>
      <c r="W4047" s="62"/>
      <c r="X4047" s="74"/>
    </row>
    <row r="4048" spans="9:24" x14ac:dyDescent="0.15">
      <c r="I4048" s="73"/>
      <c r="J4048" s="53"/>
      <c r="K4048" s="66" t="s">
        <v>156</v>
      </c>
      <c r="L4048" s="83" t="s">
        <v>78</v>
      </c>
      <c r="M4048" s="62"/>
      <c r="N4048" s="62"/>
      <c r="O4048" s="62"/>
      <c r="P4048" s="62"/>
      <c r="Q4048" s="73"/>
      <c r="R4048" s="53"/>
      <c r="S4048" s="66" t="s">
        <v>156</v>
      </c>
      <c r="T4048" s="83" t="s">
        <v>78</v>
      </c>
      <c r="U4048" s="62"/>
      <c r="V4048" s="62"/>
      <c r="W4048" s="62"/>
      <c r="X4048" s="74"/>
    </row>
    <row r="4049" spans="9:24" x14ac:dyDescent="0.15">
      <c r="I4049" s="73"/>
      <c r="J4049" s="53" t="s">
        <v>159</v>
      </c>
      <c r="K4049" s="66" t="s">
        <v>2</v>
      </c>
      <c r="L4049" s="83" t="s">
        <v>78</v>
      </c>
      <c r="M4049" s="62"/>
      <c r="N4049" s="62"/>
      <c r="O4049" s="62"/>
      <c r="P4049" s="62"/>
      <c r="Q4049" s="73"/>
      <c r="R4049" s="53" t="s">
        <v>159</v>
      </c>
      <c r="S4049" s="66" t="s">
        <v>2</v>
      </c>
      <c r="T4049" s="83" t="s">
        <v>78</v>
      </c>
      <c r="U4049" s="62"/>
      <c r="V4049" s="62"/>
      <c r="W4049" s="62"/>
      <c r="X4049" s="74"/>
    </row>
    <row r="4050" spans="9:24" x14ac:dyDescent="0.15">
      <c r="I4050" s="73"/>
      <c r="J4050" s="59"/>
      <c r="K4050" s="66" t="s">
        <v>117</v>
      </c>
      <c r="L4050" s="83" t="s">
        <v>78</v>
      </c>
      <c r="M4050" s="62"/>
      <c r="N4050" s="62"/>
      <c r="O4050" s="62"/>
      <c r="P4050" s="62"/>
      <c r="Q4050" s="73"/>
      <c r="R4050" s="59"/>
      <c r="S4050" s="66" t="s">
        <v>117</v>
      </c>
      <c r="T4050" s="83" t="s">
        <v>78</v>
      </c>
      <c r="U4050" s="62"/>
      <c r="V4050" s="62"/>
      <c r="W4050" s="62"/>
      <c r="X4050" s="74"/>
    </row>
    <row r="4051" spans="9:24" x14ac:dyDescent="0.15">
      <c r="I4051" s="73"/>
      <c r="J4051" s="65" t="s">
        <v>160</v>
      </c>
      <c r="K4051" s="67" t="s">
        <v>2</v>
      </c>
      <c r="L4051" s="84" t="s">
        <v>215</v>
      </c>
      <c r="M4051" s="62"/>
      <c r="N4051" s="62"/>
      <c r="O4051" s="62"/>
      <c r="P4051" s="62"/>
      <c r="Q4051" s="73"/>
      <c r="R4051" s="65" t="s">
        <v>160</v>
      </c>
      <c r="S4051" s="67" t="s">
        <v>2</v>
      </c>
      <c r="T4051" s="84" t="s">
        <v>215</v>
      </c>
      <c r="U4051" s="62"/>
      <c r="V4051" s="62"/>
      <c r="W4051" s="62"/>
      <c r="X4051" s="74"/>
    </row>
    <row r="4052" spans="9:24" x14ac:dyDescent="0.15">
      <c r="I4052" s="73"/>
      <c r="J4052" s="53"/>
      <c r="K4052" s="66" t="s">
        <v>156</v>
      </c>
      <c r="L4052" s="83" t="s">
        <v>78</v>
      </c>
      <c r="M4052" s="62"/>
      <c r="N4052" s="62"/>
      <c r="O4052" s="62"/>
      <c r="P4052" s="62"/>
      <c r="Q4052" s="73"/>
      <c r="R4052" s="53"/>
      <c r="S4052" s="66" t="s">
        <v>156</v>
      </c>
      <c r="T4052" s="83" t="s">
        <v>78</v>
      </c>
      <c r="U4052" s="62"/>
      <c r="V4052" s="62"/>
      <c r="W4052" s="62"/>
      <c r="X4052" s="74"/>
    </row>
    <row r="4053" spans="9:24" x14ac:dyDescent="0.15">
      <c r="I4053" s="73"/>
      <c r="J4053" s="53" t="s">
        <v>159</v>
      </c>
      <c r="K4053" s="66" t="s">
        <v>2</v>
      </c>
      <c r="L4053" s="83" t="s">
        <v>78</v>
      </c>
      <c r="M4053" s="62"/>
      <c r="N4053" s="62"/>
      <c r="O4053" s="62"/>
      <c r="P4053" s="62"/>
      <c r="Q4053" s="73"/>
      <c r="R4053" s="53" t="s">
        <v>159</v>
      </c>
      <c r="S4053" s="66" t="s">
        <v>2</v>
      </c>
      <c r="T4053" s="83" t="s">
        <v>78</v>
      </c>
      <c r="U4053" s="62"/>
      <c r="V4053" s="62"/>
      <c r="W4053" s="62"/>
      <c r="X4053" s="74"/>
    </row>
    <row r="4054" spans="9:24" x14ac:dyDescent="0.15">
      <c r="I4054" s="73"/>
      <c r="J4054" s="59"/>
      <c r="K4054" s="66" t="s">
        <v>117</v>
      </c>
      <c r="L4054" s="83" t="s">
        <v>78</v>
      </c>
      <c r="M4054" s="62"/>
      <c r="N4054" s="62"/>
      <c r="O4054" s="62"/>
      <c r="P4054" s="62"/>
      <c r="Q4054" s="73"/>
      <c r="R4054" s="59"/>
      <c r="S4054" s="66" t="s">
        <v>117</v>
      </c>
      <c r="T4054" s="83" t="s">
        <v>78</v>
      </c>
      <c r="U4054" s="62"/>
      <c r="V4054" s="62"/>
      <c r="W4054" s="62"/>
      <c r="X4054" s="74"/>
    </row>
    <row r="4055" spans="9:24" x14ac:dyDescent="0.15">
      <c r="I4055" s="73"/>
      <c r="J4055" s="65" t="s">
        <v>160</v>
      </c>
      <c r="K4055" s="67" t="s">
        <v>2</v>
      </c>
      <c r="L4055" s="84" t="s">
        <v>215</v>
      </c>
      <c r="M4055" s="62"/>
      <c r="N4055" s="62"/>
      <c r="O4055" s="62"/>
      <c r="P4055" s="62"/>
      <c r="Q4055" s="73"/>
      <c r="R4055" s="65" t="s">
        <v>160</v>
      </c>
      <c r="S4055" s="67" t="s">
        <v>2</v>
      </c>
      <c r="T4055" s="84" t="s">
        <v>215</v>
      </c>
      <c r="U4055" s="62"/>
      <c r="V4055" s="62"/>
      <c r="W4055" s="62"/>
      <c r="X4055" s="74"/>
    </row>
    <row r="4056" spans="9:24" x14ac:dyDescent="0.15">
      <c r="I4056" s="73"/>
      <c r="J4056" s="53"/>
      <c r="K4056" s="66" t="s">
        <v>156</v>
      </c>
      <c r="L4056" s="83" t="s">
        <v>78</v>
      </c>
      <c r="M4056" s="62"/>
      <c r="N4056" s="62"/>
      <c r="O4056" s="62"/>
      <c r="P4056" s="62"/>
      <c r="Q4056" s="73"/>
      <c r="R4056" s="53"/>
      <c r="S4056" s="66" t="s">
        <v>156</v>
      </c>
      <c r="T4056" s="83" t="s">
        <v>78</v>
      </c>
      <c r="U4056" s="62"/>
      <c r="V4056" s="62"/>
      <c r="W4056" s="62"/>
      <c r="X4056" s="74"/>
    </row>
    <row r="4057" spans="9:24" x14ac:dyDescent="0.15">
      <c r="I4057" s="73"/>
      <c r="J4057" s="53" t="s">
        <v>159</v>
      </c>
      <c r="K4057" s="66" t="s">
        <v>2</v>
      </c>
      <c r="L4057" s="83" t="s">
        <v>78</v>
      </c>
      <c r="M4057" s="62"/>
      <c r="N4057" s="62"/>
      <c r="O4057" s="62"/>
      <c r="P4057" s="62"/>
      <c r="Q4057" s="73"/>
      <c r="R4057" s="53" t="s">
        <v>159</v>
      </c>
      <c r="S4057" s="66" t="s">
        <v>2</v>
      </c>
      <c r="T4057" s="83" t="s">
        <v>78</v>
      </c>
      <c r="U4057" s="62"/>
      <c r="V4057" s="62"/>
      <c r="W4057" s="62"/>
      <c r="X4057" s="74"/>
    </row>
    <row r="4058" spans="9:24" x14ac:dyDescent="0.15">
      <c r="I4058" s="73"/>
      <c r="J4058" s="59"/>
      <c r="K4058" s="66" t="s">
        <v>117</v>
      </c>
      <c r="L4058" s="83" t="s">
        <v>78</v>
      </c>
      <c r="M4058" s="62"/>
      <c r="N4058" s="62"/>
      <c r="O4058" s="62"/>
      <c r="P4058" s="62"/>
      <c r="Q4058" s="73"/>
      <c r="R4058" s="59"/>
      <c r="S4058" s="66" t="s">
        <v>117</v>
      </c>
      <c r="T4058" s="83" t="s">
        <v>78</v>
      </c>
      <c r="U4058" s="62"/>
      <c r="V4058" s="62"/>
      <c r="W4058" s="62"/>
      <c r="X4058" s="74"/>
    </row>
    <row r="4059" spans="9:24" x14ac:dyDescent="0.15">
      <c r="I4059" s="73"/>
      <c r="J4059" s="65" t="s">
        <v>160</v>
      </c>
      <c r="K4059" s="67" t="s">
        <v>2</v>
      </c>
      <c r="L4059" s="84" t="s">
        <v>215</v>
      </c>
      <c r="M4059" s="62"/>
      <c r="N4059" s="62"/>
      <c r="O4059" s="62"/>
      <c r="P4059" s="62"/>
      <c r="Q4059" s="73"/>
      <c r="R4059" s="65" t="s">
        <v>160</v>
      </c>
      <c r="S4059" s="67" t="s">
        <v>2</v>
      </c>
      <c r="T4059" s="84" t="s">
        <v>215</v>
      </c>
      <c r="U4059" s="62"/>
      <c r="V4059" s="62"/>
      <c r="W4059" s="62"/>
      <c r="X4059" s="74"/>
    </row>
    <row r="4060" spans="9:24" x14ac:dyDescent="0.15">
      <c r="I4060" s="73"/>
      <c r="J4060" s="53"/>
      <c r="K4060" s="66" t="s">
        <v>156</v>
      </c>
      <c r="L4060" s="83" t="s">
        <v>78</v>
      </c>
      <c r="M4060" s="62"/>
      <c r="N4060" s="62"/>
      <c r="O4060" s="62"/>
      <c r="P4060" s="62"/>
      <c r="Q4060" s="73"/>
      <c r="R4060" s="53"/>
      <c r="S4060" s="66" t="s">
        <v>156</v>
      </c>
      <c r="T4060" s="83" t="s">
        <v>78</v>
      </c>
      <c r="U4060" s="62"/>
      <c r="V4060" s="62"/>
      <c r="W4060" s="62"/>
      <c r="X4060" s="74"/>
    </row>
    <row r="4061" spans="9:24" x14ac:dyDescent="0.15">
      <c r="I4061" s="73"/>
      <c r="J4061" s="53" t="s">
        <v>159</v>
      </c>
      <c r="K4061" s="66" t="s">
        <v>2</v>
      </c>
      <c r="L4061" s="83" t="s">
        <v>78</v>
      </c>
      <c r="M4061" s="62"/>
      <c r="N4061" s="62"/>
      <c r="O4061" s="62"/>
      <c r="P4061" s="62"/>
      <c r="Q4061" s="73"/>
      <c r="R4061" s="53" t="s">
        <v>159</v>
      </c>
      <c r="S4061" s="66" t="s">
        <v>2</v>
      </c>
      <c r="T4061" s="83" t="s">
        <v>78</v>
      </c>
      <c r="U4061" s="62"/>
      <c r="V4061" s="62"/>
      <c r="W4061" s="62"/>
      <c r="X4061" s="74"/>
    </row>
    <row r="4062" spans="9:24" x14ac:dyDescent="0.15">
      <c r="I4062" s="73"/>
      <c r="J4062" s="59"/>
      <c r="K4062" s="66" t="s">
        <v>117</v>
      </c>
      <c r="L4062" s="83" t="s">
        <v>78</v>
      </c>
      <c r="M4062" s="62"/>
      <c r="N4062" s="62"/>
      <c r="O4062" s="62"/>
      <c r="P4062" s="62"/>
      <c r="Q4062" s="73"/>
      <c r="R4062" s="59"/>
      <c r="S4062" s="66" t="s">
        <v>117</v>
      </c>
      <c r="T4062" s="83" t="s">
        <v>78</v>
      </c>
      <c r="U4062" s="62"/>
      <c r="V4062" s="62"/>
      <c r="W4062" s="62"/>
      <c r="X4062" s="74"/>
    </row>
    <row r="4063" spans="9:24" x14ac:dyDescent="0.15">
      <c r="I4063" s="73"/>
      <c r="J4063" s="65" t="s">
        <v>160</v>
      </c>
      <c r="K4063" s="67" t="s">
        <v>2</v>
      </c>
      <c r="L4063" s="84" t="s">
        <v>215</v>
      </c>
      <c r="M4063" s="62"/>
      <c r="N4063" s="62"/>
      <c r="O4063" s="62"/>
      <c r="P4063" s="62"/>
      <c r="Q4063" s="73"/>
      <c r="R4063" s="65" t="s">
        <v>160</v>
      </c>
      <c r="S4063" s="67" t="s">
        <v>2</v>
      </c>
      <c r="T4063" s="84" t="s">
        <v>215</v>
      </c>
      <c r="U4063" s="62"/>
      <c r="V4063" s="62"/>
      <c r="W4063" s="62"/>
      <c r="X4063" s="74"/>
    </row>
    <row r="4064" spans="9:24" x14ac:dyDescent="0.15">
      <c r="I4064" s="73"/>
      <c r="J4064" s="53"/>
      <c r="K4064" s="66" t="s">
        <v>156</v>
      </c>
      <c r="L4064" s="83" t="s">
        <v>78</v>
      </c>
      <c r="M4064" s="62"/>
      <c r="N4064" s="62"/>
      <c r="O4064" s="62"/>
      <c r="P4064" s="62"/>
      <c r="Q4064" s="73"/>
      <c r="R4064" s="53"/>
      <c r="S4064" s="66" t="s">
        <v>156</v>
      </c>
      <c r="T4064" s="83" t="s">
        <v>78</v>
      </c>
      <c r="U4064" s="62"/>
      <c r="V4064" s="62"/>
      <c r="W4064" s="62"/>
      <c r="X4064" s="74"/>
    </row>
    <row r="4065" spans="9:24" x14ac:dyDescent="0.15">
      <c r="I4065" s="73"/>
      <c r="J4065" s="53" t="s">
        <v>159</v>
      </c>
      <c r="K4065" s="66" t="s">
        <v>2</v>
      </c>
      <c r="L4065" s="83" t="s">
        <v>78</v>
      </c>
      <c r="M4065" s="62"/>
      <c r="N4065" s="62"/>
      <c r="O4065" s="62"/>
      <c r="P4065" s="62"/>
      <c r="Q4065" s="73"/>
      <c r="R4065" s="53" t="s">
        <v>159</v>
      </c>
      <c r="S4065" s="66" t="s">
        <v>2</v>
      </c>
      <c r="T4065" s="83" t="s">
        <v>78</v>
      </c>
      <c r="U4065" s="62"/>
      <c r="V4065" s="62"/>
      <c r="W4065" s="62"/>
      <c r="X4065" s="74"/>
    </row>
    <row r="4066" spans="9:24" x14ac:dyDescent="0.15">
      <c r="I4066" s="73"/>
      <c r="J4066" s="59"/>
      <c r="K4066" s="66" t="s">
        <v>117</v>
      </c>
      <c r="L4066" s="83" t="s">
        <v>78</v>
      </c>
      <c r="M4066" s="62"/>
      <c r="N4066" s="62"/>
      <c r="O4066" s="62"/>
      <c r="P4066" s="62"/>
      <c r="Q4066" s="73"/>
      <c r="R4066" s="59"/>
      <c r="S4066" s="66" t="s">
        <v>117</v>
      </c>
      <c r="T4066" s="83" t="s">
        <v>78</v>
      </c>
      <c r="U4066" s="62"/>
      <c r="V4066" s="62"/>
      <c r="W4066" s="62"/>
      <c r="X4066" s="74"/>
    </row>
    <row r="4067" spans="9:24" x14ac:dyDescent="0.15">
      <c r="I4067" s="73"/>
      <c r="J4067" s="65" t="s">
        <v>160</v>
      </c>
      <c r="K4067" s="67" t="s">
        <v>2</v>
      </c>
      <c r="L4067" s="84" t="s">
        <v>215</v>
      </c>
      <c r="M4067" s="62"/>
      <c r="N4067" s="62"/>
      <c r="O4067" s="62"/>
      <c r="P4067" s="62"/>
      <c r="Q4067" s="73"/>
      <c r="R4067" s="65" t="s">
        <v>160</v>
      </c>
      <c r="S4067" s="67" t="s">
        <v>2</v>
      </c>
      <c r="T4067" s="84" t="s">
        <v>215</v>
      </c>
      <c r="U4067" s="62"/>
      <c r="V4067" s="62"/>
      <c r="W4067" s="62"/>
      <c r="X4067" s="74"/>
    </row>
    <row r="4068" spans="9:24" x14ac:dyDescent="0.15">
      <c r="I4068" s="73"/>
      <c r="J4068" s="53"/>
      <c r="K4068" s="66" t="s">
        <v>156</v>
      </c>
      <c r="L4068" s="83" t="s">
        <v>78</v>
      </c>
      <c r="M4068" s="62"/>
      <c r="N4068" s="62"/>
      <c r="O4068" s="62"/>
      <c r="P4068" s="62"/>
      <c r="Q4068" s="73"/>
      <c r="R4068" s="53"/>
      <c r="S4068" s="66" t="s">
        <v>156</v>
      </c>
      <c r="T4068" s="83" t="s">
        <v>78</v>
      </c>
      <c r="U4068" s="62"/>
      <c r="V4068" s="62"/>
      <c r="W4068" s="62"/>
      <c r="X4068" s="74"/>
    </row>
    <row r="4069" spans="9:24" x14ac:dyDescent="0.15">
      <c r="I4069" s="73"/>
      <c r="J4069" s="53" t="s">
        <v>159</v>
      </c>
      <c r="K4069" s="66" t="s">
        <v>2</v>
      </c>
      <c r="L4069" s="83" t="s">
        <v>78</v>
      </c>
      <c r="M4069" s="62"/>
      <c r="N4069" s="62"/>
      <c r="O4069" s="62"/>
      <c r="P4069" s="62"/>
      <c r="Q4069" s="73"/>
      <c r="R4069" s="53" t="s">
        <v>159</v>
      </c>
      <c r="S4069" s="66" t="s">
        <v>2</v>
      </c>
      <c r="T4069" s="83" t="s">
        <v>78</v>
      </c>
      <c r="U4069" s="62"/>
      <c r="V4069" s="62"/>
      <c r="W4069" s="62"/>
      <c r="X4069" s="74"/>
    </row>
    <row r="4070" spans="9:24" x14ac:dyDescent="0.15">
      <c r="I4070" s="73"/>
      <c r="J4070" s="59"/>
      <c r="K4070" s="66" t="s">
        <v>117</v>
      </c>
      <c r="L4070" s="83" t="s">
        <v>78</v>
      </c>
      <c r="M4070" s="62"/>
      <c r="N4070" s="62"/>
      <c r="O4070" s="62"/>
      <c r="P4070" s="62"/>
      <c r="Q4070" s="73"/>
      <c r="R4070" s="59"/>
      <c r="S4070" s="66" t="s">
        <v>117</v>
      </c>
      <c r="T4070" s="83" t="s">
        <v>78</v>
      </c>
      <c r="U4070" s="62"/>
      <c r="V4070" s="62"/>
      <c r="W4070" s="62"/>
      <c r="X4070" s="74"/>
    </row>
    <row r="4071" spans="9:24" x14ac:dyDescent="0.15">
      <c r="I4071" s="73"/>
      <c r="J4071" s="65" t="s">
        <v>160</v>
      </c>
      <c r="K4071" s="67" t="s">
        <v>2</v>
      </c>
      <c r="L4071" s="84" t="s">
        <v>215</v>
      </c>
      <c r="M4071" s="62"/>
      <c r="N4071" s="62"/>
      <c r="O4071" s="62"/>
      <c r="P4071" s="62"/>
      <c r="Q4071" s="73"/>
      <c r="R4071" s="65" t="s">
        <v>160</v>
      </c>
      <c r="S4071" s="67" t="s">
        <v>2</v>
      </c>
      <c r="T4071" s="84" t="s">
        <v>215</v>
      </c>
      <c r="U4071" s="62"/>
      <c r="V4071" s="62"/>
      <c r="W4071" s="62"/>
      <c r="X4071" s="74"/>
    </row>
    <row r="4072" spans="9:24" x14ac:dyDescent="0.15">
      <c r="I4072" s="73"/>
      <c r="J4072" s="53"/>
      <c r="K4072" s="66" t="s">
        <v>156</v>
      </c>
      <c r="L4072" s="83" t="s">
        <v>78</v>
      </c>
      <c r="M4072" s="62"/>
      <c r="N4072" s="62"/>
      <c r="O4072" s="62"/>
      <c r="P4072" s="62"/>
      <c r="Q4072" s="73"/>
      <c r="R4072" s="53"/>
      <c r="S4072" s="66" t="s">
        <v>156</v>
      </c>
      <c r="T4072" s="83" t="s">
        <v>78</v>
      </c>
      <c r="U4072" s="62"/>
      <c r="V4072" s="62"/>
      <c r="W4072" s="62"/>
      <c r="X4072" s="74"/>
    </row>
    <row r="4073" spans="9:24" x14ac:dyDescent="0.15">
      <c r="I4073" s="73"/>
      <c r="J4073" s="53" t="s">
        <v>159</v>
      </c>
      <c r="K4073" s="66" t="s">
        <v>2</v>
      </c>
      <c r="L4073" s="83" t="s">
        <v>78</v>
      </c>
      <c r="M4073" s="62"/>
      <c r="N4073" s="62"/>
      <c r="O4073" s="62"/>
      <c r="P4073" s="62"/>
      <c r="Q4073" s="73"/>
      <c r="R4073" s="53" t="s">
        <v>159</v>
      </c>
      <c r="S4073" s="66" t="s">
        <v>2</v>
      </c>
      <c r="T4073" s="83" t="s">
        <v>78</v>
      </c>
      <c r="U4073" s="62"/>
      <c r="V4073" s="62"/>
      <c r="W4073" s="62"/>
      <c r="X4073" s="74"/>
    </row>
    <row r="4074" spans="9:24" x14ac:dyDescent="0.15">
      <c r="I4074" s="73"/>
      <c r="J4074" s="59"/>
      <c r="K4074" s="66" t="s">
        <v>117</v>
      </c>
      <c r="L4074" s="83" t="s">
        <v>78</v>
      </c>
      <c r="M4074" s="62"/>
      <c r="N4074" s="62"/>
      <c r="O4074" s="62"/>
      <c r="P4074" s="62"/>
      <c r="Q4074" s="73"/>
      <c r="R4074" s="59"/>
      <c r="S4074" s="66" t="s">
        <v>117</v>
      </c>
      <c r="T4074" s="83" t="s">
        <v>78</v>
      </c>
      <c r="U4074" s="62"/>
      <c r="V4074" s="62"/>
      <c r="W4074" s="62"/>
      <c r="X4074" s="74"/>
    </row>
    <row r="4075" spans="9:24" x14ac:dyDescent="0.15">
      <c r="I4075" s="73"/>
      <c r="J4075" s="65" t="s">
        <v>160</v>
      </c>
      <c r="K4075" s="67" t="s">
        <v>2</v>
      </c>
      <c r="L4075" s="84" t="s">
        <v>215</v>
      </c>
      <c r="M4075" s="62"/>
      <c r="N4075" s="62"/>
      <c r="O4075" s="62"/>
      <c r="P4075" s="62"/>
      <c r="Q4075" s="73"/>
      <c r="R4075" s="65" t="s">
        <v>160</v>
      </c>
      <c r="S4075" s="67" t="s">
        <v>2</v>
      </c>
      <c r="T4075" s="84" t="s">
        <v>215</v>
      </c>
      <c r="U4075" s="62"/>
      <c r="V4075" s="62"/>
      <c r="W4075" s="62"/>
      <c r="X4075" s="74"/>
    </row>
    <row r="4076" spans="9:24" x14ac:dyDescent="0.15">
      <c r="I4076" s="73"/>
      <c r="J4076" s="53"/>
      <c r="K4076" s="66" t="s">
        <v>156</v>
      </c>
      <c r="L4076" s="83" t="s">
        <v>78</v>
      </c>
      <c r="M4076" s="62"/>
      <c r="N4076" s="62"/>
      <c r="O4076" s="62"/>
      <c r="P4076" s="62"/>
      <c r="Q4076" s="73"/>
      <c r="R4076" s="53"/>
      <c r="S4076" s="66" t="s">
        <v>156</v>
      </c>
      <c r="T4076" s="83" t="s">
        <v>78</v>
      </c>
      <c r="U4076" s="62"/>
      <c r="V4076" s="62"/>
      <c r="W4076" s="62"/>
      <c r="X4076" s="74"/>
    </row>
    <row r="4077" spans="9:24" x14ac:dyDescent="0.15">
      <c r="I4077" s="73"/>
      <c r="J4077" s="53" t="s">
        <v>159</v>
      </c>
      <c r="K4077" s="66" t="s">
        <v>2</v>
      </c>
      <c r="L4077" s="83" t="s">
        <v>78</v>
      </c>
      <c r="M4077" s="62"/>
      <c r="N4077" s="62"/>
      <c r="O4077" s="62"/>
      <c r="P4077" s="62"/>
      <c r="Q4077" s="73"/>
      <c r="R4077" s="53" t="s">
        <v>159</v>
      </c>
      <c r="S4077" s="66" t="s">
        <v>2</v>
      </c>
      <c r="T4077" s="83" t="s">
        <v>78</v>
      </c>
      <c r="U4077" s="62"/>
      <c r="V4077" s="62"/>
      <c r="W4077" s="62"/>
      <c r="X4077" s="74"/>
    </row>
    <row r="4078" spans="9:24" x14ac:dyDescent="0.15">
      <c r="I4078" s="73"/>
      <c r="J4078" s="59"/>
      <c r="K4078" s="66" t="s">
        <v>117</v>
      </c>
      <c r="L4078" s="83" t="s">
        <v>78</v>
      </c>
      <c r="M4078" s="62"/>
      <c r="N4078" s="62"/>
      <c r="O4078" s="62"/>
      <c r="P4078" s="62"/>
      <c r="Q4078" s="73"/>
      <c r="R4078" s="59"/>
      <c r="S4078" s="66" t="s">
        <v>117</v>
      </c>
      <c r="T4078" s="83" t="s">
        <v>78</v>
      </c>
      <c r="U4078" s="62"/>
      <c r="V4078" s="62"/>
      <c r="W4078" s="62"/>
      <c r="X4078" s="74"/>
    </row>
    <row r="4079" spans="9:24" x14ac:dyDescent="0.15">
      <c r="I4079" s="73"/>
      <c r="J4079" s="65" t="s">
        <v>160</v>
      </c>
      <c r="K4079" s="67" t="s">
        <v>2</v>
      </c>
      <c r="L4079" s="84" t="s">
        <v>215</v>
      </c>
      <c r="M4079" s="62"/>
      <c r="N4079" s="62"/>
      <c r="O4079" s="62"/>
      <c r="P4079" s="62"/>
      <c r="Q4079" s="73"/>
      <c r="R4079" s="65" t="s">
        <v>160</v>
      </c>
      <c r="S4079" s="67" t="s">
        <v>2</v>
      </c>
      <c r="T4079" s="84" t="s">
        <v>215</v>
      </c>
      <c r="U4079" s="62"/>
      <c r="V4079" s="62"/>
      <c r="W4079" s="62"/>
      <c r="X4079" s="74"/>
    </row>
    <row r="4080" spans="9:24" x14ac:dyDescent="0.15">
      <c r="I4080" s="73"/>
      <c r="J4080" s="53"/>
      <c r="K4080" s="66" t="s">
        <v>156</v>
      </c>
      <c r="L4080" s="83" t="s">
        <v>78</v>
      </c>
      <c r="M4080" s="62"/>
      <c r="N4080" s="62"/>
      <c r="O4080" s="62"/>
      <c r="P4080" s="62"/>
      <c r="Q4080" s="73"/>
      <c r="R4080" s="53"/>
      <c r="S4080" s="66" t="s">
        <v>156</v>
      </c>
      <c r="T4080" s="83" t="s">
        <v>78</v>
      </c>
      <c r="U4080" s="62"/>
      <c r="V4080" s="62"/>
      <c r="W4080" s="62"/>
      <c r="X4080" s="74"/>
    </row>
    <row r="4081" spans="9:24" x14ac:dyDescent="0.15">
      <c r="I4081" s="73"/>
      <c r="J4081" s="53" t="s">
        <v>159</v>
      </c>
      <c r="K4081" s="66" t="s">
        <v>2</v>
      </c>
      <c r="L4081" s="83" t="s">
        <v>78</v>
      </c>
      <c r="M4081" s="62"/>
      <c r="N4081" s="62"/>
      <c r="O4081" s="62"/>
      <c r="P4081" s="62"/>
      <c r="Q4081" s="73"/>
      <c r="R4081" s="53" t="s">
        <v>159</v>
      </c>
      <c r="S4081" s="66" t="s">
        <v>2</v>
      </c>
      <c r="T4081" s="83" t="s">
        <v>78</v>
      </c>
      <c r="U4081" s="62"/>
      <c r="V4081" s="62"/>
      <c r="W4081" s="62"/>
      <c r="X4081" s="74"/>
    </row>
    <row r="4082" spans="9:24" x14ac:dyDescent="0.15">
      <c r="I4082" s="73"/>
      <c r="J4082" s="59"/>
      <c r="K4082" s="66" t="s">
        <v>117</v>
      </c>
      <c r="L4082" s="83" t="s">
        <v>78</v>
      </c>
      <c r="M4082" s="62"/>
      <c r="N4082" s="62"/>
      <c r="O4082" s="62"/>
      <c r="P4082" s="62"/>
      <c r="Q4082" s="73"/>
      <c r="R4082" s="59"/>
      <c r="S4082" s="66" t="s">
        <v>117</v>
      </c>
      <c r="T4082" s="83" t="s">
        <v>78</v>
      </c>
      <c r="U4082" s="62"/>
      <c r="V4082" s="62"/>
      <c r="W4082" s="62"/>
      <c r="X4082" s="74"/>
    </row>
    <row r="4083" spans="9:24" x14ac:dyDescent="0.15">
      <c r="I4083" s="73"/>
      <c r="J4083" s="65" t="s">
        <v>160</v>
      </c>
      <c r="K4083" s="67" t="s">
        <v>2</v>
      </c>
      <c r="L4083" s="84" t="s">
        <v>215</v>
      </c>
      <c r="M4083" s="62"/>
      <c r="N4083" s="62"/>
      <c r="O4083" s="62"/>
      <c r="P4083" s="62"/>
      <c r="Q4083" s="73"/>
      <c r="R4083" s="65" t="s">
        <v>160</v>
      </c>
      <c r="S4083" s="67" t="s">
        <v>2</v>
      </c>
      <c r="T4083" s="84" t="s">
        <v>215</v>
      </c>
      <c r="U4083" s="62"/>
      <c r="V4083" s="62"/>
      <c r="W4083" s="62"/>
      <c r="X4083" s="74"/>
    </row>
    <row r="4084" spans="9:24" x14ac:dyDescent="0.15">
      <c r="I4084" s="73"/>
      <c r="J4084" s="53"/>
      <c r="K4084" s="66" t="s">
        <v>156</v>
      </c>
      <c r="L4084" s="83" t="s">
        <v>78</v>
      </c>
      <c r="M4084" s="62"/>
      <c r="N4084" s="62"/>
      <c r="O4084" s="62"/>
      <c r="P4084" s="62"/>
      <c r="Q4084" s="73"/>
      <c r="R4084" s="53"/>
      <c r="S4084" s="66" t="s">
        <v>156</v>
      </c>
      <c r="T4084" s="83" t="s">
        <v>78</v>
      </c>
      <c r="U4084" s="62"/>
      <c r="V4084" s="62"/>
      <c r="W4084" s="62"/>
      <c r="X4084" s="74"/>
    </row>
    <row r="4085" spans="9:24" x14ac:dyDescent="0.15">
      <c r="I4085" s="73"/>
      <c r="J4085" s="53" t="s">
        <v>159</v>
      </c>
      <c r="K4085" s="66" t="s">
        <v>2</v>
      </c>
      <c r="L4085" s="83" t="s">
        <v>78</v>
      </c>
      <c r="M4085" s="62"/>
      <c r="N4085" s="62"/>
      <c r="O4085" s="62"/>
      <c r="P4085" s="62"/>
      <c r="Q4085" s="73"/>
      <c r="R4085" s="53" t="s">
        <v>159</v>
      </c>
      <c r="S4085" s="66" t="s">
        <v>2</v>
      </c>
      <c r="T4085" s="83" t="s">
        <v>78</v>
      </c>
      <c r="U4085" s="62"/>
      <c r="V4085" s="62"/>
      <c r="W4085" s="62"/>
      <c r="X4085" s="74"/>
    </row>
    <row r="4086" spans="9:24" x14ac:dyDescent="0.15">
      <c r="I4086" s="73"/>
      <c r="J4086" s="59"/>
      <c r="K4086" s="66" t="s">
        <v>117</v>
      </c>
      <c r="L4086" s="83" t="s">
        <v>78</v>
      </c>
      <c r="M4086" s="62"/>
      <c r="N4086" s="62"/>
      <c r="O4086" s="62"/>
      <c r="P4086" s="62"/>
      <c r="Q4086" s="73"/>
      <c r="R4086" s="59"/>
      <c r="S4086" s="66" t="s">
        <v>117</v>
      </c>
      <c r="T4086" s="83" t="s">
        <v>78</v>
      </c>
      <c r="U4086" s="62"/>
      <c r="V4086" s="62"/>
      <c r="W4086" s="62"/>
      <c r="X4086" s="74"/>
    </row>
    <row r="4087" spans="9:24" x14ac:dyDescent="0.15">
      <c r="I4087" s="73"/>
      <c r="J4087" s="65" t="s">
        <v>160</v>
      </c>
      <c r="K4087" s="67" t="s">
        <v>2</v>
      </c>
      <c r="L4087" s="84" t="s">
        <v>215</v>
      </c>
      <c r="M4087" s="62"/>
      <c r="N4087" s="62"/>
      <c r="O4087" s="62"/>
      <c r="P4087" s="62"/>
      <c r="Q4087" s="73"/>
      <c r="R4087" s="65" t="s">
        <v>160</v>
      </c>
      <c r="S4087" s="67" t="s">
        <v>2</v>
      </c>
      <c r="T4087" s="84" t="s">
        <v>215</v>
      </c>
      <c r="U4087" s="62"/>
      <c r="V4087" s="62"/>
      <c r="W4087" s="62"/>
      <c r="X4087" s="74"/>
    </row>
    <row r="4088" spans="9:24" x14ac:dyDescent="0.15">
      <c r="I4088" s="73"/>
      <c r="J4088" s="53"/>
      <c r="K4088" s="66" t="s">
        <v>156</v>
      </c>
      <c r="L4088" s="83" t="s">
        <v>78</v>
      </c>
      <c r="M4088" s="62"/>
      <c r="N4088" s="62"/>
      <c r="O4088" s="62"/>
      <c r="P4088" s="62"/>
      <c r="Q4088" s="73"/>
      <c r="R4088" s="53"/>
      <c r="S4088" s="66" t="s">
        <v>156</v>
      </c>
      <c r="T4088" s="83" t="s">
        <v>78</v>
      </c>
      <c r="U4088" s="62"/>
      <c r="V4088" s="62"/>
      <c r="W4088" s="62"/>
      <c r="X4088" s="74"/>
    </row>
    <row r="4089" spans="9:24" x14ac:dyDescent="0.15">
      <c r="I4089" s="73"/>
      <c r="J4089" s="53" t="s">
        <v>159</v>
      </c>
      <c r="K4089" s="66" t="s">
        <v>2</v>
      </c>
      <c r="L4089" s="83" t="s">
        <v>78</v>
      </c>
      <c r="M4089" s="62"/>
      <c r="N4089" s="62"/>
      <c r="O4089" s="62"/>
      <c r="P4089" s="62"/>
      <c r="Q4089" s="73"/>
      <c r="R4089" s="53" t="s">
        <v>159</v>
      </c>
      <c r="S4089" s="66" t="s">
        <v>2</v>
      </c>
      <c r="T4089" s="83" t="s">
        <v>78</v>
      </c>
      <c r="U4089" s="62"/>
      <c r="V4089" s="62"/>
      <c r="W4089" s="62"/>
      <c r="X4089" s="74"/>
    </row>
    <row r="4090" spans="9:24" x14ac:dyDescent="0.15">
      <c r="I4090" s="73"/>
      <c r="J4090" s="59"/>
      <c r="K4090" s="66" t="s">
        <v>117</v>
      </c>
      <c r="L4090" s="83" t="s">
        <v>78</v>
      </c>
      <c r="M4090" s="62"/>
      <c r="N4090" s="62"/>
      <c r="O4090" s="62"/>
      <c r="P4090" s="62"/>
      <c r="Q4090" s="73"/>
      <c r="R4090" s="59"/>
      <c r="S4090" s="66" t="s">
        <v>117</v>
      </c>
      <c r="T4090" s="83" t="s">
        <v>78</v>
      </c>
      <c r="U4090" s="62"/>
      <c r="V4090" s="62"/>
      <c r="W4090" s="62"/>
      <c r="X4090" s="74"/>
    </row>
    <row r="4091" spans="9:24" x14ac:dyDescent="0.15">
      <c r="I4091" s="73"/>
      <c r="J4091" s="65" t="s">
        <v>160</v>
      </c>
      <c r="K4091" s="67" t="s">
        <v>2</v>
      </c>
      <c r="L4091" s="84" t="s">
        <v>215</v>
      </c>
      <c r="M4091" s="62"/>
      <c r="N4091" s="62"/>
      <c r="O4091" s="62"/>
      <c r="P4091" s="62"/>
      <c r="Q4091" s="73"/>
      <c r="R4091" s="65" t="s">
        <v>160</v>
      </c>
      <c r="S4091" s="67" t="s">
        <v>2</v>
      </c>
      <c r="T4091" s="84" t="s">
        <v>215</v>
      </c>
      <c r="U4091" s="62"/>
      <c r="V4091" s="62"/>
      <c r="W4091" s="62"/>
      <c r="X4091" s="74"/>
    </row>
    <row r="4092" spans="9:24" x14ac:dyDescent="0.15">
      <c r="I4092" s="73"/>
      <c r="J4092" s="53"/>
      <c r="K4092" s="66" t="s">
        <v>156</v>
      </c>
      <c r="L4092" s="83" t="s">
        <v>78</v>
      </c>
      <c r="M4092" s="62"/>
      <c r="N4092" s="62"/>
      <c r="O4092" s="62"/>
      <c r="P4092" s="62"/>
      <c r="Q4092" s="73"/>
      <c r="R4092" s="53"/>
      <c r="S4092" s="66" t="s">
        <v>156</v>
      </c>
      <c r="T4092" s="83" t="s">
        <v>78</v>
      </c>
      <c r="U4092" s="62"/>
      <c r="V4092" s="62"/>
      <c r="W4092" s="62"/>
      <c r="X4092" s="74"/>
    </row>
    <row r="4093" spans="9:24" x14ac:dyDescent="0.15">
      <c r="I4093" s="73"/>
      <c r="J4093" s="53" t="s">
        <v>159</v>
      </c>
      <c r="K4093" s="66" t="s">
        <v>2</v>
      </c>
      <c r="L4093" s="83" t="s">
        <v>78</v>
      </c>
      <c r="M4093" s="62"/>
      <c r="N4093" s="62"/>
      <c r="O4093" s="62"/>
      <c r="P4093" s="62"/>
      <c r="Q4093" s="73"/>
      <c r="R4093" s="53" t="s">
        <v>159</v>
      </c>
      <c r="S4093" s="66" t="s">
        <v>2</v>
      </c>
      <c r="T4093" s="83" t="s">
        <v>78</v>
      </c>
      <c r="U4093" s="62"/>
      <c r="V4093" s="62"/>
      <c r="W4093" s="62"/>
      <c r="X4093" s="74"/>
    </row>
    <row r="4094" spans="9:24" x14ac:dyDescent="0.15">
      <c r="I4094" s="73"/>
      <c r="J4094" s="59"/>
      <c r="K4094" s="66" t="s">
        <v>117</v>
      </c>
      <c r="L4094" s="83" t="s">
        <v>78</v>
      </c>
      <c r="M4094" s="62"/>
      <c r="N4094" s="62"/>
      <c r="O4094" s="62"/>
      <c r="P4094" s="62"/>
      <c r="Q4094" s="73"/>
      <c r="R4094" s="59"/>
      <c r="S4094" s="66" t="s">
        <v>117</v>
      </c>
      <c r="T4094" s="83" t="s">
        <v>78</v>
      </c>
      <c r="U4094" s="62"/>
      <c r="V4094" s="62"/>
      <c r="W4094" s="62"/>
      <c r="X4094" s="74"/>
    </row>
    <row r="4095" spans="9:24" x14ac:dyDescent="0.15">
      <c r="I4095" s="73"/>
      <c r="J4095" s="65" t="s">
        <v>160</v>
      </c>
      <c r="K4095" s="67" t="s">
        <v>2</v>
      </c>
      <c r="L4095" s="84" t="s">
        <v>215</v>
      </c>
      <c r="M4095" s="62"/>
      <c r="N4095" s="62"/>
      <c r="O4095" s="62"/>
      <c r="P4095" s="62"/>
      <c r="Q4095" s="73"/>
      <c r="R4095" s="65" t="s">
        <v>160</v>
      </c>
      <c r="S4095" s="67" t="s">
        <v>2</v>
      </c>
      <c r="T4095" s="84" t="s">
        <v>215</v>
      </c>
      <c r="U4095" s="62"/>
      <c r="V4095" s="62"/>
      <c r="W4095" s="62"/>
      <c r="X4095" s="74"/>
    </row>
    <row r="4096" spans="9:24" x14ac:dyDescent="0.15">
      <c r="I4096" s="73"/>
      <c r="J4096" s="53"/>
      <c r="K4096" s="66" t="s">
        <v>156</v>
      </c>
      <c r="L4096" s="83" t="s">
        <v>78</v>
      </c>
      <c r="M4096" s="62"/>
      <c r="N4096" s="62"/>
      <c r="O4096" s="62"/>
      <c r="P4096" s="62"/>
      <c r="Q4096" s="73"/>
      <c r="R4096" s="53"/>
      <c r="S4096" s="66" t="s">
        <v>156</v>
      </c>
      <c r="T4096" s="83" t="s">
        <v>78</v>
      </c>
      <c r="U4096" s="62"/>
      <c r="V4096" s="62"/>
      <c r="W4096" s="62"/>
      <c r="X4096" s="74"/>
    </row>
    <row r="4097" spans="9:24" x14ac:dyDescent="0.15">
      <c r="I4097" s="73"/>
      <c r="J4097" s="53" t="s">
        <v>159</v>
      </c>
      <c r="K4097" s="66" t="s">
        <v>2</v>
      </c>
      <c r="L4097" s="83" t="s">
        <v>78</v>
      </c>
      <c r="M4097" s="62"/>
      <c r="N4097" s="62"/>
      <c r="O4097" s="62"/>
      <c r="P4097" s="62"/>
      <c r="Q4097" s="73"/>
      <c r="R4097" s="53" t="s">
        <v>159</v>
      </c>
      <c r="S4097" s="66" t="s">
        <v>2</v>
      </c>
      <c r="T4097" s="83" t="s">
        <v>78</v>
      </c>
      <c r="U4097" s="62"/>
      <c r="V4097" s="62"/>
      <c r="W4097" s="62"/>
      <c r="X4097" s="74"/>
    </row>
    <row r="4098" spans="9:24" x14ac:dyDescent="0.15">
      <c r="I4098" s="73"/>
      <c r="J4098" s="59"/>
      <c r="K4098" s="66" t="s">
        <v>117</v>
      </c>
      <c r="L4098" s="83" t="s">
        <v>78</v>
      </c>
      <c r="M4098" s="62"/>
      <c r="N4098" s="62"/>
      <c r="O4098" s="62"/>
      <c r="P4098" s="62"/>
      <c r="Q4098" s="73"/>
      <c r="R4098" s="59"/>
      <c r="S4098" s="66" t="s">
        <v>117</v>
      </c>
      <c r="T4098" s="83" t="s">
        <v>78</v>
      </c>
      <c r="U4098" s="62"/>
      <c r="V4098" s="62"/>
      <c r="W4098" s="62"/>
      <c r="X4098" s="74"/>
    </row>
    <row r="4099" spans="9:24" x14ac:dyDescent="0.15">
      <c r="I4099" s="73"/>
      <c r="J4099" s="65" t="s">
        <v>160</v>
      </c>
      <c r="K4099" s="67" t="s">
        <v>2</v>
      </c>
      <c r="L4099" s="84" t="s">
        <v>215</v>
      </c>
      <c r="M4099" s="62"/>
      <c r="N4099" s="62"/>
      <c r="O4099" s="62"/>
      <c r="P4099" s="62"/>
      <c r="Q4099" s="73"/>
      <c r="R4099" s="65" t="s">
        <v>160</v>
      </c>
      <c r="S4099" s="67" t="s">
        <v>2</v>
      </c>
      <c r="T4099" s="84" t="s">
        <v>215</v>
      </c>
      <c r="U4099" s="62"/>
      <c r="V4099" s="62"/>
      <c r="W4099" s="62"/>
      <c r="X4099" s="74"/>
    </row>
    <row r="4100" spans="9:24" x14ac:dyDescent="0.15">
      <c r="I4100" s="73"/>
      <c r="J4100" s="53"/>
      <c r="K4100" s="66" t="s">
        <v>156</v>
      </c>
      <c r="L4100" s="83" t="s">
        <v>78</v>
      </c>
      <c r="M4100" s="62"/>
      <c r="N4100" s="62"/>
      <c r="O4100" s="62"/>
      <c r="P4100" s="62"/>
      <c r="Q4100" s="73"/>
      <c r="R4100" s="53"/>
      <c r="S4100" s="66" t="s">
        <v>156</v>
      </c>
      <c r="T4100" s="83" t="s">
        <v>78</v>
      </c>
      <c r="U4100" s="62"/>
      <c r="V4100" s="62"/>
      <c r="W4100" s="62"/>
      <c r="X4100" s="74"/>
    </row>
    <row r="4101" spans="9:24" x14ac:dyDescent="0.15">
      <c r="I4101" s="73"/>
      <c r="J4101" s="53" t="s">
        <v>159</v>
      </c>
      <c r="K4101" s="66" t="s">
        <v>2</v>
      </c>
      <c r="L4101" s="83" t="s">
        <v>78</v>
      </c>
      <c r="M4101" s="62"/>
      <c r="N4101" s="62"/>
      <c r="O4101" s="62"/>
      <c r="P4101" s="62"/>
      <c r="Q4101" s="73"/>
      <c r="R4101" s="53" t="s">
        <v>159</v>
      </c>
      <c r="S4101" s="66" t="s">
        <v>2</v>
      </c>
      <c r="T4101" s="83" t="s">
        <v>78</v>
      </c>
      <c r="U4101" s="62"/>
      <c r="V4101" s="62"/>
      <c r="W4101" s="62"/>
      <c r="X4101" s="74"/>
    </row>
    <row r="4102" spans="9:24" x14ac:dyDescent="0.15">
      <c r="I4102" s="73"/>
      <c r="J4102" s="59"/>
      <c r="K4102" s="66" t="s">
        <v>117</v>
      </c>
      <c r="L4102" s="83" t="s">
        <v>78</v>
      </c>
      <c r="M4102" s="62"/>
      <c r="N4102" s="62"/>
      <c r="O4102" s="62"/>
      <c r="P4102" s="62"/>
      <c r="Q4102" s="73"/>
      <c r="R4102" s="59"/>
      <c r="S4102" s="66" t="s">
        <v>117</v>
      </c>
      <c r="T4102" s="83" t="s">
        <v>78</v>
      </c>
      <c r="U4102" s="62"/>
      <c r="V4102" s="62"/>
      <c r="W4102" s="62"/>
      <c r="X4102" s="74"/>
    </row>
    <row r="4103" spans="9:24" x14ac:dyDescent="0.15">
      <c r="I4103" s="73"/>
      <c r="J4103" s="65" t="s">
        <v>160</v>
      </c>
      <c r="K4103" s="67" t="s">
        <v>2</v>
      </c>
      <c r="L4103" s="84" t="s">
        <v>215</v>
      </c>
      <c r="M4103" s="62"/>
      <c r="N4103" s="62"/>
      <c r="O4103" s="62"/>
      <c r="P4103" s="62"/>
      <c r="Q4103" s="73"/>
      <c r="R4103" s="65" t="s">
        <v>160</v>
      </c>
      <c r="S4103" s="67" t="s">
        <v>2</v>
      </c>
      <c r="T4103" s="84" t="s">
        <v>215</v>
      </c>
      <c r="U4103" s="62"/>
      <c r="V4103" s="62"/>
      <c r="W4103" s="62"/>
      <c r="X4103" s="74"/>
    </row>
    <row r="4104" spans="9:24" x14ac:dyDescent="0.15">
      <c r="I4104" s="73"/>
      <c r="J4104" s="53"/>
      <c r="K4104" s="66" t="s">
        <v>156</v>
      </c>
      <c r="L4104" s="83" t="s">
        <v>78</v>
      </c>
      <c r="M4104" s="62"/>
      <c r="N4104" s="62"/>
      <c r="O4104" s="62"/>
      <c r="P4104" s="62"/>
      <c r="Q4104" s="73"/>
      <c r="R4104" s="53"/>
      <c r="S4104" s="66" t="s">
        <v>156</v>
      </c>
      <c r="T4104" s="83" t="s">
        <v>78</v>
      </c>
      <c r="U4104" s="62"/>
      <c r="V4104" s="62"/>
      <c r="W4104" s="62"/>
      <c r="X4104" s="74"/>
    </row>
    <row r="4105" spans="9:24" x14ac:dyDescent="0.15">
      <c r="I4105" s="73"/>
      <c r="J4105" s="53" t="s">
        <v>159</v>
      </c>
      <c r="K4105" s="66" t="s">
        <v>2</v>
      </c>
      <c r="L4105" s="83" t="s">
        <v>78</v>
      </c>
      <c r="M4105" s="62"/>
      <c r="N4105" s="62"/>
      <c r="O4105" s="62"/>
      <c r="P4105" s="62"/>
      <c r="Q4105" s="73"/>
      <c r="R4105" s="53" t="s">
        <v>159</v>
      </c>
      <c r="S4105" s="66" t="s">
        <v>2</v>
      </c>
      <c r="T4105" s="83" t="s">
        <v>78</v>
      </c>
      <c r="U4105" s="62"/>
      <c r="V4105" s="62"/>
      <c r="W4105" s="62"/>
      <c r="X4105" s="74"/>
    </row>
    <row r="4106" spans="9:24" x14ac:dyDescent="0.15">
      <c r="I4106" s="73"/>
      <c r="J4106" s="59"/>
      <c r="K4106" s="66" t="s">
        <v>117</v>
      </c>
      <c r="L4106" s="83" t="s">
        <v>78</v>
      </c>
      <c r="M4106" s="62"/>
      <c r="N4106" s="62"/>
      <c r="O4106" s="62"/>
      <c r="P4106" s="62"/>
      <c r="Q4106" s="73"/>
      <c r="R4106" s="59"/>
      <c r="S4106" s="66" t="s">
        <v>117</v>
      </c>
      <c r="T4106" s="83" t="s">
        <v>78</v>
      </c>
      <c r="U4106" s="62"/>
      <c r="V4106" s="62"/>
      <c r="W4106" s="62"/>
      <c r="X4106" s="74"/>
    </row>
    <row r="4107" spans="9:24" x14ac:dyDescent="0.15">
      <c r="I4107" s="73"/>
      <c r="J4107" s="65" t="s">
        <v>160</v>
      </c>
      <c r="K4107" s="67" t="s">
        <v>2</v>
      </c>
      <c r="L4107" s="84" t="s">
        <v>215</v>
      </c>
      <c r="M4107" s="62"/>
      <c r="N4107" s="62"/>
      <c r="O4107" s="62"/>
      <c r="P4107" s="62"/>
      <c r="Q4107" s="73"/>
      <c r="R4107" s="65" t="s">
        <v>160</v>
      </c>
      <c r="S4107" s="67" t="s">
        <v>2</v>
      </c>
      <c r="T4107" s="84" t="s">
        <v>215</v>
      </c>
      <c r="U4107" s="62"/>
      <c r="V4107" s="62"/>
      <c r="W4107" s="62"/>
      <c r="X4107" s="74"/>
    </row>
    <row r="4108" spans="9:24" x14ac:dyDescent="0.15">
      <c r="I4108" s="73"/>
      <c r="J4108" s="53"/>
      <c r="K4108" s="66" t="s">
        <v>156</v>
      </c>
      <c r="L4108" s="83" t="s">
        <v>78</v>
      </c>
      <c r="M4108" s="62"/>
      <c r="N4108" s="62"/>
      <c r="O4108" s="62"/>
      <c r="P4108" s="62"/>
      <c r="Q4108" s="73"/>
      <c r="R4108" s="53"/>
      <c r="S4108" s="66" t="s">
        <v>156</v>
      </c>
      <c r="T4108" s="83" t="s">
        <v>78</v>
      </c>
      <c r="U4108" s="62"/>
      <c r="V4108" s="62"/>
      <c r="W4108" s="62"/>
      <c r="X4108" s="74"/>
    </row>
    <row r="4109" spans="9:24" x14ac:dyDescent="0.15">
      <c r="I4109" s="73"/>
      <c r="J4109" s="53" t="s">
        <v>159</v>
      </c>
      <c r="K4109" s="66" t="s">
        <v>2</v>
      </c>
      <c r="L4109" s="83" t="s">
        <v>78</v>
      </c>
      <c r="M4109" s="62"/>
      <c r="N4109" s="62"/>
      <c r="O4109" s="62"/>
      <c r="P4109" s="62"/>
      <c r="Q4109" s="73"/>
      <c r="R4109" s="53" t="s">
        <v>159</v>
      </c>
      <c r="S4109" s="66" t="s">
        <v>2</v>
      </c>
      <c r="T4109" s="83" t="s">
        <v>78</v>
      </c>
      <c r="U4109" s="62"/>
      <c r="V4109" s="62"/>
      <c r="W4109" s="62"/>
      <c r="X4109" s="74"/>
    </row>
    <row r="4110" spans="9:24" x14ac:dyDescent="0.15">
      <c r="I4110" s="73"/>
      <c r="J4110" s="59"/>
      <c r="K4110" s="66" t="s">
        <v>117</v>
      </c>
      <c r="L4110" s="83" t="s">
        <v>78</v>
      </c>
      <c r="M4110" s="62"/>
      <c r="N4110" s="62"/>
      <c r="O4110" s="62"/>
      <c r="P4110" s="62"/>
      <c r="Q4110" s="73"/>
      <c r="R4110" s="59"/>
      <c r="S4110" s="66" t="s">
        <v>117</v>
      </c>
      <c r="T4110" s="83" t="s">
        <v>78</v>
      </c>
      <c r="U4110" s="62"/>
      <c r="V4110" s="62"/>
      <c r="W4110" s="62"/>
      <c r="X4110" s="74"/>
    </row>
    <row r="4111" spans="9:24" x14ac:dyDescent="0.15">
      <c r="I4111" s="73"/>
      <c r="J4111" s="65" t="s">
        <v>160</v>
      </c>
      <c r="K4111" s="67" t="s">
        <v>2</v>
      </c>
      <c r="L4111" s="84" t="s">
        <v>215</v>
      </c>
      <c r="M4111" s="62"/>
      <c r="N4111" s="62"/>
      <c r="O4111" s="62"/>
      <c r="P4111" s="62"/>
      <c r="Q4111" s="73"/>
      <c r="R4111" s="65" t="s">
        <v>160</v>
      </c>
      <c r="S4111" s="67" t="s">
        <v>2</v>
      </c>
      <c r="T4111" s="84" t="s">
        <v>215</v>
      </c>
      <c r="U4111" s="62"/>
      <c r="V4111" s="62"/>
      <c r="W4111" s="62"/>
      <c r="X4111" s="74"/>
    </row>
    <row r="4112" spans="9:24" x14ac:dyDescent="0.15">
      <c r="I4112" s="73"/>
      <c r="J4112" s="53"/>
      <c r="K4112" s="66" t="s">
        <v>156</v>
      </c>
      <c r="L4112" s="83" t="s">
        <v>78</v>
      </c>
      <c r="M4112" s="62"/>
      <c r="N4112" s="62"/>
      <c r="O4112" s="62"/>
      <c r="P4112" s="62"/>
      <c r="Q4112" s="73"/>
      <c r="R4112" s="53"/>
      <c r="S4112" s="66" t="s">
        <v>156</v>
      </c>
      <c r="T4112" s="83" t="s">
        <v>78</v>
      </c>
      <c r="U4112" s="62"/>
      <c r="V4112" s="62"/>
      <c r="W4112" s="62"/>
      <c r="X4112" s="74"/>
    </row>
    <row r="4113" spans="9:24" x14ac:dyDescent="0.15">
      <c r="I4113" s="73"/>
      <c r="J4113" s="53" t="s">
        <v>159</v>
      </c>
      <c r="K4113" s="66" t="s">
        <v>2</v>
      </c>
      <c r="L4113" s="83" t="s">
        <v>78</v>
      </c>
      <c r="M4113" s="62"/>
      <c r="N4113" s="62"/>
      <c r="O4113" s="62"/>
      <c r="P4113" s="62"/>
      <c r="Q4113" s="73"/>
      <c r="R4113" s="53" t="s">
        <v>159</v>
      </c>
      <c r="S4113" s="66" t="s">
        <v>2</v>
      </c>
      <c r="T4113" s="83" t="s">
        <v>78</v>
      </c>
      <c r="U4113" s="62"/>
      <c r="V4113" s="62"/>
      <c r="W4113" s="62"/>
      <c r="X4113" s="74"/>
    </row>
    <row r="4114" spans="9:24" x14ac:dyDescent="0.15">
      <c r="I4114" s="73"/>
      <c r="J4114" s="59"/>
      <c r="K4114" s="66" t="s">
        <v>117</v>
      </c>
      <c r="L4114" s="83" t="s">
        <v>78</v>
      </c>
      <c r="M4114" s="62"/>
      <c r="N4114" s="62"/>
      <c r="O4114" s="62"/>
      <c r="P4114" s="62"/>
      <c r="Q4114" s="73"/>
      <c r="R4114" s="59"/>
      <c r="S4114" s="66" t="s">
        <v>117</v>
      </c>
      <c r="T4114" s="83" t="s">
        <v>78</v>
      </c>
      <c r="U4114" s="62"/>
      <c r="V4114" s="62"/>
      <c r="W4114" s="62"/>
      <c r="X4114" s="74"/>
    </row>
    <row r="4115" spans="9:24" x14ac:dyDescent="0.15">
      <c r="I4115" s="73"/>
      <c r="J4115" s="65" t="s">
        <v>160</v>
      </c>
      <c r="K4115" s="67" t="s">
        <v>2</v>
      </c>
      <c r="L4115" s="84" t="s">
        <v>215</v>
      </c>
      <c r="M4115" s="62"/>
      <c r="N4115" s="62"/>
      <c r="O4115" s="62"/>
      <c r="P4115" s="62"/>
      <c r="Q4115" s="73"/>
      <c r="R4115" s="65" t="s">
        <v>160</v>
      </c>
      <c r="S4115" s="67" t="s">
        <v>2</v>
      </c>
      <c r="T4115" s="84" t="s">
        <v>215</v>
      </c>
      <c r="U4115" s="62"/>
      <c r="V4115" s="62"/>
      <c r="W4115" s="62"/>
      <c r="X4115" s="74"/>
    </row>
    <row r="4116" spans="9:24" x14ac:dyDescent="0.15">
      <c r="I4116" s="73"/>
      <c r="J4116" s="53"/>
      <c r="K4116" s="66" t="s">
        <v>156</v>
      </c>
      <c r="L4116" s="83" t="s">
        <v>78</v>
      </c>
      <c r="M4116" s="62"/>
      <c r="N4116" s="62"/>
      <c r="O4116" s="62"/>
      <c r="P4116" s="62"/>
      <c r="Q4116" s="73"/>
      <c r="R4116" s="53"/>
      <c r="S4116" s="66" t="s">
        <v>156</v>
      </c>
      <c r="T4116" s="83" t="s">
        <v>78</v>
      </c>
      <c r="U4116" s="62"/>
      <c r="V4116" s="62"/>
      <c r="W4116" s="62"/>
      <c r="X4116" s="74"/>
    </row>
    <row r="4117" spans="9:24" x14ac:dyDescent="0.15">
      <c r="I4117" s="73"/>
      <c r="J4117" s="53" t="s">
        <v>159</v>
      </c>
      <c r="K4117" s="66" t="s">
        <v>2</v>
      </c>
      <c r="L4117" s="83" t="s">
        <v>78</v>
      </c>
      <c r="M4117" s="62"/>
      <c r="N4117" s="62"/>
      <c r="O4117" s="62"/>
      <c r="P4117" s="62"/>
      <c r="Q4117" s="73"/>
      <c r="R4117" s="53" t="s">
        <v>159</v>
      </c>
      <c r="S4117" s="66" t="s">
        <v>2</v>
      </c>
      <c r="T4117" s="83" t="s">
        <v>78</v>
      </c>
      <c r="U4117" s="62"/>
      <c r="V4117" s="62"/>
      <c r="W4117" s="62"/>
      <c r="X4117" s="74"/>
    </row>
    <row r="4118" spans="9:24" x14ac:dyDescent="0.15">
      <c r="I4118" s="73"/>
      <c r="J4118" s="59"/>
      <c r="K4118" s="66" t="s">
        <v>117</v>
      </c>
      <c r="L4118" s="83" t="s">
        <v>78</v>
      </c>
      <c r="M4118" s="62"/>
      <c r="N4118" s="62"/>
      <c r="O4118" s="62"/>
      <c r="P4118" s="62"/>
      <c r="Q4118" s="73"/>
      <c r="R4118" s="59"/>
      <c r="S4118" s="66" t="s">
        <v>117</v>
      </c>
      <c r="T4118" s="83" t="s">
        <v>78</v>
      </c>
      <c r="U4118" s="62"/>
      <c r="V4118" s="62"/>
      <c r="W4118" s="62"/>
      <c r="X4118" s="74"/>
    </row>
    <row r="4119" spans="9:24" x14ac:dyDescent="0.15">
      <c r="I4119" s="73"/>
      <c r="J4119" s="65" t="s">
        <v>160</v>
      </c>
      <c r="K4119" s="67" t="s">
        <v>2</v>
      </c>
      <c r="L4119" s="84" t="s">
        <v>215</v>
      </c>
      <c r="M4119" s="62"/>
      <c r="N4119" s="62"/>
      <c r="O4119" s="62"/>
      <c r="P4119" s="62"/>
      <c r="Q4119" s="73"/>
      <c r="R4119" s="65" t="s">
        <v>160</v>
      </c>
      <c r="S4119" s="67" t="s">
        <v>2</v>
      </c>
      <c r="T4119" s="84" t="s">
        <v>215</v>
      </c>
      <c r="U4119" s="62"/>
      <c r="V4119" s="62"/>
      <c r="W4119" s="62"/>
      <c r="X4119" s="74"/>
    </row>
    <row r="4120" spans="9:24" x14ac:dyDescent="0.15">
      <c r="I4120" s="73"/>
      <c r="J4120" s="53"/>
      <c r="K4120" s="66" t="s">
        <v>156</v>
      </c>
      <c r="L4120" s="83" t="s">
        <v>78</v>
      </c>
      <c r="M4120" s="62"/>
      <c r="N4120" s="62"/>
      <c r="O4120" s="62"/>
      <c r="P4120" s="62"/>
      <c r="Q4120" s="73"/>
      <c r="R4120" s="53"/>
      <c r="S4120" s="66" t="s">
        <v>156</v>
      </c>
      <c r="T4120" s="83" t="s">
        <v>78</v>
      </c>
      <c r="U4120" s="62"/>
      <c r="V4120" s="62"/>
      <c r="W4120" s="62"/>
      <c r="X4120" s="74"/>
    </row>
    <row r="4121" spans="9:24" x14ac:dyDescent="0.15">
      <c r="I4121" s="73"/>
      <c r="J4121" s="53" t="s">
        <v>159</v>
      </c>
      <c r="K4121" s="66" t="s">
        <v>2</v>
      </c>
      <c r="L4121" s="83" t="s">
        <v>78</v>
      </c>
      <c r="M4121" s="62"/>
      <c r="N4121" s="62"/>
      <c r="O4121" s="62"/>
      <c r="P4121" s="62"/>
      <c r="Q4121" s="73"/>
      <c r="R4121" s="53" t="s">
        <v>159</v>
      </c>
      <c r="S4121" s="66" t="s">
        <v>2</v>
      </c>
      <c r="T4121" s="83" t="s">
        <v>78</v>
      </c>
      <c r="U4121" s="62"/>
      <c r="V4121" s="62"/>
      <c r="W4121" s="62"/>
      <c r="X4121" s="74"/>
    </row>
    <row r="4122" spans="9:24" x14ac:dyDescent="0.15">
      <c r="I4122" s="73"/>
      <c r="J4122" s="59"/>
      <c r="K4122" s="66" t="s">
        <v>117</v>
      </c>
      <c r="L4122" s="83" t="s">
        <v>78</v>
      </c>
      <c r="M4122" s="62"/>
      <c r="N4122" s="62"/>
      <c r="O4122" s="62"/>
      <c r="P4122" s="62"/>
      <c r="Q4122" s="73"/>
      <c r="R4122" s="59"/>
      <c r="S4122" s="66" t="s">
        <v>117</v>
      </c>
      <c r="T4122" s="83" t="s">
        <v>78</v>
      </c>
      <c r="U4122" s="62"/>
      <c r="V4122" s="62"/>
      <c r="W4122" s="62"/>
      <c r="X4122" s="74"/>
    </row>
    <row r="4123" spans="9:24" x14ac:dyDescent="0.15">
      <c r="I4123" s="73"/>
      <c r="J4123" s="65" t="s">
        <v>160</v>
      </c>
      <c r="K4123" s="67" t="s">
        <v>2</v>
      </c>
      <c r="L4123" s="84" t="s">
        <v>215</v>
      </c>
      <c r="M4123" s="62"/>
      <c r="N4123" s="62"/>
      <c r="O4123" s="62"/>
      <c r="P4123" s="62"/>
      <c r="Q4123" s="73"/>
      <c r="R4123" s="65" t="s">
        <v>160</v>
      </c>
      <c r="S4123" s="67" t="s">
        <v>2</v>
      </c>
      <c r="T4123" s="84" t="s">
        <v>215</v>
      </c>
      <c r="U4123" s="62"/>
      <c r="V4123" s="62"/>
      <c r="W4123" s="62"/>
      <c r="X4123" s="74"/>
    </row>
    <row r="4124" spans="9:24" x14ac:dyDescent="0.15">
      <c r="I4124" s="73"/>
      <c r="J4124" s="53"/>
      <c r="K4124" s="66" t="s">
        <v>156</v>
      </c>
      <c r="L4124" s="83" t="s">
        <v>78</v>
      </c>
      <c r="M4124" s="62"/>
      <c r="N4124" s="62"/>
      <c r="O4124" s="62"/>
      <c r="P4124" s="62"/>
      <c r="Q4124" s="73"/>
      <c r="R4124" s="53"/>
      <c r="S4124" s="66" t="s">
        <v>156</v>
      </c>
      <c r="T4124" s="83" t="s">
        <v>78</v>
      </c>
      <c r="U4124" s="62"/>
      <c r="V4124" s="62"/>
      <c r="W4124" s="62"/>
      <c r="X4124" s="74"/>
    </row>
    <row r="4125" spans="9:24" x14ac:dyDescent="0.15">
      <c r="I4125" s="73"/>
      <c r="J4125" s="53" t="s">
        <v>159</v>
      </c>
      <c r="K4125" s="66" t="s">
        <v>2</v>
      </c>
      <c r="L4125" s="83" t="s">
        <v>78</v>
      </c>
      <c r="M4125" s="62"/>
      <c r="N4125" s="62"/>
      <c r="O4125" s="62"/>
      <c r="P4125" s="62"/>
      <c r="Q4125" s="73"/>
      <c r="R4125" s="53" t="s">
        <v>159</v>
      </c>
      <c r="S4125" s="66" t="s">
        <v>2</v>
      </c>
      <c r="T4125" s="83" t="s">
        <v>78</v>
      </c>
      <c r="U4125" s="62"/>
      <c r="V4125" s="62"/>
      <c r="W4125" s="62"/>
      <c r="X4125" s="74"/>
    </row>
    <row r="4126" spans="9:24" x14ac:dyDescent="0.15">
      <c r="I4126" s="73"/>
      <c r="J4126" s="59"/>
      <c r="K4126" s="66" t="s">
        <v>117</v>
      </c>
      <c r="L4126" s="83" t="s">
        <v>78</v>
      </c>
      <c r="M4126" s="62"/>
      <c r="N4126" s="62"/>
      <c r="O4126" s="62"/>
      <c r="P4126" s="62"/>
      <c r="Q4126" s="73"/>
      <c r="R4126" s="59"/>
      <c r="S4126" s="66" t="s">
        <v>117</v>
      </c>
      <c r="T4126" s="83" t="s">
        <v>78</v>
      </c>
      <c r="U4126" s="62"/>
      <c r="V4126" s="62"/>
      <c r="W4126" s="62"/>
      <c r="X4126" s="74"/>
    </row>
    <row r="4127" spans="9:24" x14ac:dyDescent="0.15">
      <c r="I4127" s="73"/>
      <c r="J4127" s="65" t="s">
        <v>160</v>
      </c>
      <c r="K4127" s="67" t="s">
        <v>2</v>
      </c>
      <c r="L4127" s="84" t="s">
        <v>215</v>
      </c>
      <c r="M4127" s="62"/>
      <c r="N4127" s="62"/>
      <c r="O4127" s="62"/>
      <c r="P4127" s="62"/>
      <c r="Q4127" s="73"/>
      <c r="R4127" s="65" t="s">
        <v>160</v>
      </c>
      <c r="S4127" s="67" t="s">
        <v>2</v>
      </c>
      <c r="T4127" s="84" t="s">
        <v>215</v>
      </c>
      <c r="U4127" s="62"/>
      <c r="V4127" s="62"/>
      <c r="W4127" s="62"/>
      <c r="X4127" s="74"/>
    </row>
    <row r="4128" spans="9:24" x14ac:dyDescent="0.15">
      <c r="I4128" s="73"/>
      <c r="J4128" s="53"/>
      <c r="K4128" s="66" t="s">
        <v>156</v>
      </c>
      <c r="L4128" s="83" t="s">
        <v>78</v>
      </c>
      <c r="M4128" s="62"/>
      <c r="N4128" s="62"/>
      <c r="O4128" s="62"/>
      <c r="P4128" s="62"/>
      <c r="Q4128" s="73"/>
      <c r="R4128" s="53"/>
      <c r="S4128" s="66" t="s">
        <v>156</v>
      </c>
      <c r="T4128" s="83" t="s">
        <v>78</v>
      </c>
      <c r="U4128" s="62"/>
      <c r="V4128" s="62"/>
      <c r="W4128" s="62"/>
      <c r="X4128" s="74"/>
    </row>
    <row r="4129" spans="9:24" x14ac:dyDescent="0.15">
      <c r="I4129" s="73"/>
      <c r="J4129" s="53" t="s">
        <v>159</v>
      </c>
      <c r="K4129" s="66" t="s">
        <v>2</v>
      </c>
      <c r="L4129" s="83" t="s">
        <v>78</v>
      </c>
      <c r="M4129" s="62"/>
      <c r="N4129" s="62"/>
      <c r="O4129" s="62"/>
      <c r="P4129" s="62"/>
      <c r="Q4129" s="73"/>
      <c r="R4129" s="53" t="s">
        <v>159</v>
      </c>
      <c r="S4129" s="66" t="s">
        <v>2</v>
      </c>
      <c r="T4129" s="83" t="s">
        <v>78</v>
      </c>
      <c r="U4129" s="62"/>
      <c r="V4129" s="62"/>
      <c r="W4129" s="62"/>
      <c r="X4129" s="74"/>
    </row>
    <row r="4130" spans="9:24" x14ac:dyDescent="0.15">
      <c r="I4130" s="73"/>
      <c r="J4130" s="59"/>
      <c r="K4130" s="66" t="s">
        <v>117</v>
      </c>
      <c r="L4130" s="83" t="s">
        <v>78</v>
      </c>
      <c r="M4130" s="62"/>
      <c r="N4130" s="62"/>
      <c r="O4130" s="62"/>
      <c r="P4130" s="62"/>
      <c r="Q4130" s="73"/>
      <c r="R4130" s="59"/>
      <c r="S4130" s="66" t="s">
        <v>117</v>
      </c>
      <c r="T4130" s="83" t="s">
        <v>78</v>
      </c>
      <c r="U4130" s="62"/>
      <c r="V4130" s="62"/>
      <c r="W4130" s="62"/>
      <c r="X4130" s="74"/>
    </row>
    <row r="4131" spans="9:24" x14ac:dyDescent="0.15">
      <c r="I4131" s="73"/>
      <c r="J4131" s="65" t="s">
        <v>160</v>
      </c>
      <c r="K4131" s="67" t="s">
        <v>2</v>
      </c>
      <c r="L4131" s="84" t="s">
        <v>215</v>
      </c>
      <c r="M4131" s="62"/>
      <c r="N4131" s="62"/>
      <c r="O4131" s="62"/>
      <c r="P4131" s="62"/>
      <c r="Q4131" s="73"/>
      <c r="R4131" s="65" t="s">
        <v>160</v>
      </c>
      <c r="S4131" s="67" t="s">
        <v>2</v>
      </c>
      <c r="T4131" s="84" t="s">
        <v>215</v>
      </c>
      <c r="U4131" s="62"/>
      <c r="V4131" s="62"/>
      <c r="W4131" s="62"/>
      <c r="X4131" s="74"/>
    </row>
    <row r="4132" spans="9:24" x14ac:dyDescent="0.15">
      <c r="I4132" s="73"/>
      <c r="J4132" s="53"/>
      <c r="K4132" s="66" t="s">
        <v>156</v>
      </c>
      <c r="L4132" s="83" t="s">
        <v>78</v>
      </c>
      <c r="M4132" s="62"/>
      <c r="N4132" s="62"/>
      <c r="O4132" s="62"/>
      <c r="P4132" s="62"/>
      <c r="Q4132" s="73"/>
      <c r="R4132" s="53"/>
      <c r="S4132" s="66" t="s">
        <v>156</v>
      </c>
      <c r="T4132" s="83" t="s">
        <v>78</v>
      </c>
      <c r="U4132" s="62"/>
      <c r="V4132" s="62"/>
      <c r="W4132" s="62"/>
      <c r="X4132" s="74"/>
    </row>
    <row r="4133" spans="9:24" x14ac:dyDescent="0.15">
      <c r="I4133" s="73"/>
      <c r="J4133" s="53" t="s">
        <v>159</v>
      </c>
      <c r="K4133" s="66" t="s">
        <v>2</v>
      </c>
      <c r="L4133" s="83" t="s">
        <v>78</v>
      </c>
      <c r="M4133" s="62"/>
      <c r="N4133" s="62"/>
      <c r="O4133" s="62"/>
      <c r="P4133" s="62"/>
      <c r="Q4133" s="73"/>
      <c r="R4133" s="53" t="s">
        <v>159</v>
      </c>
      <c r="S4133" s="66" t="s">
        <v>2</v>
      </c>
      <c r="T4133" s="83" t="s">
        <v>78</v>
      </c>
      <c r="U4133" s="62"/>
      <c r="V4133" s="62"/>
      <c r="W4133" s="62"/>
      <c r="X4133" s="74"/>
    </row>
    <row r="4134" spans="9:24" x14ac:dyDescent="0.15">
      <c r="I4134" s="73"/>
      <c r="J4134" s="59"/>
      <c r="K4134" s="66" t="s">
        <v>117</v>
      </c>
      <c r="L4134" s="83" t="s">
        <v>78</v>
      </c>
      <c r="M4134" s="62"/>
      <c r="N4134" s="62"/>
      <c r="O4134" s="62"/>
      <c r="P4134" s="62"/>
      <c r="Q4134" s="73"/>
      <c r="R4134" s="59"/>
      <c r="S4134" s="66" t="s">
        <v>117</v>
      </c>
      <c r="T4134" s="83" t="s">
        <v>78</v>
      </c>
      <c r="U4134" s="62"/>
      <c r="V4134" s="62"/>
      <c r="W4134" s="62"/>
      <c r="X4134" s="74"/>
    </row>
    <row r="4135" spans="9:24" x14ac:dyDescent="0.15">
      <c r="I4135" s="73"/>
      <c r="J4135" s="65" t="s">
        <v>160</v>
      </c>
      <c r="K4135" s="67" t="s">
        <v>2</v>
      </c>
      <c r="L4135" s="84" t="s">
        <v>215</v>
      </c>
      <c r="M4135" s="62"/>
      <c r="N4135" s="62"/>
      <c r="O4135" s="62"/>
      <c r="P4135" s="62"/>
      <c r="Q4135" s="73"/>
      <c r="R4135" s="65" t="s">
        <v>160</v>
      </c>
      <c r="S4135" s="67" t="s">
        <v>2</v>
      </c>
      <c r="T4135" s="84" t="s">
        <v>215</v>
      </c>
      <c r="U4135" s="62"/>
      <c r="V4135" s="62"/>
      <c r="W4135" s="62"/>
      <c r="X4135" s="74"/>
    </row>
    <row r="4136" spans="9:24" x14ac:dyDescent="0.15">
      <c r="I4136" s="73"/>
      <c r="J4136" s="53"/>
      <c r="K4136" s="66" t="s">
        <v>156</v>
      </c>
      <c r="L4136" s="83" t="s">
        <v>78</v>
      </c>
      <c r="M4136" s="62"/>
      <c r="N4136" s="62"/>
      <c r="O4136" s="62"/>
      <c r="P4136" s="62"/>
      <c r="Q4136" s="73"/>
      <c r="R4136" s="53"/>
      <c r="S4136" s="66" t="s">
        <v>156</v>
      </c>
      <c r="T4136" s="83" t="s">
        <v>78</v>
      </c>
      <c r="U4136" s="62"/>
      <c r="V4136" s="62"/>
      <c r="W4136" s="62"/>
      <c r="X4136" s="74"/>
    </row>
    <row r="4137" spans="9:24" x14ac:dyDescent="0.15">
      <c r="I4137" s="73"/>
      <c r="J4137" s="53" t="s">
        <v>159</v>
      </c>
      <c r="K4137" s="66" t="s">
        <v>2</v>
      </c>
      <c r="L4137" s="83" t="s">
        <v>78</v>
      </c>
      <c r="M4137" s="62"/>
      <c r="N4137" s="62"/>
      <c r="O4137" s="62"/>
      <c r="P4137" s="62"/>
      <c r="Q4137" s="73"/>
      <c r="R4137" s="53" t="s">
        <v>159</v>
      </c>
      <c r="S4137" s="66" t="s">
        <v>2</v>
      </c>
      <c r="T4137" s="83" t="s">
        <v>78</v>
      </c>
      <c r="U4137" s="62"/>
      <c r="V4137" s="62"/>
      <c r="W4137" s="62"/>
      <c r="X4137" s="74"/>
    </row>
    <row r="4138" spans="9:24" x14ac:dyDescent="0.15">
      <c r="I4138" s="73"/>
      <c r="J4138" s="59"/>
      <c r="K4138" s="66" t="s">
        <v>117</v>
      </c>
      <c r="L4138" s="83" t="s">
        <v>78</v>
      </c>
      <c r="M4138" s="62"/>
      <c r="N4138" s="62"/>
      <c r="O4138" s="62"/>
      <c r="P4138" s="62"/>
      <c r="Q4138" s="73"/>
      <c r="R4138" s="59"/>
      <c r="S4138" s="66" t="s">
        <v>117</v>
      </c>
      <c r="T4138" s="83" t="s">
        <v>78</v>
      </c>
      <c r="U4138" s="62"/>
      <c r="V4138" s="62"/>
      <c r="W4138" s="62"/>
      <c r="X4138" s="74"/>
    </row>
    <row r="4139" spans="9:24" x14ac:dyDescent="0.15">
      <c r="I4139" s="73"/>
      <c r="J4139" s="65" t="s">
        <v>160</v>
      </c>
      <c r="K4139" s="67" t="s">
        <v>2</v>
      </c>
      <c r="L4139" s="84" t="s">
        <v>215</v>
      </c>
      <c r="M4139" s="62"/>
      <c r="N4139" s="62"/>
      <c r="O4139" s="62"/>
      <c r="P4139" s="62"/>
      <c r="Q4139" s="73"/>
      <c r="R4139" s="65" t="s">
        <v>160</v>
      </c>
      <c r="S4139" s="67" t="s">
        <v>2</v>
      </c>
      <c r="T4139" s="84" t="s">
        <v>215</v>
      </c>
      <c r="U4139" s="62"/>
      <c r="V4139" s="62"/>
      <c r="W4139" s="62"/>
      <c r="X4139" s="74"/>
    </row>
    <row r="4140" spans="9:24" x14ac:dyDescent="0.15">
      <c r="I4140" s="73"/>
      <c r="J4140" s="53"/>
      <c r="K4140" s="66" t="s">
        <v>156</v>
      </c>
      <c r="L4140" s="83" t="s">
        <v>78</v>
      </c>
      <c r="M4140" s="62"/>
      <c r="N4140" s="62"/>
      <c r="O4140" s="62"/>
      <c r="P4140" s="62"/>
      <c r="Q4140" s="73"/>
      <c r="R4140" s="53"/>
      <c r="S4140" s="66" t="s">
        <v>156</v>
      </c>
      <c r="T4140" s="83" t="s">
        <v>78</v>
      </c>
      <c r="U4140" s="62"/>
      <c r="V4140" s="62"/>
      <c r="W4140" s="62"/>
      <c r="X4140" s="74"/>
    </row>
    <row r="4141" spans="9:24" x14ac:dyDescent="0.15">
      <c r="I4141" s="73"/>
      <c r="J4141" s="53" t="s">
        <v>159</v>
      </c>
      <c r="K4141" s="66" t="s">
        <v>2</v>
      </c>
      <c r="L4141" s="83" t="s">
        <v>78</v>
      </c>
      <c r="M4141" s="62"/>
      <c r="N4141" s="62"/>
      <c r="O4141" s="62"/>
      <c r="P4141" s="62"/>
      <c r="Q4141" s="73"/>
      <c r="R4141" s="53" t="s">
        <v>159</v>
      </c>
      <c r="S4141" s="66" t="s">
        <v>2</v>
      </c>
      <c r="T4141" s="83" t="s">
        <v>78</v>
      </c>
      <c r="U4141" s="62"/>
      <c r="V4141" s="62"/>
      <c r="W4141" s="62"/>
      <c r="X4141" s="74"/>
    </row>
    <row r="4142" spans="9:24" x14ac:dyDescent="0.15">
      <c r="I4142" s="73"/>
      <c r="J4142" s="59"/>
      <c r="K4142" s="66" t="s">
        <v>117</v>
      </c>
      <c r="L4142" s="83" t="s">
        <v>78</v>
      </c>
      <c r="M4142" s="62"/>
      <c r="N4142" s="62"/>
      <c r="O4142" s="62"/>
      <c r="P4142" s="62"/>
      <c r="Q4142" s="73"/>
      <c r="R4142" s="59"/>
      <c r="S4142" s="66" t="s">
        <v>117</v>
      </c>
      <c r="T4142" s="83" t="s">
        <v>78</v>
      </c>
      <c r="U4142" s="62"/>
      <c r="V4142" s="62"/>
      <c r="W4142" s="62"/>
      <c r="X4142" s="74"/>
    </row>
    <row r="4143" spans="9:24" x14ac:dyDescent="0.15">
      <c r="I4143" s="73"/>
      <c r="J4143" s="65" t="s">
        <v>160</v>
      </c>
      <c r="K4143" s="67" t="s">
        <v>2</v>
      </c>
      <c r="L4143" s="84" t="s">
        <v>215</v>
      </c>
      <c r="M4143" s="62"/>
      <c r="N4143" s="62"/>
      <c r="O4143" s="62"/>
      <c r="P4143" s="62"/>
      <c r="Q4143" s="73"/>
      <c r="R4143" s="65" t="s">
        <v>160</v>
      </c>
      <c r="S4143" s="67" t="s">
        <v>2</v>
      </c>
      <c r="T4143" s="84" t="s">
        <v>215</v>
      </c>
      <c r="U4143" s="62"/>
      <c r="V4143" s="62"/>
      <c r="W4143" s="62"/>
      <c r="X4143" s="74"/>
    </row>
    <row r="4144" spans="9:24" x14ac:dyDescent="0.15">
      <c r="I4144" s="73"/>
      <c r="J4144" s="53"/>
      <c r="K4144" s="66" t="s">
        <v>156</v>
      </c>
      <c r="L4144" s="83" t="s">
        <v>78</v>
      </c>
      <c r="M4144" s="62"/>
      <c r="N4144" s="62"/>
      <c r="O4144" s="62"/>
      <c r="P4144" s="62"/>
      <c r="Q4144" s="73"/>
      <c r="R4144" s="53"/>
      <c r="S4144" s="66" t="s">
        <v>156</v>
      </c>
      <c r="T4144" s="83" t="s">
        <v>78</v>
      </c>
      <c r="U4144" s="62"/>
      <c r="V4144" s="62"/>
      <c r="W4144" s="62"/>
      <c r="X4144" s="74"/>
    </row>
    <row r="4145" spans="9:24" x14ac:dyDescent="0.15">
      <c r="I4145" s="73"/>
      <c r="J4145" s="53" t="s">
        <v>159</v>
      </c>
      <c r="K4145" s="66" t="s">
        <v>2</v>
      </c>
      <c r="L4145" s="83" t="s">
        <v>78</v>
      </c>
      <c r="M4145" s="62"/>
      <c r="N4145" s="62"/>
      <c r="O4145" s="62"/>
      <c r="P4145" s="62"/>
      <c r="Q4145" s="73"/>
      <c r="R4145" s="53" t="s">
        <v>159</v>
      </c>
      <c r="S4145" s="66" t="s">
        <v>2</v>
      </c>
      <c r="T4145" s="83" t="s">
        <v>78</v>
      </c>
      <c r="U4145" s="62"/>
      <c r="V4145" s="62"/>
      <c r="W4145" s="62"/>
      <c r="X4145" s="74"/>
    </row>
    <row r="4146" spans="9:24" x14ac:dyDescent="0.15">
      <c r="I4146" s="73"/>
      <c r="J4146" s="59"/>
      <c r="K4146" s="66" t="s">
        <v>117</v>
      </c>
      <c r="L4146" s="83" t="s">
        <v>78</v>
      </c>
      <c r="M4146" s="62"/>
      <c r="N4146" s="62"/>
      <c r="O4146" s="62"/>
      <c r="P4146" s="62"/>
      <c r="Q4146" s="73"/>
      <c r="R4146" s="59"/>
      <c r="S4146" s="66" t="s">
        <v>117</v>
      </c>
      <c r="T4146" s="83" t="s">
        <v>78</v>
      </c>
      <c r="U4146" s="62"/>
      <c r="V4146" s="62"/>
      <c r="W4146" s="62"/>
      <c r="X4146" s="74"/>
    </row>
    <row r="4147" spans="9:24" x14ac:dyDescent="0.15">
      <c r="I4147" s="73"/>
      <c r="J4147" s="65" t="s">
        <v>160</v>
      </c>
      <c r="K4147" s="67" t="s">
        <v>2</v>
      </c>
      <c r="L4147" s="84" t="s">
        <v>215</v>
      </c>
      <c r="M4147" s="62"/>
      <c r="N4147" s="62"/>
      <c r="O4147" s="62"/>
      <c r="P4147" s="62"/>
      <c r="Q4147" s="73"/>
      <c r="R4147" s="65" t="s">
        <v>160</v>
      </c>
      <c r="S4147" s="67" t="s">
        <v>2</v>
      </c>
      <c r="T4147" s="84" t="s">
        <v>215</v>
      </c>
      <c r="U4147" s="62"/>
      <c r="V4147" s="62"/>
      <c r="W4147" s="62"/>
      <c r="X4147" s="74"/>
    </row>
    <row r="4148" spans="9:24" x14ac:dyDescent="0.15">
      <c r="I4148" s="73"/>
      <c r="J4148" s="53"/>
      <c r="K4148" s="66" t="s">
        <v>156</v>
      </c>
      <c r="L4148" s="83" t="s">
        <v>78</v>
      </c>
      <c r="M4148" s="62"/>
      <c r="N4148" s="62"/>
      <c r="O4148" s="62"/>
      <c r="P4148" s="62"/>
      <c r="Q4148" s="73"/>
      <c r="R4148" s="53"/>
      <c r="S4148" s="66" t="s">
        <v>156</v>
      </c>
      <c r="T4148" s="83" t="s">
        <v>78</v>
      </c>
      <c r="U4148" s="62"/>
      <c r="V4148" s="62"/>
      <c r="W4148" s="62"/>
      <c r="X4148" s="74"/>
    </row>
    <row r="4149" spans="9:24" x14ac:dyDescent="0.15">
      <c r="I4149" s="73"/>
      <c r="J4149" s="53" t="s">
        <v>159</v>
      </c>
      <c r="K4149" s="66" t="s">
        <v>2</v>
      </c>
      <c r="L4149" s="83" t="s">
        <v>78</v>
      </c>
      <c r="M4149" s="62"/>
      <c r="N4149" s="62"/>
      <c r="O4149" s="62"/>
      <c r="P4149" s="62"/>
      <c r="Q4149" s="73"/>
      <c r="R4149" s="53" t="s">
        <v>159</v>
      </c>
      <c r="S4149" s="66" t="s">
        <v>2</v>
      </c>
      <c r="T4149" s="83" t="s">
        <v>78</v>
      </c>
      <c r="U4149" s="62"/>
      <c r="V4149" s="62"/>
      <c r="W4149" s="62"/>
      <c r="X4149" s="74"/>
    </row>
    <row r="4150" spans="9:24" x14ac:dyDescent="0.15">
      <c r="I4150" s="73"/>
      <c r="J4150" s="59"/>
      <c r="K4150" s="66" t="s">
        <v>117</v>
      </c>
      <c r="L4150" s="83" t="s">
        <v>78</v>
      </c>
      <c r="M4150" s="62"/>
      <c r="N4150" s="62"/>
      <c r="O4150" s="62"/>
      <c r="P4150" s="62"/>
      <c r="Q4150" s="73"/>
      <c r="R4150" s="59"/>
      <c r="S4150" s="66" t="s">
        <v>117</v>
      </c>
      <c r="T4150" s="83" t="s">
        <v>78</v>
      </c>
      <c r="U4150" s="62"/>
      <c r="V4150" s="62"/>
      <c r="W4150" s="62"/>
      <c r="X4150" s="74"/>
    </row>
    <row r="4151" spans="9:24" x14ac:dyDescent="0.15">
      <c r="I4151" s="73"/>
      <c r="J4151" s="65" t="s">
        <v>160</v>
      </c>
      <c r="K4151" s="67" t="s">
        <v>2</v>
      </c>
      <c r="L4151" s="84" t="s">
        <v>215</v>
      </c>
      <c r="M4151" s="62"/>
      <c r="N4151" s="62"/>
      <c r="O4151" s="62"/>
      <c r="P4151" s="62"/>
      <c r="Q4151" s="73"/>
      <c r="R4151" s="65" t="s">
        <v>160</v>
      </c>
      <c r="S4151" s="67" t="s">
        <v>2</v>
      </c>
      <c r="T4151" s="84" t="s">
        <v>215</v>
      </c>
      <c r="U4151" s="62"/>
      <c r="V4151" s="62"/>
      <c r="W4151" s="62"/>
      <c r="X4151" s="74"/>
    </row>
    <row r="4152" spans="9:24" x14ac:dyDescent="0.15">
      <c r="I4152" s="73"/>
      <c r="J4152" s="53"/>
      <c r="K4152" s="66" t="s">
        <v>156</v>
      </c>
      <c r="L4152" s="83" t="s">
        <v>78</v>
      </c>
      <c r="M4152" s="62"/>
      <c r="N4152" s="62"/>
      <c r="O4152" s="62"/>
      <c r="P4152" s="62"/>
      <c r="Q4152" s="73"/>
      <c r="R4152" s="53"/>
      <c r="S4152" s="66" t="s">
        <v>156</v>
      </c>
      <c r="T4152" s="83" t="s">
        <v>78</v>
      </c>
      <c r="U4152" s="62"/>
      <c r="V4152" s="62"/>
      <c r="W4152" s="62"/>
      <c r="X4152" s="74"/>
    </row>
    <row r="4153" spans="9:24" x14ac:dyDescent="0.15">
      <c r="I4153" s="73"/>
      <c r="J4153" s="53" t="s">
        <v>159</v>
      </c>
      <c r="K4153" s="66" t="s">
        <v>2</v>
      </c>
      <c r="L4153" s="83" t="s">
        <v>78</v>
      </c>
      <c r="M4153" s="62"/>
      <c r="N4153" s="62"/>
      <c r="O4153" s="62"/>
      <c r="P4153" s="62"/>
      <c r="Q4153" s="73"/>
      <c r="R4153" s="53" t="s">
        <v>159</v>
      </c>
      <c r="S4153" s="66" t="s">
        <v>2</v>
      </c>
      <c r="T4153" s="83" t="s">
        <v>78</v>
      </c>
      <c r="U4153" s="62"/>
      <c r="V4153" s="62"/>
      <c r="W4153" s="62"/>
      <c r="X4153" s="74"/>
    </row>
    <row r="4154" spans="9:24" x14ac:dyDescent="0.15">
      <c r="I4154" s="73"/>
      <c r="J4154" s="59"/>
      <c r="K4154" s="66" t="s">
        <v>117</v>
      </c>
      <c r="L4154" s="83" t="s">
        <v>78</v>
      </c>
      <c r="M4154" s="62"/>
      <c r="N4154" s="62"/>
      <c r="O4154" s="62"/>
      <c r="P4154" s="62"/>
      <c r="Q4154" s="73"/>
      <c r="R4154" s="59"/>
      <c r="S4154" s="66" t="s">
        <v>117</v>
      </c>
      <c r="T4154" s="83" t="s">
        <v>78</v>
      </c>
      <c r="U4154" s="62"/>
      <c r="V4154" s="62"/>
      <c r="W4154" s="62"/>
      <c r="X4154" s="74"/>
    </row>
    <row r="4155" spans="9:24" x14ac:dyDescent="0.15">
      <c r="I4155" s="73"/>
      <c r="J4155" s="65" t="s">
        <v>160</v>
      </c>
      <c r="K4155" s="67" t="s">
        <v>2</v>
      </c>
      <c r="L4155" s="84" t="s">
        <v>215</v>
      </c>
      <c r="M4155" s="62"/>
      <c r="N4155" s="62"/>
      <c r="O4155" s="62"/>
      <c r="P4155" s="62"/>
      <c r="Q4155" s="73"/>
      <c r="R4155" s="65" t="s">
        <v>160</v>
      </c>
      <c r="S4155" s="67" t="s">
        <v>2</v>
      </c>
      <c r="T4155" s="84" t="s">
        <v>215</v>
      </c>
      <c r="U4155" s="62"/>
      <c r="V4155" s="62"/>
      <c r="W4155" s="62"/>
      <c r="X4155" s="74"/>
    </row>
    <row r="4156" spans="9:24" x14ac:dyDescent="0.15">
      <c r="I4156" s="73"/>
      <c r="J4156" s="53"/>
      <c r="K4156" s="66" t="s">
        <v>156</v>
      </c>
      <c r="L4156" s="83" t="s">
        <v>78</v>
      </c>
      <c r="M4156" s="62"/>
      <c r="N4156" s="62"/>
      <c r="O4156" s="62"/>
      <c r="P4156" s="62"/>
      <c r="Q4156" s="73"/>
      <c r="R4156" s="53"/>
      <c r="S4156" s="66" t="s">
        <v>156</v>
      </c>
      <c r="T4156" s="83" t="s">
        <v>78</v>
      </c>
      <c r="U4156" s="62"/>
      <c r="V4156" s="62"/>
      <c r="W4156" s="62"/>
      <c r="X4156" s="74"/>
    </row>
    <row r="4157" spans="9:24" x14ac:dyDescent="0.15">
      <c r="I4157" s="73"/>
      <c r="J4157" s="53" t="s">
        <v>159</v>
      </c>
      <c r="K4157" s="66" t="s">
        <v>2</v>
      </c>
      <c r="L4157" s="83" t="s">
        <v>78</v>
      </c>
      <c r="M4157" s="62"/>
      <c r="N4157" s="62"/>
      <c r="O4157" s="62"/>
      <c r="P4157" s="62"/>
      <c r="Q4157" s="73"/>
      <c r="R4157" s="53" t="s">
        <v>159</v>
      </c>
      <c r="S4157" s="66" t="s">
        <v>2</v>
      </c>
      <c r="T4157" s="83" t="s">
        <v>78</v>
      </c>
      <c r="U4157" s="62"/>
      <c r="V4157" s="62"/>
      <c r="W4157" s="62"/>
      <c r="X4157" s="74"/>
    </row>
    <row r="4158" spans="9:24" x14ac:dyDescent="0.15">
      <c r="I4158" s="73"/>
      <c r="J4158" s="59"/>
      <c r="K4158" s="66" t="s">
        <v>117</v>
      </c>
      <c r="L4158" s="83" t="s">
        <v>78</v>
      </c>
      <c r="M4158" s="62"/>
      <c r="N4158" s="62"/>
      <c r="O4158" s="62"/>
      <c r="P4158" s="62"/>
      <c r="Q4158" s="73"/>
      <c r="R4158" s="59"/>
      <c r="S4158" s="66" t="s">
        <v>117</v>
      </c>
      <c r="T4158" s="83" t="s">
        <v>78</v>
      </c>
      <c r="U4158" s="62"/>
      <c r="V4158" s="62"/>
      <c r="W4158" s="62"/>
      <c r="X4158" s="74"/>
    </row>
    <row r="4159" spans="9:24" x14ac:dyDescent="0.15">
      <c r="I4159" s="73"/>
      <c r="J4159" s="65" t="s">
        <v>160</v>
      </c>
      <c r="K4159" s="67" t="s">
        <v>2</v>
      </c>
      <c r="L4159" s="84" t="s">
        <v>215</v>
      </c>
      <c r="M4159" s="62"/>
      <c r="N4159" s="62"/>
      <c r="O4159" s="62"/>
      <c r="P4159" s="62"/>
      <c r="Q4159" s="73"/>
      <c r="R4159" s="65" t="s">
        <v>160</v>
      </c>
      <c r="S4159" s="67" t="s">
        <v>2</v>
      </c>
      <c r="T4159" s="84" t="s">
        <v>215</v>
      </c>
      <c r="U4159" s="62"/>
      <c r="V4159" s="62"/>
      <c r="W4159" s="62"/>
      <c r="X4159" s="74"/>
    </row>
    <row r="4160" spans="9:24" x14ac:dyDescent="0.15">
      <c r="I4160" s="73"/>
      <c r="J4160" s="53"/>
      <c r="K4160" s="66" t="s">
        <v>156</v>
      </c>
      <c r="L4160" s="83" t="s">
        <v>78</v>
      </c>
      <c r="M4160" s="62"/>
      <c r="N4160" s="62"/>
      <c r="O4160" s="62"/>
      <c r="P4160" s="62"/>
      <c r="Q4160" s="73"/>
      <c r="R4160" s="53"/>
      <c r="S4160" s="66" t="s">
        <v>156</v>
      </c>
      <c r="T4160" s="83" t="s">
        <v>78</v>
      </c>
      <c r="U4160" s="62"/>
      <c r="V4160" s="62"/>
      <c r="W4160" s="62"/>
      <c r="X4160" s="74"/>
    </row>
    <row r="4161" spans="9:24" x14ac:dyDescent="0.15">
      <c r="I4161" s="73"/>
      <c r="J4161" s="53" t="s">
        <v>159</v>
      </c>
      <c r="K4161" s="66" t="s">
        <v>2</v>
      </c>
      <c r="L4161" s="83" t="s">
        <v>78</v>
      </c>
      <c r="M4161" s="62"/>
      <c r="N4161" s="62"/>
      <c r="O4161" s="62"/>
      <c r="P4161" s="62"/>
      <c r="Q4161" s="73"/>
      <c r="R4161" s="53" t="s">
        <v>159</v>
      </c>
      <c r="S4161" s="66" t="s">
        <v>2</v>
      </c>
      <c r="T4161" s="83" t="s">
        <v>78</v>
      </c>
      <c r="U4161" s="62"/>
      <c r="V4161" s="62"/>
      <c r="W4161" s="62"/>
      <c r="X4161" s="74"/>
    </row>
    <row r="4162" spans="9:24" x14ac:dyDescent="0.15">
      <c r="I4162" s="73"/>
      <c r="J4162" s="59"/>
      <c r="K4162" s="66" t="s">
        <v>117</v>
      </c>
      <c r="L4162" s="83" t="s">
        <v>78</v>
      </c>
      <c r="M4162" s="62"/>
      <c r="N4162" s="62"/>
      <c r="O4162" s="62"/>
      <c r="P4162" s="62"/>
      <c r="Q4162" s="73"/>
      <c r="R4162" s="59"/>
      <c r="S4162" s="66" t="s">
        <v>117</v>
      </c>
      <c r="T4162" s="83" t="s">
        <v>78</v>
      </c>
      <c r="U4162" s="62"/>
      <c r="V4162" s="62"/>
      <c r="W4162" s="62"/>
      <c r="X4162" s="74"/>
    </row>
    <row r="4163" spans="9:24" x14ac:dyDescent="0.15">
      <c r="I4163" s="73"/>
      <c r="J4163" s="65" t="s">
        <v>160</v>
      </c>
      <c r="K4163" s="67" t="s">
        <v>2</v>
      </c>
      <c r="L4163" s="84" t="s">
        <v>215</v>
      </c>
      <c r="M4163" s="62"/>
      <c r="N4163" s="62"/>
      <c r="O4163" s="62"/>
      <c r="P4163" s="62"/>
      <c r="Q4163" s="73"/>
      <c r="R4163" s="65" t="s">
        <v>160</v>
      </c>
      <c r="S4163" s="67" t="s">
        <v>2</v>
      </c>
      <c r="T4163" s="84" t="s">
        <v>215</v>
      </c>
      <c r="U4163" s="62"/>
      <c r="V4163" s="62"/>
      <c r="W4163" s="62"/>
      <c r="X4163" s="74"/>
    </row>
    <row r="4164" spans="9:24" x14ac:dyDescent="0.15">
      <c r="I4164" s="73"/>
      <c r="J4164" s="53"/>
      <c r="K4164" s="66" t="s">
        <v>156</v>
      </c>
      <c r="L4164" s="83" t="s">
        <v>78</v>
      </c>
      <c r="M4164" s="62"/>
      <c r="N4164" s="62"/>
      <c r="O4164" s="62"/>
      <c r="P4164" s="62"/>
      <c r="Q4164" s="73"/>
      <c r="R4164" s="53"/>
      <c r="S4164" s="66" t="s">
        <v>156</v>
      </c>
      <c r="T4164" s="83" t="s">
        <v>78</v>
      </c>
      <c r="U4164" s="62"/>
      <c r="V4164" s="62"/>
      <c r="W4164" s="62"/>
      <c r="X4164" s="74"/>
    </row>
    <row r="4165" spans="9:24" x14ac:dyDescent="0.15">
      <c r="I4165" s="73"/>
      <c r="J4165" s="53" t="s">
        <v>159</v>
      </c>
      <c r="K4165" s="66" t="s">
        <v>2</v>
      </c>
      <c r="L4165" s="83" t="s">
        <v>78</v>
      </c>
      <c r="M4165" s="62"/>
      <c r="N4165" s="62"/>
      <c r="O4165" s="62"/>
      <c r="P4165" s="62"/>
      <c r="Q4165" s="73"/>
      <c r="R4165" s="53" t="s">
        <v>159</v>
      </c>
      <c r="S4165" s="66" t="s">
        <v>2</v>
      </c>
      <c r="T4165" s="83" t="s">
        <v>78</v>
      </c>
      <c r="U4165" s="62"/>
      <c r="V4165" s="62"/>
      <c r="W4165" s="62"/>
      <c r="X4165" s="74"/>
    </row>
    <row r="4166" spans="9:24" x14ac:dyDescent="0.15">
      <c r="I4166" s="73"/>
      <c r="J4166" s="59"/>
      <c r="K4166" s="66" t="s">
        <v>117</v>
      </c>
      <c r="L4166" s="83" t="s">
        <v>78</v>
      </c>
      <c r="M4166" s="62"/>
      <c r="N4166" s="62"/>
      <c r="O4166" s="62"/>
      <c r="P4166" s="62"/>
      <c r="Q4166" s="73"/>
      <c r="R4166" s="59"/>
      <c r="S4166" s="66" t="s">
        <v>117</v>
      </c>
      <c r="T4166" s="83" t="s">
        <v>78</v>
      </c>
      <c r="U4166" s="62"/>
      <c r="V4166" s="62"/>
      <c r="W4166" s="62"/>
      <c r="X4166" s="74"/>
    </row>
    <row r="4167" spans="9:24" x14ac:dyDescent="0.15">
      <c r="I4167" s="73"/>
      <c r="J4167" s="65" t="s">
        <v>160</v>
      </c>
      <c r="K4167" s="67" t="s">
        <v>2</v>
      </c>
      <c r="L4167" s="84" t="s">
        <v>215</v>
      </c>
      <c r="M4167" s="62"/>
      <c r="N4167" s="62"/>
      <c r="O4167" s="62"/>
      <c r="P4167" s="62"/>
      <c r="Q4167" s="73"/>
      <c r="R4167" s="65" t="s">
        <v>160</v>
      </c>
      <c r="S4167" s="67" t="s">
        <v>2</v>
      </c>
      <c r="T4167" s="84" t="s">
        <v>215</v>
      </c>
      <c r="U4167" s="62"/>
      <c r="V4167" s="62"/>
      <c r="W4167" s="62"/>
      <c r="X4167" s="74"/>
    </row>
    <row r="4168" spans="9:24" x14ac:dyDescent="0.15">
      <c r="I4168" s="73"/>
      <c r="J4168" s="53"/>
      <c r="K4168" s="66" t="s">
        <v>156</v>
      </c>
      <c r="L4168" s="83" t="s">
        <v>78</v>
      </c>
      <c r="M4168" s="62"/>
      <c r="N4168" s="62"/>
      <c r="O4168" s="62"/>
      <c r="P4168" s="62"/>
      <c r="Q4168" s="73"/>
      <c r="R4168" s="53"/>
      <c r="S4168" s="66" t="s">
        <v>156</v>
      </c>
      <c r="T4168" s="83" t="s">
        <v>78</v>
      </c>
      <c r="U4168" s="62"/>
      <c r="V4168" s="62"/>
      <c r="W4168" s="62"/>
      <c r="X4168" s="74"/>
    </row>
    <row r="4169" spans="9:24" x14ac:dyDescent="0.15">
      <c r="I4169" s="73"/>
      <c r="J4169" s="53" t="s">
        <v>159</v>
      </c>
      <c r="K4169" s="66" t="s">
        <v>2</v>
      </c>
      <c r="L4169" s="83" t="s">
        <v>78</v>
      </c>
      <c r="M4169" s="62"/>
      <c r="N4169" s="62"/>
      <c r="O4169" s="62"/>
      <c r="P4169" s="62"/>
      <c r="Q4169" s="73"/>
      <c r="R4169" s="53" t="s">
        <v>159</v>
      </c>
      <c r="S4169" s="66" t="s">
        <v>2</v>
      </c>
      <c r="T4169" s="83" t="s">
        <v>78</v>
      </c>
      <c r="U4169" s="62"/>
      <c r="V4169" s="62"/>
      <c r="W4169" s="62"/>
      <c r="X4169" s="74"/>
    </row>
    <row r="4170" spans="9:24" x14ac:dyDescent="0.15">
      <c r="I4170" s="73"/>
      <c r="J4170" s="59"/>
      <c r="K4170" s="66" t="s">
        <v>117</v>
      </c>
      <c r="L4170" s="83" t="s">
        <v>78</v>
      </c>
      <c r="M4170" s="62"/>
      <c r="N4170" s="62"/>
      <c r="O4170" s="62"/>
      <c r="P4170" s="62"/>
      <c r="Q4170" s="73"/>
      <c r="R4170" s="59"/>
      <c r="S4170" s="66" t="s">
        <v>117</v>
      </c>
      <c r="T4170" s="83" t="s">
        <v>78</v>
      </c>
      <c r="U4170" s="62"/>
      <c r="V4170" s="62"/>
      <c r="W4170" s="62"/>
      <c r="X4170" s="74"/>
    </row>
    <row r="4171" spans="9:24" x14ac:dyDescent="0.15">
      <c r="I4171" s="73"/>
      <c r="J4171" s="65" t="s">
        <v>160</v>
      </c>
      <c r="K4171" s="67" t="s">
        <v>2</v>
      </c>
      <c r="L4171" s="84" t="s">
        <v>215</v>
      </c>
      <c r="M4171" s="62"/>
      <c r="N4171" s="62"/>
      <c r="O4171" s="62"/>
      <c r="P4171" s="62"/>
      <c r="Q4171" s="73"/>
      <c r="R4171" s="65" t="s">
        <v>160</v>
      </c>
      <c r="S4171" s="67" t="s">
        <v>2</v>
      </c>
      <c r="T4171" s="84" t="s">
        <v>215</v>
      </c>
      <c r="U4171" s="62"/>
      <c r="V4171" s="62"/>
      <c r="W4171" s="62"/>
      <c r="X4171" s="74"/>
    </row>
    <row r="4172" spans="9:24" x14ac:dyDescent="0.15">
      <c r="I4172" s="73"/>
      <c r="J4172" s="53"/>
      <c r="K4172" s="66" t="s">
        <v>156</v>
      </c>
      <c r="L4172" s="83" t="s">
        <v>78</v>
      </c>
      <c r="M4172" s="62"/>
      <c r="N4172" s="62"/>
      <c r="O4172" s="62"/>
      <c r="P4172" s="62"/>
      <c r="Q4172" s="73"/>
      <c r="R4172" s="53"/>
      <c r="S4172" s="66" t="s">
        <v>156</v>
      </c>
      <c r="T4172" s="83" t="s">
        <v>78</v>
      </c>
      <c r="U4172" s="62"/>
      <c r="V4172" s="62"/>
      <c r="W4172" s="62"/>
      <c r="X4172" s="74"/>
    </row>
    <row r="4173" spans="9:24" x14ac:dyDescent="0.15">
      <c r="I4173" s="73"/>
      <c r="J4173" s="53" t="s">
        <v>159</v>
      </c>
      <c r="K4173" s="66" t="s">
        <v>2</v>
      </c>
      <c r="L4173" s="83" t="s">
        <v>78</v>
      </c>
      <c r="M4173" s="62"/>
      <c r="N4173" s="62"/>
      <c r="O4173" s="62"/>
      <c r="P4173" s="62"/>
      <c r="Q4173" s="73"/>
      <c r="R4173" s="53" t="s">
        <v>159</v>
      </c>
      <c r="S4173" s="66" t="s">
        <v>2</v>
      </c>
      <c r="T4173" s="83" t="s">
        <v>78</v>
      </c>
      <c r="U4173" s="62"/>
      <c r="V4173" s="62"/>
      <c r="W4173" s="62"/>
      <c r="X4173" s="74"/>
    </row>
    <row r="4174" spans="9:24" x14ac:dyDescent="0.15">
      <c r="I4174" s="73"/>
      <c r="J4174" s="59"/>
      <c r="K4174" s="66" t="s">
        <v>117</v>
      </c>
      <c r="L4174" s="83" t="s">
        <v>78</v>
      </c>
      <c r="M4174" s="62"/>
      <c r="N4174" s="62"/>
      <c r="O4174" s="62"/>
      <c r="P4174" s="62"/>
      <c r="Q4174" s="73"/>
      <c r="R4174" s="59"/>
      <c r="S4174" s="66" t="s">
        <v>117</v>
      </c>
      <c r="T4174" s="83" t="s">
        <v>78</v>
      </c>
      <c r="U4174" s="62"/>
      <c r="V4174" s="62"/>
      <c r="W4174" s="62"/>
      <c r="X4174" s="74"/>
    </row>
    <row r="4175" spans="9:24" x14ac:dyDescent="0.15">
      <c r="I4175" s="73"/>
      <c r="J4175" s="65" t="s">
        <v>160</v>
      </c>
      <c r="K4175" s="67" t="s">
        <v>2</v>
      </c>
      <c r="L4175" s="84" t="s">
        <v>215</v>
      </c>
      <c r="M4175" s="62"/>
      <c r="N4175" s="62"/>
      <c r="O4175" s="62"/>
      <c r="P4175" s="62"/>
      <c r="Q4175" s="73"/>
      <c r="R4175" s="65" t="s">
        <v>160</v>
      </c>
      <c r="S4175" s="67" t="s">
        <v>2</v>
      </c>
      <c r="T4175" s="84" t="s">
        <v>215</v>
      </c>
      <c r="U4175" s="62"/>
      <c r="V4175" s="62"/>
      <c r="W4175" s="62"/>
      <c r="X4175" s="74"/>
    </row>
    <row r="4176" spans="9:24" x14ac:dyDescent="0.15">
      <c r="I4176" s="73"/>
      <c r="J4176" s="53"/>
      <c r="K4176" s="66" t="s">
        <v>156</v>
      </c>
      <c r="L4176" s="83" t="s">
        <v>78</v>
      </c>
      <c r="M4176" s="62"/>
      <c r="N4176" s="62"/>
      <c r="O4176" s="62"/>
      <c r="P4176" s="62"/>
      <c r="Q4176" s="73"/>
      <c r="R4176" s="53"/>
      <c r="S4176" s="66" t="s">
        <v>156</v>
      </c>
      <c r="T4176" s="83" t="s">
        <v>78</v>
      </c>
      <c r="U4176" s="62"/>
      <c r="V4176" s="62"/>
      <c r="W4176" s="62"/>
      <c r="X4176" s="74"/>
    </row>
    <row r="4177" spans="9:24" x14ac:dyDescent="0.15">
      <c r="I4177" s="73"/>
      <c r="J4177" s="53" t="s">
        <v>159</v>
      </c>
      <c r="K4177" s="66" t="s">
        <v>2</v>
      </c>
      <c r="L4177" s="83" t="s">
        <v>78</v>
      </c>
      <c r="M4177" s="62"/>
      <c r="N4177" s="62"/>
      <c r="O4177" s="62"/>
      <c r="P4177" s="62"/>
      <c r="Q4177" s="73"/>
      <c r="R4177" s="53" t="s">
        <v>159</v>
      </c>
      <c r="S4177" s="66" t="s">
        <v>2</v>
      </c>
      <c r="T4177" s="83" t="s">
        <v>78</v>
      </c>
      <c r="U4177" s="62"/>
      <c r="V4177" s="62"/>
      <c r="W4177" s="62"/>
      <c r="X4177" s="74"/>
    </row>
    <row r="4178" spans="9:24" x14ac:dyDescent="0.15">
      <c r="I4178" s="73"/>
      <c r="J4178" s="59"/>
      <c r="K4178" s="66" t="s">
        <v>117</v>
      </c>
      <c r="L4178" s="83" t="s">
        <v>78</v>
      </c>
      <c r="M4178" s="62"/>
      <c r="N4178" s="62"/>
      <c r="O4178" s="62"/>
      <c r="P4178" s="62"/>
      <c r="Q4178" s="73"/>
      <c r="R4178" s="59"/>
      <c r="S4178" s="66" t="s">
        <v>117</v>
      </c>
      <c r="T4178" s="83" t="s">
        <v>78</v>
      </c>
      <c r="U4178" s="62"/>
      <c r="V4178" s="62"/>
      <c r="W4178" s="62"/>
      <c r="X4178" s="74"/>
    </row>
    <row r="4179" spans="9:24" x14ac:dyDescent="0.15">
      <c r="I4179" s="73"/>
      <c r="J4179" s="65" t="s">
        <v>160</v>
      </c>
      <c r="K4179" s="67" t="s">
        <v>2</v>
      </c>
      <c r="L4179" s="84" t="s">
        <v>215</v>
      </c>
      <c r="M4179" s="62"/>
      <c r="N4179" s="62"/>
      <c r="O4179" s="62"/>
      <c r="P4179" s="62"/>
      <c r="Q4179" s="73"/>
      <c r="R4179" s="65" t="s">
        <v>160</v>
      </c>
      <c r="S4179" s="67" t="s">
        <v>2</v>
      </c>
      <c r="T4179" s="84" t="s">
        <v>215</v>
      </c>
      <c r="U4179" s="62"/>
      <c r="V4179" s="62"/>
      <c r="W4179" s="62"/>
      <c r="X4179" s="74"/>
    </row>
    <row r="4180" spans="9:24" x14ac:dyDescent="0.15">
      <c r="I4180" s="73"/>
      <c r="J4180" s="53"/>
      <c r="K4180" s="66" t="s">
        <v>156</v>
      </c>
      <c r="L4180" s="83" t="s">
        <v>78</v>
      </c>
      <c r="M4180" s="62"/>
      <c r="N4180" s="62"/>
      <c r="O4180" s="62"/>
      <c r="P4180" s="62"/>
      <c r="Q4180" s="73"/>
      <c r="R4180" s="53"/>
      <c r="S4180" s="66" t="s">
        <v>156</v>
      </c>
      <c r="T4180" s="83" t="s">
        <v>78</v>
      </c>
      <c r="U4180" s="62"/>
      <c r="V4180" s="62"/>
      <c r="W4180" s="62"/>
      <c r="X4180" s="74"/>
    </row>
    <row r="4181" spans="9:24" x14ac:dyDescent="0.15">
      <c r="I4181" s="73"/>
      <c r="J4181" s="53" t="s">
        <v>159</v>
      </c>
      <c r="K4181" s="66" t="s">
        <v>2</v>
      </c>
      <c r="L4181" s="83" t="s">
        <v>78</v>
      </c>
      <c r="M4181" s="62"/>
      <c r="N4181" s="62"/>
      <c r="O4181" s="62"/>
      <c r="P4181" s="62"/>
      <c r="Q4181" s="73"/>
      <c r="R4181" s="53" t="s">
        <v>159</v>
      </c>
      <c r="S4181" s="66" t="s">
        <v>2</v>
      </c>
      <c r="T4181" s="83" t="s">
        <v>78</v>
      </c>
      <c r="U4181" s="62"/>
      <c r="V4181" s="62"/>
      <c r="W4181" s="62"/>
      <c r="X4181" s="74"/>
    </row>
    <row r="4182" spans="9:24" x14ac:dyDescent="0.15">
      <c r="I4182" s="73"/>
      <c r="J4182" s="59"/>
      <c r="K4182" s="66" t="s">
        <v>117</v>
      </c>
      <c r="L4182" s="83" t="s">
        <v>78</v>
      </c>
      <c r="M4182" s="62"/>
      <c r="N4182" s="62"/>
      <c r="O4182" s="62"/>
      <c r="P4182" s="62"/>
      <c r="Q4182" s="73"/>
      <c r="R4182" s="59"/>
      <c r="S4182" s="66" t="s">
        <v>117</v>
      </c>
      <c r="T4182" s="83" t="s">
        <v>78</v>
      </c>
      <c r="U4182" s="62"/>
      <c r="V4182" s="62"/>
      <c r="W4182" s="62"/>
      <c r="X4182" s="74"/>
    </row>
    <row r="4183" spans="9:24" x14ac:dyDescent="0.15">
      <c r="I4183" s="73"/>
      <c r="J4183" s="65" t="s">
        <v>160</v>
      </c>
      <c r="K4183" s="67" t="s">
        <v>2</v>
      </c>
      <c r="L4183" s="84" t="s">
        <v>215</v>
      </c>
      <c r="M4183" s="62"/>
      <c r="N4183" s="62"/>
      <c r="O4183" s="62"/>
      <c r="P4183" s="62"/>
      <c r="Q4183" s="73"/>
      <c r="R4183" s="65" t="s">
        <v>160</v>
      </c>
      <c r="S4183" s="67" t="s">
        <v>2</v>
      </c>
      <c r="T4183" s="84" t="s">
        <v>215</v>
      </c>
      <c r="U4183" s="62"/>
      <c r="V4183" s="62"/>
      <c r="W4183" s="62"/>
      <c r="X4183" s="74"/>
    </row>
    <row r="4184" spans="9:24" x14ac:dyDescent="0.15">
      <c r="I4184" s="73"/>
      <c r="J4184" s="53"/>
      <c r="K4184" s="66" t="s">
        <v>156</v>
      </c>
      <c r="L4184" s="83" t="s">
        <v>78</v>
      </c>
      <c r="M4184" s="62"/>
      <c r="N4184" s="62"/>
      <c r="O4184" s="62"/>
      <c r="P4184" s="62"/>
      <c r="Q4184" s="73"/>
      <c r="R4184" s="53"/>
      <c r="S4184" s="66" t="s">
        <v>156</v>
      </c>
      <c r="T4184" s="83" t="s">
        <v>78</v>
      </c>
      <c r="U4184" s="62"/>
      <c r="V4184" s="62"/>
      <c r="W4184" s="62"/>
      <c r="X4184" s="74"/>
    </row>
    <row r="4185" spans="9:24" x14ac:dyDescent="0.15">
      <c r="I4185" s="73"/>
      <c r="J4185" s="53" t="s">
        <v>159</v>
      </c>
      <c r="K4185" s="66" t="s">
        <v>2</v>
      </c>
      <c r="L4185" s="83" t="s">
        <v>78</v>
      </c>
      <c r="M4185" s="62"/>
      <c r="N4185" s="62"/>
      <c r="O4185" s="62"/>
      <c r="P4185" s="62"/>
      <c r="Q4185" s="73"/>
      <c r="R4185" s="53" t="s">
        <v>159</v>
      </c>
      <c r="S4185" s="66" t="s">
        <v>2</v>
      </c>
      <c r="T4185" s="83" t="s">
        <v>78</v>
      </c>
      <c r="U4185" s="62"/>
      <c r="V4185" s="62"/>
      <c r="W4185" s="62"/>
      <c r="X4185" s="74"/>
    </row>
    <row r="4186" spans="9:24" x14ac:dyDescent="0.15">
      <c r="I4186" s="73"/>
      <c r="J4186" s="59"/>
      <c r="K4186" s="66" t="s">
        <v>117</v>
      </c>
      <c r="L4186" s="83" t="s">
        <v>78</v>
      </c>
      <c r="M4186" s="62"/>
      <c r="N4186" s="62"/>
      <c r="O4186" s="62"/>
      <c r="P4186" s="62"/>
      <c r="Q4186" s="73"/>
      <c r="R4186" s="59"/>
      <c r="S4186" s="66" t="s">
        <v>117</v>
      </c>
      <c r="T4186" s="83" t="s">
        <v>78</v>
      </c>
      <c r="U4186" s="62"/>
      <c r="V4186" s="62"/>
      <c r="W4186" s="62"/>
      <c r="X4186" s="74"/>
    </row>
    <row r="4187" spans="9:24" x14ac:dyDescent="0.15">
      <c r="I4187" s="73"/>
      <c r="J4187" s="65" t="s">
        <v>160</v>
      </c>
      <c r="K4187" s="67" t="s">
        <v>2</v>
      </c>
      <c r="L4187" s="84" t="s">
        <v>215</v>
      </c>
      <c r="M4187" s="62"/>
      <c r="N4187" s="62"/>
      <c r="O4187" s="62"/>
      <c r="P4187" s="62"/>
      <c r="Q4187" s="73"/>
      <c r="R4187" s="65" t="s">
        <v>160</v>
      </c>
      <c r="S4187" s="67" t="s">
        <v>2</v>
      </c>
      <c r="T4187" s="84" t="s">
        <v>215</v>
      </c>
      <c r="U4187" s="62"/>
      <c r="V4187" s="62"/>
      <c r="W4187" s="62"/>
      <c r="X4187" s="74"/>
    </row>
    <row r="4188" spans="9:24" x14ac:dyDescent="0.15">
      <c r="I4188" s="73"/>
      <c r="J4188" s="53"/>
      <c r="K4188" s="66" t="s">
        <v>156</v>
      </c>
      <c r="L4188" s="83" t="s">
        <v>78</v>
      </c>
      <c r="M4188" s="62"/>
      <c r="N4188" s="62"/>
      <c r="O4188" s="62"/>
      <c r="P4188" s="62"/>
      <c r="Q4188" s="73"/>
      <c r="R4188" s="53"/>
      <c r="S4188" s="66" t="s">
        <v>156</v>
      </c>
      <c r="T4188" s="83" t="s">
        <v>78</v>
      </c>
      <c r="U4188" s="62"/>
      <c r="V4188" s="62"/>
      <c r="W4188" s="62"/>
      <c r="X4188" s="74"/>
    </row>
    <row r="4189" spans="9:24" x14ac:dyDescent="0.15">
      <c r="I4189" s="73"/>
      <c r="J4189" s="53" t="s">
        <v>159</v>
      </c>
      <c r="K4189" s="66" t="s">
        <v>2</v>
      </c>
      <c r="L4189" s="83" t="s">
        <v>78</v>
      </c>
      <c r="M4189" s="62"/>
      <c r="N4189" s="62"/>
      <c r="O4189" s="62"/>
      <c r="P4189" s="62"/>
      <c r="Q4189" s="73"/>
      <c r="R4189" s="53" t="s">
        <v>159</v>
      </c>
      <c r="S4189" s="66" t="s">
        <v>2</v>
      </c>
      <c r="T4189" s="83" t="s">
        <v>78</v>
      </c>
      <c r="U4189" s="62"/>
      <c r="V4189" s="62"/>
      <c r="W4189" s="62"/>
      <c r="X4189" s="74"/>
    </row>
    <row r="4190" spans="9:24" x14ac:dyDescent="0.15">
      <c r="I4190" s="73"/>
      <c r="J4190" s="59"/>
      <c r="K4190" s="66" t="s">
        <v>117</v>
      </c>
      <c r="L4190" s="83" t="s">
        <v>78</v>
      </c>
      <c r="M4190" s="62"/>
      <c r="N4190" s="62"/>
      <c r="O4190" s="62"/>
      <c r="P4190" s="62"/>
      <c r="Q4190" s="73"/>
      <c r="R4190" s="59"/>
      <c r="S4190" s="66" t="s">
        <v>117</v>
      </c>
      <c r="T4190" s="83" t="s">
        <v>78</v>
      </c>
      <c r="U4190" s="62"/>
      <c r="V4190" s="62"/>
      <c r="W4190" s="62"/>
      <c r="X4190" s="74"/>
    </row>
    <row r="4191" spans="9:24" x14ac:dyDescent="0.15">
      <c r="I4191" s="73"/>
      <c r="J4191" s="65" t="s">
        <v>160</v>
      </c>
      <c r="K4191" s="67" t="s">
        <v>2</v>
      </c>
      <c r="L4191" s="84" t="s">
        <v>215</v>
      </c>
      <c r="M4191" s="62"/>
      <c r="N4191" s="62"/>
      <c r="O4191" s="62"/>
      <c r="P4191" s="62"/>
      <c r="Q4191" s="73"/>
      <c r="R4191" s="65" t="s">
        <v>160</v>
      </c>
      <c r="S4191" s="67" t="s">
        <v>2</v>
      </c>
      <c r="T4191" s="84" t="s">
        <v>215</v>
      </c>
      <c r="U4191" s="62"/>
      <c r="V4191" s="62"/>
      <c r="W4191" s="62"/>
      <c r="X4191" s="74"/>
    </row>
    <row r="4192" spans="9:24" x14ac:dyDescent="0.15">
      <c r="I4192" s="73"/>
      <c r="J4192" s="53"/>
      <c r="K4192" s="66" t="s">
        <v>156</v>
      </c>
      <c r="L4192" s="83" t="s">
        <v>78</v>
      </c>
      <c r="M4192" s="62"/>
      <c r="N4192" s="62"/>
      <c r="O4192" s="62"/>
      <c r="P4192" s="62"/>
      <c r="Q4192" s="73"/>
      <c r="R4192" s="53"/>
      <c r="S4192" s="66" t="s">
        <v>156</v>
      </c>
      <c r="T4192" s="83" t="s">
        <v>78</v>
      </c>
      <c r="U4192" s="62"/>
      <c r="V4192" s="62"/>
      <c r="W4192" s="62"/>
      <c r="X4192" s="74"/>
    </row>
    <row r="4193" spans="9:24" x14ac:dyDescent="0.15">
      <c r="I4193" s="73"/>
      <c r="J4193" s="53" t="s">
        <v>159</v>
      </c>
      <c r="K4193" s="66" t="s">
        <v>2</v>
      </c>
      <c r="L4193" s="83" t="s">
        <v>78</v>
      </c>
      <c r="M4193" s="62"/>
      <c r="N4193" s="62"/>
      <c r="O4193" s="62"/>
      <c r="P4193" s="62"/>
      <c r="Q4193" s="73"/>
      <c r="R4193" s="53" t="s">
        <v>159</v>
      </c>
      <c r="S4193" s="66" t="s">
        <v>2</v>
      </c>
      <c r="T4193" s="83" t="s">
        <v>78</v>
      </c>
      <c r="U4193" s="62"/>
      <c r="V4193" s="62"/>
      <c r="W4193" s="62"/>
      <c r="X4193" s="74"/>
    </row>
    <row r="4194" spans="9:24" x14ac:dyDescent="0.15">
      <c r="I4194" s="73"/>
      <c r="J4194" s="59"/>
      <c r="K4194" s="66" t="s">
        <v>117</v>
      </c>
      <c r="L4194" s="83" t="s">
        <v>78</v>
      </c>
      <c r="M4194" s="62"/>
      <c r="N4194" s="62"/>
      <c r="O4194" s="62"/>
      <c r="P4194" s="62"/>
      <c r="Q4194" s="73"/>
      <c r="R4194" s="59"/>
      <c r="S4194" s="66" t="s">
        <v>117</v>
      </c>
      <c r="T4194" s="83" t="s">
        <v>78</v>
      </c>
      <c r="U4194" s="62"/>
      <c r="V4194" s="62"/>
      <c r="W4194" s="62"/>
      <c r="X4194" s="74"/>
    </row>
    <row r="4195" spans="9:24" x14ac:dyDescent="0.15">
      <c r="I4195" s="73"/>
      <c r="J4195" s="65" t="s">
        <v>160</v>
      </c>
      <c r="K4195" s="67" t="s">
        <v>2</v>
      </c>
      <c r="L4195" s="84" t="s">
        <v>215</v>
      </c>
      <c r="M4195" s="62"/>
      <c r="N4195" s="62"/>
      <c r="O4195" s="62"/>
      <c r="P4195" s="62"/>
      <c r="Q4195" s="73"/>
      <c r="R4195" s="65" t="s">
        <v>160</v>
      </c>
      <c r="S4195" s="67" t="s">
        <v>2</v>
      </c>
      <c r="T4195" s="84" t="s">
        <v>215</v>
      </c>
      <c r="U4195" s="62"/>
      <c r="V4195" s="62"/>
      <c r="W4195" s="62"/>
      <c r="X4195" s="74"/>
    </row>
    <row r="4196" spans="9:24" x14ac:dyDescent="0.15">
      <c r="I4196" s="73"/>
      <c r="J4196" s="53"/>
      <c r="K4196" s="66" t="s">
        <v>156</v>
      </c>
      <c r="L4196" s="83" t="s">
        <v>78</v>
      </c>
      <c r="M4196" s="62"/>
      <c r="N4196" s="62"/>
      <c r="O4196" s="62"/>
      <c r="P4196" s="62"/>
      <c r="Q4196" s="73"/>
      <c r="R4196" s="53"/>
      <c r="S4196" s="66" t="s">
        <v>156</v>
      </c>
      <c r="T4196" s="83" t="s">
        <v>78</v>
      </c>
      <c r="U4196" s="62"/>
      <c r="V4196" s="62"/>
      <c r="W4196" s="62"/>
      <c r="X4196" s="74"/>
    </row>
    <row r="4197" spans="9:24" x14ac:dyDescent="0.15">
      <c r="I4197" s="73"/>
      <c r="J4197" s="53" t="s">
        <v>159</v>
      </c>
      <c r="K4197" s="66" t="s">
        <v>2</v>
      </c>
      <c r="L4197" s="83" t="s">
        <v>78</v>
      </c>
      <c r="M4197" s="62"/>
      <c r="N4197" s="62"/>
      <c r="O4197" s="62"/>
      <c r="P4197" s="62"/>
      <c r="Q4197" s="73"/>
      <c r="R4197" s="53" t="s">
        <v>159</v>
      </c>
      <c r="S4197" s="66" t="s">
        <v>2</v>
      </c>
      <c r="T4197" s="83" t="s">
        <v>78</v>
      </c>
      <c r="U4197" s="62"/>
      <c r="V4197" s="62"/>
      <c r="W4197" s="62"/>
      <c r="X4197" s="74"/>
    </row>
    <row r="4198" spans="9:24" x14ac:dyDescent="0.15">
      <c r="I4198" s="73"/>
      <c r="J4198" s="59"/>
      <c r="K4198" s="66" t="s">
        <v>117</v>
      </c>
      <c r="L4198" s="83" t="s">
        <v>78</v>
      </c>
      <c r="M4198" s="62"/>
      <c r="N4198" s="62"/>
      <c r="O4198" s="62"/>
      <c r="P4198" s="62"/>
      <c r="Q4198" s="73"/>
      <c r="R4198" s="59"/>
      <c r="S4198" s="66" t="s">
        <v>117</v>
      </c>
      <c r="T4198" s="83" t="s">
        <v>78</v>
      </c>
      <c r="U4198" s="62"/>
      <c r="V4198" s="62"/>
      <c r="W4198" s="62"/>
      <c r="X4198" s="74"/>
    </row>
    <row r="4199" spans="9:24" x14ac:dyDescent="0.15">
      <c r="I4199" s="73"/>
      <c r="J4199" s="65" t="s">
        <v>160</v>
      </c>
      <c r="K4199" s="67" t="s">
        <v>2</v>
      </c>
      <c r="L4199" s="84" t="s">
        <v>215</v>
      </c>
      <c r="M4199" s="62"/>
      <c r="N4199" s="62"/>
      <c r="O4199" s="62"/>
      <c r="P4199" s="62"/>
      <c r="Q4199" s="73"/>
      <c r="R4199" s="65" t="s">
        <v>160</v>
      </c>
      <c r="S4199" s="67" t="s">
        <v>2</v>
      </c>
      <c r="T4199" s="84" t="s">
        <v>215</v>
      </c>
      <c r="U4199" s="62"/>
      <c r="V4199" s="62"/>
      <c r="W4199" s="62"/>
      <c r="X4199" s="74"/>
    </row>
    <row r="4200" spans="9:24" x14ac:dyDescent="0.15">
      <c r="I4200" s="73"/>
      <c r="J4200" s="53"/>
      <c r="K4200" s="66" t="s">
        <v>156</v>
      </c>
      <c r="L4200" s="83" t="s">
        <v>78</v>
      </c>
      <c r="M4200" s="62"/>
      <c r="N4200" s="62"/>
      <c r="O4200" s="62"/>
      <c r="P4200" s="62"/>
      <c r="Q4200" s="73"/>
      <c r="R4200" s="53"/>
      <c r="S4200" s="66" t="s">
        <v>156</v>
      </c>
      <c r="T4200" s="83" t="s">
        <v>78</v>
      </c>
      <c r="U4200" s="62"/>
      <c r="V4200" s="62"/>
      <c r="W4200" s="62"/>
      <c r="X4200" s="74"/>
    </row>
    <row r="4201" spans="9:24" x14ac:dyDescent="0.15">
      <c r="I4201" s="73"/>
      <c r="J4201" s="53" t="s">
        <v>159</v>
      </c>
      <c r="K4201" s="66" t="s">
        <v>2</v>
      </c>
      <c r="L4201" s="83" t="s">
        <v>78</v>
      </c>
      <c r="M4201" s="62"/>
      <c r="N4201" s="62"/>
      <c r="O4201" s="62"/>
      <c r="P4201" s="62"/>
      <c r="Q4201" s="73"/>
      <c r="R4201" s="53" t="s">
        <v>159</v>
      </c>
      <c r="S4201" s="66" t="s">
        <v>2</v>
      </c>
      <c r="T4201" s="83" t="s">
        <v>78</v>
      </c>
      <c r="U4201" s="62"/>
      <c r="V4201" s="62"/>
      <c r="W4201" s="62"/>
      <c r="X4201" s="74"/>
    </row>
    <row r="4202" spans="9:24" x14ac:dyDescent="0.15">
      <c r="I4202" s="73"/>
      <c r="J4202" s="59"/>
      <c r="K4202" s="66" t="s">
        <v>117</v>
      </c>
      <c r="L4202" s="83" t="s">
        <v>78</v>
      </c>
      <c r="M4202" s="62"/>
      <c r="N4202" s="62"/>
      <c r="O4202" s="62"/>
      <c r="P4202" s="62"/>
      <c r="Q4202" s="73"/>
      <c r="R4202" s="59"/>
      <c r="S4202" s="66" t="s">
        <v>117</v>
      </c>
      <c r="T4202" s="83" t="s">
        <v>78</v>
      </c>
      <c r="U4202" s="62"/>
      <c r="V4202" s="62"/>
      <c r="W4202" s="62"/>
      <c r="X4202" s="74"/>
    </row>
    <row r="4203" spans="9:24" x14ac:dyDescent="0.15">
      <c r="I4203" s="73"/>
      <c r="J4203" s="65" t="s">
        <v>160</v>
      </c>
      <c r="K4203" s="67" t="s">
        <v>2</v>
      </c>
      <c r="L4203" s="84" t="s">
        <v>215</v>
      </c>
      <c r="M4203" s="62"/>
      <c r="N4203" s="62"/>
      <c r="O4203" s="62"/>
      <c r="P4203" s="62"/>
      <c r="Q4203" s="73"/>
      <c r="R4203" s="65" t="s">
        <v>160</v>
      </c>
      <c r="S4203" s="67" t="s">
        <v>2</v>
      </c>
      <c r="T4203" s="84" t="s">
        <v>215</v>
      </c>
      <c r="U4203" s="62"/>
      <c r="V4203" s="62"/>
      <c r="W4203" s="62"/>
      <c r="X4203" s="74"/>
    </row>
    <row r="4204" spans="9:24" x14ac:dyDescent="0.15">
      <c r="I4204" s="73"/>
      <c r="J4204" s="53"/>
      <c r="K4204" s="66" t="s">
        <v>156</v>
      </c>
      <c r="L4204" s="83" t="s">
        <v>78</v>
      </c>
      <c r="M4204" s="62"/>
      <c r="N4204" s="62"/>
      <c r="O4204" s="62"/>
      <c r="P4204" s="62"/>
      <c r="Q4204" s="73"/>
      <c r="R4204" s="53"/>
      <c r="S4204" s="66" t="s">
        <v>156</v>
      </c>
      <c r="T4204" s="83" t="s">
        <v>78</v>
      </c>
      <c r="U4204" s="62"/>
      <c r="V4204" s="62"/>
      <c r="W4204" s="62"/>
      <c r="X4204" s="74"/>
    </row>
    <row r="4205" spans="9:24" x14ac:dyDescent="0.15">
      <c r="I4205" s="73"/>
      <c r="J4205" s="53" t="s">
        <v>159</v>
      </c>
      <c r="K4205" s="66" t="s">
        <v>2</v>
      </c>
      <c r="L4205" s="83" t="s">
        <v>78</v>
      </c>
      <c r="M4205" s="62"/>
      <c r="N4205" s="62"/>
      <c r="O4205" s="62"/>
      <c r="P4205" s="62"/>
      <c r="Q4205" s="73"/>
      <c r="R4205" s="53" t="s">
        <v>159</v>
      </c>
      <c r="S4205" s="66" t="s">
        <v>2</v>
      </c>
      <c r="T4205" s="83" t="s">
        <v>78</v>
      </c>
      <c r="U4205" s="62"/>
      <c r="V4205" s="62"/>
      <c r="W4205" s="62"/>
      <c r="X4205" s="74"/>
    </row>
    <row r="4206" spans="9:24" x14ac:dyDescent="0.15">
      <c r="I4206" s="73"/>
      <c r="J4206" s="59"/>
      <c r="K4206" s="66" t="s">
        <v>117</v>
      </c>
      <c r="L4206" s="83" t="s">
        <v>78</v>
      </c>
      <c r="M4206" s="62"/>
      <c r="N4206" s="62"/>
      <c r="O4206" s="62"/>
      <c r="P4206" s="62"/>
      <c r="Q4206" s="73"/>
      <c r="R4206" s="59"/>
      <c r="S4206" s="66" t="s">
        <v>117</v>
      </c>
      <c r="T4206" s="83" t="s">
        <v>78</v>
      </c>
      <c r="U4206" s="62"/>
      <c r="V4206" s="62"/>
      <c r="W4206" s="62"/>
      <c r="X4206" s="74"/>
    </row>
    <row r="4207" spans="9:24" x14ac:dyDescent="0.15">
      <c r="I4207" s="73"/>
      <c r="J4207" s="65" t="s">
        <v>160</v>
      </c>
      <c r="K4207" s="67" t="s">
        <v>2</v>
      </c>
      <c r="L4207" s="84" t="s">
        <v>215</v>
      </c>
      <c r="M4207" s="62"/>
      <c r="N4207" s="62"/>
      <c r="O4207" s="62"/>
      <c r="P4207" s="62"/>
      <c r="Q4207" s="73"/>
      <c r="R4207" s="65" t="s">
        <v>160</v>
      </c>
      <c r="S4207" s="67" t="s">
        <v>2</v>
      </c>
      <c r="T4207" s="84" t="s">
        <v>215</v>
      </c>
      <c r="U4207" s="62"/>
      <c r="V4207" s="62"/>
      <c r="W4207" s="62"/>
      <c r="X4207" s="74"/>
    </row>
    <row r="4208" spans="9:24" x14ac:dyDescent="0.15">
      <c r="I4208" s="73"/>
      <c r="J4208" s="53"/>
      <c r="K4208" s="66" t="s">
        <v>156</v>
      </c>
      <c r="L4208" s="83" t="s">
        <v>78</v>
      </c>
      <c r="M4208" s="62"/>
      <c r="N4208" s="62"/>
      <c r="O4208" s="62"/>
      <c r="P4208" s="62"/>
      <c r="Q4208" s="73"/>
      <c r="R4208" s="53"/>
      <c r="S4208" s="66" t="s">
        <v>156</v>
      </c>
      <c r="T4208" s="83" t="s">
        <v>78</v>
      </c>
      <c r="U4208" s="62"/>
      <c r="V4208" s="62"/>
      <c r="W4208" s="62"/>
      <c r="X4208" s="74"/>
    </row>
    <row r="4209" spans="9:24" x14ac:dyDescent="0.15">
      <c r="I4209" s="73"/>
      <c r="J4209" s="53" t="s">
        <v>159</v>
      </c>
      <c r="K4209" s="66" t="s">
        <v>2</v>
      </c>
      <c r="L4209" s="83" t="s">
        <v>78</v>
      </c>
      <c r="M4209" s="62"/>
      <c r="N4209" s="62"/>
      <c r="O4209" s="62"/>
      <c r="P4209" s="62"/>
      <c r="Q4209" s="73"/>
      <c r="R4209" s="53" t="s">
        <v>159</v>
      </c>
      <c r="S4209" s="66" t="s">
        <v>2</v>
      </c>
      <c r="T4209" s="83" t="s">
        <v>78</v>
      </c>
      <c r="U4209" s="62"/>
      <c r="V4209" s="62"/>
      <c r="W4209" s="62"/>
      <c r="X4209" s="74"/>
    </row>
    <row r="4210" spans="9:24" x14ac:dyDescent="0.15">
      <c r="I4210" s="73"/>
      <c r="J4210" s="59"/>
      <c r="K4210" s="66" t="s">
        <v>117</v>
      </c>
      <c r="L4210" s="83" t="s">
        <v>78</v>
      </c>
      <c r="M4210" s="62"/>
      <c r="N4210" s="62"/>
      <c r="O4210" s="62"/>
      <c r="P4210" s="62"/>
      <c r="Q4210" s="73"/>
      <c r="R4210" s="59"/>
      <c r="S4210" s="66" t="s">
        <v>117</v>
      </c>
      <c r="T4210" s="83" t="s">
        <v>78</v>
      </c>
      <c r="U4210" s="62"/>
      <c r="V4210" s="62"/>
      <c r="W4210" s="62"/>
      <c r="X4210" s="74"/>
    </row>
    <row r="4211" spans="9:24" x14ac:dyDescent="0.15">
      <c r="I4211" s="73"/>
      <c r="J4211" s="65" t="s">
        <v>160</v>
      </c>
      <c r="K4211" s="67" t="s">
        <v>2</v>
      </c>
      <c r="L4211" s="84" t="s">
        <v>215</v>
      </c>
      <c r="M4211" s="62"/>
      <c r="N4211" s="62"/>
      <c r="O4211" s="62"/>
      <c r="P4211" s="62"/>
      <c r="Q4211" s="73"/>
      <c r="R4211" s="65" t="s">
        <v>160</v>
      </c>
      <c r="S4211" s="67" t="s">
        <v>2</v>
      </c>
      <c r="T4211" s="84" t="s">
        <v>215</v>
      </c>
      <c r="U4211" s="62"/>
      <c r="V4211" s="62"/>
      <c r="W4211" s="62"/>
      <c r="X4211" s="74"/>
    </row>
    <row r="4212" spans="9:24" x14ac:dyDescent="0.15">
      <c r="I4212" s="73"/>
      <c r="J4212" s="53"/>
      <c r="K4212" s="66" t="s">
        <v>156</v>
      </c>
      <c r="L4212" s="83" t="s">
        <v>78</v>
      </c>
      <c r="M4212" s="62"/>
      <c r="N4212" s="62"/>
      <c r="O4212" s="62"/>
      <c r="P4212" s="62"/>
      <c r="Q4212" s="73"/>
      <c r="R4212" s="53"/>
      <c r="S4212" s="66" t="s">
        <v>156</v>
      </c>
      <c r="T4212" s="83" t="s">
        <v>78</v>
      </c>
      <c r="U4212" s="62"/>
      <c r="V4212" s="62"/>
      <c r="W4212" s="62"/>
      <c r="X4212" s="74"/>
    </row>
    <row r="4213" spans="9:24" x14ac:dyDescent="0.15">
      <c r="I4213" s="73"/>
      <c r="J4213" s="53" t="s">
        <v>159</v>
      </c>
      <c r="K4213" s="66" t="s">
        <v>2</v>
      </c>
      <c r="L4213" s="83" t="s">
        <v>78</v>
      </c>
      <c r="M4213" s="62"/>
      <c r="N4213" s="62"/>
      <c r="O4213" s="62"/>
      <c r="P4213" s="62"/>
      <c r="Q4213" s="73"/>
      <c r="R4213" s="53" t="s">
        <v>159</v>
      </c>
      <c r="S4213" s="66" t="s">
        <v>2</v>
      </c>
      <c r="T4213" s="83" t="s">
        <v>78</v>
      </c>
      <c r="U4213" s="62"/>
      <c r="V4213" s="62"/>
      <c r="W4213" s="62"/>
      <c r="X4213" s="74"/>
    </row>
    <row r="4214" spans="9:24" x14ac:dyDescent="0.15">
      <c r="I4214" s="73"/>
      <c r="J4214" s="59"/>
      <c r="K4214" s="66" t="s">
        <v>117</v>
      </c>
      <c r="L4214" s="83" t="s">
        <v>78</v>
      </c>
      <c r="M4214" s="62"/>
      <c r="N4214" s="62"/>
      <c r="O4214" s="62"/>
      <c r="P4214" s="62"/>
      <c r="Q4214" s="73"/>
      <c r="R4214" s="59"/>
      <c r="S4214" s="66" t="s">
        <v>117</v>
      </c>
      <c r="T4214" s="83" t="s">
        <v>78</v>
      </c>
      <c r="U4214" s="62"/>
      <c r="V4214" s="62"/>
      <c r="W4214" s="62"/>
      <c r="X4214" s="74"/>
    </row>
    <row r="4215" spans="9:24" x14ac:dyDescent="0.15">
      <c r="I4215" s="73"/>
      <c r="J4215" s="65" t="s">
        <v>160</v>
      </c>
      <c r="K4215" s="67" t="s">
        <v>2</v>
      </c>
      <c r="L4215" s="84" t="s">
        <v>215</v>
      </c>
      <c r="M4215" s="62"/>
      <c r="N4215" s="62"/>
      <c r="O4215" s="62"/>
      <c r="P4215" s="62"/>
      <c r="Q4215" s="73"/>
      <c r="R4215" s="65" t="s">
        <v>160</v>
      </c>
      <c r="S4215" s="67" t="s">
        <v>2</v>
      </c>
      <c r="T4215" s="84" t="s">
        <v>215</v>
      </c>
      <c r="U4215" s="62"/>
      <c r="V4215" s="62"/>
      <c r="W4215" s="62"/>
      <c r="X4215" s="74"/>
    </row>
    <row r="4216" spans="9:24" x14ac:dyDescent="0.15">
      <c r="I4216" s="73"/>
      <c r="J4216" s="53"/>
      <c r="K4216" s="66" t="s">
        <v>156</v>
      </c>
      <c r="L4216" s="83" t="s">
        <v>78</v>
      </c>
      <c r="M4216" s="62"/>
      <c r="N4216" s="62"/>
      <c r="O4216" s="62"/>
      <c r="P4216" s="62"/>
      <c r="Q4216" s="73"/>
      <c r="R4216" s="53"/>
      <c r="S4216" s="66" t="s">
        <v>156</v>
      </c>
      <c r="T4216" s="83" t="s">
        <v>78</v>
      </c>
      <c r="U4216" s="62"/>
      <c r="V4216" s="62"/>
      <c r="W4216" s="62"/>
      <c r="X4216" s="74"/>
    </row>
    <row r="4217" spans="9:24" x14ac:dyDescent="0.15">
      <c r="I4217" s="73"/>
      <c r="J4217" s="53" t="s">
        <v>159</v>
      </c>
      <c r="K4217" s="66" t="s">
        <v>2</v>
      </c>
      <c r="L4217" s="83" t="s">
        <v>78</v>
      </c>
      <c r="M4217" s="62"/>
      <c r="N4217" s="62"/>
      <c r="O4217" s="62"/>
      <c r="P4217" s="62"/>
      <c r="Q4217" s="73"/>
      <c r="R4217" s="53" t="s">
        <v>159</v>
      </c>
      <c r="S4217" s="66" t="s">
        <v>2</v>
      </c>
      <c r="T4217" s="83" t="s">
        <v>78</v>
      </c>
      <c r="U4217" s="62"/>
      <c r="V4217" s="62"/>
      <c r="W4217" s="62"/>
      <c r="X4217" s="74"/>
    </row>
    <row r="4218" spans="9:24" x14ac:dyDescent="0.15">
      <c r="I4218" s="73"/>
      <c r="J4218" s="59"/>
      <c r="K4218" s="66" t="s">
        <v>117</v>
      </c>
      <c r="L4218" s="83" t="s">
        <v>78</v>
      </c>
      <c r="M4218" s="62"/>
      <c r="N4218" s="62"/>
      <c r="O4218" s="62"/>
      <c r="P4218" s="62"/>
      <c r="Q4218" s="73"/>
      <c r="R4218" s="59"/>
      <c r="S4218" s="66" t="s">
        <v>117</v>
      </c>
      <c r="T4218" s="83" t="s">
        <v>78</v>
      </c>
      <c r="U4218" s="62"/>
      <c r="V4218" s="62"/>
      <c r="W4218" s="62"/>
      <c r="X4218" s="74"/>
    </row>
    <row r="4219" spans="9:24" x14ac:dyDescent="0.15">
      <c r="I4219" s="73"/>
      <c r="J4219" s="65" t="s">
        <v>160</v>
      </c>
      <c r="K4219" s="67" t="s">
        <v>2</v>
      </c>
      <c r="L4219" s="84" t="s">
        <v>215</v>
      </c>
      <c r="M4219" s="62"/>
      <c r="N4219" s="62"/>
      <c r="O4219" s="62"/>
      <c r="P4219" s="62"/>
      <c r="Q4219" s="73"/>
      <c r="R4219" s="65" t="s">
        <v>160</v>
      </c>
      <c r="S4219" s="67" t="s">
        <v>2</v>
      </c>
      <c r="T4219" s="84" t="s">
        <v>215</v>
      </c>
      <c r="U4219" s="62"/>
      <c r="V4219" s="62"/>
      <c r="W4219" s="62"/>
      <c r="X4219" s="74"/>
    </row>
    <row r="4220" spans="9:24" x14ac:dyDescent="0.15">
      <c r="I4220" s="73"/>
      <c r="J4220" s="53"/>
      <c r="K4220" s="66" t="s">
        <v>156</v>
      </c>
      <c r="L4220" s="83" t="s">
        <v>78</v>
      </c>
      <c r="M4220" s="62"/>
      <c r="N4220" s="62"/>
      <c r="O4220" s="62"/>
      <c r="P4220" s="62"/>
      <c r="Q4220" s="73"/>
      <c r="R4220" s="53"/>
      <c r="S4220" s="66" t="s">
        <v>156</v>
      </c>
      <c r="T4220" s="83" t="s">
        <v>78</v>
      </c>
      <c r="U4220" s="62"/>
      <c r="V4220" s="62"/>
      <c r="W4220" s="62"/>
      <c r="X4220" s="74"/>
    </row>
    <row r="4221" spans="9:24" x14ac:dyDescent="0.15">
      <c r="I4221" s="73"/>
      <c r="J4221" s="53" t="s">
        <v>159</v>
      </c>
      <c r="K4221" s="66" t="s">
        <v>2</v>
      </c>
      <c r="L4221" s="83" t="s">
        <v>78</v>
      </c>
      <c r="M4221" s="62"/>
      <c r="N4221" s="62"/>
      <c r="O4221" s="62"/>
      <c r="P4221" s="62"/>
      <c r="Q4221" s="73"/>
      <c r="R4221" s="53" t="s">
        <v>159</v>
      </c>
      <c r="S4221" s="66" t="s">
        <v>2</v>
      </c>
      <c r="T4221" s="83" t="s">
        <v>78</v>
      </c>
      <c r="U4221" s="62"/>
      <c r="V4221" s="62"/>
      <c r="W4221" s="62"/>
      <c r="X4221" s="74"/>
    </row>
    <row r="4222" spans="9:24" x14ac:dyDescent="0.15">
      <c r="I4222" s="73"/>
      <c r="J4222" s="59"/>
      <c r="K4222" s="66" t="s">
        <v>117</v>
      </c>
      <c r="L4222" s="83" t="s">
        <v>78</v>
      </c>
      <c r="M4222" s="62"/>
      <c r="N4222" s="62"/>
      <c r="O4222" s="62"/>
      <c r="P4222" s="62"/>
      <c r="Q4222" s="73"/>
      <c r="R4222" s="59"/>
      <c r="S4222" s="66" t="s">
        <v>117</v>
      </c>
      <c r="T4222" s="83" t="s">
        <v>78</v>
      </c>
      <c r="U4222" s="62"/>
      <c r="V4222" s="62"/>
      <c r="W4222" s="62"/>
      <c r="X4222" s="74"/>
    </row>
    <row r="4223" spans="9:24" x14ac:dyDescent="0.15">
      <c r="I4223" s="73"/>
      <c r="J4223" s="65" t="s">
        <v>160</v>
      </c>
      <c r="K4223" s="67" t="s">
        <v>2</v>
      </c>
      <c r="L4223" s="84" t="s">
        <v>215</v>
      </c>
      <c r="M4223" s="62"/>
      <c r="N4223" s="62"/>
      <c r="O4223" s="62"/>
      <c r="P4223" s="62"/>
      <c r="Q4223" s="73"/>
      <c r="R4223" s="65" t="s">
        <v>160</v>
      </c>
      <c r="S4223" s="67" t="s">
        <v>2</v>
      </c>
      <c r="T4223" s="84" t="s">
        <v>215</v>
      </c>
      <c r="U4223" s="62"/>
      <c r="V4223" s="62"/>
      <c r="W4223" s="62"/>
      <c r="X4223" s="74"/>
    </row>
    <row r="4224" spans="9:24" x14ac:dyDescent="0.15">
      <c r="I4224" s="73"/>
      <c r="J4224" s="53"/>
      <c r="K4224" s="66" t="s">
        <v>156</v>
      </c>
      <c r="L4224" s="83" t="s">
        <v>78</v>
      </c>
      <c r="M4224" s="62"/>
      <c r="N4224" s="62"/>
      <c r="O4224" s="62"/>
      <c r="P4224" s="62"/>
      <c r="Q4224" s="73"/>
      <c r="R4224" s="53"/>
      <c r="S4224" s="66" t="s">
        <v>156</v>
      </c>
      <c r="T4224" s="83" t="s">
        <v>78</v>
      </c>
      <c r="U4224" s="62"/>
      <c r="V4224" s="62"/>
      <c r="W4224" s="62"/>
      <c r="X4224" s="74"/>
    </row>
    <row r="4225" spans="9:24" x14ac:dyDescent="0.15">
      <c r="I4225" s="73"/>
      <c r="J4225" s="53" t="s">
        <v>159</v>
      </c>
      <c r="K4225" s="66" t="s">
        <v>2</v>
      </c>
      <c r="L4225" s="83" t="s">
        <v>78</v>
      </c>
      <c r="M4225" s="62"/>
      <c r="N4225" s="62"/>
      <c r="O4225" s="62"/>
      <c r="P4225" s="62"/>
      <c r="Q4225" s="73"/>
      <c r="R4225" s="53" t="s">
        <v>159</v>
      </c>
      <c r="S4225" s="66" t="s">
        <v>2</v>
      </c>
      <c r="T4225" s="83" t="s">
        <v>78</v>
      </c>
      <c r="U4225" s="62"/>
      <c r="V4225" s="62"/>
      <c r="W4225" s="62"/>
      <c r="X4225" s="74"/>
    </row>
    <row r="4226" spans="9:24" x14ac:dyDescent="0.15">
      <c r="I4226" s="73"/>
      <c r="J4226" s="59"/>
      <c r="K4226" s="66" t="s">
        <v>117</v>
      </c>
      <c r="L4226" s="83" t="s">
        <v>78</v>
      </c>
      <c r="M4226" s="62"/>
      <c r="N4226" s="62"/>
      <c r="O4226" s="62"/>
      <c r="P4226" s="62"/>
      <c r="Q4226" s="73"/>
      <c r="R4226" s="59"/>
      <c r="S4226" s="66" t="s">
        <v>117</v>
      </c>
      <c r="T4226" s="83" t="s">
        <v>78</v>
      </c>
      <c r="U4226" s="62"/>
      <c r="V4226" s="62"/>
      <c r="W4226" s="62"/>
      <c r="X4226" s="74"/>
    </row>
    <row r="4227" spans="9:24" x14ac:dyDescent="0.15">
      <c r="I4227" s="73"/>
      <c r="J4227" s="65" t="s">
        <v>160</v>
      </c>
      <c r="K4227" s="67" t="s">
        <v>2</v>
      </c>
      <c r="L4227" s="84" t="s">
        <v>215</v>
      </c>
      <c r="M4227" s="62"/>
      <c r="N4227" s="62"/>
      <c r="O4227" s="62"/>
      <c r="P4227" s="62"/>
      <c r="Q4227" s="73"/>
      <c r="R4227" s="65" t="s">
        <v>160</v>
      </c>
      <c r="S4227" s="67" t="s">
        <v>2</v>
      </c>
      <c r="T4227" s="84" t="s">
        <v>215</v>
      </c>
      <c r="U4227" s="62"/>
      <c r="V4227" s="62"/>
      <c r="W4227" s="62"/>
      <c r="X4227" s="74"/>
    </row>
    <row r="4228" spans="9:24" x14ac:dyDescent="0.15">
      <c r="I4228" s="73"/>
      <c r="J4228" s="53"/>
      <c r="K4228" s="66" t="s">
        <v>156</v>
      </c>
      <c r="L4228" s="83" t="s">
        <v>78</v>
      </c>
      <c r="M4228" s="62"/>
      <c r="N4228" s="62"/>
      <c r="O4228" s="62"/>
      <c r="P4228" s="62"/>
      <c r="Q4228" s="73"/>
      <c r="R4228" s="53"/>
      <c r="S4228" s="66" t="s">
        <v>156</v>
      </c>
      <c r="T4228" s="83" t="s">
        <v>78</v>
      </c>
      <c r="U4228" s="62"/>
      <c r="V4228" s="62"/>
      <c r="W4228" s="62"/>
      <c r="X4228" s="74"/>
    </row>
    <row r="4229" spans="9:24" x14ac:dyDescent="0.15">
      <c r="I4229" s="73"/>
      <c r="J4229" s="53" t="s">
        <v>159</v>
      </c>
      <c r="K4229" s="66" t="s">
        <v>2</v>
      </c>
      <c r="L4229" s="83" t="s">
        <v>78</v>
      </c>
      <c r="M4229" s="62"/>
      <c r="N4229" s="62"/>
      <c r="O4229" s="62"/>
      <c r="P4229" s="62"/>
      <c r="Q4229" s="73"/>
      <c r="R4229" s="53" t="s">
        <v>159</v>
      </c>
      <c r="S4229" s="66" t="s">
        <v>2</v>
      </c>
      <c r="T4229" s="83" t="s">
        <v>78</v>
      </c>
      <c r="U4229" s="62"/>
      <c r="V4229" s="62"/>
      <c r="W4229" s="62"/>
      <c r="X4229" s="74"/>
    </row>
    <row r="4230" spans="9:24" x14ac:dyDescent="0.15">
      <c r="I4230" s="73"/>
      <c r="J4230" s="59"/>
      <c r="K4230" s="66" t="s">
        <v>117</v>
      </c>
      <c r="L4230" s="83" t="s">
        <v>78</v>
      </c>
      <c r="M4230" s="62"/>
      <c r="N4230" s="62"/>
      <c r="O4230" s="62"/>
      <c r="P4230" s="62"/>
      <c r="Q4230" s="73"/>
      <c r="R4230" s="59"/>
      <c r="S4230" s="66" t="s">
        <v>117</v>
      </c>
      <c r="T4230" s="83" t="s">
        <v>78</v>
      </c>
      <c r="U4230" s="62"/>
      <c r="V4230" s="62"/>
      <c r="W4230" s="62"/>
      <c r="X4230" s="74"/>
    </row>
    <row r="4231" spans="9:24" x14ac:dyDescent="0.15">
      <c r="I4231" s="73"/>
      <c r="J4231" s="65" t="s">
        <v>160</v>
      </c>
      <c r="K4231" s="67" t="s">
        <v>2</v>
      </c>
      <c r="L4231" s="84" t="s">
        <v>215</v>
      </c>
      <c r="M4231" s="62"/>
      <c r="N4231" s="62"/>
      <c r="O4231" s="62"/>
      <c r="P4231" s="62"/>
      <c r="Q4231" s="73"/>
      <c r="R4231" s="65" t="s">
        <v>160</v>
      </c>
      <c r="S4231" s="67" t="s">
        <v>2</v>
      </c>
      <c r="T4231" s="84" t="s">
        <v>215</v>
      </c>
      <c r="U4231" s="62"/>
      <c r="V4231" s="62"/>
      <c r="W4231" s="62"/>
      <c r="X4231" s="74"/>
    </row>
    <row r="4232" spans="9:24" x14ac:dyDescent="0.15">
      <c r="I4232" s="73"/>
      <c r="J4232" s="53"/>
      <c r="K4232" s="66" t="s">
        <v>156</v>
      </c>
      <c r="L4232" s="83" t="s">
        <v>78</v>
      </c>
      <c r="M4232" s="62"/>
      <c r="N4232" s="62"/>
      <c r="O4232" s="62"/>
      <c r="P4232" s="62"/>
      <c r="Q4232" s="73"/>
      <c r="R4232" s="53"/>
      <c r="S4232" s="66" t="s">
        <v>156</v>
      </c>
      <c r="T4232" s="83" t="s">
        <v>78</v>
      </c>
      <c r="U4232" s="62"/>
      <c r="V4232" s="62"/>
      <c r="W4232" s="62"/>
      <c r="X4232" s="74"/>
    </row>
    <row r="4233" spans="9:24" x14ac:dyDescent="0.15">
      <c r="I4233" s="73"/>
      <c r="J4233" s="53" t="s">
        <v>159</v>
      </c>
      <c r="K4233" s="66" t="s">
        <v>2</v>
      </c>
      <c r="L4233" s="83" t="s">
        <v>78</v>
      </c>
      <c r="M4233" s="62"/>
      <c r="N4233" s="62"/>
      <c r="O4233" s="62"/>
      <c r="P4233" s="62"/>
      <c r="Q4233" s="73"/>
      <c r="R4233" s="53" t="s">
        <v>159</v>
      </c>
      <c r="S4233" s="66" t="s">
        <v>2</v>
      </c>
      <c r="T4233" s="83" t="s">
        <v>78</v>
      </c>
      <c r="U4233" s="62"/>
      <c r="V4233" s="62"/>
      <c r="W4233" s="62"/>
      <c r="X4233" s="74"/>
    </row>
    <row r="4234" spans="9:24" x14ac:dyDescent="0.15">
      <c r="I4234" s="73"/>
      <c r="J4234" s="59"/>
      <c r="K4234" s="66" t="s">
        <v>117</v>
      </c>
      <c r="L4234" s="83" t="s">
        <v>78</v>
      </c>
      <c r="M4234" s="62"/>
      <c r="N4234" s="62"/>
      <c r="O4234" s="62"/>
      <c r="P4234" s="62"/>
      <c r="Q4234" s="73"/>
      <c r="R4234" s="59"/>
      <c r="S4234" s="66" t="s">
        <v>117</v>
      </c>
      <c r="T4234" s="83" t="s">
        <v>78</v>
      </c>
      <c r="U4234" s="62"/>
      <c r="V4234" s="62"/>
      <c r="W4234" s="62"/>
      <c r="X4234" s="74"/>
    </row>
    <row r="4235" spans="9:24" x14ac:dyDescent="0.15">
      <c r="I4235" s="73"/>
      <c r="J4235" s="65" t="s">
        <v>160</v>
      </c>
      <c r="K4235" s="67" t="s">
        <v>2</v>
      </c>
      <c r="L4235" s="84" t="s">
        <v>215</v>
      </c>
      <c r="M4235" s="62"/>
      <c r="N4235" s="62"/>
      <c r="O4235" s="62"/>
      <c r="P4235" s="62"/>
      <c r="Q4235" s="73"/>
      <c r="R4235" s="65" t="s">
        <v>160</v>
      </c>
      <c r="S4235" s="67" t="s">
        <v>2</v>
      </c>
      <c r="T4235" s="84" t="s">
        <v>215</v>
      </c>
      <c r="U4235" s="62"/>
      <c r="V4235" s="62"/>
      <c r="W4235" s="62"/>
      <c r="X4235" s="74"/>
    </row>
    <row r="4236" spans="9:24" x14ac:dyDescent="0.15">
      <c r="I4236" s="73"/>
      <c r="J4236" s="53"/>
      <c r="K4236" s="66" t="s">
        <v>156</v>
      </c>
      <c r="L4236" s="83" t="s">
        <v>78</v>
      </c>
      <c r="M4236" s="62"/>
      <c r="N4236" s="62"/>
      <c r="O4236" s="62"/>
      <c r="P4236" s="62"/>
      <c r="Q4236" s="73"/>
      <c r="R4236" s="53"/>
      <c r="S4236" s="66" t="s">
        <v>156</v>
      </c>
      <c r="T4236" s="83" t="s">
        <v>78</v>
      </c>
      <c r="U4236" s="62"/>
      <c r="V4236" s="62"/>
      <c r="W4236" s="62"/>
      <c r="X4236" s="74"/>
    </row>
    <row r="4237" spans="9:24" x14ac:dyDescent="0.15">
      <c r="I4237" s="73"/>
      <c r="J4237" s="53" t="s">
        <v>159</v>
      </c>
      <c r="K4237" s="66" t="s">
        <v>2</v>
      </c>
      <c r="L4237" s="83" t="s">
        <v>78</v>
      </c>
      <c r="M4237" s="62"/>
      <c r="N4237" s="62"/>
      <c r="O4237" s="62"/>
      <c r="P4237" s="62"/>
      <c r="Q4237" s="73"/>
      <c r="R4237" s="53" t="s">
        <v>159</v>
      </c>
      <c r="S4237" s="66" t="s">
        <v>2</v>
      </c>
      <c r="T4237" s="83" t="s">
        <v>78</v>
      </c>
      <c r="U4237" s="62"/>
      <c r="V4237" s="62"/>
      <c r="W4237" s="62"/>
      <c r="X4237" s="74"/>
    </row>
    <row r="4238" spans="9:24" x14ac:dyDescent="0.15">
      <c r="I4238" s="73"/>
      <c r="J4238" s="59"/>
      <c r="K4238" s="66" t="s">
        <v>117</v>
      </c>
      <c r="L4238" s="83" t="s">
        <v>78</v>
      </c>
      <c r="M4238" s="62"/>
      <c r="N4238" s="62"/>
      <c r="O4238" s="62"/>
      <c r="P4238" s="62"/>
      <c r="Q4238" s="73"/>
      <c r="R4238" s="59"/>
      <c r="S4238" s="66" t="s">
        <v>117</v>
      </c>
      <c r="T4238" s="83" t="s">
        <v>78</v>
      </c>
      <c r="U4238" s="62"/>
      <c r="V4238" s="62"/>
      <c r="W4238" s="62"/>
      <c r="X4238" s="74"/>
    </row>
    <row r="4239" spans="9:24" x14ac:dyDescent="0.15">
      <c r="I4239" s="73"/>
      <c r="J4239" s="65" t="s">
        <v>160</v>
      </c>
      <c r="K4239" s="67" t="s">
        <v>2</v>
      </c>
      <c r="L4239" s="84" t="s">
        <v>215</v>
      </c>
      <c r="M4239" s="62"/>
      <c r="N4239" s="62"/>
      <c r="O4239" s="62"/>
      <c r="P4239" s="62"/>
      <c r="Q4239" s="73"/>
      <c r="R4239" s="65" t="s">
        <v>160</v>
      </c>
      <c r="S4239" s="67" t="s">
        <v>2</v>
      </c>
      <c r="T4239" s="84" t="s">
        <v>215</v>
      </c>
      <c r="U4239" s="62"/>
      <c r="V4239" s="62"/>
      <c r="W4239" s="62"/>
      <c r="X4239" s="74"/>
    </row>
    <row r="4240" spans="9:24" x14ac:dyDescent="0.15">
      <c r="I4240" s="73"/>
      <c r="J4240" s="53"/>
      <c r="K4240" s="66" t="s">
        <v>156</v>
      </c>
      <c r="L4240" s="83" t="s">
        <v>78</v>
      </c>
      <c r="M4240" s="62"/>
      <c r="N4240" s="62"/>
      <c r="O4240" s="62"/>
      <c r="P4240" s="62"/>
      <c r="Q4240" s="73"/>
      <c r="R4240" s="53"/>
      <c r="S4240" s="66" t="s">
        <v>156</v>
      </c>
      <c r="T4240" s="83" t="s">
        <v>78</v>
      </c>
      <c r="U4240" s="62"/>
      <c r="V4240" s="62"/>
      <c r="W4240" s="62"/>
      <c r="X4240" s="74"/>
    </row>
    <row r="4241" spans="9:24" x14ac:dyDescent="0.15">
      <c r="I4241" s="73"/>
      <c r="J4241" s="53" t="s">
        <v>159</v>
      </c>
      <c r="K4241" s="66" t="s">
        <v>2</v>
      </c>
      <c r="L4241" s="83" t="s">
        <v>78</v>
      </c>
      <c r="M4241" s="62"/>
      <c r="N4241" s="62"/>
      <c r="O4241" s="62"/>
      <c r="P4241" s="62"/>
      <c r="Q4241" s="73"/>
      <c r="R4241" s="53" t="s">
        <v>159</v>
      </c>
      <c r="S4241" s="66" t="s">
        <v>2</v>
      </c>
      <c r="T4241" s="83" t="s">
        <v>78</v>
      </c>
      <c r="U4241" s="62"/>
      <c r="V4241" s="62"/>
      <c r="W4241" s="62"/>
      <c r="X4241" s="74"/>
    </row>
    <row r="4242" spans="9:24" x14ac:dyDescent="0.15">
      <c r="I4242" s="73"/>
      <c r="J4242" s="59"/>
      <c r="K4242" s="66" t="s">
        <v>117</v>
      </c>
      <c r="L4242" s="83" t="s">
        <v>78</v>
      </c>
      <c r="M4242" s="62"/>
      <c r="N4242" s="62"/>
      <c r="O4242" s="62"/>
      <c r="P4242" s="62"/>
      <c r="Q4242" s="73"/>
      <c r="R4242" s="59"/>
      <c r="S4242" s="66" t="s">
        <v>117</v>
      </c>
      <c r="T4242" s="83" t="s">
        <v>78</v>
      </c>
      <c r="U4242" s="62"/>
      <c r="V4242" s="62"/>
      <c r="W4242" s="62"/>
      <c r="X4242" s="74"/>
    </row>
    <row r="4243" spans="9:24" x14ac:dyDescent="0.15">
      <c r="I4243" s="73"/>
      <c r="J4243" s="65" t="s">
        <v>160</v>
      </c>
      <c r="K4243" s="67" t="s">
        <v>2</v>
      </c>
      <c r="L4243" s="84" t="s">
        <v>215</v>
      </c>
      <c r="M4243" s="62"/>
      <c r="N4243" s="62"/>
      <c r="O4243" s="62"/>
      <c r="P4243" s="62"/>
      <c r="Q4243" s="73"/>
      <c r="R4243" s="65" t="s">
        <v>160</v>
      </c>
      <c r="S4243" s="67" t="s">
        <v>2</v>
      </c>
      <c r="T4243" s="84" t="s">
        <v>215</v>
      </c>
      <c r="U4243" s="62"/>
      <c r="V4243" s="62"/>
      <c r="W4243" s="62"/>
      <c r="X4243" s="74"/>
    </row>
    <row r="4244" spans="9:24" x14ac:dyDescent="0.15">
      <c r="I4244" s="73"/>
      <c r="J4244" s="53"/>
      <c r="K4244" s="66" t="s">
        <v>156</v>
      </c>
      <c r="L4244" s="83" t="s">
        <v>78</v>
      </c>
      <c r="M4244" s="62"/>
      <c r="N4244" s="62"/>
      <c r="O4244" s="62"/>
      <c r="P4244" s="62"/>
      <c r="Q4244" s="73"/>
      <c r="R4244" s="53"/>
      <c r="S4244" s="66" t="s">
        <v>156</v>
      </c>
      <c r="T4244" s="83" t="s">
        <v>78</v>
      </c>
      <c r="U4244" s="62"/>
      <c r="V4244" s="62"/>
      <c r="W4244" s="62"/>
      <c r="X4244" s="74"/>
    </row>
    <row r="4245" spans="9:24" x14ac:dyDescent="0.15">
      <c r="I4245" s="73"/>
      <c r="J4245" s="53" t="s">
        <v>159</v>
      </c>
      <c r="K4245" s="66" t="s">
        <v>2</v>
      </c>
      <c r="L4245" s="83" t="s">
        <v>78</v>
      </c>
      <c r="M4245" s="62"/>
      <c r="N4245" s="62"/>
      <c r="O4245" s="62"/>
      <c r="P4245" s="62"/>
      <c r="Q4245" s="73"/>
      <c r="R4245" s="53" t="s">
        <v>159</v>
      </c>
      <c r="S4245" s="66" t="s">
        <v>2</v>
      </c>
      <c r="T4245" s="83" t="s">
        <v>78</v>
      </c>
      <c r="U4245" s="62"/>
      <c r="V4245" s="62"/>
      <c r="W4245" s="62"/>
      <c r="X4245" s="74"/>
    </row>
    <row r="4246" spans="9:24" x14ac:dyDescent="0.15">
      <c r="I4246" s="73"/>
      <c r="J4246" s="59"/>
      <c r="K4246" s="66" t="s">
        <v>117</v>
      </c>
      <c r="L4246" s="83" t="s">
        <v>78</v>
      </c>
      <c r="M4246" s="62"/>
      <c r="N4246" s="62"/>
      <c r="O4246" s="62"/>
      <c r="P4246" s="62"/>
      <c r="Q4246" s="73"/>
      <c r="R4246" s="59"/>
      <c r="S4246" s="66" t="s">
        <v>117</v>
      </c>
      <c r="T4246" s="83" t="s">
        <v>78</v>
      </c>
      <c r="U4246" s="62"/>
      <c r="V4246" s="62"/>
      <c r="W4246" s="62"/>
      <c r="X4246" s="74"/>
    </row>
    <row r="4247" spans="9:24" x14ac:dyDescent="0.15">
      <c r="I4247" s="73"/>
      <c r="J4247" s="65" t="s">
        <v>160</v>
      </c>
      <c r="K4247" s="67" t="s">
        <v>2</v>
      </c>
      <c r="L4247" s="84" t="s">
        <v>215</v>
      </c>
      <c r="M4247" s="62"/>
      <c r="N4247" s="62"/>
      <c r="O4247" s="62"/>
      <c r="P4247" s="62"/>
      <c r="Q4247" s="73"/>
      <c r="R4247" s="65" t="s">
        <v>160</v>
      </c>
      <c r="S4247" s="67" t="s">
        <v>2</v>
      </c>
      <c r="T4247" s="84" t="s">
        <v>215</v>
      </c>
      <c r="U4247" s="62"/>
      <c r="V4247" s="62"/>
      <c r="W4247" s="62"/>
      <c r="X4247" s="74"/>
    </row>
    <row r="4248" spans="9:24" x14ac:dyDescent="0.15">
      <c r="I4248" s="73"/>
      <c r="J4248" s="53"/>
      <c r="K4248" s="66" t="s">
        <v>156</v>
      </c>
      <c r="L4248" s="83" t="s">
        <v>78</v>
      </c>
      <c r="M4248" s="62"/>
      <c r="N4248" s="62"/>
      <c r="O4248" s="62"/>
      <c r="P4248" s="62"/>
      <c r="Q4248" s="73"/>
      <c r="R4248" s="53"/>
      <c r="S4248" s="66" t="s">
        <v>156</v>
      </c>
      <c r="T4248" s="83" t="s">
        <v>78</v>
      </c>
      <c r="U4248" s="62"/>
      <c r="V4248" s="62"/>
      <c r="W4248" s="62"/>
      <c r="X4248" s="74"/>
    </row>
    <row r="4249" spans="9:24" x14ac:dyDescent="0.15">
      <c r="I4249" s="73"/>
      <c r="J4249" s="53" t="s">
        <v>159</v>
      </c>
      <c r="K4249" s="66" t="s">
        <v>2</v>
      </c>
      <c r="L4249" s="83" t="s">
        <v>78</v>
      </c>
      <c r="M4249" s="62"/>
      <c r="N4249" s="62"/>
      <c r="O4249" s="62"/>
      <c r="P4249" s="62"/>
      <c r="Q4249" s="73"/>
      <c r="R4249" s="53" t="s">
        <v>159</v>
      </c>
      <c r="S4249" s="66" t="s">
        <v>2</v>
      </c>
      <c r="T4249" s="83" t="s">
        <v>78</v>
      </c>
      <c r="U4249" s="62"/>
      <c r="V4249" s="62"/>
      <c r="W4249" s="62"/>
      <c r="X4249" s="74"/>
    </row>
    <row r="4250" spans="9:24" x14ac:dyDescent="0.15">
      <c r="I4250" s="73"/>
      <c r="J4250" s="59"/>
      <c r="K4250" s="66" t="s">
        <v>117</v>
      </c>
      <c r="L4250" s="83" t="s">
        <v>78</v>
      </c>
      <c r="M4250" s="62"/>
      <c r="N4250" s="62"/>
      <c r="O4250" s="62"/>
      <c r="P4250" s="62"/>
      <c r="Q4250" s="73"/>
      <c r="R4250" s="59"/>
      <c r="S4250" s="66" t="s">
        <v>117</v>
      </c>
      <c r="T4250" s="83" t="s">
        <v>78</v>
      </c>
      <c r="U4250" s="62"/>
      <c r="V4250" s="62"/>
      <c r="W4250" s="62"/>
      <c r="X4250" s="74"/>
    </row>
    <row r="4251" spans="9:24" x14ac:dyDescent="0.15">
      <c r="I4251" s="73"/>
      <c r="J4251" s="65" t="s">
        <v>160</v>
      </c>
      <c r="K4251" s="67" t="s">
        <v>2</v>
      </c>
      <c r="L4251" s="84" t="s">
        <v>215</v>
      </c>
      <c r="M4251" s="62"/>
      <c r="N4251" s="62"/>
      <c r="O4251" s="62"/>
      <c r="P4251" s="62"/>
      <c r="Q4251" s="73"/>
      <c r="R4251" s="65" t="s">
        <v>160</v>
      </c>
      <c r="S4251" s="67" t="s">
        <v>2</v>
      </c>
      <c r="T4251" s="84" t="s">
        <v>215</v>
      </c>
      <c r="U4251" s="62"/>
      <c r="V4251" s="62"/>
      <c r="W4251" s="62"/>
      <c r="X4251" s="74"/>
    </row>
    <row r="4252" spans="9:24" x14ac:dyDescent="0.15">
      <c r="I4252" s="73"/>
      <c r="J4252" s="53"/>
      <c r="K4252" s="66" t="s">
        <v>156</v>
      </c>
      <c r="L4252" s="83" t="s">
        <v>78</v>
      </c>
      <c r="M4252" s="62"/>
      <c r="N4252" s="62"/>
      <c r="O4252" s="62"/>
      <c r="P4252" s="62"/>
      <c r="Q4252" s="73"/>
      <c r="R4252" s="53"/>
      <c r="S4252" s="66" t="s">
        <v>156</v>
      </c>
      <c r="T4252" s="83" t="s">
        <v>78</v>
      </c>
      <c r="U4252" s="62"/>
      <c r="V4252" s="62"/>
      <c r="W4252" s="62"/>
      <c r="X4252" s="74"/>
    </row>
    <row r="4253" spans="9:24" x14ac:dyDescent="0.15">
      <c r="I4253" s="73"/>
      <c r="J4253" s="53" t="s">
        <v>159</v>
      </c>
      <c r="K4253" s="66" t="s">
        <v>2</v>
      </c>
      <c r="L4253" s="83" t="s">
        <v>78</v>
      </c>
      <c r="M4253" s="62"/>
      <c r="N4253" s="62"/>
      <c r="O4253" s="62"/>
      <c r="P4253" s="62"/>
      <c r="Q4253" s="73"/>
      <c r="R4253" s="53" t="s">
        <v>159</v>
      </c>
      <c r="S4253" s="66" t="s">
        <v>2</v>
      </c>
      <c r="T4253" s="83" t="s">
        <v>78</v>
      </c>
      <c r="U4253" s="62"/>
      <c r="V4253" s="62"/>
      <c r="W4253" s="62"/>
      <c r="X4253" s="74"/>
    </row>
    <row r="4254" spans="9:24" x14ac:dyDescent="0.15">
      <c r="I4254" s="73"/>
      <c r="J4254" s="59"/>
      <c r="K4254" s="66" t="s">
        <v>117</v>
      </c>
      <c r="L4254" s="83" t="s">
        <v>78</v>
      </c>
      <c r="M4254" s="62"/>
      <c r="N4254" s="62"/>
      <c r="O4254" s="62"/>
      <c r="P4254" s="62"/>
      <c r="Q4254" s="73"/>
      <c r="R4254" s="59"/>
      <c r="S4254" s="66" t="s">
        <v>117</v>
      </c>
      <c r="T4254" s="83" t="s">
        <v>78</v>
      </c>
      <c r="U4254" s="62"/>
      <c r="V4254" s="62"/>
      <c r="W4254" s="62"/>
      <c r="X4254" s="74"/>
    </row>
    <row r="4255" spans="9:24" x14ac:dyDescent="0.15">
      <c r="I4255" s="73"/>
      <c r="J4255" s="65" t="s">
        <v>160</v>
      </c>
      <c r="K4255" s="67" t="s">
        <v>2</v>
      </c>
      <c r="L4255" s="84" t="s">
        <v>215</v>
      </c>
      <c r="M4255" s="62"/>
      <c r="N4255" s="62"/>
      <c r="O4255" s="62"/>
      <c r="P4255" s="62"/>
      <c r="Q4255" s="73"/>
      <c r="R4255" s="65" t="s">
        <v>160</v>
      </c>
      <c r="S4255" s="67" t="s">
        <v>2</v>
      </c>
      <c r="T4255" s="84" t="s">
        <v>215</v>
      </c>
      <c r="U4255" s="62"/>
      <c r="V4255" s="62"/>
      <c r="W4255" s="62"/>
      <c r="X4255" s="74"/>
    </row>
    <row r="4256" spans="9:24" x14ac:dyDescent="0.15">
      <c r="I4256" s="73"/>
      <c r="J4256" s="53"/>
      <c r="K4256" s="66" t="s">
        <v>156</v>
      </c>
      <c r="L4256" s="83" t="s">
        <v>78</v>
      </c>
      <c r="M4256" s="62"/>
      <c r="N4256" s="62"/>
      <c r="O4256" s="62"/>
      <c r="P4256" s="62"/>
      <c r="Q4256" s="73"/>
      <c r="R4256" s="53"/>
      <c r="S4256" s="66" t="s">
        <v>156</v>
      </c>
      <c r="T4256" s="83" t="s">
        <v>78</v>
      </c>
      <c r="U4256" s="62"/>
      <c r="V4256" s="62"/>
      <c r="W4256" s="62"/>
      <c r="X4256" s="74"/>
    </row>
    <row r="4257" spans="9:24" x14ac:dyDescent="0.15">
      <c r="I4257" s="73"/>
      <c r="J4257" s="53" t="s">
        <v>159</v>
      </c>
      <c r="K4257" s="66" t="s">
        <v>2</v>
      </c>
      <c r="L4257" s="83" t="s">
        <v>78</v>
      </c>
      <c r="M4257" s="62"/>
      <c r="N4257" s="62"/>
      <c r="O4257" s="62"/>
      <c r="P4257" s="62"/>
      <c r="Q4257" s="73"/>
      <c r="R4257" s="53" t="s">
        <v>159</v>
      </c>
      <c r="S4257" s="66" t="s">
        <v>2</v>
      </c>
      <c r="T4257" s="83" t="s">
        <v>78</v>
      </c>
      <c r="U4257" s="62"/>
      <c r="V4257" s="62"/>
      <c r="W4257" s="62"/>
      <c r="X4257" s="74"/>
    </row>
    <row r="4258" spans="9:24" x14ac:dyDescent="0.15">
      <c r="I4258" s="73"/>
      <c r="J4258" s="59"/>
      <c r="K4258" s="66" t="s">
        <v>117</v>
      </c>
      <c r="L4258" s="83" t="s">
        <v>78</v>
      </c>
      <c r="M4258" s="62"/>
      <c r="N4258" s="62"/>
      <c r="O4258" s="62"/>
      <c r="P4258" s="62"/>
      <c r="Q4258" s="73"/>
      <c r="R4258" s="59"/>
      <c r="S4258" s="66" t="s">
        <v>117</v>
      </c>
      <c r="T4258" s="83" t="s">
        <v>78</v>
      </c>
      <c r="U4258" s="62"/>
      <c r="V4258" s="62"/>
      <c r="W4258" s="62"/>
      <c r="X4258" s="74"/>
    </row>
    <row r="4259" spans="9:24" x14ac:dyDescent="0.15">
      <c r="I4259" s="73"/>
      <c r="J4259" s="65" t="s">
        <v>160</v>
      </c>
      <c r="K4259" s="67" t="s">
        <v>2</v>
      </c>
      <c r="L4259" s="84" t="s">
        <v>215</v>
      </c>
      <c r="M4259" s="62"/>
      <c r="N4259" s="62"/>
      <c r="O4259" s="62"/>
      <c r="P4259" s="62"/>
      <c r="Q4259" s="73"/>
      <c r="R4259" s="65" t="s">
        <v>160</v>
      </c>
      <c r="S4259" s="67" t="s">
        <v>2</v>
      </c>
      <c r="T4259" s="84" t="s">
        <v>215</v>
      </c>
      <c r="U4259" s="62"/>
      <c r="V4259" s="62"/>
      <c r="W4259" s="62"/>
      <c r="X4259" s="74"/>
    </row>
    <row r="4260" spans="9:24" x14ac:dyDescent="0.15">
      <c r="I4260" s="73"/>
      <c r="J4260" s="53"/>
      <c r="K4260" s="66" t="s">
        <v>156</v>
      </c>
      <c r="L4260" s="83" t="s">
        <v>78</v>
      </c>
      <c r="M4260" s="62"/>
      <c r="N4260" s="62"/>
      <c r="O4260" s="62"/>
      <c r="P4260" s="62"/>
      <c r="Q4260" s="73"/>
      <c r="R4260" s="53"/>
      <c r="S4260" s="66" t="s">
        <v>156</v>
      </c>
      <c r="T4260" s="83" t="s">
        <v>78</v>
      </c>
      <c r="U4260" s="62"/>
      <c r="V4260" s="62"/>
      <c r="W4260" s="62"/>
      <c r="X4260" s="74"/>
    </row>
    <row r="4261" spans="9:24" x14ac:dyDescent="0.15">
      <c r="I4261" s="73"/>
      <c r="J4261" s="53" t="s">
        <v>159</v>
      </c>
      <c r="K4261" s="66" t="s">
        <v>2</v>
      </c>
      <c r="L4261" s="83" t="s">
        <v>78</v>
      </c>
      <c r="M4261" s="62"/>
      <c r="N4261" s="62"/>
      <c r="O4261" s="62"/>
      <c r="P4261" s="62"/>
      <c r="Q4261" s="73"/>
      <c r="R4261" s="53" t="s">
        <v>159</v>
      </c>
      <c r="S4261" s="66" t="s">
        <v>2</v>
      </c>
      <c r="T4261" s="83" t="s">
        <v>78</v>
      </c>
      <c r="U4261" s="62"/>
      <c r="V4261" s="62"/>
      <c r="W4261" s="62"/>
      <c r="X4261" s="74"/>
    </row>
    <row r="4262" spans="9:24" x14ac:dyDescent="0.15">
      <c r="I4262" s="73"/>
      <c r="J4262" s="59"/>
      <c r="K4262" s="66" t="s">
        <v>117</v>
      </c>
      <c r="L4262" s="83" t="s">
        <v>78</v>
      </c>
      <c r="M4262" s="62"/>
      <c r="N4262" s="62"/>
      <c r="O4262" s="62"/>
      <c r="P4262" s="62"/>
      <c r="Q4262" s="73"/>
      <c r="R4262" s="59"/>
      <c r="S4262" s="66" t="s">
        <v>117</v>
      </c>
      <c r="T4262" s="83" t="s">
        <v>78</v>
      </c>
      <c r="U4262" s="62"/>
      <c r="V4262" s="62"/>
      <c r="W4262" s="62"/>
      <c r="X4262" s="74"/>
    </row>
    <row r="4263" spans="9:24" x14ac:dyDescent="0.15">
      <c r="I4263" s="73"/>
      <c r="J4263" s="65" t="s">
        <v>160</v>
      </c>
      <c r="K4263" s="67" t="s">
        <v>2</v>
      </c>
      <c r="L4263" s="84" t="s">
        <v>215</v>
      </c>
      <c r="M4263" s="62"/>
      <c r="N4263" s="62"/>
      <c r="O4263" s="62"/>
      <c r="P4263" s="62"/>
      <c r="Q4263" s="73"/>
      <c r="R4263" s="65" t="s">
        <v>160</v>
      </c>
      <c r="S4263" s="67" t="s">
        <v>2</v>
      </c>
      <c r="T4263" s="84" t="s">
        <v>215</v>
      </c>
      <c r="U4263" s="62"/>
      <c r="V4263" s="62"/>
      <c r="W4263" s="62"/>
      <c r="X4263" s="74"/>
    </row>
    <row r="4264" spans="9:24" x14ac:dyDescent="0.15">
      <c r="I4264" s="73"/>
      <c r="J4264" s="53"/>
      <c r="K4264" s="66" t="s">
        <v>156</v>
      </c>
      <c r="L4264" s="83" t="s">
        <v>78</v>
      </c>
      <c r="M4264" s="62"/>
      <c r="N4264" s="62"/>
      <c r="O4264" s="62"/>
      <c r="P4264" s="62"/>
      <c r="Q4264" s="73"/>
      <c r="R4264" s="53"/>
      <c r="S4264" s="66" t="s">
        <v>156</v>
      </c>
      <c r="T4264" s="83" t="s">
        <v>78</v>
      </c>
      <c r="U4264" s="62"/>
      <c r="V4264" s="62"/>
      <c r="W4264" s="62"/>
      <c r="X4264" s="74"/>
    </row>
    <row r="4265" spans="9:24" x14ac:dyDescent="0.15">
      <c r="I4265" s="73"/>
      <c r="J4265" s="53" t="s">
        <v>159</v>
      </c>
      <c r="K4265" s="66" t="s">
        <v>2</v>
      </c>
      <c r="L4265" s="83" t="s">
        <v>78</v>
      </c>
      <c r="M4265" s="62"/>
      <c r="N4265" s="62"/>
      <c r="O4265" s="62"/>
      <c r="P4265" s="62"/>
      <c r="Q4265" s="73"/>
      <c r="R4265" s="53" t="s">
        <v>159</v>
      </c>
      <c r="S4265" s="66" t="s">
        <v>2</v>
      </c>
      <c r="T4265" s="83" t="s">
        <v>78</v>
      </c>
      <c r="U4265" s="62"/>
      <c r="V4265" s="62"/>
      <c r="W4265" s="62"/>
      <c r="X4265" s="74"/>
    </row>
    <row r="4266" spans="9:24" x14ac:dyDescent="0.15">
      <c r="I4266" s="73"/>
      <c r="J4266" s="59"/>
      <c r="K4266" s="66" t="s">
        <v>117</v>
      </c>
      <c r="L4266" s="83" t="s">
        <v>78</v>
      </c>
      <c r="M4266" s="62"/>
      <c r="N4266" s="62"/>
      <c r="O4266" s="62"/>
      <c r="P4266" s="62"/>
      <c r="Q4266" s="73"/>
      <c r="R4266" s="59"/>
      <c r="S4266" s="66" t="s">
        <v>117</v>
      </c>
      <c r="T4266" s="83" t="s">
        <v>78</v>
      </c>
      <c r="U4266" s="62"/>
      <c r="V4266" s="62"/>
      <c r="W4266" s="62"/>
      <c r="X4266" s="74"/>
    </row>
    <row r="4267" spans="9:24" x14ac:dyDescent="0.15">
      <c r="I4267" s="73"/>
      <c r="J4267" s="65" t="s">
        <v>160</v>
      </c>
      <c r="K4267" s="67" t="s">
        <v>2</v>
      </c>
      <c r="L4267" s="84" t="s">
        <v>215</v>
      </c>
      <c r="M4267" s="62"/>
      <c r="N4267" s="62"/>
      <c r="O4267" s="62"/>
      <c r="P4267" s="62"/>
      <c r="Q4267" s="73"/>
      <c r="R4267" s="65" t="s">
        <v>160</v>
      </c>
      <c r="S4267" s="67" t="s">
        <v>2</v>
      </c>
      <c r="T4267" s="84" t="s">
        <v>215</v>
      </c>
      <c r="U4267" s="62"/>
      <c r="V4267" s="62"/>
      <c r="W4267" s="62"/>
      <c r="X4267" s="74"/>
    </row>
    <row r="4268" spans="9:24" x14ac:dyDescent="0.15">
      <c r="I4268" s="73"/>
      <c r="J4268" s="53"/>
      <c r="K4268" s="66" t="s">
        <v>156</v>
      </c>
      <c r="L4268" s="83" t="s">
        <v>78</v>
      </c>
      <c r="M4268" s="62"/>
      <c r="N4268" s="62"/>
      <c r="O4268" s="62"/>
      <c r="P4268" s="62"/>
      <c r="Q4268" s="73"/>
      <c r="R4268" s="53"/>
      <c r="S4268" s="66" t="s">
        <v>156</v>
      </c>
      <c r="T4268" s="83" t="s">
        <v>78</v>
      </c>
      <c r="U4268" s="62"/>
      <c r="V4268" s="62"/>
      <c r="W4268" s="62"/>
      <c r="X4268" s="74"/>
    </row>
    <row r="4269" spans="9:24" x14ac:dyDescent="0.15">
      <c r="I4269" s="73"/>
      <c r="J4269" s="53" t="s">
        <v>159</v>
      </c>
      <c r="K4269" s="66" t="s">
        <v>2</v>
      </c>
      <c r="L4269" s="83" t="s">
        <v>78</v>
      </c>
      <c r="M4269" s="62"/>
      <c r="N4269" s="62"/>
      <c r="O4269" s="62"/>
      <c r="P4269" s="62"/>
      <c r="Q4269" s="73"/>
      <c r="R4269" s="53" t="s">
        <v>159</v>
      </c>
      <c r="S4269" s="66" t="s">
        <v>2</v>
      </c>
      <c r="T4269" s="83" t="s">
        <v>78</v>
      </c>
      <c r="U4269" s="62"/>
      <c r="V4269" s="62"/>
      <c r="W4269" s="62"/>
      <c r="X4269" s="74"/>
    </row>
    <row r="4270" spans="9:24" x14ac:dyDescent="0.15">
      <c r="I4270" s="73"/>
      <c r="J4270" s="59"/>
      <c r="K4270" s="66" t="s">
        <v>117</v>
      </c>
      <c r="L4270" s="83" t="s">
        <v>78</v>
      </c>
      <c r="M4270" s="62"/>
      <c r="N4270" s="62"/>
      <c r="O4270" s="62"/>
      <c r="P4270" s="62"/>
      <c r="Q4270" s="73"/>
      <c r="R4270" s="59"/>
      <c r="S4270" s="66" t="s">
        <v>117</v>
      </c>
      <c r="T4270" s="83" t="s">
        <v>78</v>
      </c>
      <c r="U4270" s="62"/>
      <c r="V4270" s="62"/>
      <c r="W4270" s="62"/>
      <c r="X4270" s="74"/>
    </row>
    <row r="4271" spans="9:24" x14ac:dyDescent="0.15">
      <c r="I4271" s="73"/>
      <c r="J4271" s="65" t="s">
        <v>160</v>
      </c>
      <c r="K4271" s="67" t="s">
        <v>2</v>
      </c>
      <c r="L4271" s="84" t="s">
        <v>215</v>
      </c>
      <c r="M4271" s="62"/>
      <c r="N4271" s="62"/>
      <c r="O4271" s="62"/>
      <c r="P4271" s="62"/>
      <c r="Q4271" s="73"/>
      <c r="R4271" s="65" t="s">
        <v>160</v>
      </c>
      <c r="S4271" s="67" t="s">
        <v>2</v>
      </c>
      <c r="T4271" s="84" t="s">
        <v>215</v>
      </c>
      <c r="U4271" s="62"/>
      <c r="V4271" s="62"/>
      <c r="W4271" s="62"/>
      <c r="X4271" s="74"/>
    </row>
    <row r="4272" spans="9:24" x14ac:dyDescent="0.15">
      <c r="I4272" s="73"/>
      <c r="J4272" s="53"/>
      <c r="K4272" s="66" t="s">
        <v>156</v>
      </c>
      <c r="L4272" s="83" t="s">
        <v>78</v>
      </c>
      <c r="M4272" s="62"/>
      <c r="N4272" s="62"/>
      <c r="O4272" s="62"/>
      <c r="P4272" s="62"/>
      <c r="Q4272" s="73"/>
      <c r="R4272" s="53"/>
      <c r="S4272" s="66" t="s">
        <v>156</v>
      </c>
      <c r="T4272" s="83" t="s">
        <v>78</v>
      </c>
      <c r="U4272" s="62"/>
      <c r="V4272" s="62"/>
      <c r="W4272" s="62"/>
      <c r="X4272" s="74"/>
    </row>
    <row r="4273" spans="9:24" x14ac:dyDescent="0.15">
      <c r="I4273" s="73"/>
      <c r="J4273" s="53" t="s">
        <v>159</v>
      </c>
      <c r="K4273" s="66" t="s">
        <v>2</v>
      </c>
      <c r="L4273" s="83" t="s">
        <v>78</v>
      </c>
      <c r="M4273" s="62"/>
      <c r="N4273" s="62"/>
      <c r="O4273" s="62"/>
      <c r="P4273" s="62"/>
      <c r="Q4273" s="73"/>
      <c r="R4273" s="53" t="s">
        <v>159</v>
      </c>
      <c r="S4273" s="66" t="s">
        <v>2</v>
      </c>
      <c r="T4273" s="83" t="s">
        <v>78</v>
      </c>
      <c r="U4273" s="62"/>
      <c r="V4273" s="62"/>
      <c r="W4273" s="62"/>
      <c r="X4273" s="74"/>
    </row>
    <row r="4274" spans="9:24" x14ac:dyDescent="0.15">
      <c r="I4274" s="73"/>
      <c r="J4274" s="59"/>
      <c r="K4274" s="66" t="s">
        <v>117</v>
      </c>
      <c r="L4274" s="83" t="s">
        <v>78</v>
      </c>
      <c r="M4274" s="62"/>
      <c r="N4274" s="62"/>
      <c r="O4274" s="62"/>
      <c r="P4274" s="62"/>
      <c r="Q4274" s="73"/>
      <c r="R4274" s="59"/>
      <c r="S4274" s="66" t="s">
        <v>117</v>
      </c>
      <c r="T4274" s="83" t="s">
        <v>78</v>
      </c>
      <c r="U4274" s="62"/>
      <c r="V4274" s="62"/>
      <c r="W4274" s="62"/>
      <c r="X4274" s="74"/>
    </row>
    <row r="4275" spans="9:24" x14ac:dyDescent="0.15">
      <c r="I4275" s="73"/>
      <c r="J4275" s="65" t="s">
        <v>160</v>
      </c>
      <c r="K4275" s="67" t="s">
        <v>2</v>
      </c>
      <c r="L4275" s="84" t="s">
        <v>215</v>
      </c>
      <c r="M4275" s="62"/>
      <c r="N4275" s="62"/>
      <c r="O4275" s="62"/>
      <c r="P4275" s="62"/>
      <c r="Q4275" s="73"/>
      <c r="R4275" s="65" t="s">
        <v>160</v>
      </c>
      <c r="S4275" s="67" t="s">
        <v>2</v>
      </c>
      <c r="T4275" s="84" t="s">
        <v>215</v>
      </c>
      <c r="U4275" s="62"/>
      <c r="V4275" s="62"/>
      <c r="W4275" s="62"/>
      <c r="X4275" s="74"/>
    </row>
    <row r="4276" spans="9:24" x14ac:dyDescent="0.15">
      <c r="I4276" s="73"/>
      <c r="J4276" s="53"/>
      <c r="K4276" s="66" t="s">
        <v>156</v>
      </c>
      <c r="L4276" s="83" t="s">
        <v>78</v>
      </c>
      <c r="M4276" s="62"/>
      <c r="N4276" s="62"/>
      <c r="O4276" s="62"/>
      <c r="P4276" s="62"/>
      <c r="Q4276" s="73"/>
      <c r="R4276" s="53"/>
      <c r="S4276" s="66" t="s">
        <v>156</v>
      </c>
      <c r="T4276" s="83" t="s">
        <v>78</v>
      </c>
      <c r="U4276" s="62"/>
      <c r="V4276" s="62"/>
      <c r="W4276" s="62"/>
      <c r="X4276" s="74"/>
    </row>
    <row r="4277" spans="9:24" x14ac:dyDescent="0.15">
      <c r="I4277" s="73"/>
      <c r="J4277" s="53" t="s">
        <v>159</v>
      </c>
      <c r="K4277" s="66" t="s">
        <v>2</v>
      </c>
      <c r="L4277" s="83" t="s">
        <v>78</v>
      </c>
      <c r="M4277" s="62"/>
      <c r="N4277" s="62"/>
      <c r="O4277" s="62"/>
      <c r="P4277" s="62"/>
      <c r="Q4277" s="73"/>
      <c r="R4277" s="53" t="s">
        <v>159</v>
      </c>
      <c r="S4277" s="66" t="s">
        <v>2</v>
      </c>
      <c r="T4277" s="83" t="s">
        <v>78</v>
      </c>
      <c r="U4277" s="62"/>
      <c r="V4277" s="62"/>
      <c r="W4277" s="62"/>
      <c r="X4277" s="74"/>
    </row>
    <row r="4278" spans="9:24" x14ac:dyDescent="0.15">
      <c r="I4278" s="73"/>
      <c r="J4278" s="59"/>
      <c r="K4278" s="66" t="s">
        <v>117</v>
      </c>
      <c r="L4278" s="83" t="s">
        <v>78</v>
      </c>
      <c r="M4278" s="62"/>
      <c r="N4278" s="62"/>
      <c r="O4278" s="62"/>
      <c r="P4278" s="62"/>
      <c r="Q4278" s="73"/>
      <c r="R4278" s="59"/>
      <c r="S4278" s="66" t="s">
        <v>117</v>
      </c>
      <c r="T4278" s="83" t="s">
        <v>78</v>
      </c>
      <c r="U4278" s="62"/>
      <c r="V4278" s="62"/>
      <c r="W4278" s="62"/>
      <c r="X4278" s="74"/>
    </row>
    <row r="4279" spans="9:24" x14ac:dyDescent="0.15">
      <c r="I4279" s="73"/>
      <c r="J4279" s="65" t="s">
        <v>160</v>
      </c>
      <c r="K4279" s="67" t="s">
        <v>2</v>
      </c>
      <c r="L4279" s="84" t="s">
        <v>215</v>
      </c>
      <c r="M4279" s="62"/>
      <c r="N4279" s="62"/>
      <c r="O4279" s="62"/>
      <c r="P4279" s="62"/>
      <c r="Q4279" s="73"/>
      <c r="R4279" s="65" t="s">
        <v>160</v>
      </c>
      <c r="S4279" s="67" t="s">
        <v>2</v>
      </c>
      <c r="T4279" s="84" t="s">
        <v>215</v>
      </c>
      <c r="U4279" s="62"/>
      <c r="V4279" s="62"/>
      <c r="W4279" s="62"/>
      <c r="X4279" s="74"/>
    </row>
    <row r="4280" spans="9:24" x14ac:dyDescent="0.15">
      <c r="I4280" s="73"/>
      <c r="J4280" s="53"/>
      <c r="K4280" s="66" t="s">
        <v>156</v>
      </c>
      <c r="L4280" s="83" t="s">
        <v>78</v>
      </c>
      <c r="M4280" s="62"/>
      <c r="N4280" s="62"/>
      <c r="O4280" s="62"/>
      <c r="P4280" s="62"/>
      <c r="Q4280" s="73"/>
      <c r="R4280" s="53"/>
      <c r="S4280" s="66" t="s">
        <v>156</v>
      </c>
      <c r="T4280" s="83" t="s">
        <v>78</v>
      </c>
      <c r="U4280" s="62"/>
      <c r="V4280" s="62"/>
      <c r="W4280" s="62"/>
      <c r="X4280" s="74"/>
    </row>
    <row r="4281" spans="9:24" x14ac:dyDescent="0.15">
      <c r="I4281" s="73"/>
      <c r="J4281" s="53" t="s">
        <v>159</v>
      </c>
      <c r="K4281" s="66" t="s">
        <v>2</v>
      </c>
      <c r="L4281" s="83" t="s">
        <v>78</v>
      </c>
      <c r="M4281" s="62"/>
      <c r="N4281" s="62"/>
      <c r="O4281" s="62"/>
      <c r="P4281" s="62"/>
      <c r="Q4281" s="73"/>
      <c r="R4281" s="53" t="s">
        <v>159</v>
      </c>
      <c r="S4281" s="66" t="s">
        <v>2</v>
      </c>
      <c r="T4281" s="83" t="s">
        <v>78</v>
      </c>
      <c r="U4281" s="62"/>
      <c r="V4281" s="62"/>
      <c r="W4281" s="62"/>
      <c r="X4281" s="74"/>
    </row>
    <row r="4282" spans="9:24" x14ac:dyDescent="0.15">
      <c r="I4282" s="73"/>
      <c r="J4282" s="59"/>
      <c r="K4282" s="66" t="s">
        <v>117</v>
      </c>
      <c r="L4282" s="83" t="s">
        <v>78</v>
      </c>
      <c r="M4282" s="62"/>
      <c r="N4282" s="62"/>
      <c r="O4282" s="62"/>
      <c r="P4282" s="62"/>
      <c r="Q4282" s="73"/>
      <c r="R4282" s="59"/>
      <c r="S4282" s="66" t="s">
        <v>117</v>
      </c>
      <c r="T4282" s="83" t="s">
        <v>78</v>
      </c>
      <c r="U4282" s="62"/>
      <c r="V4282" s="62"/>
      <c r="W4282" s="62"/>
      <c r="X4282" s="74"/>
    </row>
    <row r="4283" spans="9:24" x14ac:dyDescent="0.15">
      <c r="I4283" s="73"/>
      <c r="J4283" s="65" t="s">
        <v>160</v>
      </c>
      <c r="K4283" s="67" t="s">
        <v>2</v>
      </c>
      <c r="L4283" s="84" t="s">
        <v>215</v>
      </c>
      <c r="M4283" s="62"/>
      <c r="N4283" s="62"/>
      <c r="O4283" s="62"/>
      <c r="P4283" s="62"/>
      <c r="Q4283" s="73"/>
      <c r="R4283" s="65" t="s">
        <v>160</v>
      </c>
      <c r="S4283" s="67" t="s">
        <v>2</v>
      </c>
      <c r="T4283" s="84" t="s">
        <v>215</v>
      </c>
      <c r="U4283" s="62"/>
      <c r="V4283" s="62"/>
      <c r="W4283" s="62"/>
      <c r="X4283" s="74"/>
    </row>
    <row r="4284" spans="9:24" x14ac:dyDescent="0.15">
      <c r="I4284" s="73"/>
      <c r="J4284" s="53"/>
      <c r="K4284" s="66" t="s">
        <v>156</v>
      </c>
      <c r="L4284" s="83" t="s">
        <v>78</v>
      </c>
      <c r="M4284" s="62"/>
      <c r="N4284" s="62"/>
      <c r="O4284" s="62"/>
      <c r="P4284" s="62"/>
      <c r="Q4284" s="73"/>
      <c r="R4284" s="53"/>
      <c r="S4284" s="66" t="s">
        <v>156</v>
      </c>
      <c r="T4284" s="83" t="s">
        <v>78</v>
      </c>
      <c r="U4284" s="62"/>
      <c r="V4284" s="62"/>
      <c r="W4284" s="62"/>
      <c r="X4284" s="74"/>
    </row>
    <row r="4285" spans="9:24" x14ac:dyDescent="0.15">
      <c r="I4285" s="73"/>
      <c r="J4285" s="53" t="s">
        <v>159</v>
      </c>
      <c r="K4285" s="66" t="s">
        <v>2</v>
      </c>
      <c r="L4285" s="83" t="s">
        <v>78</v>
      </c>
      <c r="M4285" s="62"/>
      <c r="N4285" s="62"/>
      <c r="O4285" s="62"/>
      <c r="P4285" s="62"/>
      <c r="Q4285" s="73"/>
      <c r="R4285" s="53" t="s">
        <v>159</v>
      </c>
      <c r="S4285" s="66" t="s">
        <v>2</v>
      </c>
      <c r="T4285" s="83" t="s">
        <v>78</v>
      </c>
      <c r="U4285" s="62"/>
      <c r="V4285" s="62"/>
      <c r="W4285" s="62"/>
      <c r="X4285" s="74"/>
    </row>
    <row r="4286" spans="9:24" x14ac:dyDescent="0.15">
      <c r="I4286" s="73"/>
      <c r="J4286" s="59"/>
      <c r="K4286" s="66" t="s">
        <v>117</v>
      </c>
      <c r="L4286" s="83" t="s">
        <v>78</v>
      </c>
      <c r="M4286" s="62"/>
      <c r="N4286" s="62"/>
      <c r="O4286" s="62"/>
      <c r="P4286" s="62"/>
      <c r="Q4286" s="73"/>
      <c r="R4286" s="59"/>
      <c r="S4286" s="66" t="s">
        <v>117</v>
      </c>
      <c r="T4286" s="83" t="s">
        <v>78</v>
      </c>
      <c r="U4286" s="62"/>
      <c r="V4286" s="62"/>
      <c r="W4286" s="62"/>
      <c r="X4286" s="74"/>
    </row>
    <row r="4287" spans="9:24" x14ac:dyDescent="0.15">
      <c r="I4287" s="73"/>
      <c r="J4287" s="65" t="s">
        <v>160</v>
      </c>
      <c r="K4287" s="67" t="s">
        <v>2</v>
      </c>
      <c r="L4287" s="84" t="s">
        <v>215</v>
      </c>
      <c r="M4287" s="62"/>
      <c r="N4287" s="62"/>
      <c r="O4287" s="62"/>
      <c r="P4287" s="62"/>
      <c r="Q4287" s="73"/>
      <c r="R4287" s="65" t="s">
        <v>160</v>
      </c>
      <c r="S4287" s="67" t="s">
        <v>2</v>
      </c>
      <c r="T4287" s="84" t="s">
        <v>215</v>
      </c>
      <c r="U4287" s="62"/>
      <c r="V4287" s="62"/>
      <c r="W4287" s="62"/>
      <c r="X4287" s="74"/>
    </row>
    <row r="4288" spans="9:24" x14ac:dyDescent="0.15">
      <c r="I4288" s="73"/>
      <c r="J4288" s="53"/>
      <c r="K4288" s="66" t="s">
        <v>156</v>
      </c>
      <c r="L4288" s="83" t="s">
        <v>78</v>
      </c>
      <c r="M4288" s="62"/>
      <c r="N4288" s="62"/>
      <c r="O4288" s="62"/>
      <c r="P4288" s="62"/>
      <c r="Q4288" s="73"/>
      <c r="R4288" s="53"/>
      <c r="S4288" s="66" t="s">
        <v>156</v>
      </c>
      <c r="T4288" s="83" t="s">
        <v>78</v>
      </c>
      <c r="U4288" s="62"/>
      <c r="V4288" s="62"/>
      <c r="W4288" s="62"/>
      <c r="X4288" s="74"/>
    </row>
    <row r="4289" spans="9:24" x14ac:dyDescent="0.15">
      <c r="I4289" s="73"/>
      <c r="J4289" s="53" t="s">
        <v>159</v>
      </c>
      <c r="K4289" s="66" t="s">
        <v>2</v>
      </c>
      <c r="L4289" s="83" t="s">
        <v>78</v>
      </c>
      <c r="M4289" s="62"/>
      <c r="N4289" s="62"/>
      <c r="O4289" s="62"/>
      <c r="P4289" s="62"/>
      <c r="Q4289" s="73"/>
      <c r="R4289" s="53" t="s">
        <v>159</v>
      </c>
      <c r="S4289" s="66" t="s">
        <v>2</v>
      </c>
      <c r="T4289" s="83" t="s">
        <v>78</v>
      </c>
      <c r="U4289" s="62"/>
      <c r="V4289" s="62"/>
      <c r="W4289" s="62"/>
      <c r="X4289" s="74"/>
    </row>
    <row r="4290" spans="9:24" x14ac:dyDescent="0.15">
      <c r="I4290" s="73"/>
      <c r="J4290" s="59"/>
      <c r="K4290" s="66" t="s">
        <v>117</v>
      </c>
      <c r="L4290" s="83" t="s">
        <v>78</v>
      </c>
      <c r="M4290" s="62"/>
      <c r="N4290" s="62"/>
      <c r="O4290" s="62"/>
      <c r="P4290" s="62"/>
      <c r="Q4290" s="73"/>
      <c r="R4290" s="59"/>
      <c r="S4290" s="66" t="s">
        <v>117</v>
      </c>
      <c r="T4290" s="83" t="s">
        <v>78</v>
      </c>
      <c r="U4290" s="62"/>
      <c r="V4290" s="62"/>
      <c r="W4290" s="62"/>
      <c r="X4290" s="74"/>
    </row>
    <row r="4291" spans="9:24" x14ac:dyDescent="0.15">
      <c r="I4291" s="73"/>
      <c r="J4291" s="65" t="s">
        <v>160</v>
      </c>
      <c r="K4291" s="67" t="s">
        <v>2</v>
      </c>
      <c r="L4291" s="84" t="s">
        <v>215</v>
      </c>
      <c r="M4291" s="62"/>
      <c r="N4291" s="62"/>
      <c r="O4291" s="62"/>
      <c r="P4291" s="62"/>
      <c r="Q4291" s="73"/>
      <c r="R4291" s="65" t="s">
        <v>160</v>
      </c>
      <c r="S4291" s="67" t="s">
        <v>2</v>
      </c>
      <c r="T4291" s="84" t="s">
        <v>215</v>
      </c>
      <c r="U4291" s="62"/>
      <c r="V4291" s="62"/>
      <c r="W4291" s="62"/>
      <c r="X4291" s="74"/>
    </row>
    <row r="4292" spans="9:24" x14ac:dyDescent="0.15">
      <c r="I4292" s="73"/>
      <c r="J4292" s="53"/>
      <c r="K4292" s="66" t="s">
        <v>156</v>
      </c>
      <c r="L4292" s="83" t="s">
        <v>78</v>
      </c>
      <c r="M4292" s="62"/>
      <c r="N4292" s="62"/>
      <c r="O4292" s="62"/>
      <c r="P4292" s="62"/>
      <c r="Q4292" s="73"/>
      <c r="R4292" s="53"/>
      <c r="S4292" s="66" t="s">
        <v>156</v>
      </c>
      <c r="T4292" s="83" t="s">
        <v>78</v>
      </c>
      <c r="U4292" s="62"/>
      <c r="V4292" s="62"/>
      <c r="W4292" s="62"/>
      <c r="X4292" s="74"/>
    </row>
    <row r="4293" spans="9:24" x14ac:dyDescent="0.15">
      <c r="I4293" s="73"/>
      <c r="J4293" s="53" t="s">
        <v>159</v>
      </c>
      <c r="K4293" s="66" t="s">
        <v>2</v>
      </c>
      <c r="L4293" s="83" t="s">
        <v>78</v>
      </c>
      <c r="M4293" s="62"/>
      <c r="N4293" s="62"/>
      <c r="O4293" s="62"/>
      <c r="P4293" s="62"/>
      <c r="Q4293" s="73"/>
      <c r="R4293" s="53" t="s">
        <v>159</v>
      </c>
      <c r="S4293" s="66" t="s">
        <v>2</v>
      </c>
      <c r="T4293" s="83" t="s">
        <v>78</v>
      </c>
      <c r="U4293" s="62"/>
      <c r="V4293" s="62"/>
      <c r="W4293" s="62"/>
      <c r="X4293" s="74"/>
    </row>
    <row r="4294" spans="9:24" x14ac:dyDescent="0.15">
      <c r="I4294" s="73"/>
      <c r="J4294" s="59"/>
      <c r="K4294" s="66" t="s">
        <v>117</v>
      </c>
      <c r="L4294" s="83" t="s">
        <v>78</v>
      </c>
      <c r="M4294" s="62"/>
      <c r="N4294" s="62"/>
      <c r="O4294" s="62"/>
      <c r="P4294" s="62"/>
      <c r="Q4294" s="73"/>
      <c r="R4294" s="59"/>
      <c r="S4294" s="66" t="s">
        <v>117</v>
      </c>
      <c r="T4294" s="83" t="s">
        <v>78</v>
      </c>
      <c r="U4294" s="62"/>
      <c r="V4294" s="62"/>
      <c r="W4294" s="62"/>
      <c r="X4294" s="74"/>
    </row>
    <row r="4295" spans="9:24" x14ac:dyDescent="0.15">
      <c r="I4295" s="73"/>
      <c r="J4295" s="65" t="s">
        <v>160</v>
      </c>
      <c r="K4295" s="67" t="s">
        <v>2</v>
      </c>
      <c r="L4295" s="84" t="s">
        <v>215</v>
      </c>
      <c r="M4295" s="62"/>
      <c r="N4295" s="62"/>
      <c r="O4295" s="62"/>
      <c r="P4295" s="62"/>
      <c r="Q4295" s="73"/>
      <c r="R4295" s="65" t="s">
        <v>160</v>
      </c>
      <c r="S4295" s="67" t="s">
        <v>2</v>
      </c>
      <c r="T4295" s="84" t="s">
        <v>215</v>
      </c>
      <c r="U4295" s="62"/>
      <c r="V4295" s="62"/>
      <c r="W4295" s="62"/>
      <c r="X4295" s="74"/>
    </row>
    <row r="4296" spans="9:24" x14ac:dyDescent="0.15">
      <c r="I4296" s="73"/>
      <c r="J4296" s="53"/>
      <c r="K4296" s="66" t="s">
        <v>156</v>
      </c>
      <c r="L4296" s="83" t="s">
        <v>78</v>
      </c>
      <c r="M4296" s="62"/>
      <c r="N4296" s="62"/>
      <c r="O4296" s="62"/>
      <c r="P4296" s="62"/>
      <c r="Q4296" s="73"/>
      <c r="R4296" s="53"/>
      <c r="S4296" s="66" t="s">
        <v>156</v>
      </c>
      <c r="T4296" s="83" t="s">
        <v>78</v>
      </c>
      <c r="U4296" s="62"/>
      <c r="V4296" s="62"/>
      <c r="W4296" s="62"/>
      <c r="X4296" s="74"/>
    </row>
    <row r="4297" spans="9:24" x14ac:dyDescent="0.15">
      <c r="I4297" s="73"/>
      <c r="J4297" s="53" t="s">
        <v>159</v>
      </c>
      <c r="K4297" s="66" t="s">
        <v>2</v>
      </c>
      <c r="L4297" s="83" t="s">
        <v>78</v>
      </c>
      <c r="M4297" s="62"/>
      <c r="N4297" s="62"/>
      <c r="O4297" s="62"/>
      <c r="P4297" s="62"/>
      <c r="Q4297" s="73"/>
      <c r="R4297" s="53" t="s">
        <v>159</v>
      </c>
      <c r="S4297" s="66" t="s">
        <v>2</v>
      </c>
      <c r="T4297" s="83" t="s">
        <v>78</v>
      </c>
      <c r="U4297" s="62"/>
      <c r="V4297" s="62"/>
      <c r="W4297" s="62"/>
      <c r="X4297" s="74"/>
    </row>
    <row r="4298" spans="9:24" x14ac:dyDescent="0.15">
      <c r="I4298" s="73"/>
      <c r="J4298" s="59"/>
      <c r="K4298" s="66" t="s">
        <v>117</v>
      </c>
      <c r="L4298" s="83" t="s">
        <v>78</v>
      </c>
      <c r="M4298" s="62"/>
      <c r="N4298" s="62"/>
      <c r="O4298" s="62"/>
      <c r="P4298" s="62"/>
      <c r="Q4298" s="73"/>
      <c r="R4298" s="59"/>
      <c r="S4298" s="66" t="s">
        <v>117</v>
      </c>
      <c r="T4298" s="83" t="s">
        <v>78</v>
      </c>
      <c r="U4298" s="62"/>
      <c r="V4298" s="62"/>
      <c r="W4298" s="62"/>
      <c r="X4298" s="74"/>
    </row>
    <row r="4299" spans="9:24" x14ac:dyDescent="0.15">
      <c r="I4299" s="73"/>
      <c r="J4299" s="65" t="s">
        <v>160</v>
      </c>
      <c r="K4299" s="67" t="s">
        <v>2</v>
      </c>
      <c r="L4299" s="84" t="s">
        <v>215</v>
      </c>
      <c r="M4299" s="62"/>
      <c r="N4299" s="62"/>
      <c r="O4299" s="62"/>
      <c r="P4299" s="62"/>
      <c r="Q4299" s="73"/>
      <c r="R4299" s="65" t="s">
        <v>160</v>
      </c>
      <c r="S4299" s="67" t="s">
        <v>2</v>
      </c>
      <c r="T4299" s="84" t="s">
        <v>215</v>
      </c>
      <c r="U4299" s="62"/>
      <c r="V4299" s="62"/>
      <c r="W4299" s="62"/>
      <c r="X4299" s="74"/>
    </row>
    <row r="4300" spans="9:24" x14ac:dyDescent="0.15">
      <c r="I4300" s="73"/>
      <c r="J4300" s="53"/>
      <c r="K4300" s="66" t="s">
        <v>156</v>
      </c>
      <c r="L4300" s="83" t="s">
        <v>78</v>
      </c>
      <c r="M4300" s="62"/>
      <c r="N4300" s="62"/>
      <c r="O4300" s="62"/>
      <c r="P4300" s="62"/>
      <c r="Q4300" s="73"/>
      <c r="R4300" s="53"/>
      <c r="S4300" s="66" t="s">
        <v>156</v>
      </c>
      <c r="T4300" s="83" t="s">
        <v>78</v>
      </c>
      <c r="U4300" s="62"/>
      <c r="V4300" s="62"/>
      <c r="W4300" s="62"/>
      <c r="X4300" s="74"/>
    </row>
    <row r="4301" spans="9:24" x14ac:dyDescent="0.15">
      <c r="I4301" s="73"/>
      <c r="J4301" s="53" t="s">
        <v>159</v>
      </c>
      <c r="K4301" s="66" t="s">
        <v>2</v>
      </c>
      <c r="L4301" s="83" t="s">
        <v>78</v>
      </c>
      <c r="M4301" s="62"/>
      <c r="N4301" s="62"/>
      <c r="O4301" s="62"/>
      <c r="P4301" s="62"/>
      <c r="Q4301" s="73"/>
      <c r="R4301" s="53" t="s">
        <v>159</v>
      </c>
      <c r="S4301" s="66" t="s">
        <v>2</v>
      </c>
      <c r="T4301" s="83" t="s">
        <v>78</v>
      </c>
      <c r="U4301" s="62"/>
      <c r="V4301" s="62"/>
      <c r="W4301" s="62"/>
      <c r="X4301" s="74"/>
    </row>
    <row r="4302" spans="9:24" x14ac:dyDescent="0.15">
      <c r="I4302" s="73"/>
      <c r="J4302" s="59"/>
      <c r="K4302" s="66" t="s">
        <v>117</v>
      </c>
      <c r="L4302" s="83" t="s">
        <v>78</v>
      </c>
      <c r="M4302" s="62"/>
      <c r="N4302" s="62"/>
      <c r="O4302" s="62"/>
      <c r="P4302" s="62"/>
      <c r="Q4302" s="73"/>
      <c r="R4302" s="59"/>
      <c r="S4302" s="66" t="s">
        <v>117</v>
      </c>
      <c r="T4302" s="83" t="s">
        <v>78</v>
      </c>
      <c r="U4302" s="62"/>
      <c r="V4302" s="62"/>
      <c r="W4302" s="62"/>
      <c r="X4302" s="74"/>
    </row>
    <row r="4303" spans="9:24" x14ac:dyDescent="0.15">
      <c r="I4303" s="73"/>
      <c r="J4303" s="65" t="s">
        <v>160</v>
      </c>
      <c r="K4303" s="67" t="s">
        <v>2</v>
      </c>
      <c r="L4303" s="84" t="s">
        <v>215</v>
      </c>
      <c r="M4303" s="62"/>
      <c r="N4303" s="62"/>
      <c r="O4303" s="62"/>
      <c r="P4303" s="62"/>
      <c r="Q4303" s="73"/>
      <c r="R4303" s="65" t="s">
        <v>160</v>
      </c>
      <c r="S4303" s="67" t="s">
        <v>2</v>
      </c>
      <c r="T4303" s="84" t="s">
        <v>215</v>
      </c>
      <c r="U4303" s="62"/>
      <c r="V4303" s="62"/>
      <c r="W4303" s="62"/>
      <c r="X4303" s="74"/>
    </row>
    <row r="4304" spans="9:24" x14ac:dyDescent="0.15">
      <c r="I4304" s="73"/>
      <c r="J4304" s="53"/>
      <c r="K4304" s="66" t="s">
        <v>156</v>
      </c>
      <c r="L4304" s="83" t="s">
        <v>78</v>
      </c>
      <c r="M4304" s="62"/>
      <c r="N4304" s="62"/>
      <c r="O4304" s="62"/>
      <c r="P4304" s="62"/>
      <c r="Q4304" s="73"/>
      <c r="R4304" s="53"/>
      <c r="S4304" s="66" t="s">
        <v>156</v>
      </c>
      <c r="T4304" s="83" t="s">
        <v>78</v>
      </c>
      <c r="U4304" s="62"/>
      <c r="V4304" s="62"/>
      <c r="W4304" s="62"/>
      <c r="X4304" s="74"/>
    </row>
    <row r="4305" spans="9:24" x14ac:dyDescent="0.15">
      <c r="I4305" s="73"/>
      <c r="J4305" s="53" t="s">
        <v>159</v>
      </c>
      <c r="K4305" s="66" t="s">
        <v>2</v>
      </c>
      <c r="L4305" s="83" t="s">
        <v>78</v>
      </c>
      <c r="M4305" s="62"/>
      <c r="N4305" s="62"/>
      <c r="O4305" s="62"/>
      <c r="P4305" s="62"/>
      <c r="Q4305" s="73"/>
      <c r="R4305" s="53" t="s">
        <v>159</v>
      </c>
      <c r="S4305" s="66" t="s">
        <v>2</v>
      </c>
      <c r="T4305" s="83" t="s">
        <v>78</v>
      </c>
      <c r="U4305" s="62"/>
      <c r="V4305" s="62"/>
      <c r="W4305" s="62"/>
      <c r="X4305" s="74"/>
    </row>
    <row r="4306" spans="9:24" x14ac:dyDescent="0.15">
      <c r="I4306" s="73"/>
      <c r="J4306" s="59"/>
      <c r="K4306" s="66" t="s">
        <v>117</v>
      </c>
      <c r="L4306" s="83" t="s">
        <v>78</v>
      </c>
      <c r="M4306" s="62"/>
      <c r="N4306" s="62"/>
      <c r="O4306" s="62"/>
      <c r="P4306" s="62"/>
      <c r="Q4306" s="73"/>
      <c r="R4306" s="59"/>
      <c r="S4306" s="66" t="s">
        <v>117</v>
      </c>
      <c r="T4306" s="83" t="s">
        <v>78</v>
      </c>
      <c r="U4306" s="62"/>
      <c r="V4306" s="62"/>
      <c r="W4306" s="62"/>
      <c r="X4306" s="74"/>
    </row>
    <row r="4307" spans="9:24" x14ac:dyDescent="0.15">
      <c r="I4307" s="73"/>
      <c r="J4307" s="65" t="s">
        <v>160</v>
      </c>
      <c r="K4307" s="67" t="s">
        <v>2</v>
      </c>
      <c r="L4307" s="84" t="s">
        <v>215</v>
      </c>
      <c r="M4307" s="62"/>
      <c r="N4307" s="62"/>
      <c r="O4307" s="62"/>
      <c r="P4307" s="62"/>
      <c r="Q4307" s="73"/>
      <c r="R4307" s="65" t="s">
        <v>160</v>
      </c>
      <c r="S4307" s="67" t="s">
        <v>2</v>
      </c>
      <c r="T4307" s="84" t="s">
        <v>215</v>
      </c>
      <c r="U4307" s="62"/>
      <c r="V4307" s="62"/>
      <c r="W4307" s="62"/>
      <c r="X4307" s="74"/>
    </row>
    <row r="4308" spans="9:24" x14ac:dyDescent="0.15">
      <c r="I4308" s="73"/>
      <c r="J4308" s="53"/>
      <c r="K4308" s="66" t="s">
        <v>156</v>
      </c>
      <c r="L4308" s="83" t="s">
        <v>78</v>
      </c>
      <c r="M4308" s="62"/>
      <c r="N4308" s="62"/>
      <c r="O4308" s="62"/>
      <c r="P4308" s="62"/>
      <c r="Q4308" s="73"/>
      <c r="R4308" s="53"/>
      <c r="S4308" s="66" t="s">
        <v>156</v>
      </c>
      <c r="T4308" s="83" t="s">
        <v>78</v>
      </c>
      <c r="U4308" s="62"/>
      <c r="V4308" s="62"/>
      <c r="W4308" s="62"/>
      <c r="X4308" s="74"/>
    </row>
    <row r="4309" spans="9:24" x14ac:dyDescent="0.15">
      <c r="I4309" s="73"/>
      <c r="J4309" s="53" t="s">
        <v>159</v>
      </c>
      <c r="K4309" s="66" t="s">
        <v>2</v>
      </c>
      <c r="L4309" s="83" t="s">
        <v>78</v>
      </c>
      <c r="M4309" s="62"/>
      <c r="N4309" s="62"/>
      <c r="O4309" s="62"/>
      <c r="P4309" s="62"/>
      <c r="Q4309" s="73"/>
      <c r="R4309" s="53" t="s">
        <v>159</v>
      </c>
      <c r="S4309" s="66" t="s">
        <v>2</v>
      </c>
      <c r="T4309" s="83" t="s">
        <v>78</v>
      </c>
      <c r="U4309" s="62"/>
      <c r="V4309" s="62"/>
      <c r="W4309" s="62"/>
      <c r="X4309" s="74"/>
    </row>
    <row r="4310" spans="9:24" x14ac:dyDescent="0.15">
      <c r="I4310" s="73"/>
      <c r="J4310" s="59"/>
      <c r="K4310" s="66" t="s">
        <v>117</v>
      </c>
      <c r="L4310" s="83" t="s">
        <v>78</v>
      </c>
      <c r="M4310" s="62"/>
      <c r="N4310" s="62"/>
      <c r="O4310" s="62"/>
      <c r="P4310" s="62"/>
      <c r="Q4310" s="73"/>
      <c r="R4310" s="59"/>
      <c r="S4310" s="66" t="s">
        <v>117</v>
      </c>
      <c r="T4310" s="83" t="s">
        <v>78</v>
      </c>
      <c r="U4310" s="62"/>
      <c r="V4310" s="62"/>
      <c r="W4310" s="62"/>
      <c r="X4310" s="74"/>
    </row>
    <row r="4311" spans="9:24" x14ac:dyDescent="0.15">
      <c r="I4311" s="73"/>
      <c r="J4311" s="65" t="s">
        <v>160</v>
      </c>
      <c r="K4311" s="67" t="s">
        <v>2</v>
      </c>
      <c r="L4311" s="84" t="s">
        <v>215</v>
      </c>
      <c r="M4311" s="62"/>
      <c r="N4311" s="62"/>
      <c r="O4311" s="62"/>
      <c r="P4311" s="62"/>
      <c r="Q4311" s="73"/>
      <c r="R4311" s="65" t="s">
        <v>160</v>
      </c>
      <c r="S4311" s="67" t="s">
        <v>2</v>
      </c>
      <c r="T4311" s="84" t="s">
        <v>215</v>
      </c>
      <c r="U4311" s="62"/>
      <c r="V4311" s="62"/>
      <c r="W4311" s="62"/>
      <c r="X4311" s="74"/>
    </row>
    <row r="4312" spans="9:24" x14ac:dyDescent="0.15">
      <c r="I4312" s="73"/>
      <c r="J4312" s="53"/>
      <c r="K4312" s="66" t="s">
        <v>156</v>
      </c>
      <c r="L4312" s="83" t="s">
        <v>78</v>
      </c>
      <c r="M4312" s="62"/>
      <c r="N4312" s="62"/>
      <c r="O4312" s="62"/>
      <c r="P4312" s="62"/>
      <c r="Q4312" s="73"/>
      <c r="R4312" s="53"/>
      <c r="S4312" s="66" t="s">
        <v>156</v>
      </c>
      <c r="T4312" s="83" t="s">
        <v>78</v>
      </c>
      <c r="U4312" s="62"/>
      <c r="V4312" s="62"/>
      <c r="W4312" s="62"/>
      <c r="X4312" s="74"/>
    </row>
    <row r="4313" spans="9:24" x14ac:dyDescent="0.15">
      <c r="I4313" s="73"/>
      <c r="J4313" s="53" t="s">
        <v>159</v>
      </c>
      <c r="K4313" s="66" t="s">
        <v>2</v>
      </c>
      <c r="L4313" s="83" t="s">
        <v>78</v>
      </c>
      <c r="M4313" s="62"/>
      <c r="N4313" s="62"/>
      <c r="O4313" s="62"/>
      <c r="P4313" s="62"/>
      <c r="Q4313" s="73"/>
      <c r="R4313" s="53" t="s">
        <v>159</v>
      </c>
      <c r="S4313" s="66" t="s">
        <v>2</v>
      </c>
      <c r="T4313" s="83" t="s">
        <v>78</v>
      </c>
      <c r="U4313" s="62"/>
      <c r="V4313" s="62"/>
      <c r="W4313" s="62"/>
      <c r="X4313" s="74"/>
    </row>
    <row r="4314" spans="9:24" x14ac:dyDescent="0.15">
      <c r="I4314" s="73"/>
      <c r="J4314" s="59"/>
      <c r="K4314" s="66" t="s">
        <v>117</v>
      </c>
      <c r="L4314" s="83" t="s">
        <v>78</v>
      </c>
      <c r="M4314" s="62"/>
      <c r="N4314" s="62"/>
      <c r="O4314" s="62"/>
      <c r="P4314" s="62"/>
      <c r="Q4314" s="73"/>
      <c r="R4314" s="59"/>
      <c r="S4314" s="66" t="s">
        <v>117</v>
      </c>
      <c r="T4314" s="83" t="s">
        <v>78</v>
      </c>
      <c r="U4314" s="62"/>
      <c r="V4314" s="62"/>
      <c r="W4314" s="62"/>
      <c r="X4314" s="74"/>
    </row>
    <row r="4315" spans="9:24" x14ac:dyDescent="0.15">
      <c r="I4315" s="73"/>
      <c r="J4315" s="65" t="s">
        <v>160</v>
      </c>
      <c r="K4315" s="67" t="s">
        <v>2</v>
      </c>
      <c r="L4315" s="84" t="s">
        <v>215</v>
      </c>
      <c r="M4315" s="62"/>
      <c r="N4315" s="62"/>
      <c r="O4315" s="62"/>
      <c r="P4315" s="62"/>
      <c r="Q4315" s="73"/>
      <c r="R4315" s="65" t="s">
        <v>160</v>
      </c>
      <c r="S4315" s="67" t="s">
        <v>2</v>
      </c>
      <c r="T4315" s="84" t="s">
        <v>215</v>
      </c>
      <c r="U4315" s="62"/>
      <c r="V4315" s="62"/>
      <c r="W4315" s="62"/>
      <c r="X4315" s="74"/>
    </row>
    <row r="4316" spans="9:24" x14ac:dyDescent="0.15">
      <c r="I4316" s="73"/>
      <c r="J4316" s="53"/>
      <c r="K4316" s="66" t="s">
        <v>156</v>
      </c>
      <c r="L4316" s="83" t="s">
        <v>78</v>
      </c>
      <c r="M4316" s="62"/>
      <c r="N4316" s="62"/>
      <c r="O4316" s="62"/>
      <c r="P4316" s="62"/>
      <c r="Q4316" s="73"/>
      <c r="R4316" s="53"/>
      <c r="S4316" s="66" t="s">
        <v>156</v>
      </c>
      <c r="T4316" s="83" t="s">
        <v>78</v>
      </c>
      <c r="U4316" s="62"/>
      <c r="V4316" s="62"/>
      <c r="W4316" s="62"/>
      <c r="X4316" s="74"/>
    </row>
    <row r="4317" spans="9:24" x14ac:dyDescent="0.15">
      <c r="I4317" s="73"/>
      <c r="J4317" s="53" t="s">
        <v>159</v>
      </c>
      <c r="K4317" s="66" t="s">
        <v>2</v>
      </c>
      <c r="L4317" s="83" t="s">
        <v>78</v>
      </c>
      <c r="M4317" s="62"/>
      <c r="N4317" s="62"/>
      <c r="O4317" s="62"/>
      <c r="P4317" s="62"/>
      <c r="Q4317" s="73"/>
      <c r="R4317" s="53" t="s">
        <v>159</v>
      </c>
      <c r="S4317" s="66" t="s">
        <v>2</v>
      </c>
      <c r="T4317" s="83" t="s">
        <v>78</v>
      </c>
      <c r="U4317" s="62"/>
      <c r="V4317" s="62"/>
      <c r="W4317" s="62"/>
      <c r="X4317" s="74"/>
    </row>
    <row r="4318" spans="9:24" x14ac:dyDescent="0.15">
      <c r="I4318" s="73"/>
      <c r="J4318" s="59"/>
      <c r="K4318" s="66" t="s">
        <v>117</v>
      </c>
      <c r="L4318" s="83" t="s">
        <v>78</v>
      </c>
      <c r="M4318" s="62"/>
      <c r="N4318" s="62"/>
      <c r="O4318" s="62"/>
      <c r="P4318" s="62"/>
      <c r="Q4318" s="73"/>
      <c r="R4318" s="59"/>
      <c r="S4318" s="66" t="s">
        <v>117</v>
      </c>
      <c r="T4318" s="83" t="s">
        <v>78</v>
      </c>
      <c r="U4318" s="62"/>
      <c r="V4318" s="62"/>
      <c r="W4318" s="62"/>
      <c r="X4318" s="74"/>
    </row>
    <row r="4319" spans="9:24" x14ac:dyDescent="0.15">
      <c r="I4319" s="73"/>
      <c r="J4319" s="65" t="s">
        <v>160</v>
      </c>
      <c r="K4319" s="67" t="s">
        <v>2</v>
      </c>
      <c r="L4319" s="84" t="s">
        <v>215</v>
      </c>
      <c r="M4319" s="62"/>
      <c r="N4319" s="62"/>
      <c r="O4319" s="62"/>
      <c r="P4319" s="62"/>
      <c r="Q4319" s="73"/>
      <c r="R4319" s="65" t="s">
        <v>160</v>
      </c>
      <c r="S4319" s="67" t="s">
        <v>2</v>
      </c>
      <c r="T4319" s="84" t="s">
        <v>215</v>
      </c>
      <c r="U4319" s="62"/>
      <c r="V4319" s="62"/>
      <c r="W4319" s="62"/>
      <c r="X4319" s="74"/>
    </row>
    <row r="4320" spans="9:24" x14ac:dyDescent="0.15">
      <c r="I4320" s="73"/>
      <c r="J4320" s="53"/>
      <c r="K4320" s="66" t="s">
        <v>156</v>
      </c>
      <c r="L4320" s="83" t="s">
        <v>78</v>
      </c>
      <c r="M4320" s="62"/>
      <c r="N4320" s="62"/>
      <c r="O4320" s="62"/>
      <c r="P4320" s="62"/>
      <c r="Q4320" s="73"/>
      <c r="R4320" s="53"/>
      <c r="S4320" s="66" t="s">
        <v>156</v>
      </c>
      <c r="T4320" s="83" t="s">
        <v>78</v>
      </c>
      <c r="U4320" s="62"/>
      <c r="V4320" s="62"/>
      <c r="W4320" s="62"/>
      <c r="X4320" s="74"/>
    </row>
    <row r="4321" spans="9:24" x14ac:dyDescent="0.15">
      <c r="I4321" s="73"/>
      <c r="J4321" s="53" t="s">
        <v>159</v>
      </c>
      <c r="K4321" s="66" t="s">
        <v>2</v>
      </c>
      <c r="L4321" s="83" t="s">
        <v>78</v>
      </c>
      <c r="M4321" s="62"/>
      <c r="N4321" s="62"/>
      <c r="O4321" s="62"/>
      <c r="P4321" s="62"/>
      <c r="Q4321" s="73"/>
      <c r="R4321" s="53" t="s">
        <v>159</v>
      </c>
      <c r="S4321" s="66" t="s">
        <v>2</v>
      </c>
      <c r="T4321" s="83" t="s">
        <v>78</v>
      </c>
      <c r="U4321" s="62"/>
      <c r="V4321" s="62"/>
      <c r="W4321" s="62"/>
      <c r="X4321" s="74"/>
    </row>
    <row r="4322" spans="9:24" x14ac:dyDescent="0.15">
      <c r="I4322" s="73"/>
      <c r="J4322" s="59"/>
      <c r="K4322" s="66" t="s">
        <v>117</v>
      </c>
      <c r="L4322" s="83" t="s">
        <v>78</v>
      </c>
      <c r="M4322" s="62"/>
      <c r="N4322" s="62"/>
      <c r="O4322" s="62"/>
      <c r="P4322" s="62"/>
      <c r="Q4322" s="73"/>
      <c r="R4322" s="59"/>
      <c r="S4322" s="66" t="s">
        <v>117</v>
      </c>
      <c r="T4322" s="83" t="s">
        <v>78</v>
      </c>
      <c r="U4322" s="62"/>
      <c r="V4322" s="62"/>
      <c r="W4322" s="62"/>
      <c r="X4322" s="74"/>
    </row>
    <row r="4323" spans="9:24" x14ac:dyDescent="0.15">
      <c r="I4323" s="73"/>
      <c r="J4323" s="65" t="s">
        <v>160</v>
      </c>
      <c r="K4323" s="67" t="s">
        <v>2</v>
      </c>
      <c r="L4323" s="84" t="s">
        <v>215</v>
      </c>
      <c r="M4323" s="62"/>
      <c r="N4323" s="62"/>
      <c r="O4323" s="62"/>
      <c r="P4323" s="62"/>
      <c r="Q4323" s="73"/>
      <c r="R4323" s="65" t="s">
        <v>160</v>
      </c>
      <c r="S4323" s="67" t="s">
        <v>2</v>
      </c>
      <c r="T4323" s="84" t="s">
        <v>215</v>
      </c>
      <c r="U4323" s="62"/>
      <c r="V4323" s="62"/>
      <c r="W4323" s="62"/>
      <c r="X4323" s="74"/>
    </row>
    <row r="4324" spans="9:24" x14ac:dyDescent="0.15">
      <c r="I4324" s="73"/>
      <c r="J4324" s="53"/>
      <c r="K4324" s="66" t="s">
        <v>156</v>
      </c>
      <c r="L4324" s="83" t="s">
        <v>78</v>
      </c>
      <c r="M4324" s="62"/>
      <c r="N4324" s="62"/>
      <c r="O4324" s="62"/>
      <c r="P4324" s="62"/>
      <c r="Q4324" s="73"/>
      <c r="R4324" s="53"/>
      <c r="S4324" s="66" t="s">
        <v>156</v>
      </c>
      <c r="T4324" s="83" t="s">
        <v>78</v>
      </c>
      <c r="U4324" s="62"/>
      <c r="V4324" s="62"/>
      <c r="W4324" s="62"/>
      <c r="X4324" s="74"/>
    </row>
    <row r="4325" spans="9:24" x14ac:dyDescent="0.15">
      <c r="I4325" s="73"/>
      <c r="J4325" s="53" t="s">
        <v>159</v>
      </c>
      <c r="K4325" s="66" t="s">
        <v>2</v>
      </c>
      <c r="L4325" s="83" t="s">
        <v>78</v>
      </c>
      <c r="M4325" s="62"/>
      <c r="N4325" s="62"/>
      <c r="O4325" s="62"/>
      <c r="P4325" s="62"/>
      <c r="Q4325" s="73"/>
      <c r="R4325" s="53" t="s">
        <v>159</v>
      </c>
      <c r="S4325" s="66" t="s">
        <v>2</v>
      </c>
      <c r="T4325" s="83" t="s">
        <v>78</v>
      </c>
      <c r="U4325" s="62"/>
      <c r="V4325" s="62"/>
      <c r="W4325" s="62"/>
      <c r="X4325" s="74"/>
    </row>
    <row r="4326" spans="9:24" x14ac:dyDescent="0.15">
      <c r="I4326" s="73"/>
      <c r="J4326" s="59"/>
      <c r="K4326" s="66" t="s">
        <v>117</v>
      </c>
      <c r="L4326" s="83" t="s">
        <v>78</v>
      </c>
      <c r="M4326" s="62"/>
      <c r="N4326" s="62"/>
      <c r="O4326" s="62"/>
      <c r="P4326" s="62"/>
      <c r="Q4326" s="73"/>
      <c r="R4326" s="59"/>
      <c r="S4326" s="66" t="s">
        <v>117</v>
      </c>
      <c r="T4326" s="83" t="s">
        <v>78</v>
      </c>
      <c r="U4326" s="62"/>
      <c r="V4326" s="62"/>
      <c r="W4326" s="62"/>
      <c r="X4326" s="74"/>
    </row>
    <row r="4327" spans="9:24" x14ac:dyDescent="0.15">
      <c r="I4327" s="73"/>
      <c r="J4327" s="65" t="s">
        <v>160</v>
      </c>
      <c r="K4327" s="67" t="s">
        <v>2</v>
      </c>
      <c r="L4327" s="84" t="s">
        <v>215</v>
      </c>
      <c r="M4327" s="62"/>
      <c r="N4327" s="62"/>
      <c r="O4327" s="62"/>
      <c r="P4327" s="62"/>
      <c r="Q4327" s="73"/>
      <c r="R4327" s="65" t="s">
        <v>160</v>
      </c>
      <c r="S4327" s="67" t="s">
        <v>2</v>
      </c>
      <c r="T4327" s="84" t="s">
        <v>215</v>
      </c>
      <c r="U4327" s="62"/>
      <c r="V4327" s="62"/>
      <c r="W4327" s="62"/>
      <c r="X4327" s="74"/>
    </row>
    <row r="4328" spans="9:24" x14ac:dyDescent="0.15">
      <c r="I4328" s="73"/>
      <c r="J4328" s="53"/>
      <c r="K4328" s="66" t="s">
        <v>156</v>
      </c>
      <c r="L4328" s="83" t="s">
        <v>78</v>
      </c>
      <c r="M4328" s="62"/>
      <c r="N4328" s="62"/>
      <c r="O4328" s="62"/>
      <c r="P4328" s="62"/>
      <c r="Q4328" s="73"/>
      <c r="R4328" s="53"/>
      <c r="S4328" s="66" t="s">
        <v>156</v>
      </c>
      <c r="T4328" s="83" t="s">
        <v>78</v>
      </c>
      <c r="U4328" s="62"/>
      <c r="V4328" s="62"/>
      <c r="W4328" s="62"/>
      <c r="X4328" s="74"/>
    </row>
    <row r="4329" spans="9:24" x14ac:dyDescent="0.15">
      <c r="I4329" s="73"/>
      <c r="J4329" s="53" t="s">
        <v>159</v>
      </c>
      <c r="K4329" s="66" t="s">
        <v>2</v>
      </c>
      <c r="L4329" s="83" t="s">
        <v>78</v>
      </c>
      <c r="M4329" s="62"/>
      <c r="N4329" s="62"/>
      <c r="O4329" s="62"/>
      <c r="P4329" s="62"/>
      <c r="Q4329" s="73"/>
      <c r="R4329" s="53" t="s">
        <v>159</v>
      </c>
      <c r="S4329" s="66" t="s">
        <v>2</v>
      </c>
      <c r="T4329" s="83" t="s">
        <v>78</v>
      </c>
      <c r="U4329" s="62"/>
      <c r="V4329" s="62"/>
      <c r="W4329" s="62"/>
      <c r="X4329" s="74"/>
    </row>
    <row r="4330" spans="9:24" x14ac:dyDescent="0.15">
      <c r="I4330" s="73"/>
      <c r="J4330" s="59"/>
      <c r="K4330" s="66" t="s">
        <v>117</v>
      </c>
      <c r="L4330" s="83" t="s">
        <v>78</v>
      </c>
      <c r="M4330" s="62"/>
      <c r="N4330" s="62"/>
      <c r="O4330" s="62"/>
      <c r="P4330" s="62"/>
      <c r="Q4330" s="73"/>
      <c r="R4330" s="59"/>
      <c r="S4330" s="66" t="s">
        <v>117</v>
      </c>
      <c r="T4330" s="83" t="s">
        <v>78</v>
      </c>
      <c r="U4330" s="62"/>
      <c r="V4330" s="62"/>
      <c r="W4330" s="62"/>
      <c r="X4330" s="74"/>
    </row>
    <row r="4331" spans="9:24" x14ac:dyDescent="0.15">
      <c r="I4331" s="73"/>
      <c r="J4331" s="65" t="s">
        <v>160</v>
      </c>
      <c r="K4331" s="67" t="s">
        <v>2</v>
      </c>
      <c r="L4331" s="84" t="s">
        <v>215</v>
      </c>
      <c r="M4331" s="62"/>
      <c r="N4331" s="62"/>
      <c r="O4331" s="62"/>
      <c r="P4331" s="62"/>
      <c r="Q4331" s="73"/>
      <c r="R4331" s="65" t="s">
        <v>160</v>
      </c>
      <c r="S4331" s="67" t="s">
        <v>2</v>
      </c>
      <c r="T4331" s="84" t="s">
        <v>215</v>
      </c>
      <c r="U4331" s="62"/>
      <c r="V4331" s="62"/>
      <c r="W4331" s="62"/>
      <c r="X4331" s="74"/>
    </row>
    <row r="4332" spans="9:24" x14ac:dyDescent="0.15">
      <c r="I4332" s="73"/>
      <c r="J4332" s="53"/>
      <c r="K4332" s="66" t="s">
        <v>156</v>
      </c>
      <c r="L4332" s="83" t="s">
        <v>78</v>
      </c>
      <c r="M4332" s="62"/>
      <c r="N4332" s="62"/>
      <c r="O4332" s="62"/>
      <c r="P4332" s="62"/>
      <c r="Q4332" s="73"/>
      <c r="R4332" s="53"/>
      <c r="S4332" s="66" t="s">
        <v>156</v>
      </c>
      <c r="T4332" s="83" t="s">
        <v>78</v>
      </c>
      <c r="U4332" s="62"/>
      <c r="V4332" s="62"/>
      <c r="W4332" s="62"/>
      <c r="X4332" s="74"/>
    </row>
    <row r="4333" spans="9:24" x14ac:dyDescent="0.15">
      <c r="I4333" s="73"/>
      <c r="J4333" s="53" t="s">
        <v>159</v>
      </c>
      <c r="K4333" s="66" t="s">
        <v>2</v>
      </c>
      <c r="L4333" s="83" t="s">
        <v>78</v>
      </c>
      <c r="M4333" s="62"/>
      <c r="N4333" s="62"/>
      <c r="O4333" s="62"/>
      <c r="P4333" s="62"/>
      <c r="Q4333" s="73"/>
      <c r="R4333" s="53" t="s">
        <v>159</v>
      </c>
      <c r="S4333" s="66" t="s">
        <v>2</v>
      </c>
      <c r="T4333" s="83" t="s">
        <v>78</v>
      </c>
      <c r="U4333" s="62"/>
      <c r="V4333" s="62"/>
      <c r="W4333" s="62"/>
      <c r="X4333" s="74"/>
    </row>
    <row r="4334" spans="9:24" x14ac:dyDescent="0.15">
      <c r="I4334" s="73"/>
      <c r="J4334" s="59"/>
      <c r="K4334" s="66" t="s">
        <v>117</v>
      </c>
      <c r="L4334" s="83" t="s">
        <v>78</v>
      </c>
      <c r="M4334" s="62"/>
      <c r="N4334" s="62"/>
      <c r="O4334" s="62"/>
      <c r="P4334" s="62"/>
      <c r="Q4334" s="73"/>
      <c r="R4334" s="59"/>
      <c r="S4334" s="66" t="s">
        <v>117</v>
      </c>
      <c r="T4334" s="83" t="s">
        <v>78</v>
      </c>
      <c r="U4334" s="62"/>
      <c r="V4334" s="62"/>
      <c r="W4334" s="62"/>
      <c r="X4334" s="74"/>
    </row>
    <row r="4335" spans="9:24" x14ac:dyDescent="0.15">
      <c r="I4335" s="73"/>
      <c r="J4335" s="65" t="s">
        <v>160</v>
      </c>
      <c r="K4335" s="67" t="s">
        <v>2</v>
      </c>
      <c r="L4335" s="84" t="s">
        <v>215</v>
      </c>
      <c r="M4335" s="62"/>
      <c r="N4335" s="62"/>
      <c r="O4335" s="62"/>
      <c r="P4335" s="62"/>
      <c r="Q4335" s="73"/>
      <c r="R4335" s="65" t="s">
        <v>160</v>
      </c>
      <c r="S4335" s="67" t="s">
        <v>2</v>
      </c>
      <c r="T4335" s="84" t="s">
        <v>215</v>
      </c>
      <c r="U4335" s="62"/>
      <c r="V4335" s="62"/>
      <c r="W4335" s="62"/>
      <c r="X4335" s="74"/>
    </row>
    <row r="4336" spans="9:24" x14ac:dyDescent="0.15">
      <c r="I4336" s="73"/>
      <c r="J4336" s="53"/>
      <c r="K4336" s="66" t="s">
        <v>156</v>
      </c>
      <c r="L4336" s="83" t="s">
        <v>78</v>
      </c>
      <c r="M4336" s="62"/>
      <c r="N4336" s="62"/>
      <c r="O4336" s="62"/>
      <c r="P4336" s="62"/>
      <c r="Q4336" s="73"/>
      <c r="R4336" s="53"/>
      <c r="S4336" s="66" t="s">
        <v>156</v>
      </c>
      <c r="T4336" s="83" t="s">
        <v>78</v>
      </c>
      <c r="U4336" s="62"/>
      <c r="V4336" s="62"/>
      <c r="W4336" s="62"/>
      <c r="X4336" s="74"/>
    </row>
    <row r="4337" spans="9:24" x14ac:dyDescent="0.15">
      <c r="I4337" s="73"/>
      <c r="J4337" s="53" t="s">
        <v>159</v>
      </c>
      <c r="K4337" s="66" t="s">
        <v>2</v>
      </c>
      <c r="L4337" s="83" t="s">
        <v>78</v>
      </c>
      <c r="M4337" s="62"/>
      <c r="N4337" s="62"/>
      <c r="O4337" s="62"/>
      <c r="P4337" s="62"/>
      <c r="Q4337" s="73"/>
      <c r="R4337" s="53" t="s">
        <v>159</v>
      </c>
      <c r="S4337" s="66" t="s">
        <v>2</v>
      </c>
      <c r="T4337" s="83" t="s">
        <v>78</v>
      </c>
      <c r="U4337" s="62"/>
      <c r="V4337" s="62"/>
      <c r="W4337" s="62"/>
      <c r="X4337" s="74"/>
    </row>
    <row r="4338" spans="9:24" x14ac:dyDescent="0.15">
      <c r="I4338" s="73"/>
      <c r="J4338" s="59"/>
      <c r="K4338" s="66" t="s">
        <v>117</v>
      </c>
      <c r="L4338" s="83" t="s">
        <v>78</v>
      </c>
      <c r="M4338" s="62"/>
      <c r="N4338" s="62"/>
      <c r="O4338" s="62"/>
      <c r="P4338" s="62"/>
      <c r="Q4338" s="73"/>
      <c r="R4338" s="59"/>
      <c r="S4338" s="66" t="s">
        <v>117</v>
      </c>
      <c r="T4338" s="83" t="s">
        <v>78</v>
      </c>
      <c r="U4338" s="62"/>
      <c r="V4338" s="62"/>
      <c r="W4338" s="62"/>
      <c r="X4338" s="74"/>
    </row>
    <row r="4339" spans="9:24" x14ac:dyDescent="0.15">
      <c r="I4339" s="73"/>
      <c r="J4339" s="65" t="s">
        <v>160</v>
      </c>
      <c r="K4339" s="67" t="s">
        <v>2</v>
      </c>
      <c r="L4339" s="84" t="s">
        <v>215</v>
      </c>
      <c r="M4339" s="62"/>
      <c r="N4339" s="62"/>
      <c r="O4339" s="62"/>
      <c r="P4339" s="62"/>
      <c r="Q4339" s="73"/>
      <c r="R4339" s="65" t="s">
        <v>160</v>
      </c>
      <c r="S4339" s="67" t="s">
        <v>2</v>
      </c>
      <c r="T4339" s="84" t="s">
        <v>215</v>
      </c>
      <c r="U4339" s="62"/>
      <c r="V4339" s="62"/>
      <c r="W4339" s="62"/>
      <c r="X4339" s="74"/>
    </row>
    <row r="4340" spans="9:24" x14ac:dyDescent="0.15">
      <c r="I4340" s="73"/>
      <c r="J4340" s="53"/>
      <c r="K4340" s="66" t="s">
        <v>156</v>
      </c>
      <c r="L4340" s="83" t="s">
        <v>78</v>
      </c>
      <c r="M4340" s="62"/>
      <c r="N4340" s="62"/>
      <c r="O4340" s="62"/>
      <c r="P4340" s="62"/>
      <c r="Q4340" s="73"/>
      <c r="R4340" s="53"/>
      <c r="S4340" s="66" t="s">
        <v>156</v>
      </c>
      <c r="T4340" s="83" t="s">
        <v>78</v>
      </c>
      <c r="U4340" s="62"/>
      <c r="V4340" s="62"/>
      <c r="W4340" s="62"/>
      <c r="X4340" s="74"/>
    </row>
    <row r="4341" spans="9:24" x14ac:dyDescent="0.15">
      <c r="I4341" s="73"/>
      <c r="J4341" s="53" t="s">
        <v>159</v>
      </c>
      <c r="K4341" s="66" t="s">
        <v>2</v>
      </c>
      <c r="L4341" s="83" t="s">
        <v>78</v>
      </c>
      <c r="M4341" s="62"/>
      <c r="N4341" s="62"/>
      <c r="O4341" s="62"/>
      <c r="P4341" s="62"/>
      <c r="Q4341" s="73"/>
      <c r="R4341" s="53" t="s">
        <v>159</v>
      </c>
      <c r="S4341" s="66" t="s">
        <v>2</v>
      </c>
      <c r="T4341" s="83" t="s">
        <v>78</v>
      </c>
      <c r="U4341" s="62"/>
      <c r="V4341" s="62"/>
      <c r="W4341" s="62"/>
      <c r="X4341" s="74"/>
    </row>
    <row r="4342" spans="9:24" x14ac:dyDescent="0.15">
      <c r="I4342" s="73"/>
      <c r="J4342" s="59"/>
      <c r="K4342" s="66" t="s">
        <v>117</v>
      </c>
      <c r="L4342" s="83" t="s">
        <v>78</v>
      </c>
      <c r="M4342" s="62"/>
      <c r="N4342" s="62"/>
      <c r="O4342" s="62"/>
      <c r="P4342" s="62"/>
      <c r="Q4342" s="73"/>
      <c r="R4342" s="59"/>
      <c r="S4342" s="66" t="s">
        <v>117</v>
      </c>
      <c r="T4342" s="83" t="s">
        <v>78</v>
      </c>
      <c r="U4342" s="62"/>
      <c r="V4342" s="62"/>
      <c r="W4342" s="62"/>
      <c r="X4342" s="74"/>
    </row>
    <row r="4343" spans="9:24" x14ac:dyDescent="0.15">
      <c r="I4343" s="73"/>
      <c r="J4343" s="65" t="s">
        <v>160</v>
      </c>
      <c r="K4343" s="67" t="s">
        <v>2</v>
      </c>
      <c r="L4343" s="84" t="s">
        <v>215</v>
      </c>
      <c r="M4343" s="62"/>
      <c r="N4343" s="62"/>
      <c r="O4343" s="62"/>
      <c r="P4343" s="62"/>
      <c r="Q4343" s="73"/>
      <c r="R4343" s="65" t="s">
        <v>160</v>
      </c>
      <c r="S4343" s="67" t="s">
        <v>2</v>
      </c>
      <c r="T4343" s="84" t="s">
        <v>215</v>
      </c>
      <c r="U4343" s="62"/>
      <c r="V4343" s="62"/>
      <c r="W4343" s="62"/>
      <c r="X4343" s="74"/>
    </row>
    <row r="4344" spans="9:24" x14ac:dyDescent="0.15">
      <c r="I4344" s="73"/>
      <c r="J4344" s="53"/>
      <c r="K4344" s="66" t="s">
        <v>156</v>
      </c>
      <c r="L4344" s="83" t="s">
        <v>78</v>
      </c>
      <c r="M4344" s="62"/>
      <c r="N4344" s="62"/>
      <c r="O4344" s="62"/>
      <c r="P4344" s="62"/>
      <c r="Q4344" s="73"/>
      <c r="R4344" s="53"/>
      <c r="S4344" s="66" t="s">
        <v>156</v>
      </c>
      <c r="T4344" s="83" t="s">
        <v>78</v>
      </c>
      <c r="U4344" s="62"/>
      <c r="V4344" s="62"/>
      <c r="W4344" s="62"/>
      <c r="X4344" s="74"/>
    </row>
    <row r="4345" spans="9:24" x14ac:dyDescent="0.15">
      <c r="I4345" s="73"/>
      <c r="J4345" s="53" t="s">
        <v>159</v>
      </c>
      <c r="K4345" s="66" t="s">
        <v>2</v>
      </c>
      <c r="L4345" s="83" t="s">
        <v>78</v>
      </c>
      <c r="M4345" s="62"/>
      <c r="N4345" s="62"/>
      <c r="O4345" s="62"/>
      <c r="P4345" s="62"/>
      <c r="Q4345" s="73"/>
      <c r="R4345" s="53" t="s">
        <v>159</v>
      </c>
      <c r="S4345" s="66" t="s">
        <v>2</v>
      </c>
      <c r="T4345" s="83" t="s">
        <v>78</v>
      </c>
      <c r="U4345" s="62"/>
      <c r="V4345" s="62"/>
      <c r="W4345" s="62"/>
      <c r="X4345" s="74"/>
    </row>
    <row r="4346" spans="9:24" x14ac:dyDescent="0.15">
      <c r="I4346" s="73"/>
      <c r="J4346" s="59"/>
      <c r="K4346" s="66" t="s">
        <v>117</v>
      </c>
      <c r="L4346" s="83" t="s">
        <v>78</v>
      </c>
      <c r="M4346" s="62"/>
      <c r="N4346" s="62"/>
      <c r="O4346" s="62"/>
      <c r="P4346" s="62"/>
      <c r="Q4346" s="73"/>
      <c r="R4346" s="59"/>
      <c r="S4346" s="66" t="s">
        <v>117</v>
      </c>
      <c r="T4346" s="83" t="s">
        <v>78</v>
      </c>
      <c r="U4346" s="62"/>
      <c r="V4346" s="62"/>
      <c r="W4346" s="62"/>
      <c r="X4346" s="74"/>
    </row>
    <row r="4347" spans="9:24" x14ac:dyDescent="0.15">
      <c r="I4347" s="73"/>
      <c r="J4347" s="65" t="s">
        <v>160</v>
      </c>
      <c r="K4347" s="67" t="s">
        <v>2</v>
      </c>
      <c r="L4347" s="84" t="s">
        <v>215</v>
      </c>
      <c r="M4347" s="62"/>
      <c r="N4347" s="62"/>
      <c r="O4347" s="62"/>
      <c r="P4347" s="62"/>
      <c r="Q4347" s="73"/>
      <c r="R4347" s="65" t="s">
        <v>160</v>
      </c>
      <c r="S4347" s="67" t="s">
        <v>2</v>
      </c>
      <c r="T4347" s="84" t="s">
        <v>215</v>
      </c>
      <c r="U4347" s="62"/>
      <c r="V4347" s="62"/>
      <c r="W4347" s="62"/>
      <c r="X4347" s="74"/>
    </row>
    <row r="4348" spans="9:24" x14ac:dyDescent="0.15">
      <c r="I4348" s="73"/>
      <c r="J4348" s="53"/>
      <c r="K4348" s="66" t="s">
        <v>156</v>
      </c>
      <c r="L4348" s="83" t="s">
        <v>78</v>
      </c>
      <c r="M4348" s="62"/>
      <c r="N4348" s="62"/>
      <c r="O4348" s="62"/>
      <c r="P4348" s="62"/>
      <c r="Q4348" s="73"/>
      <c r="R4348" s="53"/>
      <c r="S4348" s="66" t="s">
        <v>156</v>
      </c>
      <c r="T4348" s="83" t="s">
        <v>78</v>
      </c>
      <c r="U4348" s="62"/>
      <c r="V4348" s="62"/>
      <c r="W4348" s="62"/>
      <c r="X4348" s="74"/>
    </row>
    <row r="4349" spans="9:24" x14ac:dyDescent="0.15">
      <c r="I4349" s="73"/>
      <c r="J4349" s="53" t="s">
        <v>159</v>
      </c>
      <c r="K4349" s="66" t="s">
        <v>2</v>
      </c>
      <c r="L4349" s="83" t="s">
        <v>78</v>
      </c>
      <c r="M4349" s="62"/>
      <c r="N4349" s="62"/>
      <c r="O4349" s="62"/>
      <c r="P4349" s="62"/>
      <c r="Q4349" s="73"/>
      <c r="R4349" s="53" t="s">
        <v>159</v>
      </c>
      <c r="S4349" s="66" t="s">
        <v>2</v>
      </c>
      <c r="T4349" s="83" t="s">
        <v>78</v>
      </c>
      <c r="U4349" s="62"/>
      <c r="V4349" s="62"/>
      <c r="W4349" s="62"/>
      <c r="X4349" s="74"/>
    </row>
    <row r="4350" spans="9:24" x14ac:dyDescent="0.15">
      <c r="I4350" s="73"/>
      <c r="J4350" s="59"/>
      <c r="K4350" s="66" t="s">
        <v>117</v>
      </c>
      <c r="L4350" s="83" t="s">
        <v>78</v>
      </c>
      <c r="M4350" s="62"/>
      <c r="N4350" s="62"/>
      <c r="O4350" s="62"/>
      <c r="P4350" s="62"/>
      <c r="Q4350" s="73"/>
      <c r="R4350" s="59"/>
      <c r="S4350" s="66" t="s">
        <v>117</v>
      </c>
      <c r="T4350" s="83" t="s">
        <v>78</v>
      </c>
      <c r="U4350" s="62"/>
      <c r="V4350" s="62"/>
      <c r="W4350" s="62"/>
      <c r="X4350" s="74"/>
    </row>
    <row r="4351" spans="9:24" x14ac:dyDescent="0.15">
      <c r="I4351" s="73"/>
      <c r="J4351" s="65" t="s">
        <v>160</v>
      </c>
      <c r="K4351" s="67" t="s">
        <v>2</v>
      </c>
      <c r="L4351" s="84" t="s">
        <v>215</v>
      </c>
      <c r="M4351" s="62"/>
      <c r="N4351" s="62"/>
      <c r="O4351" s="62"/>
      <c r="P4351" s="62"/>
      <c r="Q4351" s="73"/>
      <c r="R4351" s="65" t="s">
        <v>160</v>
      </c>
      <c r="S4351" s="67" t="s">
        <v>2</v>
      </c>
      <c r="T4351" s="84" t="s">
        <v>215</v>
      </c>
      <c r="U4351" s="62"/>
      <c r="V4351" s="62"/>
      <c r="W4351" s="62"/>
      <c r="X4351" s="74"/>
    </row>
    <row r="4352" spans="9:24" x14ac:dyDescent="0.15">
      <c r="I4352" s="73"/>
      <c r="J4352" s="53"/>
      <c r="K4352" s="66" t="s">
        <v>156</v>
      </c>
      <c r="L4352" s="83" t="s">
        <v>78</v>
      </c>
      <c r="M4352" s="62"/>
      <c r="N4352" s="62"/>
      <c r="O4352" s="62"/>
      <c r="P4352" s="62"/>
      <c r="Q4352" s="73"/>
      <c r="R4352" s="53"/>
      <c r="S4352" s="66" t="s">
        <v>156</v>
      </c>
      <c r="T4352" s="83" t="s">
        <v>78</v>
      </c>
      <c r="U4352" s="62"/>
      <c r="V4352" s="62"/>
      <c r="W4352" s="62"/>
      <c r="X4352" s="74"/>
    </row>
    <row r="4353" spans="9:24" x14ac:dyDescent="0.15">
      <c r="I4353" s="73"/>
      <c r="J4353" s="53" t="s">
        <v>159</v>
      </c>
      <c r="K4353" s="66" t="s">
        <v>2</v>
      </c>
      <c r="L4353" s="83" t="s">
        <v>78</v>
      </c>
      <c r="M4353" s="62"/>
      <c r="N4353" s="62"/>
      <c r="O4353" s="62"/>
      <c r="P4353" s="62"/>
      <c r="Q4353" s="73"/>
      <c r="R4353" s="53" t="s">
        <v>159</v>
      </c>
      <c r="S4353" s="66" t="s">
        <v>2</v>
      </c>
      <c r="T4353" s="83" t="s">
        <v>78</v>
      </c>
      <c r="U4353" s="62"/>
      <c r="V4353" s="62"/>
      <c r="W4353" s="62"/>
      <c r="X4353" s="74"/>
    </row>
    <row r="4354" spans="9:24" x14ac:dyDescent="0.15">
      <c r="I4354" s="73"/>
      <c r="J4354" s="59"/>
      <c r="K4354" s="66" t="s">
        <v>117</v>
      </c>
      <c r="L4354" s="83" t="s">
        <v>78</v>
      </c>
      <c r="M4354" s="62"/>
      <c r="N4354" s="62"/>
      <c r="O4354" s="62"/>
      <c r="P4354" s="62"/>
      <c r="Q4354" s="73"/>
      <c r="R4354" s="59"/>
      <c r="S4354" s="66" t="s">
        <v>117</v>
      </c>
      <c r="T4354" s="83" t="s">
        <v>78</v>
      </c>
      <c r="U4354" s="62"/>
      <c r="V4354" s="62"/>
      <c r="W4354" s="62"/>
      <c r="X4354" s="74"/>
    </row>
    <row r="4355" spans="9:24" x14ac:dyDescent="0.15">
      <c r="I4355" s="73"/>
      <c r="J4355" s="65" t="s">
        <v>160</v>
      </c>
      <c r="K4355" s="67" t="s">
        <v>2</v>
      </c>
      <c r="L4355" s="84" t="s">
        <v>215</v>
      </c>
      <c r="M4355" s="62"/>
      <c r="N4355" s="62"/>
      <c r="O4355" s="62"/>
      <c r="P4355" s="62"/>
      <c r="Q4355" s="73"/>
      <c r="R4355" s="65" t="s">
        <v>160</v>
      </c>
      <c r="S4355" s="67" t="s">
        <v>2</v>
      </c>
      <c r="T4355" s="84" t="s">
        <v>215</v>
      </c>
      <c r="U4355" s="62"/>
      <c r="V4355" s="62"/>
      <c r="W4355" s="62"/>
      <c r="X4355" s="74"/>
    </row>
    <row r="4356" spans="9:24" x14ac:dyDescent="0.15">
      <c r="I4356" s="73"/>
      <c r="J4356" s="53"/>
      <c r="K4356" s="66" t="s">
        <v>156</v>
      </c>
      <c r="L4356" s="83" t="s">
        <v>78</v>
      </c>
      <c r="M4356" s="62"/>
      <c r="N4356" s="62"/>
      <c r="O4356" s="62"/>
      <c r="P4356" s="62"/>
      <c r="Q4356" s="73"/>
      <c r="R4356" s="53"/>
      <c r="S4356" s="66" t="s">
        <v>156</v>
      </c>
      <c r="T4356" s="83" t="s">
        <v>78</v>
      </c>
      <c r="U4356" s="62"/>
      <c r="V4356" s="62"/>
      <c r="W4356" s="62"/>
      <c r="X4356" s="74"/>
    </row>
    <row r="4357" spans="9:24" x14ac:dyDescent="0.15">
      <c r="I4357" s="73"/>
      <c r="J4357" s="53" t="s">
        <v>159</v>
      </c>
      <c r="K4357" s="66" t="s">
        <v>2</v>
      </c>
      <c r="L4357" s="83" t="s">
        <v>78</v>
      </c>
      <c r="M4357" s="62"/>
      <c r="N4357" s="62"/>
      <c r="O4357" s="62"/>
      <c r="P4357" s="62"/>
      <c r="Q4357" s="73"/>
      <c r="R4357" s="53" t="s">
        <v>159</v>
      </c>
      <c r="S4357" s="66" t="s">
        <v>2</v>
      </c>
      <c r="T4357" s="83" t="s">
        <v>78</v>
      </c>
      <c r="U4357" s="62"/>
      <c r="V4357" s="62"/>
      <c r="W4357" s="62"/>
      <c r="X4357" s="74"/>
    </row>
    <row r="4358" spans="9:24" x14ac:dyDescent="0.15">
      <c r="I4358" s="73"/>
      <c r="J4358" s="59"/>
      <c r="K4358" s="66" t="s">
        <v>117</v>
      </c>
      <c r="L4358" s="83" t="s">
        <v>78</v>
      </c>
      <c r="M4358" s="62"/>
      <c r="N4358" s="62"/>
      <c r="O4358" s="62"/>
      <c r="P4358" s="62"/>
      <c r="Q4358" s="73"/>
      <c r="R4358" s="59"/>
      <c r="S4358" s="66" t="s">
        <v>117</v>
      </c>
      <c r="T4358" s="83" t="s">
        <v>78</v>
      </c>
      <c r="U4358" s="62"/>
      <c r="V4358" s="62"/>
      <c r="W4358" s="62"/>
      <c r="X4358" s="74"/>
    </row>
    <row r="4359" spans="9:24" x14ac:dyDescent="0.15">
      <c r="I4359" s="73"/>
      <c r="J4359" s="65" t="s">
        <v>160</v>
      </c>
      <c r="K4359" s="67" t="s">
        <v>2</v>
      </c>
      <c r="L4359" s="84" t="s">
        <v>215</v>
      </c>
      <c r="M4359" s="62"/>
      <c r="N4359" s="62"/>
      <c r="O4359" s="62"/>
      <c r="P4359" s="62"/>
      <c r="Q4359" s="73"/>
      <c r="R4359" s="65" t="s">
        <v>160</v>
      </c>
      <c r="S4359" s="67" t="s">
        <v>2</v>
      </c>
      <c r="T4359" s="84" t="s">
        <v>215</v>
      </c>
      <c r="U4359" s="62"/>
      <c r="V4359" s="62"/>
      <c r="W4359" s="62"/>
      <c r="X4359" s="74"/>
    </row>
    <row r="4360" spans="9:24" x14ac:dyDescent="0.15">
      <c r="I4360" s="73"/>
      <c r="J4360" s="53"/>
      <c r="K4360" s="66" t="s">
        <v>156</v>
      </c>
      <c r="L4360" s="83" t="s">
        <v>78</v>
      </c>
      <c r="M4360" s="62"/>
      <c r="N4360" s="62"/>
      <c r="O4360" s="62"/>
      <c r="P4360" s="62"/>
      <c r="Q4360" s="73"/>
      <c r="R4360" s="53"/>
      <c r="S4360" s="66" t="s">
        <v>156</v>
      </c>
      <c r="T4360" s="83" t="s">
        <v>78</v>
      </c>
      <c r="U4360" s="62"/>
      <c r="V4360" s="62"/>
      <c r="W4360" s="62"/>
      <c r="X4360" s="74"/>
    </row>
    <row r="4361" spans="9:24" x14ac:dyDescent="0.15">
      <c r="I4361" s="73"/>
      <c r="J4361" s="53" t="s">
        <v>159</v>
      </c>
      <c r="K4361" s="66" t="s">
        <v>2</v>
      </c>
      <c r="L4361" s="83" t="s">
        <v>78</v>
      </c>
      <c r="M4361" s="62"/>
      <c r="N4361" s="62"/>
      <c r="O4361" s="62"/>
      <c r="P4361" s="62"/>
      <c r="Q4361" s="73"/>
      <c r="R4361" s="53" t="s">
        <v>159</v>
      </c>
      <c r="S4361" s="66" t="s">
        <v>2</v>
      </c>
      <c r="T4361" s="83" t="s">
        <v>78</v>
      </c>
      <c r="U4361" s="62"/>
      <c r="V4361" s="62"/>
      <c r="W4361" s="62"/>
      <c r="X4361" s="74"/>
    </row>
    <row r="4362" spans="9:24" x14ac:dyDescent="0.15">
      <c r="I4362" s="73"/>
      <c r="J4362" s="59"/>
      <c r="K4362" s="66" t="s">
        <v>117</v>
      </c>
      <c r="L4362" s="83" t="s">
        <v>78</v>
      </c>
      <c r="M4362" s="62"/>
      <c r="N4362" s="62"/>
      <c r="O4362" s="62"/>
      <c r="P4362" s="62"/>
      <c r="Q4362" s="73"/>
      <c r="R4362" s="59"/>
      <c r="S4362" s="66" t="s">
        <v>117</v>
      </c>
      <c r="T4362" s="83" t="s">
        <v>78</v>
      </c>
      <c r="U4362" s="62"/>
      <c r="V4362" s="62"/>
      <c r="W4362" s="62"/>
      <c r="X4362" s="74"/>
    </row>
    <row r="4363" spans="9:24" x14ac:dyDescent="0.15">
      <c r="I4363" s="73"/>
      <c r="J4363" s="65" t="s">
        <v>160</v>
      </c>
      <c r="K4363" s="67" t="s">
        <v>2</v>
      </c>
      <c r="L4363" s="84" t="s">
        <v>215</v>
      </c>
      <c r="M4363" s="62"/>
      <c r="N4363" s="62"/>
      <c r="O4363" s="62"/>
      <c r="P4363" s="62"/>
      <c r="Q4363" s="73"/>
      <c r="R4363" s="65" t="s">
        <v>160</v>
      </c>
      <c r="S4363" s="67" t="s">
        <v>2</v>
      </c>
      <c r="T4363" s="84" t="s">
        <v>215</v>
      </c>
      <c r="U4363" s="62"/>
      <c r="V4363" s="62"/>
      <c r="W4363" s="62"/>
      <c r="X4363" s="74"/>
    </row>
    <row r="4364" spans="9:24" x14ac:dyDescent="0.15">
      <c r="I4364" s="73"/>
      <c r="J4364" s="53"/>
      <c r="K4364" s="66" t="s">
        <v>156</v>
      </c>
      <c r="L4364" s="83" t="s">
        <v>78</v>
      </c>
      <c r="M4364" s="62"/>
      <c r="N4364" s="62"/>
      <c r="O4364" s="62"/>
      <c r="P4364" s="62"/>
      <c r="Q4364" s="73"/>
      <c r="R4364" s="53"/>
      <c r="S4364" s="66" t="s">
        <v>156</v>
      </c>
      <c r="T4364" s="83" t="s">
        <v>78</v>
      </c>
      <c r="U4364" s="62"/>
      <c r="V4364" s="62"/>
      <c r="W4364" s="62"/>
      <c r="X4364" s="74"/>
    </row>
    <row r="4365" spans="9:24" x14ac:dyDescent="0.15">
      <c r="I4365" s="73"/>
      <c r="J4365" s="53" t="s">
        <v>159</v>
      </c>
      <c r="K4365" s="66" t="s">
        <v>2</v>
      </c>
      <c r="L4365" s="83" t="s">
        <v>78</v>
      </c>
      <c r="M4365" s="62"/>
      <c r="N4365" s="62"/>
      <c r="O4365" s="62"/>
      <c r="P4365" s="62"/>
      <c r="Q4365" s="73"/>
      <c r="R4365" s="53" t="s">
        <v>159</v>
      </c>
      <c r="S4365" s="66" t="s">
        <v>2</v>
      </c>
      <c r="T4365" s="83" t="s">
        <v>78</v>
      </c>
      <c r="U4365" s="62"/>
      <c r="V4365" s="62"/>
      <c r="W4365" s="62"/>
      <c r="X4365" s="74"/>
    </row>
    <row r="4366" spans="9:24" x14ac:dyDescent="0.15">
      <c r="I4366" s="73"/>
      <c r="J4366" s="59"/>
      <c r="K4366" s="66" t="s">
        <v>117</v>
      </c>
      <c r="L4366" s="83" t="s">
        <v>78</v>
      </c>
      <c r="M4366" s="62"/>
      <c r="N4366" s="62"/>
      <c r="O4366" s="62"/>
      <c r="P4366" s="62"/>
      <c r="Q4366" s="73"/>
      <c r="R4366" s="59"/>
      <c r="S4366" s="66" t="s">
        <v>117</v>
      </c>
      <c r="T4366" s="83" t="s">
        <v>78</v>
      </c>
      <c r="U4366" s="62"/>
      <c r="V4366" s="62"/>
      <c r="W4366" s="62"/>
      <c r="X4366" s="74"/>
    </row>
    <row r="4367" spans="9:24" x14ac:dyDescent="0.15">
      <c r="I4367" s="73"/>
      <c r="J4367" s="65" t="s">
        <v>160</v>
      </c>
      <c r="K4367" s="67" t="s">
        <v>2</v>
      </c>
      <c r="L4367" s="84" t="s">
        <v>215</v>
      </c>
      <c r="M4367" s="62"/>
      <c r="N4367" s="62"/>
      <c r="O4367" s="62"/>
      <c r="P4367" s="62"/>
      <c r="Q4367" s="73"/>
      <c r="R4367" s="65" t="s">
        <v>160</v>
      </c>
      <c r="S4367" s="67" t="s">
        <v>2</v>
      </c>
      <c r="T4367" s="84" t="s">
        <v>215</v>
      </c>
      <c r="U4367" s="62"/>
      <c r="V4367" s="62"/>
      <c r="W4367" s="62"/>
      <c r="X4367" s="74"/>
    </row>
    <row r="4368" spans="9:24" x14ac:dyDescent="0.15">
      <c r="I4368" s="73"/>
      <c r="J4368" s="53"/>
      <c r="K4368" s="66" t="s">
        <v>156</v>
      </c>
      <c r="L4368" s="83" t="s">
        <v>78</v>
      </c>
      <c r="M4368" s="62"/>
      <c r="N4368" s="62"/>
      <c r="O4368" s="62"/>
      <c r="P4368" s="62"/>
      <c r="Q4368" s="73"/>
      <c r="R4368" s="53"/>
      <c r="S4368" s="66" t="s">
        <v>156</v>
      </c>
      <c r="T4368" s="83" t="s">
        <v>78</v>
      </c>
      <c r="U4368" s="62"/>
      <c r="V4368" s="62"/>
      <c r="W4368" s="62"/>
      <c r="X4368" s="74"/>
    </row>
    <row r="4369" spans="9:24" x14ac:dyDescent="0.15">
      <c r="I4369" s="73"/>
      <c r="J4369" s="53" t="s">
        <v>159</v>
      </c>
      <c r="K4369" s="66" t="s">
        <v>2</v>
      </c>
      <c r="L4369" s="83" t="s">
        <v>78</v>
      </c>
      <c r="M4369" s="62"/>
      <c r="N4369" s="62"/>
      <c r="O4369" s="62"/>
      <c r="P4369" s="62"/>
      <c r="Q4369" s="73"/>
      <c r="R4369" s="53" t="s">
        <v>159</v>
      </c>
      <c r="S4369" s="66" t="s">
        <v>2</v>
      </c>
      <c r="T4369" s="83" t="s">
        <v>78</v>
      </c>
      <c r="U4369" s="62"/>
      <c r="V4369" s="62"/>
      <c r="W4369" s="62"/>
      <c r="X4369" s="74"/>
    </row>
    <row r="4370" spans="9:24" x14ac:dyDescent="0.15">
      <c r="I4370" s="73"/>
      <c r="J4370" s="59"/>
      <c r="K4370" s="66" t="s">
        <v>117</v>
      </c>
      <c r="L4370" s="83" t="s">
        <v>78</v>
      </c>
      <c r="M4370" s="62"/>
      <c r="N4370" s="62"/>
      <c r="O4370" s="62"/>
      <c r="P4370" s="62"/>
      <c r="Q4370" s="73"/>
      <c r="R4370" s="59"/>
      <c r="S4370" s="66" t="s">
        <v>117</v>
      </c>
      <c r="T4370" s="83" t="s">
        <v>78</v>
      </c>
      <c r="U4370" s="62"/>
      <c r="V4370" s="62"/>
      <c r="W4370" s="62"/>
      <c r="X4370" s="74"/>
    </row>
    <row r="4371" spans="9:24" x14ac:dyDescent="0.15">
      <c r="I4371" s="73"/>
      <c r="J4371" s="65" t="s">
        <v>160</v>
      </c>
      <c r="K4371" s="67" t="s">
        <v>2</v>
      </c>
      <c r="L4371" s="84" t="s">
        <v>215</v>
      </c>
      <c r="M4371" s="62"/>
      <c r="N4371" s="62"/>
      <c r="O4371" s="62"/>
      <c r="P4371" s="62"/>
      <c r="Q4371" s="73"/>
      <c r="R4371" s="65" t="s">
        <v>160</v>
      </c>
      <c r="S4371" s="67" t="s">
        <v>2</v>
      </c>
      <c r="T4371" s="84" t="s">
        <v>215</v>
      </c>
      <c r="U4371" s="62"/>
      <c r="V4371" s="62"/>
      <c r="W4371" s="62"/>
      <c r="X4371" s="74"/>
    </row>
    <row r="4372" spans="9:24" x14ac:dyDescent="0.15">
      <c r="I4372" s="73"/>
      <c r="J4372" s="53"/>
      <c r="K4372" s="66" t="s">
        <v>156</v>
      </c>
      <c r="L4372" s="83" t="s">
        <v>78</v>
      </c>
      <c r="M4372" s="62"/>
      <c r="N4372" s="62"/>
      <c r="O4372" s="62"/>
      <c r="P4372" s="62"/>
      <c r="Q4372" s="73"/>
      <c r="R4372" s="53"/>
      <c r="S4372" s="66" t="s">
        <v>156</v>
      </c>
      <c r="T4372" s="83" t="s">
        <v>78</v>
      </c>
      <c r="U4372" s="62"/>
      <c r="V4372" s="62"/>
      <c r="W4372" s="62"/>
      <c r="X4372" s="74"/>
    </row>
    <row r="4373" spans="9:24" x14ac:dyDescent="0.15">
      <c r="I4373" s="73"/>
      <c r="J4373" s="53" t="s">
        <v>159</v>
      </c>
      <c r="K4373" s="66" t="s">
        <v>2</v>
      </c>
      <c r="L4373" s="83" t="s">
        <v>78</v>
      </c>
      <c r="M4373" s="62"/>
      <c r="N4373" s="62"/>
      <c r="O4373" s="62"/>
      <c r="P4373" s="62"/>
      <c r="Q4373" s="73"/>
      <c r="R4373" s="53" t="s">
        <v>159</v>
      </c>
      <c r="S4373" s="66" t="s">
        <v>2</v>
      </c>
      <c r="T4373" s="83" t="s">
        <v>78</v>
      </c>
      <c r="U4373" s="62"/>
      <c r="V4373" s="62"/>
      <c r="W4373" s="62"/>
      <c r="X4373" s="74"/>
    </row>
    <row r="4374" spans="9:24" x14ac:dyDescent="0.15">
      <c r="I4374" s="73"/>
      <c r="J4374" s="59"/>
      <c r="K4374" s="66" t="s">
        <v>117</v>
      </c>
      <c r="L4374" s="83" t="s">
        <v>78</v>
      </c>
      <c r="M4374" s="62"/>
      <c r="N4374" s="62"/>
      <c r="O4374" s="62"/>
      <c r="P4374" s="62"/>
      <c r="Q4374" s="73"/>
      <c r="R4374" s="59"/>
      <c r="S4374" s="66" t="s">
        <v>117</v>
      </c>
      <c r="T4374" s="83" t="s">
        <v>78</v>
      </c>
      <c r="U4374" s="62"/>
      <c r="V4374" s="62"/>
      <c r="W4374" s="62"/>
      <c r="X4374" s="74"/>
    </row>
    <row r="4375" spans="9:24" x14ac:dyDescent="0.15">
      <c r="I4375" s="73"/>
      <c r="J4375" s="65" t="s">
        <v>160</v>
      </c>
      <c r="K4375" s="67" t="s">
        <v>2</v>
      </c>
      <c r="L4375" s="84" t="s">
        <v>215</v>
      </c>
      <c r="M4375" s="62"/>
      <c r="N4375" s="62"/>
      <c r="O4375" s="62"/>
      <c r="P4375" s="62"/>
      <c r="Q4375" s="73"/>
      <c r="R4375" s="65" t="s">
        <v>160</v>
      </c>
      <c r="S4375" s="67" t="s">
        <v>2</v>
      </c>
      <c r="T4375" s="84" t="s">
        <v>215</v>
      </c>
      <c r="U4375" s="62"/>
      <c r="V4375" s="62"/>
      <c r="W4375" s="62"/>
      <c r="X4375" s="74"/>
    </row>
    <row r="4376" spans="9:24" x14ac:dyDescent="0.15">
      <c r="I4376" s="73"/>
      <c r="J4376" s="53"/>
      <c r="K4376" s="66" t="s">
        <v>156</v>
      </c>
      <c r="L4376" s="83" t="s">
        <v>78</v>
      </c>
      <c r="M4376" s="62"/>
      <c r="N4376" s="62"/>
      <c r="O4376" s="62"/>
      <c r="P4376" s="62"/>
      <c r="Q4376" s="73"/>
      <c r="R4376" s="53"/>
      <c r="S4376" s="66" t="s">
        <v>156</v>
      </c>
      <c r="T4376" s="83" t="s">
        <v>78</v>
      </c>
      <c r="U4376" s="62"/>
      <c r="V4376" s="62"/>
      <c r="W4376" s="62"/>
      <c r="X4376" s="74"/>
    </row>
    <row r="4377" spans="9:24" x14ac:dyDescent="0.15">
      <c r="I4377" s="73"/>
      <c r="J4377" s="53" t="s">
        <v>159</v>
      </c>
      <c r="K4377" s="66" t="s">
        <v>2</v>
      </c>
      <c r="L4377" s="83" t="s">
        <v>78</v>
      </c>
      <c r="M4377" s="62"/>
      <c r="N4377" s="62"/>
      <c r="O4377" s="62"/>
      <c r="P4377" s="62"/>
      <c r="Q4377" s="73"/>
      <c r="R4377" s="53" t="s">
        <v>159</v>
      </c>
      <c r="S4377" s="66" t="s">
        <v>2</v>
      </c>
      <c r="T4377" s="83" t="s">
        <v>78</v>
      </c>
      <c r="U4377" s="62"/>
      <c r="V4377" s="62"/>
      <c r="W4377" s="62"/>
      <c r="X4377" s="74"/>
    </row>
    <row r="4378" spans="9:24" x14ac:dyDescent="0.15">
      <c r="I4378" s="73"/>
      <c r="J4378" s="59"/>
      <c r="K4378" s="66" t="s">
        <v>117</v>
      </c>
      <c r="L4378" s="83" t="s">
        <v>78</v>
      </c>
      <c r="M4378" s="62"/>
      <c r="N4378" s="62"/>
      <c r="O4378" s="62"/>
      <c r="P4378" s="62"/>
      <c r="Q4378" s="73"/>
      <c r="R4378" s="59"/>
      <c r="S4378" s="66" t="s">
        <v>117</v>
      </c>
      <c r="T4378" s="83" t="s">
        <v>78</v>
      </c>
      <c r="U4378" s="62"/>
      <c r="V4378" s="62"/>
      <c r="W4378" s="62"/>
      <c r="X4378" s="74"/>
    </row>
    <row r="4379" spans="9:24" x14ac:dyDescent="0.15">
      <c r="I4379" s="73"/>
      <c r="J4379" s="65" t="s">
        <v>160</v>
      </c>
      <c r="K4379" s="67" t="s">
        <v>2</v>
      </c>
      <c r="L4379" s="84" t="s">
        <v>215</v>
      </c>
      <c r="M4379" s="62"/>
      <c r="N4379" s="62"/>
      <c r="O4379" s="62"/>
      <c r="P4379" s="62"/>
      <c r="Q4379" s="73"/>
      <c r="R4379" s="65" t="s">
        <v>160</v>
      </c>
      <c r="S4379" s="67" t="s">
        <v>2</v>
      </c>
      <c r="T4379" s="84" t="s">
        <v>215</v>
      </c>
      <c r="U4379" s="62"/>
      <c r="V4379" s="62"/>
      <c r="W4379" s="62"/>
      <c r="X4379" s="74"/>
    </row>
    <row r="4380" spans="9:24" x14ac:dyDescent="0.15">
      <c r="I4380" s="73"/>
      <c r="J4380" s="53"/>
      <c r="K4380" s="66" t="s">
        <v>156</v>
      </c>
      <c r="L4380" s="83" t="s">
        <v>78</v>
      </c>
      <c r="M4380" s="62"/>
      <c r="N4380" s="62"/>
      <c r="O4380" s="62"/>
      <c r="P4380" s="62"/>
      <c r="Q4380" s="73"/>
      <c r="R4380" s="53"/>
      <c r="S4380" s="66" t="s">
        <v>156</v>
      </c>
      <c r="T4380" s="83" t="s">
        <v>78</v>
      </c>
      <c r="U4380" s="62"/>
      <c r="V4380" s="62"/>
      <c r="W4380" s="62"/>
      <c r="X4380" s="74"/>
    </row>
    <row r="4381" spans="9:24" x14ac:dyDescent="0.15">
      <c r="I4381" s="73"/>
      <c r="J4381" s="53" t="s">
        <v>159</v>
      </c>
      <c r="K4381" s="66" t="s">
        <v>2</v>
      </c>
      <c r="L4381" s="83" t="s">
        <v>78</v>
      </c>
      <c r="M4381" s="62"/>
      <c r="N4381" s="62"/>
      <c r="O4381" s="62"/>
      <c r="P4381" s="62"/>
      <c r="Q4381" s="73"/>
      <c r="R4381" s="53" t="s">
        <v>159</v>
      </c>
      <c r="S4381" s="66" t="s">
        <v>2</v>
      </c>
      <c r="T4381" s="83" t="s">
        <v>78</v>
      </c>
      <c r="U4381" s="62"/>
      <c r="V4381" s="62"/>
      <c r="W4381" s="62"/>
      <c r="X4381" s="74"/>
    </row>
    <row r="4382" spans="9:24" x14ac:dyDescent="0.15">
      <c r="I4382" s="73"/>
      <c r="J4382" s="59"/>
      <c r="K4382" s="66" t="s">
        <v>117</v>
      </c>
      <c r="L4382" s="83" t="s">
        <v>78</v>
      </c>
      <c r="M4382" s="62"/>
      <c r="N4382" s="62"/>
      <c r="O4382" s="62"/>
      <c r="P4382" s="62"/>
      <c r="Q4382" s="73"/>
      <c r="R4382" s="59"/>
      <c r="S4382" s="66" t="s">
        <v>117</v>
      </c>
      <c r="T4382" s="83" t="s">
        <v>78</v>
      </c>
      <c r="U4382" s="62"/>
      <c r="V4382" s="62"/>
      <c r="W4382" s="62"/>
      <c r="X4382" s="74"/>
    </row>
    <row r="4383" spans="9:24" x14ac:dyDescent="0.15">
      <c r="I4383" s="73"/>
      <c r="J4383" s="65" t="s">
        <v>160</v>
      </c>
      <c r="K4383" s="67" t="s">
        <v>2</v>
      </c>
      <c r="L4383" s="84" t="s">
        <v>215</v>
      </c>
      <c r="M4383" s="62"/>
      <c r="N4383" s="62"/>
      <c r="O4383" s="62"/>
      <c r="P4383" s="62"/>
      <c r="Q4383" s="73"/>
      <c r="R4383" s="65" t="s">
        <v>160</v>
      </c>
      <c r="S4383" s="67" t="s">
        <v>2</v>
      </c>
      <c r="T4383" s="84" t="s">
        <v>215</v>
      </c>
      <c r="U4383" s="62"/>
      <c r="V4383" s="62"/>
      <c r="W4383" s="62"/>
      <c r="X4383" s="74"/>
    </row>
    <row r="4384" spans="9:24" x14ac:dyDescent="0.15">
      <c r="I4384" s="73"/>
      <c r="J4384" s="53"/>
      <c r="K4384" s="66" t="s">
        <v>156</v>
      </c>
      <c r="L4384" s="83" t="s">
        <v>78</v>
      </c>
      <c r="M4384" s="62"/>
      <c r="N4384" s="62"/>
      <c r="O4384" s="62"/>
      <c r="P4384" s="62"/>
      <c r="Q4384" s="73"/>
      <c r="R4384" s="53"/>
      <c r="S4384" s="66" t="s">
        <v>156</v>
      </c>
      <c r="T4384" s="83" t="s">
        <v>78</v>
      </c>
      <c r="U4384" s="62"/>
      <c r="V4384" s="62"/>
      <c r="W4384" s="62"/>
      <c r="X4384" s="74"/>
    </row>
    <row r="4385" spans="9:24" x14ac:dyDescent="0.15">
      <c r="I4385" s="73"/>
      <c r="J4385" s="53" t="s">
        <v>159</v>
      </c>
      <c r="K4385" s="66" t="s">
        <v>2</v>
      </c>
      <c r="L4385" s="83" t="s">
        <v>78</v>
      </c>
      <c r="M4385" s="62"/>
      <c r="N4385" s="62"/>
      <c r="O4385" s="62"/>
      <c r="P4385" s="62"/>
      <c r="Q4385" s="73"/>
      <c r="R4385" s="53" t="s">
        <v>159</v>
      </c>
      <c r="S4385" s="66" t="s">
        <v>2</v>
      </c>
      <c r="T4385" s="83" t="s">
        <v>78</v>
      </c>
      <c r="U4385" s="62"/>
      <c r="V4385" s="62"/>
      <c r="W4385" s="62"/>
      <c r="X4385" s="74"/>
    </row>
    <row r="4386" spans="9:24" x14ac:dyDescent="0.15">
      <c r="I4386" s="73"/>
      <c r="J4386" s="59"/>
      <c r="K4386" s="66" t="s">
        <v>117</v>
      </c>
      <c r="L4386" s="83" t="s">
        <v>78</v>
      </c>
      <c r="M4386" s="62"/>
      <c r="N4386" s="62"/>
      <c r="O4386" s="62"/>
      <c r="P4386" s="62"/>
      <c r="Q4386" s="73"/>
      <c r="R4386" s="59"/>
      <c r="S4386" s="66" t="s">
        <v>117</v>
      </c>
      <c r="T4386" s="83" t="s">
        <v>78</v>
      </c>
      <c r="U4386" s="62"/>
      <c r="V4386" s="62"/>
      <c r="W4386" s="62"/>
      <c r="X4386" s="74"/>
    </row>
    <row r="4387" spans="9:24" x14ac:dyDescent="0.15">
      <c r="I4387" s="73"/>
      <c r="J4387" s="65" t="s">
        <v>160</v>
      </c>
      <c r="K4387" s="67" t="s">
        <v>2</v>
      </c>
      <c r="L4387" s="84" t="s">
        <v>215</v>
      </c>
      <c r="M4387" s="62"/>
      <c r="N4387" s="62"/>
      <c r="O4387" s="62"/>
      <c r="P4387" s="62"/>
      <c r="Q4387" s="73"/>
      <c r="R4387" s="65" t="s">
        <v>160</v>
      </c>
      <c r="S4387" s="67" t="s">
        <v>2</v>
      </c>
      <c r="T4387" s="84" t="s">
        <v>215</v>
      </c>
      <c r="U4387" s="62"/>
      <c r="V4387" s="62"/>
      <c r="W4387" s="62"/>
      <c r="X4387" s="74"/>
    </row>
    <row r="4388" spans="9:24" x14ac:dyDescent="0.15">
      <c r="I4388" s="73"/>
      <c r="J4388" s="53"/>
      <c r="K4388" s="66" t="s">
        <v>156</v>
      </c>
      <c r="L4388" s="83" t="s">
        <v>78</v>
      </c>
      <c r="M4388" s="62"/>
      <c r="N4388" s="62"/>
      <c r="O4388" s="62"/>
      <c r="P4388" s="62"/>
      <c r="Q4388" s="73"/>
      <c r="R4388" s="53"/>
      <c r="S4388" s="66" t="s">
        <v>156</v>
      </c>
      <c r="T4388" s="83" t="s">
        <v>78</v>
      </c>
      <c r="U4388" s="62"/>
      <c r="V4388" s="62"/>
      <c r="W4388" s="62"/>
      <c r="X4388" s="74"/>
    </row>
    <row r="4389" spans="9:24" x14ac:dyDescent="0.15">
      <c r="I4389" s="73"/>
      <c r="J4389" s="53" t="s">
        <v>159</v>
      </c>
      <c r="K4389" s="66" t="s">
        <v>2</v>
      </c>
      <c r="L4389" s="83" t="s">
        <v>78</v>
      </c>
      <c r="M4389" s="62"/>
      <c r="N4389" s="62"/>
      <c r="O4389" s="62"/>
      <c r="P4389" s="62"/>
      <c r="Q4389" s="73"/>
      <c r="R4389" s="53" t="s">
        <v>159</v>
      </c>
      <c r="S4389" s="66" t="s">
        <v>2</v>
      </c>
      <c r="T4389" s="83" t="s">
        <v>78</v>
      </c>
      <c r="U4389" s="62"/>
      <c r="V4389" s="62"/>
      <c r="W4389" s="62"/>
      <c r="X4389" s="74"/>
    </row>
    <row r="4390" spans="9:24" x14ac:dyDescent="0.15">
      <c r="I4390" s="73"/>
      <c r="J4390" s="59"/>
      <c r="K4390" s="66" t="s">
        <v>117</v>
      </c>
      <c r="L4390" s="83" t="s">
        <v>78</v>
      </c>
      <c r="M4390" s="62"/>
      <c r="N4390" s="62"/>
      <c r="O4390" s="62"/>
      <c r="P4390" s="62"/>
      <c r="Q4390" s="73"/>
      <c r="R4390" s="59"/>
      <c r="S4390" s="66" t="s">
        <v>117</v>
      </c>
      <c r="T4390" s="83" t="s">
        <v>78</v>
      </c>
      <c r="U4390" s="62"/>
      <c r="V4390" s="62"/>
      <c r="W4390" s="62"/>
      <c r="X4390" s="74"/>
    </row>
    <row r="4391" spans="9:24" x14ac:dyDescent="0.15">
      <c r="I4391" s="73"/>
      <c r="J4391" s="65" t="s">
        <v>160</v>
      </c>
      <c r="K4391" s="67" t="s">
        <v>2</v>
      </c>
      <c r="L4391" s="84" t="s">
        <v>215</v>
      </c>
      <c r="M4391" s="62"/>
      <c r="N4391" s="62"/>
      <c r="O4391" s="62"/>
      <c r="P4391" s="62"/>
      <c r="Q4391" s="73"/>
      <c r="R4391" s="65" t="s">
        <v>160</v>
      </c>
      <c r="S4391" s="67" t="s">
        <v>2</v>
      </c>
      <c r="T4391" s="84" t="s">
        <v>215</v>
      </c>
      <c r="U4391" s="62"/>
      <c r="V4391" s="62"/>
      <c r="W4391" s="62"/>
      <c r="X4391" s="74"/>
    </row>
    <row r="4392" spans="9:24" x14ac:dyDescent="0.15">
      <c r="I4392" s="73"/>
      <c r="J4392" s="53"/>
      <c r="K4392" s="66" t="s">
        <v>156</v>
      </c>
      <c r="L4392" s="83" t="s">
        <v>78</v>
      </c>
      <c r="M4392" s="62"/>
      <c r="N4392" s="62"/>
      <c r="O4392" s="62"/>
      <c r="P4392" s="62"/>
      <c r="Q4392" s="73"/>
      <c r="R4392" s="53"/>
      <c r="S4392" s="66" t="s">
        <v>156</v>
      </c>
      <c r="T4392" s="83" t="s">
        <v>78</v>
      </c>
      <c r="U4392" s="62"/>
      <c r="V4392" s="62"/>
      <c r="W4392" s="62"/>
      <c r="X4392" s="74"/>
    </row>
    <row r="4393" spans="9:24" x14ac:dyDescent="0.15">
      <c r="I4393" s="73"/>
      <c r="J4393" s="53" t="s">
        <v>159</v>
      </c>
      <c r="K4393" s="66" t="s">
        <v>2</v>
      </c>
      <c r="L4393" s="83" t="s">
        <v>78</v>
      </c>
      <c r="M4393" s="62"/>
      <c r="N4393" s="62"/>
      <c r="O4393" s="62"/>
      <c r="P4393" s="62"/>
      <c r="Q4393" s="73"/>
      <c r="R4393" s="53" t="s">
        <v>159</v>
      </c>
      <c r="S4393" s="66" t="s">
        <v>2</v>
      </c>
      <c r="T4393" s="83" t="s">
        <v>78</v>
      </c>
      <c r="U4393" s="62"/>
      <c r="V4393" s="62"/>
      <c r="W4393" s="62"/>
      <c r="X4393" s="74"/>
    </row>
    <row r="4394" spans="9:24" x14ac:dyDescent="0.15">
      <c r="I4394" s="73"/>
      <c r="J4394" s="59"/>
      <c r="K4394" s="66" t="s">
        <v>117</v>
      </c>
      <c r="L4394" s="83" t="s">
        <v>78</v>
      </c>
      <c r="M4394" s="62"/>
      <c r="N4394" s="62"/>
      <c r="O4394" s="62"/>
      <c r="P4394" s="62"/>
      <c r="Q4394" s="73"/>
      <c r="R4394" s="59"/>
      <c r="S4394" s="66" t="s">
        <v>117</v>
      </c>
      <c r="T4394" s="83" t="s">
        <v>78</v>
      </c>
      <c r="U4394" s="62"/>
      <c r="V4394" s="62"/>
      <c r="W4394" s="62"/>
      <c r="X4394" s="74"/>
    </row>
    <row r="4395" spans="9:24" x14ac:dyDescent="0.15">
      <c r="I4395" s="73"/>
      <c r="J4395" s="65" t="s">
        <v>160</v>
      </c>
      <c r="K4395" s="67" t="s">
        <v>2</v>
      </c>
      <c r="L4395" s="84" t="s">
        <v>215</v>
      </c>
      <c r="M4395" s="62"/>
      <c r="N4395" s="62"/>
      <c r="O4395" s="62"/>
      <c r="P4395" s="62"/>
      <c r="Q4395" s="73"/>
      <c r="R4395" s="65" t="s">
        <v>160</v>
      </c>
      <c r="S4395" s="67" t="s">
        <v>2</v>
      </c>
      <c r="T4395" s="84" t="s">
        <v>215</v>
      </c>
      <c r="U4395" s="62"/>
      <c r="V4395" s="62"/>
      <c r="W4395" s="62"/>
      <c r="X4395" s="74"/>
    </row>
    <row r="4396" spans="9:24" x14ac:dyDescent="0.15">
      <c r="I4396" s="73"/>
      <c r="J4396" s="53"/>
      <c r="K4396" s="66" t="s">
        <v>156</v>
      </c>
      <c r="L4396" s="83" t="s">
        <v>78</v>
      </c>
      <c r="M4396" s="62"/>
      <c r="N4396" s="62"/>
      <c r="O4396" s="62"/>
      <c r="P4396" s="62"/>
      <c r="Q4396" s="73"/>
      <c r="R4396" s="53"/>
      <c r="S4396" s="66" t="s">
        <v>156</v>
      </c>
      <c r="T4396" s="83" t="s">
        <v>78</v>
      </c>
      <c r="U4396" s="62"/>
      <c r="V4396" s="62"/>
      <c r="W4396" s="62"/>
      <c r="X4396" s="74"/>
    </row>
    <row r="4397" spans="9:24" x14ac:dyDescent="0.15">
      <c r="I4397" s="73"/>
      <c r="J4397" s="53" t="s">
        <v>159</v>
      </c>
      <c r="K4397" s="66" t="s">
        <v>2</v>
      </c>
      <c r="L4397" s="83" t="s">
        <v>78</v>
      </c>
      <c r="M4397" s="62"/>
      <c r="N4397" s="62"/>
      <c r="O4397" s="62"/>
      <c r="P4397" s="62"/>
      <c r="Q4397" s="73"/>
      <c r="R4397" s="53" t="s">
        <v>159</v>
      </c>
      <c r="S4397" s="66" t="s">
        <v>2</v>
      </c>
      <c r="T4397" s="83" t="s">
        <v>78</v>
      </c>
      <c r="U4397" s="62"/>
      <c r="V4397" s="62"/>
      <c r="W4397" s="62"/>
      <c r="X4397" s="74"/>
    </row>
    <row r="4398" spans="9:24" x14ac:dyDescent="0.15">
      <c r="I4398" s="73"/>
      <c r="J4398" s="59"/>
      <c r="K4398" s="66" t="s">
        <v>117</v>
      </c>
      <c r="L4398" s="83" t="s">
        <v>78</v>
      </c>
      <c r="M4398" s="62"/>
      <c r="N4398" s="62"/>
      <c r="O4398" s="62"/>
      <c r="P4398" s="62"/>
      <c r="Q4398" s="73"/>
      <c r="R4398" s="59"/>
      <c r="S4398" s="66" t="s">
        <v>117</v>
      </c>
      <c r="T4398" s="83" t="s">
        <v>78</v>
      </c>
      <c r="U4398" s="62"/>
      <c r="V4398" s="62"/>
      <c r="W4398" s="62"/>
      <c r="X4398" s="74"/>
    </row>
    <row r="4399" spans="9:24" x14ac:dyDescent="0.15">
      <c r="I4399" s="73"/>
      <c r="J4399" s="65" t="s">
        <v>160</v>
      </c>
      <c r="K4399" s="67" t="s">
        <v>2</v>
      </c>
      <c r="L4399" s="84" t="s">
        <v>215</v>
      </c>
      <c r="M4399" s="62"/>
      <c r="N4399" s="62"/>
      <c r="O4399" s="62"/>
      <c r="P4399" s="62"/>
      <c r="Q4399" s="73"/>
      <c r="R4399" s="65" t="s">
        <v>160</v>
      </c>
      <c r="S4399" s="67" t="s">
        <v>2</v>
      </c>
      <c r="T4399" s="84" t="s">
        <v>215</v>
      </c>
      <c r="U4399" s="62"/>
      <c r="V4399" s="62"/>
      <c r="W4399" s="62"/>
      <c r="X4399" s="74"/>
    </row>
    <row r="4400" spans="9:24" x14ac:dyDescent="0.15">
      <c r="I4400" s="73"/>
      <c r="J4400" s="53"/>
      <c r="K4400" s="66" t="s">
        <v>156</v>
      </c>
      <c r="L4400" s="83" t="s">
        <v>78</v>
      </c>
      <c r="M4400" s="62"/>
      <c r="N4400" s="62"/>
      <c r="O4400" s="62"/>
      <c r="P4400" s="62"/>
      <c r="Q4400" s="73"/>
      <c r="R4400" s="53"/>
      <c r="S4400" s="66" t="s">
        <v>156</v>
      </c>
      <c r="T4400" s="83" t="s">
        <v>78</v>
      </c>
      <c r="U4400" s="62"/>
      <c r="V4400" s="62"/>
      <c r="W4400" s="62"/>
      <c r="X4400" s="74"/>
    </row>
    <row r="4401" spans="9:24" x14ac:dyDescent="0.15">
      <c r="I4401" s="73"/>
      <c r="J4401" s="53" t="s">
        <v>159</v>
      </c>
      <c r="K4401" s="66" t="s">
        <v>2</v>
      </c>
      <c r="L4401" s="83" t="s">
        <v>78</v>
      </c>
      <c r="M4401" s="62"/>
      <c r="N4401" s="62"/>
      <c r="O4401" s="62"/>
      <c r="P4401" s="62"/>
      <c r="Q4401" s="73"/>
      <c r="R4401" s="53" t="s">
        <v>159</v>
      </c>
      <c r="S4401" s="66" t="s">
        <v>2</v>
      </c>
      <c r="T4401" s="83" t="s">
        <v>78</v>
      </c>
      <c r="U4401" s="62"/>
      <c r="V4401" s="62"/>
      <c r="W4401" s="62"/>
      <c r="X4401" s="74"/>
    </row>
    <row r="4402" spans="9:24" x14ac:dyDescent="0.15">
      <c r="I4402" s="73"/>
      <c r="J4402" s="59"/>
      <c r="K4402" s="66" t="s">
        <v>117</v>
      </c>
      <c r="L4402" s="83" t="s">
        <v>78</v>
      </c>
      <c r="M4402" s="62"/>
      <c r="N4402" s="62"/>
      <c r="O4402" s="62"/>
      <c r="P4402" s="62"/>
      <c r="Q4402" s="73"/>
      <c r="R4402" s="59"/>
      <c r="S4402" s="66" t="s">
        <v>117</v>
      </c>
      <c r="T4402" s="83" t="s">
        <v>78</v>
      </c>
      <c r="U4402" s="62"/>
      <c r="V4402" s="62"/>
      <c r="W4402" s="62"/>
      <c r="X4402" s="74"/>
    </row>
    <row r="4403" spans="9:24" x14ac:dyDescent="0.15">
      <c r="I4403" s="73"/>
      <c r="J4403" s="65" t="s">
        <v>160</v>
      </c>
      <c r="K4403" s="67" t="s">
        <v>2</v>
      </c>
      <c r="L4403" s="84" t="s">
        <v>215</v>
      </c>
      <c r="M4403" s="62"/>
      <c r="N4403" s="62"/>
      <c r="O4403" s="62"/>
      <c r="P4403" s="62"/>
      <c r="Q4403" s="73"/>
      <c r="R4403" s="65" t="s">
        <v>160</v>
      </c>
      <c r="S4403" s="67" t="s">
        <v>2</v>
      </c>
      <c r="T4403" s="84" t="s">
        <v>215</v>
      </c>
      <c r="U4403" s="62"/>
      <c r="V4403" s="62"/>
      <c r="W4403" s="62"/>
      <c r="X4403" s="74"/>
    </row>
    <row r="4404" spans="9:24" x14ac:dyDescent="0.15">
      <c r="I4404" s="73"/>
      <c r="J4404" s="53"/>
      <c r="K4404" s="66" t="s">
        <v>156</v>
      </c>
      <c r="L4404" s="83" t="s">
        <v>78</v>
      </c>
      <c r="M4404" s="62"/>
      <c r="N4404" s="62"/>
      <c r="O4404" s="62"/>
      <c r="P4404" s="62"/>
      <c r="Q4404" s="73"/>
      <c r="R4404" s="53"/>
      <c r="S4404" s="66" t="s">
        <v>156</v>
      </c>
      <c r="T4404" s="83" t="s">
        <v>78</v>
      </c>
      <c r="U4404" s="62"/>
      <c r="V4404" s="62"/>
      <c r="W4404" s="62"/>
      <c r="X4404" s="74"/>
    </row>
    <row r="4405" spans="9:24" x14ac:dyDescent="0.15">
      <c r="I4405" s="73"/>
      <c r="J4405" s="53" t="s">
        <v>159</v>
      </c>
      <c r="K4405" s="66" t="s">
        <v>2</v>
      </c>
      <c r="L4405" s="83" t="s">
        <v>78</v>
      </c>
      <c r="M4405" s="62"/>
      <c r="N4405" s="62"/>
      <c r="O4405" s="62"/>
      <c r="P4405" s="62"/>
      <c r="Q4405" s="73"/>
      <c r="R4405" s="53" t="s">
        <v>159</v>
      </c>
      <c r="S4405" s="66" t="s">
        <v>2</v>
      </c>
      <c r="T4405" s="83" t="s">
        <v>78</v>
      </c>
      <c r="U4405" s="62"/>
      <c r="V4405" s="62"/>
      <c r="W4405" s="62"/>
      <c r="X4405" s="74"/>
    </row>
    <row r="4406" spans="9:24" x14ac:dyDescent="0.15">
      <c r="I4406" s="73"/>
      <c r="J4406" s="59"/>
      <c r="K4406" s="66" t="s">
        <v>117</v>
      </c>
      <c r="L4406" s="83" t="s">
        <v>78</v>
      </c>
      <c r="M4406" s="62"/>
      <c r="N4406" s="62"/>
      <c r="O4406" s="62"/>
      <c r="P4406" s="62"/>
      <c r="Q4406" s="73"/>
      <c r="R4406" s="59"/>
      <c r="S4406" s="66" t="s">
        <v>117</v>
      </c>
      <c r="T4406" s="83" t="s">
        <v>78</v>
      </c>
      <c r="U4406" s="62"/>
      <c r="V4406" s="62"/>
      <c r="W4406" s="62"/>
      <c r="X4406" s="74"/>
    </row>
    <row r="4407" spans="9:24" x14ac:dyDescent="0.15">
      <c r="I4407" s="73"/>
      <c r="J4407" s="65" t="s">
        <v>160</v>
      </c>
      <c r="K4407" s="67" t="s">
        <v>2</v>
      </c>
      <c r="L4407" s="84" t="s">
        <v>215</v>
      </c>
      <c r="M4407" s="62"/>
      <c r="N4407" s="62"/>
      <c r="O4407" s="62"/>
      <c r="P4407" s="62"/>
      <c r="Q4407" s="73"/>
      <c r="R4407" s="65" t="s">
        <v>160</v>
      </c>
      <c r="S4407" s="67" t="s">
        <v>2</v>
      </c>
      <c r="T4407" s="84" t="s">
        <v>215</v>
      </c>
      <c r="U4407" s="62"/>
      <c r="V4407" s="62"/>
      <c r="W4407" s="62"/>
      <c r="X4407" s="74"/>
    </row>
    <row r="4408" spans="9:24" x14ac:dyDescent="0.15">
      <c r="I4408" s="73"/>
      <c r="J4408" s="53"/>
      <c r="K4408" s="66" t="s">
        <v>156</v>
      </c>
      <c r="L4408" s="83" t="s">
        <v>78</v>
      </c>
      <c r="M4408" s="62"/>
      <c r="N4408" s="62"/>
      <c r="O4408" s="62"/>
      <c r="P4408" s="62"/>
      <c r="Q4408" s="73"/>
      <c r="R4408" s="53"/>
      <c r="S4408" s="66" t="s">
        <v>156</v>
      </c>
      <c r="T4408" s="83" t="s">
        <v>78</v>
      </c>
      <c r="U4408" s="62"/>
      <c r="V4408" s="62"/>
      <c r="W4408" s="62"/>
      <c r="X4408" s="74"/>
    </row>
    <row r="4409" spans="9:24" x14ac:dyDescent="0.15">
      <c r="I4409" s="73"/>
      <c r="J4409" s="53" t="s">
        <v>159</v>
      </c>
      <c r="K4409" s="66" t="s">
        <v>2</v>
      </c>
      <c r="L4409" s="83" t="s">
        <v>78</v>
      </c>
      <c r="M4409" s="62"/>
      <c r="N4409" s="62"/>
      <c r="O4409" s="62"/>
      <c r="P4409" s="62"/>
      <c r="Q4409" s="73"/>
      <c r="R4409" s="53" t="s">
        <v>159</v>
      </c>
      <c r="S4409" s="66" t="s">
        <v>2</v>
      </c>
      <c r="T4409" s="83" t="s">
        <v>78</v>
      </c>
      <c r="U4409" s="62"/>
      <c r="V4409" s="62"/>
      <c r="W4409" s="62"/>
      <c r="X4409" s="74"/>
    </row>
    <row r="4410" spans="9:24" x14ac:dyDescent="0.15">
      <c r="I4410" s="73"/>
      <c r="J4410" s="59"/>
      <c r="K4410" s="66" t="s">
        <v>117</v>
      </c>
      <c r="L4410" s="83" t="s">
        <v>78</v>
      </c>
      <c r="M4410" s="62"/>
      <c r="N4410" s="62"/>
      <c r="O4410" s="62"/>
      <c r="P4410" s="62"/>
      <c r="Q4410" s="73"/>
      <c r="R4410" s="59"/>
      <c r="S4410" s="66" t="s">
        <v>117</v>
      </c>
      <c r="T4410" s="83" t="s">
        <v>78</v>
      </c>
      <c r="U4410" s="62"/>
      <c r="V4410" s="62"/>
      <c r="W4410" s="62"/>
      <c r="X4410" s="74"/>
    </row>
    <row r="4411" spans="9:24" x14ac:dyDescent="0.15">
      <c r="I4411" s="73"/>
      <c r="J4411" s="65" t="s">
        <v>160</v>
      </c>
      <c r="K4411" s="67" t="s">
        <v>2</v>
      </c>
      <c r="L4411" s="84" t="s">
        <v>215</v>
      </c>
      <c r="M4411" s="62"/>
      <c r="N4411" s="62"/>
      <c r="O4411" s="62"/>
      <c r="P4411" s="62"/>
      <c r="Q4411" s="73"/>
      <c r="R4411" s="65" t="s">
        <v>160</v>
      </c>
      <c r="S4411" s="67" t="s">
        <v>2</v>
      </c>
      <c r="T4411" s="84" t="s">
        <v>215</v>
      </c>
      <c r="U4411" s="62"/>
      <c r="V4411" s="62"/>
      <c r="W4411" s="62"/>
      <c r="X4411" s="74"/>
    </row>
    <row r="4412" spans="9:24" x14ac:dyDescent="0.15">
      <c r="I4412" s="73"/>
      <c r="J4412" s="53"/>
      <c r="K4412" s="66" t="s">
        <v>156</v>
      </c>
      <c r="L4412" s="83" t="s">
        <v>78</v>
      </c>
      <c r="M4412" s="62"/>
      <c r="N4412" s="62"/>
      <c r="O4412" s="62"/>
      <c r="P4412" s="62"/>
      <c r="Q4412" s="73"/>
      <c r="R4412" s="53"/>
      <c r="S4412" s="66" t="s">
        <v>156</v>
      </c>
      <c r="T4412" s="83" t="s">
        <v>78</v>
      </c>
      <c r="U4412" s="62"/>
      <c r="V4412" s="62"/>
      <c r="W4412" s="62"/>
      <c r="X4412" s="74"/>
    </row>
    <row r="4413" spans="9:24" x14ac:dyDescent="0.15">
      <c r="I4413" s="73"/>
      <c r="J4413" s="53" t="s">
        <v>159</v>
      </c>
      <c r="K4413" s="66" t="s">
        <v>2</v>
      </c>
      <c r="L4413" s="83" t="s">
        <v>78</v>
      </c>
      <c r="M4413" s="62"/>
      <c r="N4413" s="62"/>
      <c r="O4413" s="62"/>
      <c r="P4413" s="62"/>
      <c r="Q4413" s="73"/>
      <c r="R4413" s="53" t="s">
        <v>159</v>
      </c>
      <c r="S4413" s="66" t="s">
        <v>2</v>
      </c>
      <c r="T4413" s="83" t="s">
        <v>78</v>
      </c>
      <c r="U4413" s="62"/>
      <c r="V4413" s="62"/>
      <c r="W4413" s="62"/>
      <c r="X4413" s="74"/>
    </row>
    <row r="4414" spans="9:24" x14ac:dyDescent="0.15">
      <c r="I4414" s="73"/>
      <c r="J4414" s="59"/>
      <c r="K4414" s="66" t="s">
        <v>117</v>
      </c>
      <c r="L4414" s="83" t="s">
        <v>78</v>
      </c>
      <c r="M4414" s="62"/>
      <c r="N4414" s="62"/>
      <c r="O4414" s="62"/>
      <c r="P4414" s="62"/>
      <c r="Q4414" s="73"/>
      <c r="R4414" s="59"/>
      <c r="S4414" s="66" t="s">
        <v>117</v>
      </c>
      <c r="T4414" s="83" t="s">
        <v>78</v>
      </c>
      <c r="U4414" s="62"/>
      <c r="V4414" s="62"/>
      <c r="W4414" s="62"/>
      <c r="X4414" s="74"/>
    </row>
    <row r="4415" spans="9:24" x14ac:dyDescent="0.15">
      <c r="I4415" s="73"/>
      <c r="J4415" s="65" t="s">
        <v>160</v>
      </c>
      <c r="K4415" s="67" t="s">
        <v>2</v>
      </c>
      <c r="L4415" s="84" t="s">
        <v>215</v>
      </c>
      <c r="M4415" s="62"/>
      <c r="N4415" s="62"/>
      <c r="O4415" s="62"/>
      <c r="P4415" s="62"/>
      <c r="Q4415" s="73"/>
      <c r="R4415" s="65" t="s">
        <v>160</v>
      </c>
      <c r="S4415" s="67" t="s">
        <v>2</v>
      </c>
      <c r="T4415" s="84" t="s">
        <v>215</v>
      </c>
      <c r="U4415" s="62"/>
      <c r="V4415" s="62"/>
      <c r="W4415" s="62"/>
      <c r="X4415" s="74"/>
    </row>
    <row r="4416" spans="9:24" x14ac:dyDescent="0.15">
      <c r="I4416" s="73"/>
      <c r="J4416" s="53"/>
      <c r="K4416" s="66" t="s">
        <v>156</v>
      </c>
      <c r="L4416" s="83" t="s">
        <v>78</v>
      </c>
      <c r="M4416" s="62"/>
      <c r="N4416" s="62"/>
      <c r="O4416" s="62"/>
      <c r="P4416" s="62"/>
      <c r="Q4416" s="73"/>
      <c r="R4416" s="53"/>
      <c r="S4416" s="66" t="s">
        <v>156</v>
      </c>
      <c r="T4416" s="83" t="s">
        <v>78</v>
      </c>
      <c r="U4416" s="62"/>
      <c r="V4416" s="62"/>
      <c r="W4416" s="62"/>
      <c r="X4416" s="74"/>
    </row>
    <row r="4417" spans="9:24" x14ac:dyDescent="0.15">
      <c r="I4417" s="73"/>
      <c r="J4417" s="53" t="s">
        <v>159</v>
      </c>
      <c r="K4417" s="66" t="s">
        <v>2</v>
      </c>
      <c r="L4417" s="83" t="s">
        <v>78</v>
      </c>
      <c r="M4417" s="62"/>
      <c r="N4417" s="62"/>
      <c r="O4417" s="62"/>
      <c r="P4417" s="62"/>
      <c r="Q4417" s="73"/>
      <c r="R4417" s="53" t="s">
        <v>159</v>
      </c>
      <c r="S4417" s="66" t="s">
        <v>2</v>
      </c>
      <c r="T4417" s="83" t="s">
        <v>78</v>
      </c>
      <c r="U4417" s="62"/>
      <c r="V4417" s="62"/>
      <c r="W4417" s="62"/>
      <c r="X4417" s="74"/>
    </row>
    <row r="4418" spans="9:24" x14ac:dyDescent="0.15">
      <c r="I4418" s="73"/>
      <c r="J4418" s="59"/>
      <c r="K4418" s="66" t="s">
        <v>117</v>
      </c>
      <c r="L4418" s="83" t="s">
        <v>78</v>
      </c>
      <c r="M4418" s="62"/>
      <c r="N4418" s="62"/>
      <c r="O4418" s="62"/>
      <c r="P4418" s="62"/>
      <c r="Q4418" s="73"/>
      <c r="R4418" s="59"/>
      <c r="S4418" s="66" t="s">
        <v>117</v>
      </c>
      <c r="T4418" s="83" t="s">
        <v>78</v>
      </c>
      <c r="U4418" s="62"/>
      <c r="V4418" s="62"/>
      <c r="W4418" s="62"/>
      <c r="X4418" s="74"/>
    </row>
    <row r="4419" spans="9:24" x14ac:dyDescent="0.15">
      <c r="I4419" s="73"/>
      <c r="J4419" s="65" t="s">
        <v>160</v>
      </c>
      <c r="K4419" s="67" t="s">
        <v>2</v>
      </c>
      <c r="L4419" s="84" t="s">
        <v>215</v>
      </c>
      <c r="M4419" s="62"/>
      <c r="N4419" s="62"/>
      <c r="O4419" s="62"/>
      <c r="P4419" s="62"/>
      <c r="Q4419" s="73"/>
      <c r="R4419" s="65" t="s">
        <v>160</v>
      </c>
      <c r="S4419" s="67" t="s">
        <v>2</v>
      </c>
      <c r="T4419" s="84" t="s">
        <v>215</v>
      </c>
      <c r="U4419" s="62"/>
      <c r="V4419" s="62"/>
      <c r="W4419" s="62"/>
      <c r="X4419" s="74"/>
    </row>
    <row r="4420" spans="9:24" x14ac:dyDescent="0.15">
      <c r="I4420" s="73"/>
      <c r="J4420" s="53"/>
      <c r="K4420" s="66" t="s">
        <v>156</v>
      </c>
      <c r="L4420" s="83" t="s">
        <v>78</v>
      </c>
      <c r="M4420" s="62"/>
      <c r="N4420" s="62"/>
      <c r="O4420" s="62"/>
      <c r="P4420" s="62"/>
      <c r="Q4420" s="73"/>
      <c r="R4420" s="53"/>
      <c r="S4420" s="66" t="s">
        <v>156</v>
      </c>
      <c r="T4420" s="83" t="s">
        <v>78</v>
      </c>
      <c r="U4420" s="62"/>
      <c r="V4420" s="62"/>
      <c r="W4420" s="62"/>
      <c r="X4420" s="74"/>
    </row>
    <row r="4421" spans="9:24" x14ac:dyDescent="0.15">
      <c r="I4421" s="73"/>
      <c r="J4421" s="53" t="s">
        <v>159</v>
      </c>
      <c r="K4421" s="66" t="s">
        <v>2</v>
      </c>
      <c r="L4421" s="83" t="s">
        <v>78</v>
      </c>
      <c r="M4421" s="62"/>
      <c r="N4421" s="62"/>
      <c r="O4421" s="62"/>
      <c r="P4421" s="62"/>
      <c r="Q4421" s="73"/>
      <c r="R4421" s="53" t="s">
        <v>159</v>
      </c>
      <c r="S4421" s="66" t="s">
        <v>2</v>
      </c>
      <c r="T4421" s="83" t="s">
        <v>78</v>
      </c>
      <c r="U4421" s="62"/>
      <c r="V4421" s="62"/>
      <c r="W4421" s="62"/>
      <c r="X4421" s="74"/>
    </row>
    <row r="4422" spans="9:24" x14ac:dyDescent="0.15">
      <c r="I4422" s="73"/>
      <c r="J4422" s="59"/>
      <c r="K4422" s="66" t="s">
        <v>117</v>
      </c>
      <c r="L4422" s="83" t="s">
        <v>78</v>
      </c>
      <c r="M4422" s="62"/>
      <c r="N4422" s="62"/>
      <c r="O4422" s="62"/>
      <c r="P4422" s="62"/>
      <c r="Q4422" s="73"/>
      <c r="R4422" s="59"/>
      <c r="S4422" s="66" t="s">
        <v>117</v>
      </c>
      <c r="T4422" s="83" t="s">
        <v>78</v>
      </c>
      <c r="U4422" s="62"/>
      <c r="V4422" s="62"/>
      <c r="W4422" s="62"/>
      <c r="X4422" s="74"/>
    </row>
    <row r="4423" spans="9:24" x14ac:dyDescent="0.15">
      <c r="I4423" s="73"/>
      <c r="J4423" s="65" t="s">
        <v>160</v>
      </c>
      <c r="K4423" s="67" t="s">
        <v>2</v>
      </c>
      <c r="L4423" s="84" t="s">
        <v>215</v>
      </c>
      <c r="M4423" s="62"/>
      <c r="N4423" s="62"/>
      <c r="O4423" s="62"/>
      <c r="P4423" s="62"/>
      <c r="Q4423" s="73"/>
      <c r="R4423" s="65" t="s">
        <v>160</v>
      </c>
      <c r="S4423" s="67" t="s">
        <v>2</v>
      </c>
      <c r="T4423" s="84" t="s">
        <v>215</v>
      </c>
      <c r="U4423" s="62"/>
      <c r="V4423" s="62"/>
      <c r="W4423" s="62"/>
      <c r="X4423" s="74"/>
    </row>
    <row r="4424" spans="9:24" x14ac:dyDescent="0.15">
      <c r="I4424" s="73"/>
      <c r="J4424" s="53"/>
      <c r="K4424" s="66" t="s">
        <v>156</v>
      </c>
      <c r="L4424" s="83" t="s">
        <v>78</v>
      </c>
      <c r="M4424" s="62"/>
      <c r="N4424" s="62"/>
      <c r="O4424" s="62"/>
      <c r="P4424" s="62"/>
      <c r="Q4424" s="73"/>
      <c r="R4424" s="53"/>
      <c r="S4424" s="66" t="s">
        <v>156</v>
      </c>
      <c r="T4424" s="83" t="s">
        <v>78</v>
      </c>
      <c r="U4424" s="62"/>
      <c r="V4424" s="62"/>
      <c r="W4424" s="62"/>
      <c r="X4424" s="74"/>
    </row>
    <row r="4425" spans="9:24" x14ac:dyDescent="0.15">
      <c r="I4425" s="73"/>
      <c r="J4425" s="53" t="s">
        <v>159</v>
      </c>
      <c r="K4425" s="66" t="s">
        <v>2</v>
      </c>
      <c r="L4425" s="83" t="s">
        <v>78</v>
      </c>
      <c r="M4425" s="62"/>
      <c r="N4425" s="62"/>
      <c r="O4425" s="62"/>
      <c r="P4425" s="62"/>
      <c r="Q4425" s="73"/>
      <c r="R4425" s="53" t="s">
        <v>159</v>
      </c>
      <c r="S4425" s="66" t="s">
        <v>2</v>
      </c>
      <c r="T4425" s="83" t="s">
        <v>78</v>
      </c>
      <c r="U4425" s="62"/>
      <c r="V4425" s="62"/>
      <c r="W4425" s="62"/>
      <c r="X4425" s="74"/>
    </row>
    <row r="4426" spans="9:24" x14ac:dyDescent="0.15">
      <c r="I4426" s="73"/>
      <c r="J4426" s="59"/>
      <c r="K4426" s="66" t="s">
        <v>117</v>
      </c>
      <c r="L4426" s="83" t="s">
        <v>78</v>
      </c>
      <c r="M4426" s="62"/>
      <c r="N4426" s="62"/>
      <c r="O4426" s="62"/>
      <c r="P4426" s="62"/>
      <c r="Q4426" s="73"/>
      <c r="R4426" s="59"/>
      <c r="S4426" s="66" t="s">
        <v>117</v>
      </c>
      <c r="T4426" s="83" t="s">
        <v>78</v>
      </c>
      <c r="U4426" s="62"/>
      <c r="V4426" s="62"/>
      <c r="W4426" s="62"/>
      <c r="X4426" s="74"/>
    </row>
    <row r="4427" spans="9:24" x14ac:dyDescent="0.15">
      <c r="I4427" s="73"/>
      <c r="J4427" s="65" t="s">
        <v>160</v>
      </c>
      <c r="K4427" s="67" t="s">
        <v>2</v>
      </c>
      <c r="L4427" s="84" t="s">
        <v>215</v>
      </c>
      <c r="M4427" s="62"/>
      <c r="N4427" s="62"/>
      <c r="O4427" s="62"/>
      <c r="P4427" s="62"/>
      <c r="Q4427" s="73"/>
      <c r="R4427" s="65" t="s">
        <v>160</v>
      </c>
      <c r="S4427" s="67" t="s">
        <v>2</v>
      </c>
      <c r="T4427" s="84" t="s">
        <v>215</v>
      </c>
      <c r="U4427" s="62"/>
      <c r="V4427" s="62"/>
      <c r="W4427" s="62"/>
      <c r="X4427" s="74"/>
    </row>
    <row r="4428" spans="9:24" x14ac:dyDescent="0.15">
      <c r="I4428" s="73"/>
      <c r="J4428" s="53"/>
      <c r="K4428" s="66" t="s">
        <v>156</v>
      </c>
      <c r="L4428" s="83" t="s">
        <v>78</v>
      </c>
      <c r="M4428" s="62"/>
      <c r="N4428" s="62"/>
      <c r="O4428" s="62"/>
      <c r="P4428" s="62"/>
      <c r="Q4428" s="73"/>
      <c r="R4428" s="53"/>
      <c r="S4428" s="66" t="s">
        <v>156</v>
      </c>
      <c r="T4428" s="83" t="s">
        <v>78</v>
      </c>
      <c r="U4428" s="62"/>
      <c r="V4428" s="62"/>
      <c r="W4428" s="62"/>
      <c r="X4428" s="74"/>
    </row>
    <row r="4429" spans="9:24" x14ac:dyDescent="0.15">
      <c r="I4429" s="73"/>
      <c r="J4429" s="53" t="s">
        <v>159</v>
      </c>
      <c r="K4429" s="66" t="s">
        <v>2</v>
      </c>
      <c r="L4429" s="83" t="s">
        <v>78</v>
      </c>
      <c r="M4429" s="62"/>
      <c r="N4429" s="62"/>
      <c r="O4429" s="62"/>
      <c r="P4429" s="62"/>
      <c r="Q4429" s="73"/>
      <c r="R4429" s="53" t="s">
        <v>159</v>
      </c>
      <c r="S4429" s="66" t="s">
        <v>2</v>
      </c>
      <c r="T4429" s="83" t="s">
        <v>78</v>
      </c>
      <c r="U4429" s="62"/>
      <c r="V4429" s="62"/>
      <c r="W4429" s="62"/>
      <c r="X4429" s="74"/>
    </row>
    <row r="4430" spans="9:24" x14ac:dyDescent="0.15">
      <c r="I4430" s="73"/>
      <c r="J4430" s="59"/>
      <c r="K4430" s="66" t="s">
        <v>117</v>
      </c>
      <c r="L4430" s="83" t="s">
        <v>78</v>
      </c>
      <c r="M4430" s="62"/>
      <c r="N4430" s="62"/>
      <c r="O4430" s="62"/>
      <c r="P4430" s="62"/>
      <c r="Q4430" s="73"/>
      <c r="R4430" s="59"/>
      <c r="S4430" s="66" t="s">
        <v>117</v>
      </c>
      <c r="T4430" s="83" t="s">
        <v>78</v>
      </c>
      <c r="U4430" s="62"/>
      <c r="V4430" s="62"/>
      <c r="W4430" s="62"/>
      <c r="X4430" s="74"/>
    </row>
    <row r="4431" spans="9:24" x14ac:dyDescent="0.15">
      <c r="I4431" s="73"/>
      <c r="J4431" s="65" t="s">
        <v>160</v>
      </c>
      <c r="K4431" s="67" t="s">
        <v>2</v>
      </c>
      <c r="L4431" s="84" t="s">
        <v>215</v>
      </c>
      <c r="M4431" s="62"/>
      <c r="N4431" s="62"/>
      <c r="O4431" s="62"/>
      <c r="P4431" s="62"/>
      <c r="Q4431" s="73"/>
      <c r="R4431" s="65" t="s">
        <v>160</v>
      </c>
      <c r="S4431" s="67" t="s">
        <v>2</v>
      </c>
      <c r="T4431" s="84" t="s">
        <v>215</v>
      </c>
      <c r="U4431" s="62"/>
      <c r="V4431" s="62"/>
      <c r="W4431" s="62"/>
      <c r="X4431" s="74"/>
    </row>
    <row r="4432" spans="9:24" x14ac:dyDescent="0.15">
      <c r="I4432" s="73"/>
      <c r="J4432" s="53"/>
      <c r="K4432" s="66" t="s">
        <v>156</v>
      </c>
      <c r="L4432" s="83" t="s">
        <v>78</v>
      </c>
      <c r="M4432" s="62"/>
      <c r="N4432" s="62"/>
      <c r="O4432" s="62"/>
      <c r="P4432" s="62"/>
      <c r="Q4432" s="73"/>
      <c r="R4432" s="53"/>
      <c r="S4432" s="66" t="s">
        <v>156</v>
      </c>
      <c r="T4432" s="83" t="s">
        <v>78</v>
      </c>
      <c r="U4432" s="62"/>
      <c r="V4432" s="62"/>
      <c r="W4432" s="62"/>
      <c r="X4432" s="74"/>
    </row>
    <row r="4433" spans="9:24" x14ac:dyDescent="0.15">
      <c r="I4433" s="73"/>
      <c r="J4433" s="53" t="s">
        <v>159</v>
      </c>
      <c r="K4433" s="66" t="s">
        <v>2</v>
      </c>
      <c r="L4433" s="83" t="s">
        <v>78</v>
      </c>
      <c r="M4433" s="62"/>
      <c r="N4433" s="62"/>
      <c r="O4433" s="62"/>
      <c r="P4433" s="62"/>
      <c r="Q4433" s="73"/>
      <c r="R4433" s="53" t="s">
        <v>159</v>
      </c>
      <c r="S4433" s="66" t="s">
        <v>2</v>
      </c>
      <c r="T4433" s="83" t="s">
        <v>78</v>
      </c>
      <c r="U4433" s="62"/>
      <c r="V4433" s="62"/>
      <c r="W4433" s="62"/>
      <c r="X4433" s="74"/>
    </row>
    <row r="4434" spans="9:24" x14ac:dyDescent="0.15">
      <c r="I4434" s="73"/>
      <c r="J4434" s="59"/>
      <c r="K4434" s="66" t="s">
        <v>117</v>
      </c>
      <c r="L4434" s="83" t="s">
        <v>78</v>
      </c>
      <c r="M4434" s="62"/>
      <c r="N4434" s="62"/>
      <c r="O4434" s="62"/>
      <c r="P4434" s="62"/>
      <c r="Q4434" s="73"/>
      <c r="R4434" s="59"/>
      <c r="S4434" s="66" t="s">
        <v>117</v>
      </c>
      <c r="T4434" s="83" t="s">
        <v>78</v>
      </c>
      <c r="U4434" s="62"/>
      <c r="V4434" s="62"/>
      <c r="W4434" s="62"/>
      <c r="X4434" s="74"/>
    </row>
    <row r="4435" spans="9:24" x14ac:dyDescent="0.15">
      <c r="I4435" s="73"/>
      <c r="J4435" s="65" t="s">
        <v>160</v>
      </c>
      <c r="K4435" s="67" t="s">
        <v>2</v>
      </c>
      <c r="L4435" s="84" t="s">
        <v>215</v>
      </c>
      <c r="M4435" s="62"/>
      <c r="N4435" s="62"/>
      <c r="O4435" s="62"/>
      <c r="P4435" s="62"/>
      <c r="Q4435" s="73"/>
      <c r="R4435" s="65" t="s">
        <v>160</v>
      </c>
      <c r="S4435" s="67" t="s">
        <v>2</v>
      </c>
      <c r="T4435" s="84" t="s">
        <v>215</v>
      </c>
      <c r="U4435" s="62"/>
      <c r="V4435" s="62"/>
      <c r="W4435" s="62"/>
      <c r="X4435" s="74"/>
    </row>
    <row r="4436" spans="9:24" x14ac:dyDescent="0.15">
      <c r="I4436" s="73"/>
      <c r="J4436" s="53"/>
      <c r="K4436" s="66" t="s">
        <v>156</v>
      </c>
      <c r="L4436" s="83" t="s">
        <v>78</v>
      </c>
      <c r="M4436" s="62"/>
      <c r="N4436" s="62"/>
      <c r="O4436" s="62"/>
      <c r="P4436" s="62"/>
      <c r="Q4436" s="73"/>
      <c r="R4436" s="53"/>
      <c r="S4436" s="66" t="s">
        <v>156</v>
      </c>
      <c r="T4436" s="83" t="s">
        <v>78</v>
      </c>
      <c r="U4436" s="62"/>
      <c r="V4436" s="62"/>
      <c r="W4436" s="62"/>
      <c r="X4436" s="74"/>
    </row>
    <row r="4437" spans="9:24" x14ac:dyDescent="0.15">
      <c r="I4437" s="73"/>
      <c r="J4437" s="53" t="s">
        <v>159</v>
      </c>
      <c r="K4437" s="66" t="s">
        <v>2</v>
      </c>
      <c r="L4437" s="83" t="s">
        <v>78</v>
      </c>
      <c r="M4437" s="62"/>
      <c r="N4437" s="62"/>
      <c r="O4437" s="62"/>
      <c r="P4437" s="62"/>
      <c r="Q4437" s="73"/>
      <c r="R4437" s="53" t="s">
        <v>159</v>
      </c>
      <c r="S4437" s="66" t="s">
        <v>2</v>
      </c>
      <c r="T4437" s="83" t="s">
        <v>78</v>
      </c>
      <c r="U4437" s="62"/>
      <c r="V4437" s="62"/>
      <c r="W4437" s="62"/>
      <c r="X4437" s="74"/>
    </row>
    <row r="4438" spans="9:24" x14ac:dyDescent="0.15">
      <c r="I4438" s="73"/>
      <c r="J4438" s="59"/>
      <c r="K4438" s="66" t="s">
        <v>117</v>
      </c>
      <c r="L4438" s="83" t="s">
        <v>78</v>
      </c>
      <c r="M4438" s="62"/>
      <c r="N4438" s="62"/>
      <c r="O4438" s="62"/>
      <c r="P4438" s="62"/>
      <c r="Q4438" s="73"/>
      <c r="R4438" s="59"/>
      <c r="S4438" s="66" t="s">
        <v>117</v>
      </c>
      <c r="T4438" s="83" t="s">
        <v>78</v>
      </c>
      <c r="U4438" s="62"/>
      <c r="V4438" s="62"/>
      <c r="W4438" s="62"/>
      <c r="X4438" s="74"/>
    </row>
    <row r="4439" spans="9:24" x14ac:dyDescent="0.15">
      <c r="I4439" s="73"/>
      <c r="J4439" s="65" t="s">
        <v>160</v>
      </c>
      <c r="K4439" s="67" t="s">
        <v>2</v>
      </c>
      <c r="L4439" s="84" t="s">
        <v>215</v>
      </c>
      <c r="M4439" s="62"/>
      <c r="N4439" s="62"/>
      <c r="O4439" s="62"/>
      <c r="P4439" s="62"/>
      <c r="Q4439" s="73"/>
      <c r="R4439" s="65" t="s">
        <v>160</v>
      </c>
      <c r="S4439" s="67" t="s">
        <v>2</v>
      </c>
      <c r="T4439" s="84" t="s">
        <v>215</v>
      </c>
      <c r="U4439" s="62"/>
      <c r="V4439" s="62"/>
      <c r="W4439" s="62"/>
      <c r="X4439" s="74"/>
    </row>
    <row r="4440" spans="9:24" x14ac:dyDescent="0.15">
      <c r="I4440" s="73"/>
      <c r="J4440" s="53"/>
      <c r="K4440" s="66" t="s">
        <v>156</v>
      </c>
      <c r="L4440" s="83" t="s">
        <v>78</v>
      </c>
      <c r="M4440" s="62"/>
      <c r="N4440" s="62"/>
      <c r="O4440" s="62"/>
      <c r="P4440" s="62"/>
      <c r="Q4440" s="73"/>
      <c r="R4440" s="53"/>
      <c r="S4440" s="66" t="s">
        <v>156</v>
      </c>
      <c r="T4440" s="83" t="s">
        <v>78</v>
      </c>
      <c r="U4440" s="62"/>
      <c r="V4440" s="62"/>
      <c r="W4440" s="62"/>
      <c r="X4440" s="74"/>
    </row>
    <row r="4441" spans="9:24" x14ac:dyDescent="0.15">
      <c r="I4441" s="73"/>
      <c r="J4441" s="53" t="s">
        <v>159</v>
      </c>
      <c r="K4441" s="66" t="s">
        <v>2</v>
      </c>
      <c r="L4441" s="83" t="s">
        <v>78</v>
      </c>
      <c r="M4441" s="62"/>
      <c r="N4441" s="62"/>
      <c r="O4441" s="62"/>
      <c r="P4441" s="62"/>
      <c r="Q4441" s="73"/>
      <c r="R4441" s="53" t="s">
        <v>159</v>
      </c>
      <c r="S4441" s="66" t="s">
        <v>2</v>
      </c>
      <c r="T4441" s="83" t="s">
        <v>78</v>
      </c>
      <c r="U4441" s="62"/>
      <c r="V4441" s="62"/>
      <c r="W4441" s="62"/>
      <c r="X4441" s="74"/>
    </row>
    <row r="4442" spans="9:24" x14ac:dyDescent="0.15">
      <c r="I4442" s="73"/>
      <c r="J4442" s="59"/>
      <c r="K4442" s="66" t="s">
        <v>117</v>
      </c>
      <c r="L4442" s="83" t="s">
        <v>78</v>
      </c>
      <c r="M4442" s="62"/>
      <c r="N4442" s="62"/>
      <c r="O4442" s="62"/>
      <c r="P4442" s="62"/>
      <c r="Q4442" s="73"/>
      <c r="R4442" s="59"/>
      <c r="S4442" s="66" t="s">
        <v>117</v>
      </c>
      <c r="T4442" s="83" t="s">
        <v>78</v>
      </c>
      <c r="U4442" s="62"/>
      <c r="V4442" s="62"/>
      <c r="W4442" s="62"/>
      <c r="X4442" s="74"/>
    </row>
    <row r="4443" spans="9:24" x14ac:dyDescent="0.15">
      <c r="I4443" s="73"/>
      <c r="J4443" s="65" t="s">
        <v>160</v>
      </c>
      <c r="K4443" s="67" t="s">
        <v>2</v>
      </c>
      <c r="L4443" s="84" t="s">
        <v>215</v>
      </c>
      <c r="M4443" s="62"/>
      <c r="N4443" s="62"/>
      <c r="O4443" s="62"/>
      <c r="P4443" s="62"/>
      <c r="Q4443" s="73"/>
      <c r="R4443" s="65" t="s">
        <v>160</v>
      </c>
      <c r="S4443" s="67" t="s">
        <v>2</v>
      </c>
      <c r="T4443" s="84" t="s">
        <v>215</v>
      </c>
      <c r="U4443" s="62"/>
      <c r="V4443" s="62"/>
      <c r="W4443" s="62"/>
      <c r="X4443" s="74"/>
    </row>
    <row r="4444" spans="9:24" x14ac:dyDescent="0.15">
      <c r="I4444" s="73"/>
      <c r="J4444" s="53"/>
      <c r="K4444" s="66" t="s">
        <v>156</v>
      </c>
      <c r="L4444" s="83" t="s">
        <v>78</v>
      </c>
      <c r="M4444" s="62"/>
      <c r="N4444" s="62"/>
      <c r="O4444" s="62"/>
      <c r="P4444" s="62"/>
      <c r="Q4444" s="73"/>
      <c r="R4444" s="53"/>
      <c r="S4444" s="66" t="s">
        <v>156</v>
      </c>
      <c r="T4444" s="83" t="s">
        <v>78</v>
      </c>
      <c r="U4444" s="62"/>
      <c r="V4444" s="62"/>
      <c r="W4444" s="62"/>
      <c r="X4444" s="74"/>
    </row>
    <row r="4445" spans="9:24" x14ac:dyDescent="0.15">
      <c r="I4445" s="73"/>
      <c r="J4445" s="53" t="s">
        <v>159</v>
      </c>
      <c r="K4445" s="66" t="s">
        <v>2</v>
      </c>
      <c r="L4445" s="83" t="s">
        <v>78</v>
      </c>
      <c r="M4445" s="62"/>
      <c r="N4445" s="62"/>
      <c r="O4445" s="62"/>
      <c r="P4445" s="62"/>
      <c r="Q4445" s="73"/>
      <c r="R4445" s="53" t="s">
        <v>159</v>
      </c>
      <c r="S4445" s="66" t="s">
        <v>2</v>
      </c>
      <c r="T4445" s="83" t="s">
        <v>78</v>
      </c>
      <c r="U4445" s="62"/>
      <c r="V4445" s="62"/>
      <c r="W4445" s="62"/>
      <c r="X4445" s="74"/>
    </row>
    <row r="4446" spans="9:24" x14ac:dyDescent="0.15">
      <c r="I4446" s="73"/>
      <c r="J4446" s="59"/>
      <c r="K4446" s="66" t="s">
        <v>117</v>
      </c>
      <c r="L4446" s="83" t="s">
        <v>78</v>
      </c>
      <c r="M4446" s="62"/>
      <c r="N4446" s="62"/>
      <c r="O4446" s="62"/>
      <c r="P4446" s="62"/>
      <c r="Q4446" s="73"/>
      <c r="R4446" s="59"/>
      <c r="S4446" s="66" t="s">
        <v>117</v>
      </c>
      <c r="T4446" s="83" t="s">
        <v>78</v>
      </c>
      <c r="U4446" s="62"/>
      <c r="V4446" s="62"/>
      <c r="W4446" s="62"/>
      <c r="X4446" s="74"/>
    </row>
    <row r="4447" spans="9:24" x14ac:dyDescent="0.15">
      <c r="I4447" s="73"/>
      <c r="J4447" s="65" t="s">
        <v>160</v>
      </c>
      <c r="K4447" s="67" t="s">
        <v>2</v>
      </c>
      <c r="L4447" s="84" t="s">
        <v>215</v>
      </c>
      <c r="M4447" s="62"/>
      <c r="N4447" s="62"/>
      <c r="O4447" s="62"/>
      <c r="P4447" s="62"/>
      <c r="Q4447" s="73"/>
      <c r="R4447" s="65" t="s">
        <v>160</v>
      </c>
      <c r="S4447" s="67" t="s">
        <v>2</v>
      </c>
      <c r="T4447" s="84" t="s">
        <v>215</v>
      </c>
      <c r="U4447" s="62"/>
      <c r="V4447" s="62"/>
      <c r="W4447" s="62"/>
      <c r="X4447" s="74"/>
    </row>
    <row r="4448" spans="9:24" x14ac:dyDescent="0.15">
      <c r="I4448" s="73"/>
      <c r="J4448" s="53"/>
      <c r="K4448" s="66" t="s">
        <v>156</v>
      </c>
      <c r="L4448" s="83" t="s">
        <v>78</v>
      </c>
      <c r="M4448" s="62"/>
      <c r="N4448" s="62"/>
      <c r="O4448" s="62"/>
      <c r="P4448" s="62"/>
      <c r="Q4448" s="73"/>
      <c r="R4448" s="53"/>
      <c r="S4448" s="66" t="s">
        <v>156</v>
      </c>
      <c r="T4448" s="83" t="s">
        <v>78</v>
      </c>
      <c r="U4448" s="62"/>
      <c r="V4448" s="62"/>
      <c r="W4448" s="62"/>
      <c r="X4448" s="74"/>
    </row>
    <row r="4449" spans="9:24" x14ac:dyDescent="0.15">
      <c r="I4449" s="73"/>
      <c r="J4449" s="53" t="s">
        <v>159</v>
      </c>
      <c r="K4449" s="66" t="s">
        <v>2</v>
      </c>
      <c r="L4449" s="83" t="s">
        <v>78</v>
      </c>
      <c r="M4449" s="62"/>
      <c r="N4449" s="62"/>
      <c r="O4449" s="62"/>
      <c r="P4449" s="62"/>
      <c r="Q4449" s="73"/>
      <c r="R4449" s="53" t="s">
        <v>159</v>
      </c>
      <c r="S4449" s="66" t="s">
        <v>2</v>
      </c>
      <c r="T4449" s="83" t="s">
        <v>78</v>
      </c>
      <c r="U4449" s="62"/>
      <c r="V4449" s="62"/>
      <c r="W4449" s="62"/>
      <c r="X4449" s="74"/>
    </row>
    <row r="4450" spans="9:24" x14ac:dyDescent="0.15">
      <c r="I4450" s="73"/>
      <c r="J4450" s="59"/>
      <c r="K4450" s="66" t="s">
        <v>117</v>
      </c>
      <c r="L4450" s="83" t="s">
        <v>78</v>
      </c>
      <c r="M4450" s="62"/>
      <c r="N4450" s="62"/>
      <c r="O4450" s="62"/>
      <c r="P4450" s="62"/>
      <c r="Q4450" s="73"/>
      <c r="R4450" s="59"/>
      <c r="S4450" s="66" t="s">
        <v>117</v>
      </c>
      <c r="T4450" s="83" t="s">
        <v>78</v>
      </c>
      <c r="U4450" s="62"/>
      <c r="V4450" s="62"/>
      <c r="W4450" s="62"/>
      <c r="X4450" s="74"/>
    </row>
    <row r="4451" spans="9:24" x14ac:dyDescent="0.15">
      <c r="I4451" s="73"/>
      <c r="J4451" s="65" t="s">
        <v>160</v>
      </c>
      <c r="K4451" s="67" t="s">
        <v>2</v>
      </c>
      <c r="L4451" s="84" t="s">
        <v>215</v>
      </c>
      <c r="M4451" s="62"/>
      <c r="N4451" s="62"/>
      <c r="O4451" s="62"/>
      <c r="P4451" s="62"/>
      <c r="Q4451" s="73"/>
      <c r="R4451" s="65" t="s">
        <v>160</v>
      </c>
      <c r="S4451" s="67" t="s">
        <v>2</v>
      </c>
      <c r="T4451" s="84" t="s">
        <v>215</v>
      </c>
      <c r="U4451" s="62"/>
      <c r="V4451" s="62"/>
      <c r="W4451" s="62"/>
      <c r="X4451" s="74"/>
    </row>
    <row r="4452" spans="9:24" x14ac:dyDescent="0.15">
      <c r="I4452" s="73"/>
      <c r="J4452" s="53"/>
      <c r="K4452" s="66" t="s">
        <v>156</v>
      </c>
      <c r="L4452" s="83" t="s">
        <v>78</v>
      </c>
      <c r="M4452" s="62"/>
      <c r="N4452" s="62"/>
      <c r="O4452" s="62"/>
      <c r="P4452" s="62"/>
      <c r="Q4452" s="73"/>
      <c r="R4452" s="53"/>
      <c r="S4452" s="66" t="s">
        <v>156</v>
      </c>
      <c r="T4452" s="83" t="s">
        <v>78</v>
      </c>
      <c r="U4452" s="62"/>
      <c r="V4452" s="62"/>
      <c r="W4452" s="62"/>
      <c r="X4452" s="74"/>
    </row>
    <row r="4453" spans="9:24" x14ac:dyDescent="0.15">
      <c r="I4453" s="73"/>
      <c r="J4453" s="53" t="s">
        <v>159</v>
      </c>
      <c r="K4453" s="66" t="s">
        <v>2</v>
      </c>
      <c r="L4453" s="83" t="s">
        <v>78</v>
      </c>
      <c r="M4453" s="62"/>
      <c r="N4453" s="62"/>
      <c r="O4453" s="62"/>
      <c r="P4453" s="62"/>
      <c r="Q4453" s="73"/>
      <c r="R4453" s="53" t="s">
        <v>159</v>
      </c>
      <c r="S4453" s="66" t="s">
        <v>2</v>
      </c>
      <c r="T4453" s="83" t="s">
        <v>78</v>
      </c>
      <c r="U4453" s="62"/>
      <c r="V4453" s="62"/>
      <c r="W4453" s="62"/>
      <c r="X4453" s="74"/>
    </row>
    <row r="4454" spans="9:24" x14ac:dyDescent="0.15">
      <c r="I4454" s="73"/>
      <c r="J4454" s="59"/>
      <c r="K4454" s="66" t="s">
        <v>117</v>
      </c>
      <c r="L4454" s="83" t="s">
        <v>78</v>
      </c>
      <c r="M4454" s="62"/>
      <c r="N4454" s="62"/>
      <c r="O4454" s="62"/>
      <c r="P4454" s="62"/>
      <c r="Q4454" s="73"/>
      <c r="R4454" s="59"/>
      <c r="S4454" s="66" t="s">
        <v>117</v>
      </c>
      <c r="T4454" s="83" t="s">
        <v>78</v>
      </c>
      <c r="U4454" s="62"/>
      <c r="V4454" s="62"/>
      <c r="W4454" s="62"/>
      <c r="X4454" s="74"/>
    </row>
    <row r="4455" spans="9:24" x14ac:dyDescent="0.15">
      <c r="I4455" s="73"/>
      <c r="J4455" s="65" t="s">
        <v>160</v>
      </c>
      <c r="K4455" s="67" t="s">
        <v>2</v>
      </c>
      <c r="L4455" s="84" t="s">
        <v>215</v>
      </c>
      <c r="M4455" s="62"/>
      <c r="N4455" s="62"/>
      <c r="O4455" s="62"/>
      <c r="P4455" s="62"/>
      <c r="Q4455" s="73"/>
      <c r="R4455" s="65" t="s">
        <v>160</v>
      </c>
      <c r="S4455" s="67" t="s">
        <v>2</v>
      </c>
      <c r="T4455" s="84" t="s">
        <v>215</v>
      </c>
      <c r="U4455" s="62"/>
      <c r="V4455" s="62"/>
      <c r="W4455" s="62"/>
      <c r="X4455" s="74"/>
    </row>
    <row r="4456" spans="9:24" x14ac:dyDescent="0.15">
      <c r="I4456" s="73"/>
      <c r="J4456" s="53"/>
      <c r="K4456" s="66" t="s">
        <v>156</v>
      </c>
      <c r="L4456" s="83" t="s">
        <v>78</v>
      </c>
      <c r="M4456" s="62"/>
      <c r="N4456" s="62"/>
      <c r="O4456" s="62"/>
      <c r="P4456" s="62"/>
      <c r="Q4456" s="73"/>
      <c r="R4456" s="53"/>
      <c r="S4456" s="66" t="s">
        <v>156</v>
      </c>
      <c r="T4456" s="83" t="s">
        <v>78</v>
      </c>
      <c r="U4456" s="62"/>
      <c r="V4456" s="62"/>
      <c r="W4456" s="62"/>
      <c r="X4456" s="74"/>
    </row>
    <row r="4457" spans="9:24" x14ac:dyDescent="0.15">
      <c r="I4457" s="73"/>
      <c r="J4457" s="53" t="s">
        <v>159</v>
      </c>
      <c r="K4457" s="66" t="s">
        <v>2</v>
      </c>
      <c r="L4457" s="83" t="s">
        <v>78</v>
      </c>
      <c r="M4457" s="62"/>
      <c r="N4457" s="62"/>
      <c r="O4457" s="62"/>
      <c r="P4457" s="62"/>
      <c r="Q4457" s="73"/>
      <c r="R4457" s="53" t="s">
        <v>159</v>
      </c>
      <c r="S4457" s="66" t="s">
        <v>2</v>
      </c>
      <c r="T4457" s="83" t="s">
        <v>78</v>
      </c>
      <c r="U4457" s="62"/>
      <c r="V4457" s="62"/>
      <c r="W4457" s="62"/>
      <c r="X4457" s="74"/>
    </row>
    <row r="4458" spans="9:24" x14ac:dyDescent="0.15">
      <c r="I4458" s="73"/>
      <c r="J4458" s="59"/>
      <c r="K4458" s="66" t="s">
        <v>117</v>
      </c>
      <c r="L4458" s="83" t="s">
        <v>78</v>
      </c>
      <c r="M4458" s="62"/>
      <c r="N4458" s="62"/>
      <c r="O4458" s="62"/>
      <c r="P4458" s="62"/>
      <c r="Q4458" s="73"/>
      <c r="R4458" s="59"/>
      <c r="S4458" s="66" t="s">
        <v>117</v>
      </c>
      <c r="T4458" s="83" t="s">
        <v>78</v>
      </c>
      <c r="U4458" s="62"/>
      <c r="V4458" s="62"/>
      <c r="W4458" s="62"/>
      <c r="X4458" s="74"/>
    </row>
    <row r="4459" spans="9:24" x14ac:dyDescent="0.15">
      <c r="I4459" s="73"/>
      <c r="J4459" s="65" t="s">
        <v>160</v>
      </c>
      <c r="K4459" s="67" t="s">
        <v>2</v>
      </c>
      <c r="L4459" s="84" t="s">
        <v>215</v>
      </c>
      <c r="M4459" s="62"/>
      <c r="N4459" s="62"/>
      <c r="O4459" s="62"/>
      <c r="P4459" s="62"/>
      <c r="Q4459" s="73"/>
      <c r="R4459" s="65" t="s">
        <v>160</v>
      </c>
      <c r="S4459" s="67" t="s">
        <v>2</v>
      </c>
      <c r="T4459" s="84" t="s">
        <v>215</v>
      </c>
      <c r="U4459" s="62"/>
      <c r="V4459" s="62"/>
      <c r="W4459" s="62"/>
      <c r="X4459" s="74"/>
    </row>
    <row r="4460" spans="9:24" x14ac:dyDescent="0.15">
      <c r="I4460" s="73"/>
      <c r="J4460" s="53"/>
      <c r="K4460" s="66" t="s">
        <v>156</v>
      </c>
      <c r="L4460" s="83" t="s">
        <v>78</v>
      </c>
      <c r="M4460" s="62"/>
      <c r="N4460" s="62"/>
      <c r="O4460" s="62"/>
      <c r="P4460" s="62"/>
      <c r="Q4460" s="73"/>
      <c r="R4460" s="53"/>
      <c r="S4460" s="66" t="s">
        <v>156</v>
      </c>
      <c r="T4460" s="83" t="s">
        <v>78</v>
      </c>
      <c r="U4460" s="62"/>
      <c r="V4460" s="62"/>
      <c r="W4460" s="62"/>
      <c r="X4460" s="74"/>
    </row>
    <row r="4461" spans="9:24" x14ac:dyDescent="0.15">
      <c r="I4461" s="73"/>
      <c r="J4461" s="53" t="s">
        <v>159</v>
      </c>
      <c r="K4461" s="66" t="s">
        <v>2</v>
      </c>
      <c r="L4461" s="83" t="s">
        <v>78</v>
      </c>
      <c r="M4461" s="62"/>
      <c r="N4461" s="62"/>
      <c r="O4461" s="62"/>
      <c r="P4461" s="62"/>
      <c r="Q4461" s="73"/>
      <c r="R4461" s="53" t="s">
        <v>159</v>
      </c>
      <c r="S4461" s="66" t="s">
        <v>2</v>
      </c>
      <c r="T4461" s="83" t="s">
        <v>78</v>
      </c>
      <c r="U4461" s="62"/>
      <c r="V4461" s="62"/>
      <c r="W4461" s="62"/>
      <c r="X4461" s="74"/>
    </row>
    <row r="4462" spans="9:24" x14ac:dyDescent="0.15">
      <c r="I4462" s="73"/>
      <c r="J4462" s="59"/>
      <c r="K4462" s="66" t="s">
        <v>117</v>
      </c>
      <c r="L4462" s="83" t="s">
        <v>78</v>
      </c>
      <c r="M4462" s="62"/>
      <c r="N4462" s="62"/>
      <c r="O4462" s="62"/>
      <c r="P4462" s="62"/>
      <c r="Q4462" s="73"/>
      <c r="R4462" s="59"/>
      <c r="S4462" s="66" t="s">
        <v>117</v>
      </c>
      <c r="T4462" s="83" t="s">
        <v>78</v>
      </c>
      <c r="U4462" s="62"/>
      <c r="V4462" s="62"/>
      <c r="W4462" s="62"/>
      <c r="X4462" s="74"/>
    </row>
    <row r="4463" spans="9:24" x14ac:dyDescent="0.15">
      <c r="I4463" s="73"/>
      <c r="J4463" s="65" t="s">
        <v>160</v>
      </c>
      <c r="K4463" s="67" t="s">
        <v>2</v>
      </c>
      <c r="L4463" s="84" t="s">
        <v>215</v>
      </c>
      <c r="M4463" s="62"/>
      <c r="N4463" s="62"/>
      <c r="O4463" s="62"/>
      <c r="P4463" s="62"/>
      <c r="Q4463" s="73"/>
      <c r="R4463" s="65" t="s">
        <v>160</v>
      </c>
      <c r="S4463" s="67" t="s">
        <v>2</v>
      </c>
      <c r="T4463" s="84" t="s">
        <v>215</v>
      </c>
      <c r="U4463" s="62"/>
      <c r="V4463" s="62"/>
      <c r="W4463" s="62"/>
      <c r="X4463" s="74"/>
    </row>
    <row r="4464" spans="9:24" x14ac:dyDescent="0.15">
      <c r="I4464" s="73"/>
      <c r="J4464" s="53"/>
      <c r="K4464" s="66" t="s">
        <v>156</v>
      </c>
      <c r="L4464" s="83" t="s">
        <v>78</v>
      </c>
      <c r="M4464" s="62"/>
      <c r="N4464" s="62"/>
      <c r="O4464" s="62"/>
      <c r="P4464" s="62"/>
      <c r="Q4464" s="73"/>
      <c r="R4464" s="53"/>
      <c r="S4464" s="66" t="s">
        <v>156</v>
      </c>
      <c r="T4464" s="83" t="s">
        <v>78</v>
      </c>
      <c r="U4464" s="62"/>
      <c r="V4464" s="62"/>
      <c r="W4464" s="62"/>
      <c r="X4464" s="74"/>
    </row>
    <row r="4465" spans="9:24" x14ac:dyDescent="0.15">
      <c r="I4465" s="73"/>
      <c r="J4465" s="53" t="s">
        <v>159</v>
      </c>
      <c r="K4465" s="66" t="s">
        <v>2</v>
      </c>
      <c r="L4465" s="83" t="s">
        <v>78</v>
      </c>
      <c r="M4465" s="62"/>
      <c r="N4465" s="62"/>
      <c r="O4465" s="62"/>
      <c r="P4465" s="62"/>
      <c r="Q4465" s="73"/>
      <c r="R4465" s="53" t="s">
        <v>159</v>
      </c>
      <c r="S4465" s="66" t="s">
        <v>2</v>
      </c>
      <c r="T4465" s="83" t="s">
        <v>78</v>
      </c>
      <c r="U4465" s="62"/>
      <c r="V4465" s="62"/>
      <c r="W4465" s="62"/>
      <c r="X4465" s="74"/>
    </row>
    <row r="4466" spans="9:24" x14ac:dyDescent="0.15">
      <c r="I4466" s="73"/>
      <c r="J4466" s="59"/>
      <c r="K4466" s="66" t="s">
        <v>117</v>
      </c>
      <c r="L4466" s="83" t="s">
        <v>78</v>
      </c>
      <c r="M4466" s="62"/>
      <c r="N4466" s="62"/>
      <c r="O4466" s="62"/>
      <c r="P4466" s="62"/>
      <c r="Q4466" s="73"/>
      <c r="R4466" s="59"/>
      <c r="S4466" s="66" t="s">
        <v>117</v>
      </c>
      <c r="T4466" s="83" t="s">
        <v>78</v>
      </c>
      <c r="U4466" s="62"/>
      <c r="V4466" s="62"/>
      <c r="W4466" s="62"/>
      <c r="X4466" s="74"/>
    </row>
    <row r="4467" spans="9:24" x14ac:dyDescent="0.15">
      <c r="I4467" s="73"/>
      <c r="J4467" s="65" t="s">
        <v>160</v>
      </c>
      <c r="K4467" s="67" t="s">
        <v>2</v>
      </c>
      <c r="L4467" s="84" t="s">
        <v>215</v>
      </c>
      <c r="M4467" s="62"/>
      <c r="N4467" s="62"/>
      <c r="O4467" s="62"/>
      <c r="P4467" s="62"/>
      <c r="Q4467" s="73"/>
      <c r="R4467" s="65" t="s">
        <v>160</v>
      </c>
      <c r="S4467" s="67" t="s">
        <v>2</v>
      </c>
      <c r="T4467" s="84" t="s">
        <v>215</v>
      </c>
      <c r="U4467" s="62"/>
      <c r="V4467" s="62"/>
      <c r="W4467" s="62"/>
      <c r="X4467" s="74"/>
    </row>
    <row r="4468" spans="9:24" x14ac:dyDescent="0.15">
      <c r="I4468" s="73"/>
      <c r="J4468" s="53"/>
      <c r="K4468" s="66" t="s">
        <v>156</v>
      </c>
      <c r="L4468" s="83" t="s">
        <v>78</v>
      </c>
      <c r="M4468" s="62"/>
      <c r="N4468" s="62"/>
      <c r="O4468" s="62"/>
      <c r="P4468" s="62"/>
      <c r="Q4468" s="73"/>
      <c r="R4468" s="53"/>
      <c r="S4468" s="66" t="s">
        <v>156</v>
      </c>
      <c r="T4468" s="83" t="s">
        <v>78</v>
      </c>
      <c r="U4468" s="62"/>
      <c r="V4468" s="62"/>
      <c r="W4468" s="62"/>
      <c r="X4468" s="74"/>
    </row>
    <row r="4469" spans="9:24" x14ac:dyDescent="0.15">
      <c r="I4469" s="73"/>
      <c r="J4469" s="53" t="s">
        <v>159</v>
      </c>
      <c r="K4469" s="66" t="s">
        <v>2</v>
      </c>
      <c r="L4469" s="83" t="s">
        <v>78</v>
      </c>
      <c r="M4469" s="62"/>
      <c r="N4469" s="62"/>
      <c r="O4469" s="62"/>
      <c r="P4469" s="62"/>
      <c r="Q4469" s="73"/>
      <c r="R4469" s="53" t="s">
        <v>159</v>
      </c>
      <c r="S4469" s="66" t="s">
        <v>2</v>
      </c>
      <c r="T4469" s="83" t="s">
        <v>78</v>
      </c>
      <c r="U4469" s="62"/>
      <c r="V4469" s="62"/>
      <c r="W4469" s="62"/>
      <c r="X4469" s="74"/>
    </row>
    <row r="4470" spans="9:24" x14ac:dyDescent="0.15">
      <c r="I4470" s="73"/>
      <c r="J4470" s="59"/>
      <c r="K4470" s="66" t="s">
        <v>117</v>
      </c>
      <c r="L4470" s="83" t="s">
        <v>78</v>
      </c>
      <c r="M4470" s="62"/>
      <c r="N4470" s="62"/>
      <c r="O4470" s="62"/>
      <c r="P4470" s="62"/>
      <c r="Q4470" s="73"/>
      <c r="R4470" s="59"/>
      <c r="S4470" s="66" t="s">
        <v>117</v>
      </c>
      <c r="T4470" s="83" t="s">
        <v>78</v>
      </c>
      <c r="U4470" s="62"/>
      <c r="V4470" s="62"/>
      <c r="W4470" s="62"/>
      <c r="X4470" s="74"/>
    </row>
    <row r="4471" spans="9:24" x14ac:dyDescent="0.15">
      <c r="I4471" s="73"/>
      <c r="J4471" s="65" t="s">
        <v>160</v>
      </c>
      <c r="K4471" s="67" t="s">
        <v>2</v>
      </c>
      <c r="L4471" s="84" t="s">
        <v>215</v>
      </c>
      <c r="M4471" s="62"/>
      <c r="N4471" s="62"/>
      <c r="O4471" s="62"/>
      <c r="P4471" s="62"/>
      <c r="Q4471" s="73"/>
      <c r="R4471" s="65" t="s">
        <v>160</v>
      </c>
      <c r="S4471" s="67" t="s">
        <v>2</v>
      </c>
      <c r="T4471" s="84" t="s">
        <v>215</v>
      </c>
      <c r="U4471" s="62"/>
      <c r="V4471" s="62"/>
      <c r="W4471" s="62"/>
      <c r="X4471" s="74"/>
    </row>
    <row r="4472" spans="9:24" x14ac:dyDescent="0.15">
      <c r="I4472" s="73"/>
      <c r="J4472" s="53"/>
      <c r="K4472" s="66" t="s">
        <v>156</v>
      </c>
      <c r="L4472" s="83" t="s">
        <v>78</v>
      </c>
      <c r="M4472" s="62"/>
      <c r="N4472" s="62"/>
      <c r="O4472" s="62"/>
      <c r="P4472" s="62"/>
      <c r="Q4472" s="73"/>
      <c r="R4472" s="53"/>
      <c r="S4472" s="66" t="s">
        <v>156</v>
      </c>
      <c r="T4472" s="83" t="s">
        <v>78</v>
      </c>
      <c r="U4472" s="62"/>
      <c r="V4472" s="62"/>
      <c r="W4472" s="62"/>
      <c r="X4472" s="74"/>
    </row>
    <row r="4473" spans="9:24" x14ac:dyDescent="0.15">
      <c r="I4473" s="73"/>
      <c r="J4473" s="53" t="s">
        <v>159</v>
      </c>
      <c r="K4473" s="66" t="s">
        <v>2</v>
      </c>
      <c r="L4473" s="83" t="s">
        <v>78</v>
      </c>
      <c r="M4473" s="62"/>
      <c r="N4473" s="62"/>
      <c r="O4473" s="62"/>
      <c r="P4473" s="62"/>
      <c r="Q4473" s="73"/>
      <c r="R4473" s="53" t="s">
        <v>159</v>
      </c>
      <c r="S4473" s="66" t="s">
        <v>2</v>
      </c>
      <c r="T4473" s="83" t="s">
        <v>78</v>
      </c>
      <c r="U4473" s="62"/>
      <c r="V4473" s="62"/>
      <c r="W4473" s="62"/>
      <c r="X4473" s="74"/>
    </row>
    <row r="4474" spans="9:24" x14ac:dyDescent="0.15">
      <c r="I4474" s="73"/>
      <c r="J4474" s="59"/>
      <c r="K4474" s="66" t="s">
        <v>117</v>
      </c>
      <c r="L4474" s="83" t="s">
        <v>78</v>
      </c>
      <c r="M4474" s="62"/>
      <c r="N4474" s="62"/>
      <c r="O4474" s="62"/>
      <c r="P4474" s="62"/>
      <c r="Q4474" s="73"/>
      <c r="R4474" s="59"/>
      <c r="S4474" s="66" t="s">
        <v>117</v>
      </c>
      <c r="T4474" s="83" t="s">
        <v>78</v>
      </c>
      <c r="U4474" s="62"/>
      <c r="V4474" s="62"/>
      <c r="W4474" s="62"/>
      <c r="X4474" s="74"/>
    </row>
    <row r="4475" spans="9:24" x14ac:dyDescent="0.15">
      <c r="I4475" s="73"/>
      <c r="J4475" s="65" t="s">
        <v>160</v>
      </c>
      <c r="K4475" s="67" t="s">
        <v>2</v>
      </c>
      <c r="L4475" s="84" t="s">
        <v>215</v>
      </c>
      <c r="M4475" s="62"/>
      <c r="N4475" s="62"/>
      <c r="O4475" s="62"/>
      <c r="P4475" s="62"/>
      <c r="Q4475" s="73"/>
      <c r="R4475" s="65" t="s">
        <v>160</v>
      </c>
      <c r="S4475" s="67" t="s">
        <v>2</v>
      </c>
      <c r="T4475" s="84" t="s">
        <v>215</v>
      </c>
      <c r="U4475" s="62"/>
      <c r="V4475" s="62"/>
      <c r="W4475" s="62"/>
      <c r="X4475" s="74"/>
    </row>
    <row r="4476" spans="9:24" x14ac:dyDescent="0.15">
      <c r="I4476" s="73"/>
      <c r="J4476" s="53"/>
      <c r="K4476" s="66" t="s">
        <v>156</v>
      </c>
      <c r="L4476" s="83" t="s">
        <v>78</v>
      </c>
      <c r="M4476" s="62"/>
      <c r="N4476" s="62"/>
      <c r="O4476" s="62"/>
      <c r="P4476" s="62"/>
      <c r="Q4476" s="73"/>
      <c r="R4476" s="53"/>
      <c r="S4476" s="66" t="s">
        <v>156</v>
      </c>
      <c r="T4476" s="83" t="s">
        <v>78</v>
      </c>
      <c r="U4476" s="62"/>
      <c r="V4476" s="62"/>
      <c r="W4476" s="62"/>
      <c r="X4476" s="74"/>
    </row>
    <row r="4477" spans="9:24" x14ac:dyDescent="0.15">
      <c r="I4477" s="73"/>
      <c r="J4477" s="53" t="s">
        <v>159</v>
      </c>
      <c r="K4477" s="66" t="s">
        <v>2</v>
      </c>
      <c r="L4477" s="83" t="s">
        <v>78</v>
      </c>
      <c r="M4477" s="62"/>
      <c r="N4477" s="62"/>
      <c r="O4477" s="62"/>
      <c r="P4477" s="62"/>
      <c r="Q4477" s="73"/>
      <c r="R4477" s="53" t="s">
        <v>159</v>
      </c>
      <c r="S4477" s="66" t="s">
        <v>2</v>
      </c>
      <c r="T4477" s="83" t="s">
        <v>78</v>
      </c>
      <c r="U4477" s="62"/>
      <c r="V4477" s="62"/>
      <c r="W4477" s="62"/>
      <c r="X4477" s="74"/>
    </row>
    <row r="4478" spans="9:24" x14ac:dyDescent="0.15">
      <c r="I4478" s="73"/>
      <c r="J4478" s="59"/>
      <c r="K4478" s="66" t="s">
        <v>117</v>
      </c>
      <c r="L4478" s="83" t="s">
        <v>78</v>
      </c>
      <c r="M4478" s="62"/>
      <c r="N4478" s="62"/>
      <c r="O4478" s="62"/>
      <c r="P4478" s="62"/>
      <c r="Q4478" s="73"/>
      <c r="R4478" s="59"/>
      <c r="S4478" s="66" t="s">
        <v>117</v>
      </c>
      <c r="T4478" s="83" t="s">
        <v>78</v>
      </c>
      <c r="U4478" s="62"/>
      <c r="V4478" s="62"/>
      <c r="W4478" s="62"/>
      <c r="X4478" s="74"/>
    </row>
    <row r="4479" spans="9:24" x14ac:dyDescent="0.15">
      <c r="I4479" s="73"/>
      <c r="J4479" s="65" t="s">
        <v>160</v>
      </c>
      <c r="K4479" s="67" t="s">
        <v>2</v>
      </c>
      <c r="L4479" s="84" t="s">
        <v>215</v>
      </c>
      <c r="M4479" s="62"/>
      <c r="N4479" s="62"/>
      <c r="O4479" s="62"/>
      <c r="P4479" s="62"/>
      <c r="Q4479" s="73"/>
      <c r="R4479" s="65" t="s">
        <v>160</v>
      </c>
      <c r="S4479" s="67" t="s">
        <v>2</v>
      </c>
      <c r="T4479" s="84" t="s">
        <v>215</v>
      </c>
      <c r="U4479" s="62"/>
      <c r="V4479" s="62"/>
      <c r="W4479" s="62"/>
      <c r="X4479" s="74"/>
    </row>
    <row r="4480" spans="9:24" x14ac:dyDescent="0.15">
      <c r="I4480" s="73"/>
      <c r="J4480" s="53"/>
      <c r="K4480" s="66" t="s">
        <v>156</v>
      </c>
      <c r="L4480" s="83" t="s">
        <v>78</v>
      </c>
      <c r="M4480" s="62"/>
      <c r="N4480" s="62"/>
      <c r="O4480" s="62"/>
      <c r="P4480" s="62"/>
      <c r="Q4480" s="73"/>
      <c r="R4480" s="53"/>
      <c r="S4480" s="66" t="s">
        <v>156</v>
      </c>
      <c r="T4480" s="83" t="s">
        <v>78</v>
      </c>
      <c r="U4480" s="62"/>
      <c r="V4480" s="62"/>
      <c r="W4480" s="62"/>
      <c r="X4480" s="74"/>
    </row>
    <row r="4481" spans="9:24" x14ac:dyDescent="0.15">
      <c r="I4481" s="73"/>
      <c r="J4481" s="53" t="s">
        <v>159</v>
      </c>
      <c r="K4481" s="66" t="s">
        <v>2</v>
      </c>
      <c r="L4481" s="83" t="s">
        <v>78</v>
      </c>
      <c r="M4481" s="62"/>
      <c r="N4481" s="62"/>
      <c r="O4481" s="62"/>
      <c r="P4481" s="62"/>
      <c r="Q4481" s="73"/>
      <c r="R4481" s="53" t="s">
        <v>159</v>
      </c>
      <c r="S4481" s="66" t="s">
        <v>2</v>
      </c>
      <c r="T4481" s="83" t="s">
        <v>78</v>
      </c>
      <c r="U4481" s="62"/>
      <c r="V4481" s="62"/>
      <c r="W4481" s="62"/>
      <c r="X4481" s="74"/>
    </row>
    <row r="4482" spans="9:24" x14ac:dyDescent="0.15">
      <c r="I4482" s="73"/>
      <c r="J4482" s="59"/>
      <c r="K4482" s="66" t="s">
        <v>117</v>
      </c>
      <c r="L4482" s="83" t="s">
        <v>78</v>
      </c>
      <c r="M4482" s="62"/>
      <c r="N4482" s="62"/>
      <c r="O4482" s="62"/>
      <c r="P4482" s="62"/>
      <c r="Q4482" s="73"/>
      <c r="R4482" s="59"/>
      <c r="S4482" s="66" t="s">
        <v>117</v>
      </c>
      <c r="T4482" s="83" t="s">
        <v>78</v>
      </c>
      <c r="U4482" s="62"/>
      <c r="V4482" s="62"/>
      <c r="W4482" s="62"/>
      <c r="X4482" s="74"/>
    </row>
    <row r="4483" spans="9:24" x14ac:dyDescent="0.15">
      <c r="I4483" s="73"/>
      <c r="J4483" s="65" t="s">
        <v>160</v>
      </c>
      <c r="K4483" s="67" t="s">
        <v>2</v>
      </c>
      <c r="L4483" s="84" t="s">
        <v>215</v>
      </c>
      <c r="M4483" s="62"/>
      <c r="N4483" s="62"/>
      <c r="O4483" s="62"/>
      <c r="P4483" s="62"/>
      <c r="Q4483" s="73"/>
      <c r="R4483" s="65" t="s">
        <v>160</v>
      </c>
      <c r="S4483" s="67" t="s">
        <v>2</v>
      </c>
      <c r="T4483" s="84" t="s">
        <v>215</v>
      </c>
      <c r="U4483" s="62"/>
      <c r="V4483" s="62"/>
      <c r="W4483" s="62"/>
      <c r="X4483" s="74"/>
    </row>
    <row r="4484" spans="9:24" x14ac:dyDescent="0.15">
      <c r="I4484" s="73"/>
      <c r="J4484" s="53"/>
      <c r="K4484" s="66" t="s">
        <v>156</v>
      </c>
      <c r="L4484" s="83" t="s">
        <v>78</v>
      </c>
      <c r="M4484" s="62"/>
      <c r="N4484" s="62"/>
      <c r="O4484" s="62"/>
      <c r="P4484" s="62"/>
      <c r="Q4484" s="73"/>
      <c r="R4484" s="53"/>
      <c r="S4484" s="66" t="s">
        <v>156</v>
      </c>
      <c r="T4484" s="83" t="s">
        <v>78</v>
      </c>
      <c r="U4484" s="62"/>
      <c r="V4484" s="62"/>
      <c r="W4484" s="62"/>
      <c r="X4484" s="74"/>
    </row>
    <row r="4485" spans="9:24" x14ac:dyDescent="0.15">
      <c r="I4485" s="73"/>
      <c r="J4485" s="53" t="s">
        <v>159</v>
      </c>
      <c r="K4485" s="66" t="s">
        <v>2</v>
      </c>
      <c r="L4485" s="83" t="s">
        <v>78</v>
      </c>
      <c r="M4485" s="62"/>
      <c r="N4485" s="62"/>
      <c r="O4485" s="62"/>
      <c r="P4485" s="62"/>
      <c r="Q4485" s="73"/>
      <c r="R4485" s="53" t="s">
        <v>159</v>
      </c>
      <c r="S4485" s="66" t="s">
        <v>2</v>
      </c>
      <c r="T4485" s="83" t="s">
        <v>78</v>
      </c>
      <c r="U4485" s="62"/>
      <c r="V4485" s="62"/>
      <c r="W4485" s="62"/>
      <c r="X4485" s="74"/>
    </row>
    <row r="4486" spans="9:24" x14ac:dyDescent="0.15">
      <c r="I4486" s="73"/>
      <c r="J4486" s="59"/>
      <c r="K4486" s="66" t="s">
        <v>117</v>
      </c>
      <c r="L4486" s="83" t="s">
        <v>78</v>
      </c>
      <c r="M4486" s="62"/>
      <c r="N4486" s="62"/>
      <c r="O4486" s="62"/>
      <c r="P4486" s="62"/>
      <c r="Q4486" s="73"/>
      <c r="R4486" s="59"/>
      <c r="S4486" s="66" t="s">
        <v>117</v>
      </c>
      <c r="T4486" s="83" t="s">
        <v>78</v>
      </c>
      <c r="U4486" s="62"/>
      <c r="V4486" s="62"/>
      <c r="W4486" s="62"/>
      <c r="X4486" s="74"/>
    </row>
    <row r="4487" spans="9:24" x14ac:dyDescent="0.15">
      <c r="I4487" s="73"/>
      <c r="J4487" s="65" t="s">
        <v>160</v>
      </c>
      <c r="K4487" s="67" t="s">
        <v>2</v>
      </c>
      <c r="L4487" s="84" t="s">
        <v>215</v>
      </c>
      <c r="M4487" s="62"/>
      <c r="N4487" s="62"/>
      <c r="O4487" s="62"/>
      <c r="P4487" s="62"/>
      <c r="Q4487" s="73"/>
      <c r="R4487" s="65" t="s">
        <v>160</v>
      </c>
      <c r="S4487" s="67" t="s">
        <v>2</v>
      </c>
      <c r="T4487" s="84" t="s">
        <v>215</v>
      </c>
      <c r="U4487" s="62"/>
      <c r="V4487" s="62"/>
      <c r="W4487" s="62"/>
      <c r="X4487" s="74"/>
    </row>
    <row r="4488" spans="9:24" x14ac:dyDescent="0.15">
      <c r="I4488" s="73"/>
      <c r="J4488" s="53"/>
      <c r="K4488" s="66" t="s">
        <v>156</v>
      </c>
      <c r="L4488" s="83" t="s">
        <v>78</v>
      </c>
      <c r="M4488" s="62"/>
      <c r="N4488" s="62"/>
      <c r="O4488" s="62"/>
      <c r="P4488" s="62"/>
      <c r="Q4488" s="73"/>
      <c r="R4488" s="53"/>
      <c r="S4488" s="66" t="s">
        <v>156</v>
      </c>
      <c r="T4488" s="83" t="s">
        <v>78</v>
      </c>
      <c r="U4488" s="62"/>
      <c r="V4488" s="62"/>
      <c r="W4488" s="62"/>
      <c r="X4488" s="74"/>
    </row>
    <row r="4489" spans="9:24" x14ac:dyDescent="0.15">
      <c r="I4489" s="73"/>
      <c r="J4489" s="53" t="s">
        <v>159</v>
      </c>
      <c r="K4489" s="66" t="s">
        <v>2</v>
      </c>
      <c r="L4489" s="83" t="s">
        <v>78</v>
      </c>
      <c r="M4489" s="62"/>
      <c r="N4489" s="62"/>
      <c r="O4489" s="62"/>
      <c r="P4489" s="62"/>
      <c r="Q4489" s="73"/>
      <c r="R4489" s="53" t="s">
        <v>159</v>
      </c>
      <c r="S4489" s="66" t="s">
        <v>2</v>
      </c>
      <c r="T4489" s="83" t="s">
        <v>78</v>
      </c>
      <c r="U4489" s="62"/>
      <c r="V4489" s="62"/>
      <c r="W4489" s="62"/>
      <c r="X4489" s="74"/>
    </row>
    <row r="4490" spans="9:24" x14ac:dyDescent="0.15">
      <c r="I4490" s="73"/>
      <c r="J4490" s="59"/>
      <c r="K4490" s="66" t="s">
        <v>117</v>
      </c>
      <c r="L4490" s="83" t="s">
        <v>78</v>
      </c>
      <c r="M4490" s="62"/>
      <c r="N4490" s="62"/>
      <c r="O4490" s="62"/>
      <c r="P4490" s="62"/>
      <c r="Q4490" s="73"/>
      <c r="R4490" s="59"/>
      <c r="S4490" s="66" t="s">
        <v>117</v>
      </c>
      <c r="T4490" s="83" t="s">
        <v>78</v>
      </c>
      <c r="U4490" s="62"/>
      <c r="V4490" s="62"/>
      <c r="W4490" s="62"/>
      <c r="X4490" s="74"/>
    </row>
    <row r="4491" spans="9:24" x14ac:dyDescent="0.15">
      <c r="I4491" s="73"/>
      <c r="J4491" s="65" t="s">
        <v>160</v>
      </c>
      <c r="K4491" s="67" t="s">
        <v>2</v>
      </c>
      <c r="L4491" s="84" t="s">
        <v>215</v>
      </c>
      <c r="M4491" s="62"/>
      <c r="N4491" s="62"/>
      <c r="O4491" s="62"/>
      <c r="P4491" s="62"/>
      <c r="Q4491" s="73"/>
      <c r="R4491" s="65" t="s">
        <v>160</v>
      </c>
      <c r="S4491" s="67" t="s">
        <v>2</v>
      </c>
      <c r="T4491" s="84" t="s">
        <v>215</v>
      </c>
      <c r="U4491" s="62"/>
      <c r="V4491" s="62"/>
      <c r="W4491" s="62"/>
      <c r="X4491" s="74"/>
    </row>
    <row r="4492" spans="9:24" x14ac:dyDescent="0.15">
      <c r="I4492" s="73"/>
      <c r="J4492" s="53"/>
      <c r="K4492" s="66" t="s">
        <v>156</v>
      </c>
      <c r="L4492" s="83" t="s">
        <v>78</v>
      </c>
      <c r="M4492" s="62"/>
      <c r="N4492" s="62"/>
      <c r="O4492" s="62"/>
      <c r="P4492" s="62"/>
      <c r="Q4492" s="73"/>
      <c r="R4492" s="53"/>
      <c r="S4492" s="66" t="s">
        <v>156</v>
      </c>
      <c r="T4492" s="83" t="s">
        <v>78</v>
      </c>
      <c r="U4492" s="62"/>
      <c r="V4492" s="62"/>
      <c r="W4492" s="62"/>
      <c r="X4492" s="74"/>
    </row>
    <row r="4493" spans="9:24" x14ac:dyDescent="0.15">
      <c r="I4493" s="73"/>
      <c r="J4493" s="53" t="s">
        <v>159</v>
      </c>
      <c r="K4493" s="66" t="s">
        <v>2</v>
      </c>
      <c r="L4493" s="83" t="s">
        <v>78</v>
      </c>
      <c r="M4493" s="62"/>
      <c r="N4493" s="62"/>
      <c r="O4493" s="62"/>
      <c r="P4493" s="62"/>
      <c r="Q4493" s="73"/>
      <c r="R4493" s="53" t="s">
        <v>159</v>
      </c>
      <c r="S4493" s="66" t="s">
        <v>2</v>
      </c>
      <c r="T4493" s="83" t="s">
        <v>78</v>
      </c>
      <c r="U4493" s="62"/>
      <c r="V4493" s="62"/>
      <c r="W4493" s="62"/>
      <c r="X4493" s="74"/>
    </row>
    <row r="4494" spans="9:24" x14ac:dyDescent="0.15">
      <c r="I4494" s="73"/>
      <c r="J4494" s="59"/>
      <c r="K4494" s="66" t="s">
        <v>117</v>
      </c>
      <c r="L4494" s="83" t="s">
        <v>78</v>
      </c>
      <c r="M4494" s="62"/>
      <c r="N4494" s="62"/>
      <c r="O4494" s="62"/>
      <c r="P4494" s="62"/>
      <c r="Q4494" s="73"/>
      <c r="R4494" s="59"/>
      <c r="S4494" s="66" t="s">
        <v>117</v>
      </c>
      <c r="T4494" s="83" t="s">
        <v>78</v>
      </c>
      <c r="U4494" s="62"/>
      <c r="V4494" s="62"/>
      <c r="W4494" s="62"/>
      <c r="X4494" s="74"/>
    </row>
    <row r="4495" spans="9:24" x14ac:dyDescent="0.15">
      <c r="I4495" s="73"/>
      <c r="J4495" s="65" t="s">
        <v>160</v>
      </c>
      <c r="K4495" s="67" t="s">
        <v>2</v>
      </c>
      <c r="L4495" s="84" t="s">
        <v>215</v>
      </c>
      <c r="M4495" s="62"/>
      <c r="N4495" s="62"/>
      <c r="O4495" s="62"/>
      <c r="P4495" s="62"/>
      <c r="Q4495" s="73"/>
      <c r="R4495" s="65" t="s">
        <v>160</v>
      </c>
      <c r="S4495" s="67" t="s">
        <v>2</v>
      </c>
      <c r="T4495" s="84" t="s">
        <v>215</v>
      </c>
      <c r="U4495" s="62"/>
      <c r="V4495" s="62"/>
      <c r="W4495" s="62"/>
      <c r="X4495" s="74"/>
    </row>
    <row r="4496" spans="9:24" x14ac:dyDescent="0.15">
      <c r="I4496" s="73"/>
      <c r="J4496" s="53"/>
      <c r="K4496" s="66" t="s">
        <v>156</v>
      </c>
      <c r="L4496" s="83" t="s">
        <v>78</v>
      </c>
      <c r="M4496" s="62"/>
      <c r="N4496" s="62"/>
      <c r="O4496" s="62"/>
      <c r="P4496" s="62"/>
      <c r="Q4496" s="73"/>
      <c r="R4496" s="53"/>
      <c r="S4496" s="66" t="s">
        <v>156</v>
      </c>
      <c r="T4496" s="83" t="s">
        <v>78</v>
      </c>
      <c r="U4496" s="62"/>
      <c r="V4496" s="62"/>
      <c r="W4496" s="62"/>
      <c r="X4496" s="74"/>
    </row>
    <row r="4497" spans="9:24" x14ac:dyDescent="0.15">
      <c r="I4497" s="73"/>
      <c r="J4497" s="53" t="s">
        <v>159</v>
      </c>
      <c r="K4497" s="66" t="s">
        <v>2</v>
      </c>
      <c r="L4497" s="83" t="s">
        <v>78</v>
      </c>
      <c r="M4497" s="62"/>
      <c r="N4497" s="62"/>
      <c r="O4497" s="62"/>
      <c r="P4497" s="62"/>
      <c r="Q4497" s="73"/>
      <c r="R4497" s="53" t="s">
        <v>159</v>
      </c>
      <c r="S4497" s="66" t="s">
        <v>2</v>
      </c>
      <c r="T4497" s="83" t="s">
        <v>78</v>
      </c>
      <c r="U4497" s="62"/>
      <c r="V4497" s="62"/>
      <c r="W4497" s="62"/>
      <c r="X4497" s="74"/>
    </row>
    <row r="4498" spans="9:24" x14ac:dyDescent="0.15">
      <c r="I4498" s="73"/>
      <c r="J4498" s="59"/>
      <c r="K4498" s="66" t="s">
        <v>117</v>
      </c>
      <c r="L4498" s="83" t="s">
        <v>78</v>
      </c>
      <c r="M4498" s="62"/>
      <c r="N4498" s="62"/>
      <c r="O4498" s="62"/>
      <c r="P4498" s="62"/>
      <c r="Q4498" s="73"/>
      <c r="R4498" s="59"/>
      <c r="S4498" s="66" t="s">
        <v>117</v>
      </c>
      <c r="T4498" s="83" t="s">
        <v>78</v>
      </c>
      <c r="U4498" s="62"/>
      <c r="V4498" s="62"/>
      <c r="W4498" s="62"/>
      <c r="X4498" s="74"/>
    </row>
    <row r="4499" spans="9:24" x14ac:dyDescent="0.15">
      <c r="I4499" s="73"/>
      <c r="J4499" s="65" t="s">
        <v>160</v>
      </c>
      <c r="K4499" s="67" t="s">
        <v>2</v>
      </c>
      <c r="L4499" s="84" t="s">
        <v>215</v>
      </c>
      <c r="M4499" s="62"/>
      <c r="N4499" s="62"/>
      <c r="O4499" s="62"/>
      <c r="P4499" s="62"/>
      <c r="Q4499" s="73"/>
      <c r="R4499" s="65" t="s">
        <v>160</v>
      </c>
      <c r="S4499" s="67" t="s">
        <v>2</v>
      </c>
      <c r="T4499" s="84" t="s">
        <v>215</v>
      </c>
      <c r="U4499" s="62"/>
      <c r="V4499" s="62"/>
      <c r="W4499" s="62"/>
      <c r="X4499" s="74"/>
    </row>
    <row r="4500" spans="9:24" x14ac:dyDescent="0.15">
      <c r="I4500" s="73"/>
      <c r="J4500" s="53"/>
      <c r="K4500" s="66" t="s">
        <v>156</v>
      </c>
      <c r="L4500" s="83" t="s">
        <v>78</v>
      </c>
      <c r="M4500" s="62"/>
      <c r="N4500" s="62"/>
      <c r="O4500" s="62"/>
      <c r="P4500" s="62"/>
      <c r="Q4500" s="73"/>
      <c r="R4500" s="53"/>
      <c r="S4500" s="66" t="s">
        <v>156</v>
      </c>
      <c r="T4500" s="83" t="s">
        <v>78</v>
      </c>
      <c r="U4500" s="62"/>
      <c r="V4500" s="62"/>
      <c r="W4500" s="62"/>
      <c r="X4500" s="74"/>
    </row>
    <row r="4501" spans="9:24" x14ac:dyDescent="0.15">
      <c r="I4501" s="73"/>
      <c r="J4501" s="53" t="s">
        <v>159</v>
      </c>
      <c r="K4501" s="66" t="s">
        <v>2</v>
      </c>
      <c r="L4501" s="83" t="s">
        <v>78</v>
      </c>
      <c r="M4501" s="62"/>
      <c r="N4501" s="62"/>
      <c r="O4501" s="62"/>
      <c r="P4501" s="62"/>
      <c r="Q4501" s="73"/>
      <c r="R4501" s="53" t="s">
        <v>159</v>
      </c>
      <c r="S4501" s="66" t="s">
        <v>2</v>
      </c>
      <c r="T4501" s="83" t="s">
        <v>78</v>
      </c>
      <c r="U4501" s="62"/>
      <c r="V4501" s="62"/>
      <c r="W4501" s="62"/>
      <c r="X4501" s="74"/>
    </row>
    <row r="4502" spans="9:24" x14ac:dyDescent="0.15">
      <c r="I4502" s="73"/>
      <c r="J4502" s="59"/>
      <c r="K4502" s="66" t="s">
        <v>117</v>
      </c>
      <c r="L4502" s="83" t="s">
        <v>78</v>
      </c>
      <c r="M4502" s="62"/>
      <c r="N4502" s="62"/>
      <c r="O4502" s="62"/>
      <c r="P4502" s="62"/>
      <c r="Q4502" s="73"/>
      <c r="R4502" s="59"/>
      <c r="S4502" s="66" t="s">
        <v>117</v>
      </c>
      <c r="T4502" s="83" t="s">
        <v>78</v>
      </c>
      <c r="U4502" s="62"/>
      <c r="V4502" s="62"/>
      <c r="W4502" s="62"/>
      <c r="X4502" s="74"/>
    </row>
    <row r="4503" spans="9:24" x14ac:dyDescent="0.15">
      <c r="I4503" s="73"/>
      <c r="J4503" s="65" t="s">
        <v>160</v>
      </c>
      <c r="K4503" s="67" t="s">
        <v>2</v>
      </c>
      <c r="L4503" s="84" t="s">
        <v>215</v>
      </c>
      <c r="M4503" s="62"/>
      <c r="N4503" s="62"/>
      <c r="O4503" s="62"/>
      <c r="P4503" s="62"/>
      <c r="Q4503" s="73"/>
      <c r="R4503" s="65" t="s">
        <v>160</v>
      </c>
      <c r="S4503" s="67" t="s">
        <v>2</v>
      </c>
      <c r="T4503" s="84" t="s">
        <v>215</v>
      </c>
      <c r="U4503" s="62"/>
      <c r="V4503" s="62"/>
      <c r="W4503" s="62"/>
      <c r="X4503" s="74"/>
    </row>
    <row r="4504" spans="9:24" x14ac:dyDescent="0.15">
      <c r="I4504" s="73"/>
      <c r="J4504" s="53"/>
      <c r="K4504" s="66" t="s">
        <v>156</v>
      </c>
      <c r="L4504" s="83" t="s">
        <v>78</v>
      </c>
      <c r="M4504" s="62"/>
      <c r="N4504" s="62"/>
      <c r="O4504" s="62"/>
      <c r="P4504" s="62"/>
      <c r="Q4504" s="73"/>
      <c r="R4504" s="53"/>
      <c r="S4504" s="66" t="s">
        <v>156</v>
      </c>
      <c r="T4504" s="83" t="s">
        <v>78</v>
      </c>
      <c r="U4504" s="62"/>
      <c r="V4504" s="62"/>
      <c r="W4504" s="62"/>
      <c r="X4504" s="74"/>
    </row>
    <row r="4505" spans="9:24" x14ac:dyDescent="0.15">
      <c r="I4505" s="73"/>
      <c r="J4505" s="53" t="s">
        <v>159</v>
      </c>
      <c r="K4505" s="66" t="s">
        <v>2</v>
      </c>
      <c r="L4505" s="83" t="s">
        <v>78</v>
      </c>
      <c r="M4505" s="62"/>
      <c r="N4505" s="62"/>
      <c r="O4505" s="62"/>
      <c r="P4505" s="62"/>
      <c r="Q4505" s="73"/>
      <c r="R4505" s="53" t="s">
        <v>159</v>
      </c>
      <c r="S4505" s="66" t="s">
        <v>2</v>
      </c>
      <c r="T4505" s="83" t="s">
        <v>78</v>
      </c>
      <c r="U4505" s="62"/>
      <c r="V4505" s="62"/>
      <c r="W4505" s="62"/>
      <c r="X4505" s="74"/>
    </row>
    <row r="4506" spans="9:24" x14ac:dyDescent="0.15">
      <c r="I4506" s="73"/>
      <c r="J4506" s="59"/>
      <c r="K4506" s="66" t="s">
        <v>117</v>
      </c>
      <c r="L4506" s="83" t="s">
        <v>78</v>
      </c>
      <c r="M4506" s="62"/>
      <c r="N4506" s="62"/>
      <c r="O4506" s="62"/>
      <c r="P4506" s="62"/>
      <c r="Q4506" s="73"/>
      <c r="R4506" s="59"/>
      <c r="S4506" s="66" t="s">
        <v>117</v>
      </c>
      <c r="T4506" s="83" t="s">
        <v>78</v>
      </c>
      <c r="U4506" s="62"/>
      <c r="V4506" s="62"/>
      <c r="W4506" s="62"/>
      <c r="X4506" s="74"/>
    </row>
    <row r="4507" spans="9:24" x14ac:dyDescent="0.15">
      <c r="I4507" s="73"/>
      <c r="J4507" s="65" t="s">
        <v>160</v>
      </c>
      <c r="K4507" s="67" t="s">
        <v>2</v>
      </c>
      <c r="L4507" s="84" t="s">
        <v>215</v>
      </c>
      <c r="M4507" s="62"/>
      <c r="N4507" s="62"/>
      <c r="O4507" s="62"/>
      <c r="P4507" s="62"/>
      <c r="Q4507" s="73"/>
      <c r="R4507" s="65" t="s">
        <v>160</v>
      </c>
      <c r="S4507" s="67" t="s">
        <v>2</v>
      </c>
      <c r="T4507" s="84" t="s">
        <v>215</v>
      </c>
      <c r="U4507" s="62"/>
      <c r="V4507" s="62"/>
      <c r="W4507" s="62"/>
      <c r="X4507" s="74"/>
    </row>
    <row r="4508" spans="9:24" x14ac:dyDescent="0.15">
      <c r="I4508" s="73"/>
      <c r="J4508" s="53"/>
      <c r="K4508" s="66" t="s">
        <v>156</v>
      </c>
      <c r="L4508" s="83" t="s">
        <v>78</v>
      </c>
      <c r="M4508" s="62"/>
      <c r="N4508" s="62"/>
      <c r="O4508" s="62"/>
      <c r="P4508" s="62"/>
      <c r="Q4508" s="73"/>
      <c r="R4508" s="53"/>
      <c r="S4508" s="66" t="s">
        <v>156</v>
      </c>
      <c r="T4508" s="83" t="s">
        <v>78</v>
      </c>
      <c r="U4508" s="62"/>
      <c r="V4508" s="62"/>
      <c r="W4508" s="62"/>
      <c r="X4508" s="74"/>
    </row>
    <row r="4509" spans="9:24" x14ac:dyDescent="0.15">
      <c r="I4509" s="73"/>
      <c r="J4509" s="53" t="s">
        <v>159</v>
      </c>
      <c r="K4509" s="66" t="s">
        <v>2</v>
      </c>
      <c r="L4509" s="83" t="s">
        <v>78</v>
      </c>
      <c r="M4509" s="62"/>
      <c r="N4509" s="62"/>
      <c r="O4509" s="62"/>
      <c r="P4509" s="62"/>
      <c r="Q4509" s="73"/>
      <c r="R4509" s="53" t="s">
        <v>159</v>
      </c>
      <c r="S4509" s="66" t="s">
        <v>2</v>
      </c>
      <c r="T4509" s="83" t="s">
        <v>78</v>
      </c>
      <c r="U4509" s="62"/>
      <c r="V4509" s="62"/>
      <c r="W4509" s="62"/>
      <c r="X4509" s="74"/>
    </row>
    <row r="4510" spans="9:24" x14ac:dyDescent="0.15">
      <c r="I4510" s="73"/>
      <c r="J4510" s="59"/>
      <c r="K4510" s="66" t="s">
        <v>117</v>
      </c>
      <c r="L4510" s="83" t="s">
        <v>78</v>
      </c>
      <c r="M4510" s="62"/>
      <c r="N4510" s="62"/>
      <c r="O4510" s="62"/>
      <c r="P4510" s="62"/>
      <c r="Q4510" s="73"/>
      <c r="R4510" s="59"/>
      <c r="S4510" s="66" t="s">
        <v>117</v>
      </c>
      <c r="T4510" s="83" t="s">
        <v>78</v>
      </c>
      <c r="U4510" s="62"/>
      <c r="V4510" s="62"/>
      <c r="W4510" s="62"/>
      <c r="X4510" s="74"/>
    </row>
    <row r="4511" spans="9:24" x14ac:dyDescent="0.15">
      <c r="I4511" s="73"/>
      <c r="J4511" s="65" t="s">
        <v>160</v>
      </c>
      <c r="K4511" s="67" t="s">
        <v>2</v>
      </c>
      <c r="L4511" s="84" t="s">
        <v>215</v>
      </c>
      <c r="M4511" s="62"/>
      <c r="N4511" s="62"/>
      <c r="O4511" s="62"/>
      <c r="P4511" s="62"/>
      <c r="Q4511" s="73"/>
      <c r="R4511" s="65" t="s">
        <v>160</v>
      </c>
      <c r="S4511" s="67" t="s">
        <v>2</v>
      </c>
      <c r="T4511" s="84" t="s">
        <v>215</v>
      </c>
      <c r="U4511" s="62"/>
      <c r="V4511" s="62"/>
      <c r="W4511" s="62"/>
      <c r="X4511" s="74"/>
    </row>
    <row r="4512" spans="9:24" x14ac:dyDescent="0.15">
      <c r="I4512" s="73"/>
      <c r="J4512" s="53"/>
      <c r="K4512" s="66" t="s">
        <v>156</v>
      </c>
      <c r="L4512" s="83" t="s">
        <v>78</v>
      </c>
      <c r="M4512" s="62"/>
      <c r="N4512" s="62"/>
      <c r="O4512" s="62"/>
      <c r="P4512" s="62"/>
      <c r="Q4512" s="73"/>
      <c r="R4512" s="53"/>
      <c r="S4512" s="66" t="s">
        <v>156</v>
      </c>
      <c r="T4512" s="83" t="s">
        <v>78</v>
      </c>
      <c r="U4512" s="62"/>
      <c r="V4512" s="62"/>
      <c r="W4512" s="62"/>
      <c r="X4512" s="74"/>
    </row>
    <row r="4513" spans="9:24" x14ac:dyDescent="0.15">
      <c r="I4513" s="73"/>
      <c r="J4513" s="53" t="s">
        <v>159</v>
      </c>
      <c r="K4513" s="66" t="s">
        <v>2</v>
      </c>
      <c r="L4513" s="83" t="s">
        <v>78</v>
      </c>
      <c r="M4513" s="62"/>
      <c r="N4513" s="62"/>
      <c r="O4513" s="62"/>
      <c r="P4513" s="62"/>
      <c r="Q4513" s="73"/>
      <c r="R4513" s="53" t="s">
        <v>159</v>
      </c>
      <c r="S4513" s="66" t="s">
        <v>2</v>
      </c>
      <c r="T4513" s="83" t="s">
        <v>78</v>
      </c>
      <c r="U4513" s="62"/>
      <c r="V4513" s="62"/>
      <c r="W4513" s="62"/>
      <c r="X4513" s="74"/>
    </row>
    <row r="4514" spans="9:24" x14ac:dyDescent="0.15">
      <c r="I4514" s="73"/>
      <c r="J4514" s="59"/>
      <c r="K4514" s="66" t="s">
        <v>117</v>
      </c>
      <c r="L4514" s="83" t="s">
        <v>78</v>
      </c>
      <c r="M4514" s="62"/>
      <c r="N4514" s="62"/>
      <c r="O4514" s="62"/>
      <c r="P4514" s="62"/>
      <c r="Q4514" s="73"/>
      <c r="R4514" s="59"/>
      <c r="S4514" s="66" t="s">
        <v>117</v>
      </c>
      <c r="T4514" s="83" t="s">
        <v>78</v>
      </c>
      <c r="U4514" s="62"/>
      <c r="V4514" s="62"/>
      <c r="W4514" s="62"/>
      <c r="X4514" s="74"/>
    </row>
    <row r="4515" spans="9:24" x14ac:dyDescent="0.15">
      <c r="I4515" s="73"/>
      <c r="J4515" s="65" t="s">
        <v>160</v>
      </c>
      <c r="K4515" s="67" t="s">
        <v>2</v>
      </c>
      <c r="L4515" s="84" t="s">
        <v>215</v>
      </c>
      <c r="M4515" s="62"/>
      <c r="N4515" s="62"/>
      <c r="O4515" s="62"/>
      <c r="P4515" s="62"/>
      <c r="Q4515" s="73"/>
      <c r="R4515" s="65" t="s">
        <v>160</v>
      </c>
      <c r="S4515" s="67" t="s">
        <v>2</v>
      </c>
      <c r="T4515" s="84" t="s">
        <v>215</v>
      </c>
      <c r="U4515" s="62"/>
      <c r="V4515" s="62"/>
      <c r="W4515" s="62"/>
      <c r="X4515" s="74"/>
    </row>
    <row r="4516" spans="9:24" x14ac:dyDescent="0.15">
      <c r="I4516" s="73"/>
      <c r="J4516" s="53"/>
      <c r="K4516" s="66" t="s">
        <v>156</v>
      </c>
      <c r="L4516" s="83" t="s">
        <v>78</v>
      </c>
      <c r="M4516" s="62"/>
      <c r="N4516" s="62"/>
      <c r="O4516" s="62"/>
      <c r="P4516" s="62"/>
      <c r="Q4516" s="73"/>
      <c r="R4516" s="53"/>
      <c r="S4516" s="66" t="s">
        <v>156</v>
      </c>
      <c r="T4516" s="83" t="s">
        <v>78</v>
      </c>
      <c r="U4516" s="62"/>
      <c r="V4516" s="62"/>
      <c r="W4516" s="62"/>
      <c r="X4516" s="74"/>
    </row>
    <row r="4517" spans="9:24" x14ac:dyDescent="0.15">
      <c r="I4517" s="73"/>
      <c r="J4517" s="53" t="s">
        <v>159</v>
      </c>
      <c r="K4517" s="66" t="s">
        <v>2</v>
      </c>
      <c r="L4517" s="83" t="s">
        <v>78</v>
      </c>
      <c r="M4517" s="62"/>
      <c r="N4517" s="62"/>
      <c r="O4517" s="62"/>
      <c r="P4517" s="62"/>
      <c r="Q4517" s="73"/>
      <c r="R4517" s="53" t="s">
        <v>159</v>
      </c>
      <c r="S4517" s="66" t="s">
        <v>2</v>
      </c>
      <c r="T4517" s="83" t="s">
        <v>78</v>
      </c>
      <c r="U4517" s="62"/>
      <c r="V4517" s="62"/>
      <c r="W4517" s="62"/>
      <c r="X4517" s="74"/>
    </row>
    <row r="4518" spans="9:24" x14ac:dyDescent="0.15">
      <c r="I4518" s="73"/>
      <c r="J4518" s="59"/>
      <c r="K4518" s="66" t="s">
        <v>117</v>
      </c>
      <c r="L4518" s="83" t="s">
        <v>78</v>
      </c>
      <c r="M4518" s="62"/>
      <c r="N4518" s="62"/>
      <c r="O4518" s="62"/>
      <c r="P4518" s="62"/>
      <c r="Q4518" s="73"/>
      <c r="R4518" s="59"/>
      <c r="S4518" s="66" t="s">
        <v>117</v>
      </c>
      <c r="T4518" s="83" t="s">
        <v>78</v>
      </c>
      <c r="U4518" s="62"/>
      <c r="V4518" s="62"/>
      <c r="W4518" s="62"/>
      <c r="X4518" s="74"/>
    </row>
    <row r="4519" spans="9:24" x14ac:dyDescent="0.15">
      <c r="I4519" s="73"/>
      <c r="J4519" s="65" t="s">
        <v>160</v>
      </c>
      <c r="K4519" s="67" t="s">
        <v>2</v>
      </c>
      <c r="L4519" s="84" t="s">
        <v>215</v>
      </c>
      <c r="M4519" s="62"/>
      <c r="N4519" s="62"/>
      <c r="O4519" s="62"/>
      <c r="P4519" s="62"/>
      <c r="Q4519" s="73"/>
      <c r="R4519" s="65" t="s">
        <v>160</v>
      </c>
      <c r="S4519" s="67" t="s">
        <v>2</v>
      </c>
      <c r="T4519" s="84" t="s">
        <v>215</v>
      </c>
      <c r="U4519" s="62"/>
      <c r="V4519" s="62"/>
      <c r="W4519" s="62"/>
      <c r="X4519" s="74"/>
    </row>
    <row r="4520" spans="9:24" x14ac:dyDescent="0.15">
      <c r="I4520" s="73"/>
      <c r="J4520" s="53"/>
      <c r="K4520" s="66" t="s">
        <v>156</v>
      </c>
      <c r="L4520" s="83" t="s">
        <v>78</v>
      </c>
      <c r="M4520" s="62"/>
      <c r="N4520" s="62"/>
      <c r="O4520" s="62"/>
      <c r="P4520" s="62"/>
      <c r="Q4520" s="73"/>
      <c r="R4520" s="53"/>
      <c r="S4520" s="66" t="s">
        <v>156</v>
      </c>
      <c r="T4520" s="83" t="s">
        <v>78</v>
      </c>
      <c r="U4520" s="62"/>
      <c r="V4520" s="62"/>
      <c r="W4520" s="62"/>
      <c r="X4520" s="74"/>
    </row>
    <row r="4521" spans="9:24" x14ac:dyDescent="0.15">
      <c r="I4521" s="73"/>
      <c r="J4521" s="53" t="s">
        <v>159</v>
      </c>
      <c r="K4521" s="66" t="s">
        <v>2</v>
      </c>
      <c r="L4521" s="83" t="s">
        <v>78</v>
      </c>
      <c r="M4521" s="62"/>
      <c r="N4521" s="62"/>
      <c r="O4521" s="62"/>
      <c r="P4521" s="62"/>
      <c r="Q4521" s="73"/>
      <c r="R4521" s="53" t="s">
        <v>159</v>
      </c>
      <c r="S4521" s="66" t="s">
        <v>2</v>
      </c>
      <c r="T4521" s="83" t="s">
        <v>78</v>
      </c>
      <c r="U4521" s="62"/>
      <c r="V4521" s="62"/>
      <c r="W4521" s="62"/>
      <c r="X4521" s="74"/>
    </row>
    <row r="4522" spans="9:24" x14ac:dyDescent="0.15">
      <c r="I4522" s="73"/>
      <c r="J4522" s="59"/>
      <c r="K4522" s="66" t="s">
        <v>117</v>
      </c>
      <c r="L4522" s="83" t="s">
        <v>78</v>
      </c>
      <c r="M4522" s="62"/>
      <c r="N4522" s="62"/>
      <c r="O4522" s="62"/>
      <c r="P4522" s="62"/>
      <c r="Q4522" s="73"/>
      <c r="R4522" s="59"/>
      <c r="S4522" s="66" t="s">
        <v>117</v>
      </c>
      <c r="T4522" s="83" t="s">
        <v>78</v>
      </c>
      <c r="U4522" s="62"/>
      <c r="V4522" s="62"/>
      <c r="W4522" s="62"/>
      <c r="X4522" s="74"/>
    </row>
    <row r="4523" spans="9:24" x14ac:dyDescent="0.15">
      <c r="I4523" s="73"/>
      <c r="J4523" s="65" t="s">
        <v>160</v>
      </c>
      <c r="K4523" s="67" t="s">
        <v>2</v>
      </c>
      <c r="L4523" s="84" t="s">
        <v>215</v>
      </c>
      <c r="M4523" s="62"/>
      <c r="N4523" s="62"/>
      <c r="O4523" s="62"/>
      <c r="P4523" s="62"/>
      <c r="Q4523" s="73"/>
      <c r="R4523" s="65" t="s">
        <v>160</v>
      </c>
      <c r="S4523" s="67" t="s">
        <v>2</v>
      </c>
      <c r="T4523" s="84" t="s">
        <v>215</v>
      </c>
      <c r="U4523" s="62"/>
      <c r="V4523" s="62"/>
      <c r="W4523" s="62"/>
      <c r="X4523" s="74"/>
    </row>
    <row r="4524" spans="9:24" x14ac:dyDescent="0.15">
      <c r="I4524" s="73"/>
      <c r="J4524" s="53"/>
      <c r="K4524" s="66" t="s">
        <v>156</v>
      </c>
      <c r="L4524" s="83" t="s">
        <v>78</v>
      </c>
      <c r="M4524" s="62"/>
      <c r="N4524" s="62"/>
      <c r="O4524" s="62"/>
      <c r="P4524" s="62"/>
      <c r="Q4524" s="73"/>
      <c r="R4524" s="53"/>
      <c r="S4524" s="66" t="s">
        <v>156</v>
      </c>
      <c r="T4524" s="83" t="s">
        <v>78</v>
      </c>
      <c r="U4524" s="62"/>
      <c r="V4524" s="62"/>
      <c r="W4524" s="62"/>
      <c r="X4524" s="74"/>
    </row>
    <row r="4525" spans="9:24" x14ac:dyDescent="0.15">
      <c r="I4525" s="73"/>
      <c r="J4525" s="53" t="s">
        <v>159</v>
      </c>
      <c r="K4525" s="66" t="s">
        <v>2</v>
      </c>
      <c r="L4525" s="83" t="s">
        <v>78</v>
      </c>
      <c r="M4525" s="62"/>
      <c r="N4525" s="62"/>
      <c r="O4525" s="62"/>
      <c r="P4525" s="62"/>
      <c r="Q4525" s="73"/>
      <c r="R4525" s="53" t="s">
        <v>159</v>
      </c>
      <c r="S4525" s="66" t="s">
        <v>2</v>
      </c>
      <c r="T4525" s="83" t="s">
        <v>78</v>
      </c>
      <c r="U4525" s="62"/>
      <c r="V4525" s="62"/>
      <c r="W4525" s="62"/>
      <c r="X4525" s="74"/>
    </row>
    <row r="4526" spans="9:24" x14ac:dyDescent="0.15">
      <c r="I4526" s="73"/>
      <c r="J4526" s="59"/>
      <c r="K4526" s="66" t="s">
        <v>117</v>
      </c>
      <c r="L4526" s="83" t="s">
        <v>78</v>
      </c>
      <c r="M4526" s="62"/>
      <c r="N4526" s="62"/>
      <c r="O4526" s="62"/>
      <c r="P4526" s="62"/>
      <c r="Q4526" s="73"/>
      <c r="R4526" s="59"/>
      <c r="S4526" s="66" t="s">
        <v>117</v>
      </c>
      <c r="T4526" s="83" t="s">
        <v>78</v>
      </c>
      <c r="U4526" s="62"/>
      <c r="V4526" s="62"/>
      <c r="W4526" s="62"/>
      <c r="X4526" s="74"/>
    </row>
    <row r="4527" spans="9:24" x14ac:dyDescent="0.15">
      <c r="I4527" s="73"/>
      <c r="J4527" s="65" t="s">
        <v>160</v>
      </c>
      <c r="K4527" s="67" t="s">
        <v>2</v>
      </c>
      <c r="L4527" s="84" t="s">
        <v>215</v>
      </c>
      <c r="M4527" s="62"/>
      <c r="N4527" s="62"/>
      <c r="O4527" s="62"/>
      <c r="P4527" s="62"/>
      <c r="Q4527" s="73"/>
      <c r="R4527" s="65" t="s">
        <v>160</v>
      </c>
      <c r="S4527" s="67" t="s">
        <v>2</v>
      </c>
      <c r="T4527" s="84" t="s">
        <v>215</v>
      </c>
      <c r="U4527" s="62"/>
      <c r="V4527" s="62"/>
      <c r="W4527" s="62"/>
      <c r="X4527" s="74"/>
    </row>
    <row r="4528" spans="9:24" x14ac:dyDescent="0.15">
      <c r="I4528" s="73"/>
      <c r="J4528" s="53"/>
      <c r="K4528" s="66" t="s">
        <v>156</v>
      </c>
      <c r="L4528" s="83" t="s">
        <v>78</v>
      </c>
      <c r="M4528" s="62"/>
      <c r="N4528" s="62"/>
      <c r="O4528" s="62"/>
      <c r="P4528" s="62"/>
      <c r="Q4528" s="73"/>
      <c r="R4528" s="53"/>
      <c r="S4528" s="66" t="s">
        <v>156</v>
      </c>
      <c r="T4528" s="83" t="s">
        <v>78</v>
      </c>
      <c r="U4528" s="62"/>
      <c r="V4528" s="62"/>
      <c r="W4528" s="62"/>
      <c r="X4528" s="74"/>
    </row>
    <row r="4529" spans="9:24" x14ac:dyDescent="0.15">
      <c r="I4529" s="73"/>
      <c r="J4529" s="53" t="s">
        <v>159</v>
      </c>
      <c r="K4529" s="66" t="s">
        <v>2</v>
      </c>
      <c r="L4529" s="83" t="s">
        <v>78</v>
      </c>
      <c r="M4529" s="62"/>
      <c r="N4529" s="62"/>
      <c r="O4529" s="62"/>
      <c r="P4529" s="62"/>
      <c r="Q4529" s="73"/>
      <c r="R4529" s="53" t="s">
        <v>159</v>
      </c>
      <c r="S4529" s="66" t="s">
        <v>2</v>
      </c>
      <c r="T4529" s="83" t="s">
        <v>78</v>
      </c>
      <c r="U4529" s="62"/>
      <c r="V4529" s="62"/>
      <c r="W4529" s="62"/>
      <c r="X4529" s="74"/>
    </row>
    <row r="4530" spans="9:24" x14ac:dyDescent="0.15">
      <c r="I4530" s="73"/>
      <c r="J4530" s="59"/>
      <c r="K4530" s="66" t="s">
        <v>117</v>
      </c>
      <c r="L4530" s="83" t="s">
        <v>78</v>
      </c>
      <c r="M4530" s="62"/>
      <c r="N4530" s="62"/>
      <c r="O4530" s="62"/>
      <c r="P4530" s="62"/>
      <c r="Q4530" s="73"/>
      <c r="R4530" s="59"/>
      <c r="S4530" s="66" t="s">
        <v>117</v>
      </c>
      <c r="T4530" s="83" t="s">
        <v>78</v>
      </c>
      <c r="U4530" s="62"/>
      <c r="V4530" s="62"/>
      <c r="W4530" s="62"/>
      <c r="X4530" s="74"/>
    </row>
    <row r="4531" spans="9:24" x14ac:dyDescent="0.15">
      <c r="I4531" s="73"/>
      <c r="J4531" s="65" t="s">
        <v>160</v>
      </c>
      <c r="K4531" s="67" t="s">
        <v>2</v>
      </c>
      <c r="L4531" s="84" t="s">
        <v>215</v>
      </c>
      <c r="M4531" s="62"/>
      <c r="N4531" s="62"/>
      <c r="O4531" s="62"/>
      <c r="P4531" s="62"/>
      <c r="Q4531" s="73"/>
      <c r="R4531" s="65" t="s">
        <v>160</v>
      </c>
      <c r="S4531" s="67" t="s">
        <v>2</v>
      </c>
      <c r="T4531" s="84" t="s">
        <v>215</v>
      </c>
      <c r="U4531" s="62"/>
      <c r="V4531" s="62"/>
      <c r="W4531" s="62"/>
      <c r="X4531" s="74"/>
    </row>
    <row r="4532" spans="9:24" x14ac:dyDescent="0.15">
      <c r="I4532" s="73"/>
      <c r="J4532" s="53"/>
      <c r="K4532" s="66" t="s">
        <v>156</v>
      </c>
      <c r="L4532" s="83" t="s">
        <v>78</v>
      </c>
      <c r="M4532" s="62"/>
      <c r="N4532" s="62"/>
      <c r="O4532" s="62"/>
      <c r="P4532" s="62"/>
      <c r="Q4532" s="73"/>
      <c r="R4532" s="53"/>
      <c r="S4532" s="66" t="s">
        <v>156</v>
      </c>
      <c r="T4532" s="83" t="s">
        <v>78</v>
      </c>
      <c r="U4532" s="62"/>
      <c r="V4532" s="62"/>
      <c r="W4532" s="62"/>
      <c r="X4532" s="74"/>
    </row>
    <row r="4533" spans="9:24" x14ac:dyDescent="0.15">
      <c r="I4533" s="73"/>
      <c r="J4533" s="53" t="s">
        <v>159</v>
      </c>
      <c r="K4533" s="66" t="s">
        <v>2</v>
      </c>
      <c r="L4533" s="83" t="s">
        <v>78</v>
      </c>
      <c r="M4533" s="62"/>
      <c r="N4533" s="62"/>
      <c r="O4533" s="62"/>
      <c r="P4533" s="62"/>
      <c r="Q4533" s="73"/>
      <c r="R4533" s="53" t="s">
        <v>159</v>
      </c>
      <c r="S4533" s="66" t="s">
        <v>2</v>
      </c>
      <c r="T4533" s="83" t="s">
        <v>78</v>
      </c>
      <c r="U4533" s="62"/>
      <c r="V4533" s="62"/>
      <c r="W4533" s="62"/>
      <c r="X4533" s="74"/>
    </row>
    <row r="4534" spans="9:24" x14ac:dyDescent="0.15">
      <c r="I4534" s="73"/>
      <c r="J4534" s="59"/>
      <c r="K4534" s="66" t="s">
        <v>117</v>
      </c>
      <c r="L4534" s="83" t="s">
        <v>78</v>
      </c>
      <c r="M4534" s="62"/>
      <c r="N4534" s="62"/>
      <c r="O4534" s="62"/>
      <c r="P4534" s="62"/>
      <c r="Q4534" s="73"/>
      <c r="R4534" s="59"/>
      <c r="S4534" s="66" t="s">
        <v>117</v>
      </c>
      <c r="T4534" s="83" t="s">
        <v>78</v>
      </c>
      <c r="U4534" s="62"/>
      <c r="V4534" s="62"/>
      <c r="W4534" s="62"/>
      <c r="X4534" s="74"/>
    </row>
    <row r="4535" spans="9:24" x14ac:dyDescent="0.15">
      <c r="I4535" s="73"/>
      <c r="J4535" s="65" t="s">
        <v>160</v>
      </c>
      <c r="K4535" s="67" t="s">
        <v>2</v>
      </c>
      <c r="L4535" s="84" t="s">
        <v>215</v>
      </c>
      <c r="M4535" s="62"/>
      <c r="N4535" s="62"/>
      <c r="O4535" s="62"/>
      <c r="P4535" s="62"/>
      <c r="Q4535" s="73"/>
      <c r="R4535" s="65" t="s">
        <v>160</v>
      </c>
      <c r="S4535" s="67" t="s">
        <v>2</v>
      </c>
      <c r="T4535" s="84" t="s">
        <v>215</v>
      </c>
      <c r="U4535" s="62"/>
      <c r="V4535" s="62"/>
      <c r="W4535" s="62"/>
      <c r="X4535" s="74"/>
    </row>
    <row r="4536" spans="9:24" x14ac:dyDescent="0.15">
      <c r="I4536" s="73"/>
      <c r="J4536" s="53"/>
      <c r="K4536" s="66" t="s">
        <v>156</v>
      </c>
      <c r="L4536" s="83" t="s">
        <v>78</v>
      </c>
      <c r="M4536" s="62"/>
      <c r="N4536" s="62"/>
      <c r="O4536" s="62"/>
      <c r="P4536" s="62"/>
      <c r="Q4536" s="73"/>
      <c r="R4536" s="53"/>
      <c r="S4536" s="66" t="s">
        <v>156</v>
      </c>
      <c r="T4536" s="83" t="s">
        <v>78</v>
      </c>
      <c r="U4536" s="62"/>
      <c r="V4536" s="62"/>
      <c r="W4536" s="62"/>
      <c r="X4536" s="74"/>
    </row>
    <row r="4537" spans="9:24" x14ac:dyDescent="0.15">
      <c r="I4537" s="73"/>
      <c r="J4537" s="53" t="s">
        <v>159</v>
      </c>
      <c r="K4537" s="66" t="s">
        <v>2</v>
      </c>
      <c r="L4537" s="83" t="s">
        <v>78</v>
      </c>
      <c r="M4537" s="62"/>
      <c r="N4537" s="62"/>
      <c r="O4537" s="62"/>
      <c r="P4537" s="62"/>
      <c r="Q4537" s="73"/>
      <c r="R4537" s="53" t="s">
        <v>159</v>
      </c>
      <c r="S4537" s="66" t="s">
        <v>2</v>
      </c>
      <c r="T4537" s="83" t="s">
        <v>78</v>
      </c>
      <c r="U4537" s="62"/>
      <c r="V4537" s="62"/>
      <c r="W4537" s="62"/>
      <c r="X4537" s="74"/>
    </row>
    <row r="4538" spans="9:24" x14ac:dyDescent="0.15">
      <c r="I4538" s="73"/>
      <c r="J4538" s="59"/>
      <c r="K4538" s="66" t="s">
        <v>117</v>
      </c>
      <c r="L4538" s="83" t="s">
        <v>78</v>
      </c>
      <c r="M4538" s="62"/>
      <c r="N4538" s="62"/>
      <c r="O4538" s="62"/>
      <c r="P4538" s="62"/>
      <c r="Q4538" s="73"/>
      <c r="R4538" s="59"/>
      <c r="S4538" s="66" t="s">
        <v>117</v>
      </c>
      <c r="T4538" s="83" t="s">
        <v>78</v>
      </c>
      <c r="U4538" s="62"/>
      <c r="V4538" s="62"/>
      <c r="W4538" s="62"/>
      <c r="X4538" s="74"/>
    </row>
    <row r="4539" spans="9:24" x14ac:dyDescent="0.15">
      <c r="I4539" s="73"/>
      <c r="J4539" s="65" t="s">
        <v>160</v>
      </c>
      <c r="K4539" s="67" t="s">
        <v>2</v>
      </c>
      <c r="L4539" s="84" t="s">
        <v>215</v>
      </c>
      <c r="M4539" s="62"/>
      <c r="N4539" s="62"/>
      <c r="O4539" s="62"/>
      <c r="P4539" s="62"/>
      <c r="Q4539" s="73"/>
      <c r="R4539" s="65" t="s">
        <v>160</v>
      </c>
      <c r="S4539" s="67" t="s">
        <v>2</v>
      </c>
      <c r="T4539" s="84" t="s">
        <v>215</v>
      </c>
      <c r="U4539" s="62"/>
      <c r="V4539" s="62"/>
      <c r="W4539" s="62"/>
      <c r="X4539" s="74"/>
    </row>
    <row r="4540" spans="9:24" x14ac:dyDescent="0.15">
      <c r="I4540" s="73"/>
      <c r="J4540" s="53"/>
      <c r="K4540" s="66" t="s">
        <v>156</v>
      </c>
      <c r="L4540" s="83" t="s">
        <v>78</v>
      </c>
      <c r="M4540" s="62"/>
      <c r="N4540" s="62"/>
      <c r="O4540" s="62"/>
      <c r="P4540" s="62"/>
      <c r="Q4540" s="73"/>
      <c r="R4540" s="53"/>
      <c r="S4540" s="66" t="s">
        <v>156</v>
      </c>
      <c r="T4540" s="83" t="s">
        <v>78</v>
      </c>
      <c r="U4540" s="62"/>
      <c r="V4540" s="62"/>
      <c r="W4540" s="62"/>
      <c r="X4540" s="74"/>
    </row>
    <row r="4541" spans="9:24" x14ac:dyDescent="0.15">
      <c r="I4541" s="73"/>
      <c r="J4541" s="53" t="s">
        <v>159</v>
      </c>
      <c r="K4541" s="66" t="s">
        <v>2</v>
      </c>
      <c r="L4541" s="83" t="s">
        <v>78</v>
      </c>
      <c r="M4541" s="62"/>
      <c r="N4541" s="62"/>
      <c r="O4541" s="62"/>
      <c r="P4541" s="62"/>
      <c r="Q4541" s="73"/>
      <c r="R4541" s="53" t="s">
        <v>159</v>
      </c>
      <c r="S4541" s="66" t="s">
        <v>2</v>
      </c>
      <c r="T4541" s="83" t="s">
        <v>78</v>
      </c>
      <c r="U4541" s="62"/>
      <c r="V4541" s="62"/>
      <c r="W4541" s="62"/>
      <c r="X4541" s="74"/>
    </row>
    <row r="4542" spans="9:24" x14ac:dyDescent="0.15">
      <c r="I4542" s="73"/>
      <c r="J4542" s="59"/>
      <c r="K4542" s="66" t="s">
        <v>117</v>
      </c>
      <c r="L4542" s="83" t="s">
        <v>78</v>
      </c>
      <c r="M4542" s="62"/>
      <c r="N4542" s="62"/>
      <c r="O4542" s="62"/>
      <c r="P4542" s="62"/>
      <c r="Q4542" s="73"/>
      <c r="R4542" s="59"/>
      <c r="S4542" s="66" t="s">
        <v>117</v>
      </c>
      <c r="T4542" s="83" t="s">
        <v>78</v>
      </c>
      <c r="U4542" s="62"/>
      <c r="V4542" s="62"/>
      <c r="W4542" s="62"/>
      <c r="X4542" s="74"/>
    </row>
    <row r="4543" spans="9:24" x14ac:dyDescent="0.15">
      <c r="I4543" s="73"/>
      <c r="J4543" s="65" t="s">
        <v>160</v>
      </c>
      <c r="K4543" s="67" t="s">
        <v>2</v>
      </c>
      <c r="L4543" s="84" t="s">
        <v>215</v>
      </c>
      <c r="M4543" s="62"/>
      <c r="N4543" s="62"/>
      <c r="O4543" s="62"/>
      <c r="P4543" s="62"/>
      <c r="Q4543" s="73"/>
      <c r="R4543" s="65" t="s">
        <v>160</v>
      </c>
      <c r="S4543" s="67" t="s">
        <v>2</v>
      </c>
      <c r="T4543" s="84" t="s">
        <v>215</v>
      </c>
      <c r="U4543" s="62"/>
      <c r="V4543" s="62"/>
      <c r="W4543" s="62"/>
      <c r="X4543" s="74"/>
    </row>
    <row r="4544" spans="9:24" x14ac:dyDescent="0.15">
      <c r="I4544" s="73"/>
      <c r="J4544" s="53"/>
      <c r="K4544" s="66" t="s">
        <v>156</v>
      </c>
      <c r="L4544" s="83" t="s">
        <v>78</v>
      </c>
      <c r="M4544" s="62"/>
      <c r="N4544" s="62"/>
      <c r="O4544" s="62"/>
      <c r="P4544" s="62"/>
      <c r="Q4544" s="73"/>
      <c r="R4544" s="53"/>
      <c r="S4544" s="66" t="s">
        <v>156</v>
      </c>
      <c r="T4544" s="83" t="s">
        <v>78</v>
      </c>
      <c r="U4544" s="62"/>
      <c r="V4544" s="62"/>
      <c r="W4544" s="62"/>
      <c r="X4544" s="74"/>
    </row>
    <row r="4545" spans="9:24" x14ac:dyDescent="0.15">
      <c r="I4545" s="73"/>
      <c r="J4545" s="53" t="s">
        <v>159</v>
      </c>
      <c r="K4545" s="66" t="s">
        <v>2</v>
      </c>
      <c r="L4545" s="83" t="s">
        <v>78</v>
      </c>
      <c r="M4545" s="62"/>
      <c r="N4545" s="62"/>
      <c r="O4545" s="62"/>
      <c r="P4545" s="62"/>
      <c r="Q4545" s="73"/>
      <c r="R4545" s="53" t="s">
        <v>159</v>
      </c>
      <c r="S4545" s="66" t="s">
        <v>2</v>
      </c>
      <c r="T4545" s="83" t="s">
        <v>78</v>
      </c>
      <c r="U4545" s="62"/>
      <c r="V4545" s="62"/>
      <c r="W4545" s="62"/>
      <c r="X4545" s="74"/>
    </row>
    <row r="4546" spans="9:24" x14ac:dyDescent="0.15">
      <c r="I4546" s="73"/>
      <c r="J4546" s="59"/>
      <c r="K4546" s="66" t="s">
        <v>117</v>
      </c>
      <c r="L4546" s="83" t="s">
        <v>78</v>
      </c>
      <c r="M4546" s="62"/>
      <c r="N4546" s="62"/>
      <c r="O4546" s="62"/>
      <c r="P4546" s="62"/>
      <c r="Q4546" s="73"/>
      <c r="R4546" s="59"/>
      <c r="S4546" s="66" t="s">
        <v>117</v>
      </c>
      <c r="T4546" s="83" t="s">
        <v>78</v>
      </c>
      <c r="U4546" s="62"/>
      <c r="V4546" s="62"/>
      <c r="W4546" s="62"/>
      <c r="X4546" s="74"/>
    </row>
    <row r="4547" spans="9:24" x14ac:dyDescent="0.15">
      <c r="I4547" s="73"/>
      <c r="J4547" s="65" t="s">
        <v>160</v>
      </c>
      <c r="K4547" s="67" t="s">
        <v>2</v>
      </c>
      <c r="L4547" s="84" t="s">
        <v>215</v>
      </c>
      <c r="M4547" s="62"/>
      <c r="N4547" s="62"/>
      <c r="O4547" s="62"/>
      <c r="P4547" s="62"/>
      <c r="Q4547" s="73"/>
      <c r="R4547" s="65" t="s">
        <v>160</v>
      </c>
      <c r="S4547" s="67" t="s">
        <v>2</v>
      </c>
      <c r="T4547" s="84" t="s">
        <v>215</v>
      </c>
      <c r="U4547" s="62"/>
      <c r="V4547" s="62"/>
      <c r="W4547" s="62"/>
      <c r="X4547" s="74"/>
    </row>
    <row r="4548" spans="9:24" x14ac:dyDescent="0.15">
      <c r="I4548" s="73"/>
      <c r="J4548" s="53"/>
      <c r="K4548" s="66" t="s">
        <v>156</v>
      </c>
      <c r="L4548" s="83" t="s">
        <v>78</v>
      </c>
      <c r="M4548" s="62"/>
      <c r="N4548" s="62"/>
      <c r="O4548" s="62"/>
      <c r="P4548" s="62"/>
      <c r="Q4548" s="73"/>
      <c r="R4548" s="53"/>
      <c r="S4548" s="66" t="s">
        <v>156</v>
      </c>
      <c r="T4548" s="83" t="s">
        <v>78</v>
      </c>
      <c r="U4548" s="62"/>
      <c r="V4548" s="62"/>
      <c r="W4548" s="62"/>
      <c r="X4548" s="74"/>
    </row>
    <row r="4549" spans="9:24" x14ac:dyDescent="0.15">
      <c r="I4549" s="73"/>
      <c r="J4549" s="53" t="s">
        <v>159</v>
      </c>
      <c r="K4549" s="66" t="s">
        <v>2</v>
      </c>
      <c r="L4549" s="83" t="s">
        <v>78</v>
      </c>
      <c r="M4549" s="62"/>
      <c r="N4549" s="62"/>
      <c r="O4549" s="62"/>
      <c r="P4549" s="62"/>
      <c r="Q4549" s="73"/>
      <c r="R4549" s="53" t="s">
        <v>159</v>
      </c>
      <c r="S4549" s="66" t="s">
        <v>2</v>
      </c>
      <c r="T4549" s="83" t="s">
        <v>78</v>
      </c>
      <c r="U4549" s="62"/>
      <c r="V4549" s="62"/>
      <c r="W4549" s="62"/>
      <c r="X4549" s="74"/>
    </row>
    <row r="4550" spans="9:24" x14ac:dyDescent="0.15">
      <c r="I4550" s="73"/>
      <c r="J4550" s="59"/>
      <c r="K4550" s="66" t="s">
        <v>117</v>
      </c>
      <c r="L4550" s="83" t="s">
        <v>78</v>
      </c>
      <c r="M4550" s="62"/>
      <c r="N4550" s="62"/>
      <c r="O4550" s="62"/>
      <c r="P4550" s="62"/>
      <c r="Q4550" s="73"/>
      <c r="R4550" s="59"/>
      <c r="S4550" s="66" t="s">
        <v>117</v>
      </c>
      <c r="T4550" s="83" t="s">
        <v>78</v>
      </c>
      <c r="U4550" s="62"/>
      <c r="V4550" s="62"/>
      <c r="W4550" s="62"/>
      <c r="X4550" s="74"/>
    </row>
    <row r="4551" spans="9:24" x14ac:dyDescent="0.15">
      <c r="I4551" s="73"/>
      <c r="J4551" s="65" t="s">
        <v>160</v>
      </c>
      <c r="K4551" s="67" t="s">
        <v>2</v>
      </c>
      <c r="L4551" s="84" t="s">
        <v>215</v>
      </c>
      <c r="M4551" s="62"/>
      <c r="N4551" s="62"/>
      <c r="O4551" s="62"/>
      <c r="P4551" s="62"/>
      <c r="Q4551" s="73"/>
      <c r="R4551" s="65" t="s">
        <v>160</v>
      </c>
      <c r="S4551" s="67" t="s">
        <v>2</v>
      </c>
      <c r="T4551" s="84" t="s">
        <v>215</v>
      </c>
      <c r="U4551" s="62"/>
      <c r="V4551" s="62"/>
      <c r="W4551" s="62"/>
      <c r="X4551" s="74"/>
    </row>
    <row r="4552" spans="9:24" x14ac:dyDescent="0.15">
      <c r="I4552" s="73"/>
      <c r="J4552" s="53"/>
      <c r="K4552" s="66" t="s">
        <v>156</v>
      </c>
      <c r="L4552" s="83" t="s">
        <v>78</v>
      </c>
      <c r="M4552" s="62"/>
      <c r="N4552" s="62"/>
      <c r="O4552" s="62"/>
      <c r="P4552" s="62"/>
      <c r="Q4552" s="73"/>
      <c r="R4552" s="53"/>
      <c r="S4552" s="66" t="s">
        <v>156</v>
      </c>
      <c r="T4552" s="83" t="s">
        <v>78</v>
      </c>
      <c r="U4552" s="62"/>
      <c r="V4552" s="62"/>
      <c r="W4552" s="62"/>
      <c r="X4552" s="74"/>
    </row>
    <row r="4553" spans="9:24" x14ac:dyDescent="0.15">
      <c r="I4553" s="73"/>
      <c r="J4553" s="53" t="s">
        <v>159</v>
      </c>
      <c r="K4553" s="66" t="s">
        <v>2</v>
      </c>
      <c r="L4553" s="83" t="s">
        <v>78</v>
      </c>
      <c r="M4553" s="62"/>
      <c r="N4553" s="62"/>
      <c r="O4553" s="62"/>
      <c r="P4553" s="62"/>
      <c r="Q4553" s="73"/>
      <c r="R4553" s="53" t="s">
        <v>159</v>
      </c>
      <c r="S4553" s="66" t="s">
        <v>2</v>
      </c>
      <c r="T4553" s="83" t="s">
        <v>78</v>
      </c>
      <c r="U4553" s="62"/>
      <c r="V4553" s="62"/>
      <c r="W4553" s="62"/>
      <c r="X4553" s="74"/>
    </row>
    <row r="4554" spans="9:24" x14ac:dyDescent="0.15">
      <c r="I4554" s="73"/>
      <c r="J4554" s="59"/>
      <c r="K4554" s="66" t="s">
        <v>117</v>
      </c>
      <c r="L4554" s="83" t="s">
        <v>78</v>
      </c>
      <c r="M4554" s="62"/>
      <c r="N4554" s="62"/>
      <c r="O4554" s="62"/>
      <c r="P4554" s="62"/>
      <c r="Q4554" s="73"/>
      <c r="R4554" s="59"/>
      <c r="S4554" s="66" t="s">
        <v>117</v>
      </c>
      <c r="T4554" s="83" t="s">
        <v>78</v>
      </c>
      <c r="U4554" s="62"/>
      <c r="V4554" s="62"/>
      <c r="W4554" s="62"/>
      <c r="X4554" s="74"/>
    </row>
    <row r="4555" spans="9:24" x14ac:dyDescent="0.15">
      <c r="I4555" s="73"/>
      <c r="J4555" s="65" t="s">
        <v>160</v>
      </c>
      <c r="K4555" s="67" t="s">
        <v>2</v>
      </c>
      <c r="L4555" s="84" t="s">
        <v>215</v>
      </c>
      <c r="M4555" s="62"/>
      <c r="N4555" s="62"/>
      <c r="O4555" s="62"/>
      <c r="P4555" s="62"/>
      <c r="Q4555" s="73"/>
      <c r="R4555" s="65" t="s">
        <v>160</v>
      </c>
      <c r="S4555" s="67" t="s">
        <v>2</v>
      </c>
      <c r="T4555" s="84" t="s">
        <v>215</v>
      </c>
      <c r="U4555" s="62"/>
      <c r="V4555" s="62"/>
      <c r="W4555" s="62"/>
      <c r="X4555" s="74"/>
    </row>
    <row r="4556" spans="9:24" x14ac:dyDescent="0.15">
      <c r="I4556" s="73"/>
      <c r="J4556" s="53"/>
      <c r="K4556" s="66" t="s">
        <v>156</v>
      </c>
      <c r="L4556" s="83" t="s">
        <v>78</v>
      </c>
      <c r="M4556" s="62"/>
      <c r="N4556" s="62"/>
      <c r="O4556" s="62"/>
      <c r="P4556" s="62"/>
      <c r="Q4556" s="73"/>
      <c r="R4556" s="53"/>
      <c r="S4556" s="66" t="s">
        <v>156</v>
      </c>
      <c r="T4556" s="83" t="s">
        <v>78</v>
      </c>
      <c r="U4556" s="62"/>
      <c r="V4556" s="62"/>
      <c r="W4556" s="62"/>
      <c r="X4556" s="74"/>
    </row>
    <row r="4557" spans="9:24" x14ac:dyDescent="0.15">
      <c r="I4557" s="73"/>
      <c r="J4557" s="53" t="s">
        <v>159</v>
      </c>
      <c r="K4557" s="66" t="s">
        <v>2</v>
      </c>
      <c r="L4557" s="83" t="s">
        <v>78</v>
      </c>
      <c r="M4557" s="62"/>
      <c r="N4557" s="62"/>
      <c r="O4557" s="62"/>
      <c r="P4557" s="62"/>
      <c r="Q4557" s="73"/>
      <c r="R4557" s="53" t="s">
        <v>159</v>
      </c>
      <c r="S4557" s="66" t="s">
        <v>2</v>
      </c>
      <c r="T4557" s="83" t="s">
        <v>78</v>
      </c>
      <c r="U4557" s="62"/>
      <c r="V4557" s="62"/>
      <c r="W4557" s="62"/>
      <c r="X4557" s="74"/>
    </row>
    <row r="4558" spans="9:24" x14ac:dyDescent="0.15">
      <c r="I4558" s="73"/>
      <c r="J4558" s="59"/>
      <c r="K4558" s="66" t="s">
        <v>117</v>
      </c>
      <c r="L4558" s="83" t="s">
        <v>78</v>
      </c>
      <c r="M4558" s="62"/>
      <c r="N4558" s="62"/>
      <c r="O4558" s="62"/>
      <c r="P4558" s="62"/>
      <c r="Q4558" s="73"/>
      <c r="R4558" s="59"/>
      <c r="S4558" s="66" t="s">
        <v>117</v>
      </c>
      <c r="T4558" s="83" t="s">
        <v>78</v>
      </c>
      <c r="U4558" s="62"/>
      <c r="V4558" s="62"/>
      <c r="W4558" s="62"/>
      <c r="X4558" s="74"/>
    </row>
    <row r="4559" spans="9:24" x14ac:dyDescent="0.15">
      <c r="I4559" s="73"/>
      <c r="J4559" s="65" t="s">
        <v>160</v>
      </c>
      <c r="K4559" s="67" t="s">
        <v>2</v>
      </c>
      <c r="L4559" s="84" t="s">
        <v>215</v>
      </c>
      <c r="M4559" s="62"/>
      <c r="N4559" s="62"/>
      <c r="O4559" s="62"/>
      <c r="P4559" s="62"/>
      <c r="Q4559" s="73"/>
      <c r="R4559" s="65" t="s">
        <v>160</v>
      </c>
      <c r="S4559" s="67" t="s">
        <v>2</v>
      </c>
      <c r="T4559" s="84" t="s">
        <v>215</v>
      </c>
      <c r="U4559" s="62"/>
      <c r="V4559" s="62"/>
      <c r="W4559" s="62"/>
      <c r="X4559" s="74"/>
    </row>
    <row r="4560" spans="9:24" x14ac:dyDescent="0.15">
      <c r="I4560" s="73"/>
      <c r="J4560" s="53"/>
      <c r="K4560" s="66" t="s">
        <v>156</v>
      </c>
      <c r="L4560" s="83" t="s">
        <v>78</v>
      </c>
      <c r="M4560" s="62"/>
      <c r="N4560" s="62"/>
      <c r="O4560" s="62"/>
      <c r="P4560" s="62"/>
      <c r="Q4560" s="73"/>
      <c r="R4560" s="53"/>
      <c r="S4560" s="66" t="s">
        <v>156</v>
      </c>
      <c r="T4560" s="83" t="s">
        <v>78</v>
      </c>
      <c r="U4560" s="62"/>
      <c r="V4560" s="62"/>
      <c r="W4560" s="62"/>
      <c r="X4560" s="74"/>
    </row>
    <row r="4561" spans="9:24" x14ac:dyDescent="0.15">
      <c r="I4561" s="73"/>
      <c r="J4561" s="53" t="s">
        <v>159</v>
      </c>
      <c r="K4561" s="66" t="s">
        <v>2</v>
      </c>
      <c r="L4561" s="83" t="s">
        <v>78</v>
      </c>
      <c r="M4561" s="62"/>
      <c r="N4561" s="62"/>
      <c r="O4561" s="62"/>
      <c r="P4561" s="62"/>
      <c r="Q4561" s="73"/>
      <c r="R4561" s="53" t="s">
        <v>159</v>
      </c>
      <c r="S4561" s="66" t="s">
        <v>2</v>
      </c>
      <c r="T4561" s="83" t="s">
        <v>78</v>
      </c>
      <c r="U4561" s="62"/>
      <c r="V4561" s="62"/>
      <c r="W4561" s="62"/>
      <c r="X4561" s="74"/>
    </row>
    <row r="4562" spans="9:24" x14ac:dyDescent="0.15">
      <c r="I4562" s="73"/>
      <c r="J4562" s="59"/>
      <c r="K4562" s="66" t="s">
        <v>117</v>
      </c>
      <c r="L4562" s="83" t="s">
        <v>78</v>
      </c>
      <c r="M4562" s="62"/>
      <c r="N4562" s="62"/>
      <c r="O4562" s="62"/>
      <c r="P4562" s="62"/>
      <c r="Q4562" s="73"/>
      <c r="R4562" s="59"/>
      <c r="S4562" s="66" t="s">
        <v>117</v>
      </c>
      <c r="T4562" s="83" t="s">
        <v>78</v>
      </c>
      <c r="U4562" s="62"/>
      <c r="V4562" s="62"/>
      <c r="W4562" s="62"/>
      <c r="X4562" s="74"/>
    </row>
    <row r="4563" spans="9:24" x14ac:dyDescent="0.15">
      <c r="I4563" s="73"/>
      <c r="J4563" s="65" t="s">
        <v>160</v>
      </c>
      <c r="K4563" s="67" t="s">
        <v>2</v>
      </c>
      <c r="L4563" s="84" t="s">
        <v>215</v>
      </c>
      <c r="M4563" s="62"/>
      <c r="N4563" s="62"/>
      <c r="O4563" s="62"/>
      <c r="P4563" s="62"/>
      <c r="Q4563" s="73"/>
      <c r="R4563" s="65" t="s">
        <v>160</v>
      </c>
      <c r="S4563" s="67" t="s">
        <v>2</v>
      </c>
      <c r="T4563" s="84" t="s">
        <v>215</v>
      </c>
      <c r="U4563" s="62"/>
      <c r="V4563" s="62"/>
      <c r="W4563" s="62"/>
      <c r="X4563" s="74"/>
    </row>
    <row r="4564" spans="9:24" x14ac:dyDescent="0.15">
      <c r="I4564" s="73"/>
      <c r="J4564" s="53"/>
      <c r="K4564" s="66" t="s">
        <v>156</v>
      </c>
      <c r="L4564" s="83" t="s">
        <v>78</v>
      </c>
      <c r="M4564" s="62"/>
      <c r="N4564" s="62"/>
      <c r="O4564" s="62"/>
      <c r="P4564" s="62"/>
      <c r="Q4564" s="73"/>
      <c r="R4564" s="53"/>
      <c r="S4564" s="66" t="s">
        <v>156</v>
      </c>
      <c r="T4564" s="83" t="s">
        <v>78</v>
      </c>
      <c r="U4564" s="62"/>
      <c r="V4564" s="62"/>
      <c r="W4564" s="62"/>
      <c r="X4564" s="74"/>
    </row>
    <row r="4565" spans="9:24" x14ac:dyDescent="0.15">
      <c r="I4565" s="73"/>
      <c r="J4565" s="53" t="s">
        <v>159</v>
      </c>
      <c r="K4565" s="66" t="s">
        <v>2</v>
      </c>
      <c r="L4565" s="83" t="s">
        <v>78</v>
      </c>
      <c r="M4565" s="62"/>
      <c r="N4565" s="62"/>
      <c r="O4565" s="62"/>
      <c r="P4565" s="62"/>
      <c r="Q4565" s="73"/>
      <c r="R4565" s="53" t="s">
        <v>159</v>
      </c>
      <c r="S4565" s="66" t="s">
        <v>2</v>
      </c>
      <c r="T4565" s="83" t="s">
        <v>78</v>
      </c>
      <c r="U4565" s="62"/>
      <c r="V4565" s="62"/>
      <c r="W4565" s="62"/>
      <c r="X4565" s="74"/>
    </row>
    <row r="4566" spans="9:24" x14ac:dyDescent="0.15">
      <c r="I4566" s="73"/>
      <c r="J4566" s="59"/>
      <c r="K4566" s="66" t="s">
        <v>117</v>
      </c>
      <c r="L4566" s="83" t="s">
        <v>78</v>
      </c>
      <c r="M4566" s="62"/>
      <c r="N4566" s="62"/>
      <c r="O4566" s="62"/>
      <c r="P4566" s="62"/>
      <c r="Q4566" s="73"/>
      <c r="R4566" s="59"/>
      <c r="S4566" s="66" t="s">
        <v>117</v>
      </c>
      <c r="T4566" s="83" t="s">
        <v>78</v>
      </c>
      <c r="U4566" s="62"/>
      <c r="V4566" s="62"/>
      <c r="W4566" s="62"/>
      <c r="X4566" s="74"/>
    </row>
    <row r="4567" spans="9:24" x14ac:dyDescent="0.15">
      <c r="I4567" s="73"/>
      <c r="J4567" s="65" t="s">
        <v>160</v>
      </c>
      <c r="K4567" s="67" t="s">
        <v>2</v>
      </c>
      <c r="L4567" s="84" t="s">
        <v>215</v>
      </c>
      <c r="M4567" s="62"/>
      <c r="N4567" s="62"/>
      <c r="O4567" s="62"/>
      <c r="P4567" s="62"/>
      <c r="Q4567" s="73"/>
      <c r="R4567" s="65" t="s">
        <v>160</v>
      </c>
      <c r="S4567" s="67" t="s">
        <v>2</v>
      </c>
      <c r="T4567" s="84" t="s">
        <v>215</v>
      </c>
      <c r="U4567" s="62"/>
      <c r="V4567" s="62"/>
      <c r="W4567" s="62"/>
      <c r="X4567" s="74"/>
    </row>
    <row r="4568" spans="9:24" x14ac:dyDescent="0.15">
      <c r="I4568" s="73"/>
      <c r="J4568" s="53"/>
      <c r="K4568" s="66" t="s">
        <v>156</v>
      </c>
      <c r="L4568" s="83" t="s">
        <v>78</v>
      </c>
      <c r="M4568" s="62"/>
      <c r="N4568" s="62"/>
      <c r="O4568" s="62"/>
      <c r="P4568" s="62"/>
      <c r="Q4568" s="73"/>
      <c r="R4568" s="53"/>
      <c r="S4568" s="66" t="s">
        <v>156</v>
      </c>
      <c r="T4568" s="83" t="s">
        <v>78</v>
      </c>
      <c r="U4568" s="62"/>
      <c r="V4568" s="62"/>
      <c r="W4568" s="62"/>
      <c r="X4568" s="74"/>
    </row>
    <row r="4569" spans="9:24" x14ac:dyDescent="0.15">
      <c r="I4569" s="73"/>
      <c r="J4569" s="53" t="s">
        <v>159</v>
      </c>
      <c r="K4569" s="66" t="s">
        <v>2</v>
      </c>
      <c r="L4569" s="83" t="s">
        <v>78</v>
      </c>
      <c r="M4569" s="62"/>
      <c r="N4569" s="62"/>
      <c r="O4569" s="62"/>
      <c r="P4569" s="62"/>
      <c r="Q4569" s="73"/>
      <c r="R4569" s="53" t="s">
        <v>159</v>
      </c>
      <c r="S4569" s="66" t="s">
        <v>2</v>
      </c>
      <c r="T4569" s="83" t="s">
        <v>78</v>
      </c>
      <c r="U4569" s="62"/>
      <c r="V4569" s="62"/>
      <c r="W4569" s="62"/>
      <c r="X4569" s="74"/>
    </row>
    <row r="4570" spans="9:24" x14ac:dyDescent="0.15">
      <c r="I4570" s="73"/>
      <c r="J4570" s="59"/>
      <c r="K4570" s="66" t="s">
        <v>117</v>
      </c>
      <c r="L4570" s="83" t="s">
        <v>78</v>
      </c>
      <c r="M4570" s="62"/>
      <c r="N4570" s="62"/>
      <c r="O4570" s="62"/>
      <c r="P4570" s="62"/>
      <c r="Q4570" s="73"/>
      <c r="R4570" s="59"/>
      <c r="S4570" s="66" t="s">
        <v>117</v>
      </c>
      <c r="T4570" s="83" t="s">
        <v>78</v>
      </c>
      <c r="U4570" s="62"/>
      <c r="V4570" s="62"/>
      <c r="W4570" s="62"/>
      <c r="X4570" s="74"/>
    </row>
    <row r="4571" spans="9:24" x14ac:dyDescent="0.15">
      <c r="I4571" s="73"/>
      <c r="J4571" s="65" t="s">
        <v>160</v>
      </c>
      <c r="K4571" s="67" t="s">
        <v>2</v>
      </c>
      <c r="L4571" s="84" t="s">
        <v>215</v>
      </c>
      <c r="M4571" s="62"/>
      <c r="N4571" s="62"/>
      <c r="O4571" s="62"/>
      <c r="P4571" s="62"/>
      <c r="Q4571" s="73"/>
      <c r="R4571" s="65" t="s">
        <v>160</v>
      </c>
      <c r="S4571" s="67" t="s">
        <v>2</v>
      </c>
      <c r="T4571" s="84" t="s">
        <v>215</v>
      </c>
      <c r="U4571" s="62"/>
      <c r="V4571" s="62"/>
      <c r="W4571" s="62"/>
      <c r="X4571" s="74"/>
    </row>
    <row r="4572" spans="9:24" x14ac:dyDescent="0.15">
      <c r="I4572" s="73"/>
      <c r="J4572" s="53"/>
      <c r="K4572" s="66" t="s">
        <v>156</v>
      </c>
      <c r="L4572" s="83" t="s">
        <v>78</v>
      </c>
      <c r="M4572" s="62"/>
      <c r="N4572" s="62"/>
      <c r="O4572" s="62"/>
      <c r="P4572" s="62"/>
      <c r="Q4572" s="73"/>
      <c r="R4572" s="53"/>
      <c r="S4572" s="66" t="s">
        <v>156</v>
      </c>
      <c r="T4572" s="83" t="s">
        <v>78</v>
      </c>
      <c r="U4572" s="62"/>
      <c r="V4572" s="62"/>
      <c r="W4572" s="62"/>
      <c r="X4572" s="74"/>
    </row>
    <row r="4573" spans="9:24" x14ac:dyDescent="0.15">
      <c r="I4573" s="73"/>
      <c r="J4573" s="53" t="s">
        <v>159</v>
      </c>
      <c r="K4573" s="66" t="s">
        <v>2</v>
      </c>
      <c r="L4573" s="83" t="s">
        <v>78</v>
      </c>
      <c r="M4573" s="62"/>
      <c r="N4573" s="62"/>
      <c r="O4573" s="62"/>
      <c r="P4573" s="62"/>
      <c r="Q4573" s="73"/>
      <c r="R4573" s="53" t="s">
        <v>159</v>
      </c>
      <c r="S4573" s="66" t="s">
        <v>2</v>
      </c>
      <c r="T4573" s="83" t="s">
        <v>78</v>
      </c>
      <c r="U4573" s="62"/>
      <c r="V4573" s="62"/>
      <c r="W4573" s="62"/>
      <c r="X4573" s="74"/>
    </row>
    <row r="4574" spans="9:24" x14ac:dyDescent="0.15">
      <c r="I4574" s="73"/>
      <c r="J4574" s="59"/>
      <c r="K4574" s="66" t="s">
        <v>117</v>
      </c>
      <c r="L4574" s="83" t="s">
        <v>78</v>
      </c>
      <c r="M4574" s="62"/>
      <c r="N4574" s="62"/>
      <c r="O4574" s="62"/>
      <c r="P4574" s="62"/>
      <c r="Q4574" s="73"/>
      <c r="R4574" s="59"/>
      <c r="S4574" s="66" t="s">
        <v>117</v>
      </c>
      <c r="T4574" s="83" t="s">
        <v>78</v>
      </c>
      <c r="U4574" s="62"/>
      <c r="V4574" s="62"/>
      <c r="W4574" s="62"/>
      <c r="X4574" s="74"/>
    </row>
    <row r="4575" spans="9:24" x14ac:dyDescent="0.15">
      <c r="I4575" s="73"/>
      <c r="J4575" s="65" t="s">
        <v>160</v>
      </c>
      <c r="K4575" s="67" t="s">
        <v>2</v>
      </c>
      <c r="L4575" s="84" t="s">
        <v>215</v>
      </c>
      <c r="M4575" s="62"/>
      <c r="N4575" s="62"/>
      <c r="O4575" s="62"/>
      <c r="P4575" s="62"/>
      <c r="Q4575" s="73"/>
      <c r="R4575" s="65" t="s">
        <v>160</v>
      </c>
      <c r="S4575" s="67" t="s">
        <v>2</v>
      </c>
      <c r="T4575" s="84" t="s">
        <v>215</v>
      </c>
      <c r="U4575" s="62"/>
      <c r="V4575" s="62"/>
      <c r="W4575" s="62"/>
      <c r="X4575" s="74"/>
    </row>
    <row r="4576" spans="9:24" x14ac:dyDescent="0.15">
      <c r="I4576" s="73"/>
      <c r="J4576" s="53"/>
      <c r="K4576" s="66" t="s">
        <v>156</v>
      </c>
      <c r="L4576" s="83" t="s">
        <v>78</v>
      </c>
      <c r="M4576" s="62"/>
      <c r="N4576" s="62"/>
      <c r="O4576" s="62"/>
      <c r="P4576" s="62"/>
      <c r="Q4576" s="73"/>
      <c r="R4576" s="53"/>
      <c r="S4576" s="66" t="s">
        <v>156</v>
      </c>
      <c r="T4576" s="83" t="s">
        <v>78</v>
      </c>
      <c r="U4576" s="62"/>
      <c r="V4576" s="62"/>
      <c r="W4576" s="62"/>
      <c r="X4576" s="74"/>
    </row>
    <row r="4577" spans="9:24" x14ac:dyDescent="0.15">
      <c r="I4577" s="73"/>
      <c r="J4577" s="53" t="s">
        <v>159</v>
      </c>
      <c r="K4577" s="66" t="s">
        <v>2</v>
      </c>
      <c r="L4577" s="83" t="s">
        <v>78</v>
      </c>
      <c r="M4577" s="62"/>
      <c r="N4577" s="62"/>
      <c r="O4577" s="62"/>
      <c r="P4577" s="62"/>
      <c r="Q4577" s="73"/>
      <c r="R4577" s="53" t="s">
        <v>159</v>
      </c>
      <c r="S4577" s="66" t="s">
        <v>2</v>
      </c>
      <c r="T4577" s="83" t="s">
        <v>78</v>
      </c>
      <c r="U4577" s="62"/>
      <c r="V4577" s="62"/>
      <c r="W4577" s="62"/>
      <c r="X4577" s="74"/>
    </row>
    <row r="4578" spans="9:24" x14ac:dyDescent="0.15">
      <c r="I4578" s="73"/>
      <c r="J4578" s="59"/>
      <c r="K4578" s="66" t="s">
        <v>117</v>
      </c>
      <c r="L4578" s="83" t="s">
        <v>78</v>
      </c>
      <c r="M4578" s="62"/>
      <c r="N4578" s="62"/>
      <c r="O4578" s="62"/>
      <c r="P4578" s="62"/>
      <c r="Q4578" s="73"/>
      <c r="R4578" s="59"/>
      <c r="S4578" s="66" t="s">
        <v>117</v>
      </c>
      <c r="T4578" s="83" t="s">
        <v>78</v>
      </c>
      <c r="U4578" s="62"/>
      <c r="V4578" s="62"/>
      <c r="W4578" s="62"/>
      <c r="X4578" s="74"/>
    </row>
    <row r="4579" spans="9:24" x14ac:dyDescent="0.15">
      <c r="I4579" s="73"/>
      <c r="J4579" s="65" t="s">
        <v>160</v>
      </c>
      <c r="K4579" s="67" t="s">
        <v>2</v>
      </c>
      <c r="L4579" s="84" t="s">
        <v>215</v>
      </c>
      <c r="M4579" s="62"/>
      <c r="N4579" s="62"/>
      <c r="O4579" s="62"/>
      <c r="P4579" s="62"/>
      <c r="Q4579" s="73"/>
      <c r="R4579" s="65" t="s">
        <v>160</v>
      </c>
      <c r="S4579" s="67" t="s">
        <v>2</v>
      </c>
      <c r="T4579" s="84" t="s">
        <v>215</v>
      </c>
      <c r="U4579" s="62"/>
      <c r="V4579" s="62"/>
      <c r="W4579" s="62"/>
      <c r="X4579" s="74"/>
    </row>
    <row r="4580" spans="9:24" x14ac:dyDescent="0.15">
      <c r="I4580" s="73"/>
      <c r="J4580" s="53"/>
      <c r="K4580" s="66" t="s">
        <v>156</v>
      </c>
      <c r="L4580" s="83" t="s">
        <v>78</v>
      </c>
      <c r="M4580" s="62"/>
      <c r="N4580" s="62"/>
      <c r="O4580" s="62"/>
      <c r="P4580" s="62"/>
      <c r="Q4580" s="73"/>
      <c r="R4580" s="53"/>
      <c r="S4580" s="66" t="s">
        <v>156</v>
      </c>
      <c r="T4580" s="83" t="s">
        <v>78</v>
      </c>
      <c r="U4580" s="62"/>
      <c r="V4580" s="62"/>
      <c r="W4580" s="62"/>
      <c r="X4580" s="74"/>
    </row>
    <row r="4581" spans="9:24" x14ac:dyDescent="0.15">
      <c r="I4581" s="73"/>
      <c r="J4581" s="53" t="s">
        <v>159</v>
      </c>
      <c r="K4581" s="66" t="s">
        <v>2</v>
      </c>
      <c r="L4581" s="83" t="s">
        <v>78</v>
      </c>
      <c r="M4581" s="62"/>
      <c r="N4581" s="62"/>
      <c r="O4581" s="62"/>
      <c r="P4581" s="62"/>
      <c r="Q4581" s="73"/>
      <c r="R4581" s="53" t="s">
        <v>159</v>
      </c>
      <c r="S4581" s="66" t="s">
        <v>2</v>
      </c>
      <c r="T4581" s="83" t="s">
        <v>78</v>
      </c>
      <c r="U4581" s="62"/>
      <c r="V4581" s="62"/>
      <c r="W4581" s="62"/>
      <c r="X4581" s="74"/>
    </row>
    <row r="4582" spans="9:24" x14ac:dyDescent="0.15">
      <c r="I4582" s="73"/>
      <c r="J4582" s="59"/>
      <c r="K4582" s="66" t="s">
        <v>117</v>
      </c>
      <c r="L4582" s="83" t="s">
        <v>78</v>
      </c>
      <c r="M4582" s="62"/>
      <c r="N4582" s="62"/>
      <c r="O4582" s="62"/>
      <c r="P4582" s="62"/>
      <c r="Q4582" s="73"/>
      <c r="R4582" s="59"/>
      <c r="S4582" s="66" t="s">
        <v>117</v>
      </c>
      <c r="T4582" s="83" t="s">
        <v>78</v>
      </c>
      <c r="U4582" s="62"/>
      <c r="V4582" s="62"/>
      <c r="W4582" s="62"/>
      <c r="X4582" s="74"/>
    </row>
    <row r="4583" spans="9:24" x14ac:dyDescent="0.15">
      <c r="I4583" s="73"/>
      <c r="J4583" s="65" t="s">
        <v>160</v>
      </c>
      <c r="K4583" s="67" t="s">
        <v>2</v>
      </c>
      <c r="L4583" s="84" t="s">
        <v>215</v>
      </c>
      <c r="M4583" s="62"/>
      <c r="N4583" s="62"/>
      <c r="O4583" s="62"/>
      <c r="P4583" s="62"/>
      <c r="Q4583" s="73"/>
      <c r="R4583" s="65" t="s">
        <v>160</v>
      </c>
      <c r="S4583" s="67" t="s">
        <v>2</v>
      </c>
      <c r="T4583" s="84" t="s">
        <v>215</v>
      </c>
      <c r="U4583" s="62"/>
      <c r="V4583" s="62"/>
      <c r="W4583" s="62"/>
      <c r="X4583" s="74"/>
    </row>
    <row r="4584" spans="9:24" x14ac:dyDescent="0.15">
      <c r="I4584" s="73"/>
      <c r="J4584" s="53"/>
      <c r="K4584" s="66" t="s">
        <v>156</v>
      </c>
      <c r="L4584" s="83" t="s">
        <v>78</v>
      </c>
      <c r="M4584" s="62"/>
      <c r="N4584" s="62"/>
      <c r="O4584" s="62"/>
      <c r="P4584" s="62"/>
      <c r="Q4584" s="73"/>
      <c r="R4584" s="53"/>
      <c r="S4584" s="66" t="s">
        <v>156</v>
      </c>
      <c r="T4584" s="83" t="s">
        <v>78</v>
      </c>
      <c r="U4584" s="62"/>
      <c r="V4584" s="62"/>
      <c r="W4584" s="62"/>
      <c r="X4584" s="74"/>
    </row>
    <row r="4585" spans="9:24" x14ac:dyDescent="0.15">
      <c r="I4585" s="73"/>
      <c r="J4585" s="53" t="s">
        <v>159</v>
      </c>
      <c r="K4585" s="66" t="s">
        <v>2</v>
      </c>
      <c r="L4585" s="83" t="s">
        <v>78</v>
      </c>
      <c r="M4585" s="62"/>
      <c r="N4585" s="62"/>
      <c r="O4585" s="62"/>
      <c r="P4585" s="62"/>
      <c r="Q4585" s="73"/>
      <c r="R4585" s="53" t="s">
        <v>159</v>
      </c>
      <c r="S4585" s="66" t="s">
        <v>2</v>
      </c>
      <c r="T4585" s="83" t="s">
        <v>78</v>
      </c>
      <c r="U4585" s="62"/>
      <c r="V4585" s="62"/>
      <c r="W4585" s="62"/>
      <c r="X4585" s="74"/>
    </row>
    <row r="4586" spans="9:24" x14ac:dyDescent="0.15">
      <c r="I4586" s="73"/>
      <c r="J4586" s="59"/>
      <c r="K4586" s="66" t="s">
        <v>117</v>
      </c>
      <c r="L4586" s="83" t="s">
        <v>78</v>
      </c>
      <c r="M4586" s="62"/>
      <c r="N4586" s="62"/>
      <c r="O4586" s="62"/>
      <c r="P4586" s="62"/>
      <c r="Q4586" s="73"/>
      <c r="R4586" s="59"/>
      <c r="S4586" s="66" t="s">
        <v>117</v>
      </c>
      <c r="T4586" s="83" t="s">
        <v>78</v>
      </c>
      <c r="U4586" s="62"/>
      <c r="V4586" s="62"/>
      <c r="W4586" s="62"/>
      <c r="X4586" s="74"/>
    </row>
    <row r="4587" spans="9:24" x14ac:dyDescent="0.15">
      <c r="I4587" s="73"/>
      <c r="J4587" s="65" t="s">
        <v>160</v>
      </c>
      <c r="K4587" s="67" t="s">
        <v>2</v>
      </c>
      <c r="L4587" s="84" t="s">
        <v>215</v>
      </c>
      <c r="M4587" s="62"/>
      <c r="N4587" s="62"/>
      <c r="O4587" s="62"/>
      <c r="P4587" s="62"/>
      <c r="Q4587" s="73"/>
      <c r="R4587" s="65" t="s">
        <v>160</v>
      </c>
      <c r="S4587" s="67" t="s">
        <v>2</v>
      </c>
      <c r="T4587" s="84" t="s">
        <v>215</v>
      </c>
      <c r="U4587" s="62"/>
      <c r="V4587" s="62"/>
      <c r="W4587" s="62"/>
      <c r="X4587" s="74"/>
    </row>
    <row r="4588" spans="9:24" x14ac:dyDescent="0.15">
      <c r="I4588" s="73"/>
      <c r="J4588" s="53"/>
      <c r="K4588" s="66" t="s">
        <v>156</v>
      </c>
      <c r="L4588" s="83" t="s">
        <v>78</v>
      </c>
      <c r="M4588" s="62"/>
      <c r="N4588" s="62"/>
      <c r="O4588" s="62"/>
      <c r="P4588" s="62"/>
      <c r="Q4588" s="73"/>
      <c r="R4588" s="53"/>
      <c r="S4588" s="66" t="s">
        <v>156</v>
      </c>
      <c r="T4588" s="83" t="s">
        <v>78</v>
      </c>
      <c r="U4588" s="62"/>
      <c r="V4588" s="62"/>
      <c r="W4588" s="62"/>
      <c r="X4588" s="74"/>
    </row>
    <row r="4589" spans="9:24" x14ac:dyDescent="0.15">
      <c r="I4589" s="73"/>
      <c r="J4589" s="53" t="s">
        <v>159</v>
      </c>
      <c r="K4589" s="66" t="s">
        <v>2</v>
      </c>
      <c r="L4589" s="83" t="s">
        <v>78</v>
      </c>
      <c r="M4589" s="62"/>
      <c r="N4589" s="62"/>
      <c r="O4589" s="62"/>
      <c r="P4589" s="62"/>
      <c r="Q4589" s="73"/>
      <c r="R4589" s="53" t="s">
        <v>159</v>
      </c>
      <c r="S4589" s="66" t="s">
        <v>2</v>
      </c>
      <c r="T4589" s="83" t="s">
        <v>78</v>
      </c>
      <c r="U4589" s="62"/>
      <c r="V4589" s="62"/>
      <c r="W4589" s="62"/>
      <c r="X4589" s="74"/>
    </row>
    <row r="4590" spans="9:24" x14ac:dyDescent="0.15">
      <c r="I4590" s="73"/>
      <c r="J4590" s="59"/>
      <c r="K4590" s="66" t="s">
        <v>117</v>
      </c>
      <c r="L4590" s="83" t="s">
        <v>78</v>
      </c>
      <c r="M4590" s="62"/>
      <c r="N4590" s="62"/>
      <c r="O4590" s="62"/>
      <c r="P4590" s="62"/>
      <c r="Q4590" s="73"/>
      <c r="R4590" s="59"/>
      <c r="S4590" s="66" t="s">
        <v>117</v>
      </c>
      <c r="T4590" s="83" t="s">
        <v>78</v>
      </c>
      <c r="U4590" s="62"/>
      <c r="V4590" s="62"/>
      <c r="W4590" s="62"/>
      <c r="X4590" s="74"/>
    </row>
    <row r="4591" spans="9:24" x14ac:dyDescent="0.15">
      <c r="I4591" s="73"/>
      <c r="J4591" s="65" t="s">
        <v>160</v>
      </c>
      <c r="K4591" s="67" t="s">
        <v>2</v>
      </c>
      <c r="L4591" s="84" t="s">
        <v>215</v>
      </c>
      <c r="M4591" s="62"/>
      <c r="N4591" s="62"/>
      <c r="O4591" s="62"/>
      <c r="P4591" s="62"/>
      <c r="Q4591" s="73"/>
      <c r="R4591" s="65" t="s">
        <v>160</v>
      </c>
      <c r="S4591" s="67" t="s">
        <v>2</v>
      </c>
      <c r="T4591" s="84" t="s">
        <v>215</v>
      </c>
      <c r="U4591" s="62"/>
      <c r="V4591" s="62"/>
      <c r="W4591" s="62"/>
      <c r="X4591" s="74"/>
    </row>
    <row r="4592" spans="9:24" x14ac:dyDescent="0.15">
      <c r="I4592" s="73"/>
      <c r="J4592" s="53"/>
      <c r="K4592" s="66" t="s">
        <v>156</v>
      </c>
      <c r="L4592" s="83" t="s">
        <v>78</v>
      </c>
      <c r="M4592" s="62"/>
      <c r="N4592" s="62"/>
      <c r="O4592" s="62"/>
      <c r="P4592" s="62"/>
      <c r="Q4592" s="73"/>
      <c r="R4592" s="53"/>
      <c r="S4592" s="66" t="s">
        <v>156</v>
      </c>
      <c r="T4592" s="83" t="s">
        <v>78</v>
      </c>
      <c r="U4592" s="62"/>
      <c r="V4592" s="62"/>
      <c r="W4592" s="62"/>
      <c r="X4592" s="74"/>
    </row>
    <row r="4593" spans="9:24" x14ac:dyDescent="0.15">
      <c r="I4593" s="73"/>
      <c r="J4593" s="53" t="s">
        <v>159</v>
      </c>
      <c r="K4593" s="66" t="s">
        <v>2</v>
      </c>
      <c r="L4593" s="83" t="s">
        <v>78</v>
      </c>
      <c r="M4593" s="62"/>
      <c r="N4593" s="62"/>
      <c r="O4593" s="62"/>
      <c r="P4593" s="62"/>
      <c r="Q4593" s="73"/>
      <c r="R4593" s="53" t="s">
        <v>159</v>
      </c>
      <c r="S4593" s="66" t="s">
        <v>2</v>
      </c>
      <c r="T4593" s="83" t="s">
        <v>78</v>
      </c>
      <c r="U4593" s="62"/>
      <c r="V4593" s="62"/>
      <c r="W4593" s="62"/>
      <c r="X4593" s="74"/>
    </row>
    <row r="4594" spans="9:24" x14ac:dyDescent="0.15">
      <c r="I4594" s="73"/>
      <c r="J4594" s="59"/>
      <c r="K4594" s="66" t="s">
        <v>117</v>
      </c>
      <c r="L4594" s="83" t="s">
        <v>78</v>
      </c>
      <c r="M4594" s="62"/>
      <c r="N4594" s="62"/>
      <c r="O4594" s="62"/>
      <c r="P4594" s="62"/>
      <c r="Q4594" s="73"/>
      <c r="R4594" s="59"/>
      <c r="S4594" s="66" t="s">
        <v>117</v>
      </c>
      <c r="T4594" s="83" t="s">
        <v>78</v>
      </c>
      <c r="U4594" s="62"/>
      <c r="V4594" s="62"/>
      <c r="W4594" s="62"/>
      <c r="X4594" s="74"/>
    </row>
    <row r="4595" spans="9:24" x14ac:dyDescent="0.15">
      <c r="I4595" s="73"/>
      <c r="J4595" s="65" t="s">
        <v>160</v>
      </c>
      <c r="K4595" s="67" t="s">
        <v>2</v>
      </c>
      <c r="L4595" s="84" t="s">
        <v>215</v>
      </c>
      <c r="M4595" s="62"/>
      <c r="N4595" s="62"/>
      <c r="O4595" s="62"/>
      <c r="P4595" s="62"/>
      <c r="Q4595" s="73"/>
      <c r="R4595" s="65" t="s">
        <v>160</v>
      </c>
      <c r="S4595" s="67" t="s">
        <v>2</v>
      </c>
      <c r="T4595" s="84" t="s">
        <v>215</v>
      </c>
      <c r="U4595" s="62"/>
      <c r="V4595" s="62"/>
      <c r="W4595" s="62"/>
      <c r="X4595" s="74"/>
    </row>
    <row r="4596" spans="9:24" x14ac:dyDescent="0.15">
      <c r="I4596" s="73"/>
      <c r="J4596" s="53"/>
      <c r="K4596" s="66" t="s">
        <v>156</v>
      </c>
      <c r="L4596" s="83" t="s">
        <v>78</v>
      </c>
      <c r="M4596" s="62"/>
      <c r="N4596" s="62"/>
      <c r="O4596" s="62"/>
      <c r="P4596" s="62"/>
      <c r="Q4596" s="73"/>
      <c r="R4596" s="53"/>
      <c r="S4596" s="66" t="s">
        <v>156</v>
      </c>
      <c r="T4596" s="83" t="s">
        <v>78</v>
      </c>
      <c r="U4596" s="62"/>
      <c r="V4596" s="62"/>
      <c r="W4596" s="62"/>
      <c r="X4596" s="74"/>
    </row>
    <row r="4597" spans="9:24" x14ac:dyDescent="0.15">
      <c r="I4597" s="73"/>
      <c r="J4597" s="53" t="s">
        <v>159</v>
      </c>
      <c r="K4597" s="66" t="s">
        <v>2</v>
      </c>
      <c r="L4597" s="83" t="s">
        <v>78</v>
      </c>
      <c r="M4597" s="62"/>
      <c r="N4597" s="62"/>
      <c r="O4597" s="62"/>
      <c r="P4597" s="62"/>
      <c r="Q4597" s="73"/>
      <c r="R4597" s="53" t="s">
        <v>159</v>
      </c>
      <c r="S4597" s="66" t="s">
        <v>2</v>
      </c>
      <c r="T4597" s="83" t="s">
        <v>78</v>
      </c>
      <c r="U4597" s="62"/>
      <c r="V4597" s="62"/>
      <c r="W4597" s="62"/>
      <c r="X4597" s="74"/>
    </row>
    <row r="4598" spans="9:24" x14ac:dyDescent="0.15">
      <c r="I4598" s="73"/>
      <c r="J4598" s="59"/>
      <c r="K4598" s="66" t="s">
        <v>117</v>
      </c>
      <c r="L4598" s="83" t="s">
        <v>78</v>
      </c>
      <c r="M4598" s="62"/>
      <c r="N4598" s="62"/>
      <c r="O4598" s="62"/>
      <c r="P4598" s="62"/>
      <c r="Q4598" s="73"/>
      <c r="R4598" s="59"/>
      <c r="S4598" s="66" t="s">
        <v>117</v>
      </c>
      <c r="T4598" s="83" t="s">
        <v>78</v>
      </c>
      <c r="U4598" s="62"/>
      <c r="V4598" s="62"/>
      <c r="W4598" s="62"/>
      <c r="X4598" s="74"/>
    </row>
    <row r="4599" spans="9:24" x14ac:dyDescent="0.15">
      <c r="I4599" s="73"/>
      <c r="J4599" s="65" t="s">
        <v>160</v>
      </c>
      <c r="K4599" s="67" t="s">
        <v>2</v>
      </c>
      <c r="L4599" s="84" t="s">
        <v>215</v>
      </c>
      <c r="M4599" s="62"/>
      <c r="N4599" s="62"/>
      <c r="O4599" s="62"/>
      <c r="P4599" s="62"/>
      <c r="Q4599" s="73"/>
      <c r="R4599" s="65" t="s">
        <v>160</v>
      </c>
      <c r="S4599" s="67" t="s">
        <v>2</v>
      </c>
      <c r="T4599" s="84" t="s">
        <v>215</v>
      </c>
      <c r="U4599" s="62"/>
      <c r="V4599" s="62"/>
      <c r="W4599" s="62"/>
      <c r="X4599" s="74"/>
    </row>
    <row r="4600" spans="9:24" x14ac:dyDescent="0.15">
      <c r="I4600" s="73"/>
      <c r="J4600" s="53"/>
      <c r="K4600" s="66" t="s">
        <v>156</v>
      </c>
      <c r="L4600" s="83" t="s">
        <v>78</v>
      </c>
      <c r="M4600" s="62"/>
      <c r="N4600" s="62"/>
      <c r="O4600" s="62"/>
      <c r="P4600" s="62"/>
      <c r="Q4600" s="73"/>
      <c r="R4600" s="53"/>
      <c r="S4600" s="66" t="s">
        <v>156</v>
      </c>
      <c r="T4600" s="83" t="s">
        <v>78</v>
      </c>
      <c r="U4600" s="62"/>
      <c r="V4600" s="62"/>
      <c r="W4600" s="62"/>
      <c r="X4600" s="74"/>
    </row>
    <row r="4601" spans="9:24" x14ac:dyDescent="0.15">
      <c r="I4601" s="73"/>
      <c r="J4601" s="53" t="s">
        <v>159</v>
      </c>
      <c r="K4601" s="66" t="s">
        <v>2</v>
      </c>
      <c r="L4601" s="83" t="s">
        <v>78</v>
      </c>
      <c r="M4601" s="62"/>
      <c r="N4601" s="62"/>
      <c r="O4601" s="62"/>
      <c r="P4601" s="62"/>
      <c r="Q4601" s="73"/>
      <c r="R4601" s="53" t="s">
        <v>159</v>
      </c>
      <c r="S4601" s="66" t="s">
        <v>2</v>
      </c>
      <c r="T4601" s="83" t="s">
        <v>78</v>
      </c>
      <c r="U4601" s="62"/>
      <c r="V4601" s="62"/>
      <c r="W4601" s="62"/>
      <c r="X4601" s="74"/>
    </row>
    <row r="4602" spans="9:24" x14ac:dyDescent="0.15">
      <c r="I4602" s="73"/>
      <c r="J4602" s="59"/>
      <c r="K4602" s="66" t="s">
        <v>117</v>
      </c>
      <c r="L4602" s="83" t="s">
        <v>78</v>
      </c>
      <c r="M4602" s="62"/>
      <c r="N4602" s="62"/>
      <c r="O4602" s="62"/>
      <c r="P4602" s="62"/>
      <c r="Q4602" s="73"/>
      <c r="R4602" s="59"/>
      <c r="S4602" s="66" t="s">
        <v>117</v>
      </c>
      <c r="T4602" s="83" t="s">
        <v>78</v>
      </c>
      <c r="U4602" s="62"/>
      <c r="V4602" s="62"/>
      <c r="W4602" s="62"/>
      <c r="X4602" s="74"/>
    </row>
    <row r="4603" spans="9:24" x14ac:dyDescent="0.15">
      <c r="I4603" s="73"/>
      <c r="J4603" s="65" t="s">
        <v>160</v>
      </c>
      <c r="K4603" s="67" t="s">
        <v>2</v>
      </c>
      <c r="L4603" s="84" t="s">
        <v>215</v>
      </c>
      <c r="M4603" s="62"/>
      <c r="N4603" s="62"/>
      <c r="O4603" s="62"/>
      <c r="P4603" s="62"/>
      <c r="Q4603" s="73"/>
      <c r="R4603" s="65" t="s">
        <v>160</v>
      </c>
      <c r="S4603" s="67" t="s">
        <v>2</v>
      </c>
      <c r="T4603" s="84" t="s">
        <v>215</v>
      </c>
      <c r="U4603" s="62"/>
      <c r="V4603" s="62"/>
      <c r="W4603" s="62"/>
      <c r="X4603" s="74"/>
    </row>
    <row r="4604" spans="9:24" x14ac:dyDescent="0.15">
      <c r="I4604" s="73"/>
      <c r="J4604" s="53"/>
      <c r="K4604" s="66" t="s">
        <v>156</v>
      </c>
      <c r="L4604" s="83" t="s">
        <v>78</v>
      </c>
      <c r="M4604" s="62"/>
      <c r="N4604" s="62"/>
      <c r="O4604" s="62"/>
      <c r="P4604" s="62"/>
      <c r="Q4604" s="73"/>
      <c r="R4604" s="53"/>
      <c r="S4604" s="66" t="s">
        <v>156</v>
      </c>
      <c r="T4604" s="83" t="s">
        <v>78</v>
      </c>
      <c r="U4604" s="62"/>
      <c r="V4604" s="62"/>
      <c r="W4604" s="62"/>
      <c r="X4604" s="74"/>
    </row>
    <row r="4605" spans="9:24" x14ac:dyDescent="0.15">
      <c r="I4605" s="73"/>
      <c r="J4605" s="53" t="s">
        <v>159</v>
      </c>
      <c r="K4605" s="66" t="s">
        <v>2</v>
      </c>
      <c r="L4605" s="83" t="s">
        <v>78</v>
      </c>
      <c r="M4605" s="62"/>
      <c r="N4605" s="62"/>
      <c r="O4605" s="62"/>
      <c r="P4605" s="62"/>
      <c r="Q4605" s="73"/>
      <c r="R4605" s="53" t="s">
        <v>159</v>
      </c>
      <c r="S4605" s="66" t="s">
        <v>2</v>
      </c>
      <c r="T4605" s="83" t="s">
        <v>78</v>
      </c>
      <c r="U4605" s="62"/>
      <c r="V4605" s="62"/>
      <c r="W4605" s="62"/>
      <c r="X4605" s="74"/>
    </row>
    <row r="4606" spans="9:24" x14ac:dyDescent="0.15">
      <c r="I4606" s="73"/>
      <c r="J4606" s="59"/>
      <c r="K4606" s="66" t="s">
        <v>117</v>
      </c>
      <c r="L4606" s="83" t="s">
        <v>78</v>
      </c>
      <c r="M4606" s="62"/>
      <c r="N4606" s="62"/>
      <c r="O4606" s="62"/>
      <c r="P4606" s="62"/>
      <c r="Q4606" s="73"/>
      <c r="R4606" s="59"/>
      <c r="S4606" s="66" t="s">
        <v>117</v>
      </c>
      <c r="T4606" s="83" t="s">
        <v>78</v>
      </c>
      <c r="U4606" s="62"/>
      <c r="V4606" s="62"/>
      <c r="W4606" s="62"/>
      <c r="X4606" s="74"/>
    </row>
    <row r="4607" spans="9:24" x14ac:dyDescent="0.15">
      <c r="I4607" s="73"/>
      <c r="J4607" s="65" t="s">
        <v>160</v>
      </c>
      <c r="K4607" s="67" t="s">
        <v>2</v>
      </c>
      <c r="L4607" s="84" t="s">
        <v>215</v>
      </c>
      <c r="M4607" s="62"/>
      <c r="N4607" s="62"/>
      <c r="O4607" s="62"/>
      <c r="P4607" s="62"/>
      <c r="Q4607" s="73"/>
      <c r="R4607" s="65" t="s">
        <v>160</v>
      </c>
      <c r="S4607" s="67" t="s">
        <v>2</v>
      </c>
      <c r="T4607" s="84" t="s">
        <v>215</v>
      </c>
      <c r="U4607" s="62"/>
      <c r="V4607" s="62"/>
      <c r="W4607" s="62"/>
      <c r="X4607" s="74"/>
    </row>
    <row r="4608" spans="9:24" x14ac:dyDescent="0.15">
      <c r="I4608" s="73"/>
      <c r="J4608" s="53"/>
      <c r="K4608" s="66" t="s">
        <v>156</v>
      </c>
      <c r="L4608" s="83" t="s">
        <v>78</v>
      </c>
      <c r="M4608" s="62"/>
      <c r="N4608" s="62"/>
      <c r="O4608" s="62"/>
      <c r="P4608" s="62"/>
      <c r="Q4608" s="73"/>
      <c r="R4608" s="53"/>
      <c r="S4608" s="66" t="s">
        <v>156</v>
      </c>
      <c r="T4608" s="83" t="s">
        <v>78</v>
      </c>
      <c r="U4608" s="62"/>
      <c r="V4608" s="62"/>
      <c r="W4608" s="62"/>
      <c r="X4608" s="74"/>
    </row>
    <row r="4609" spans="9:24" x14ac:dyDescent="0.15">
      <c r="I4609" s="73"/>
      <c r="J4609" s="53" t="s">
        <v>159</v>
      </c>
      <c r="K4609" s="66" t="s">
        <v>2</v>
      </c>
      <c r="L4609" s="83" t="s">
        <v>78</v>
      </c>
      <c r="M4609" s="62"/>
      <c r="N4609" s="62"/>
      <c r="O4609" s="62"/>
      <c r="P4609" s="62"/>
      <c r="Q4609" s="73"/>
      <c r="R4609" s="53" t="s">
        <v>159</v>
      </c>
      <c r="S4609" s="66" t="s">
        <v>2</v>
      </c>
      <c r="T4609" s="83" t="s">
        <v>78</v>
      </c>
      <c r="U4609" s="62"/>
      <c r="V4609" s="62"/>
      <c r="W4609" s="62"/>
      <c r="X4609" s="74"/>
    </row>
    <row r="4610" spans="9:24" x14ac:dyDescent="0.15">
      <c r="I4610" s="73"/>
      <c r="J4610" s="59"/>
      <c r="K4610" s="66" t="s">
        <v>117</v>
      </c>
      <c r="L4610" s="83" t="s">
        <v>78</v>
      </c>
      <c r="M4610" s="62"/>
      <c r="N4610" s="62"/>
      <c r="O4610" s="62"/>
      <c r="P4610" s="62"/>
      <c r="Q4610" s="73"/>
      <c r="R4610" s="59"/>
      <c r="S4610" s="66" t="s">
        <v>117</v>
      </c>
      <c r="T4610" s="83" t="s">
        <v>78</v>
      </c>
      <c r="U4610" s="62"/>
      <c r="V4610" s="62"/>
      <c r="W4610" s="62"/>
      <c r="X4610" s="74"/>
    </row>
    <row r="4611" spans="9:24" x14ac:dyDescent="0.15">
      <c r="I4611" s="73"/>
      <c r="J4611" s="65" t="s">
        <v>160</v>
      </c>
      <c r="K4611" s="67" t="s">
        <v>2</v>
      </c>
      <c r="L4611" s="84" t="s">
        <v>215</v>
      </c>
      <c r="M4611" s="62"/>
      <c r="N4611" s="62"/>
      <c r="O4611" s="62"/>
      <c r="P4611" s="62"/>
      <c r="Q4611" s="73"/>
      <c r="R4611" s="65" t="s">
        <v>160</v>
      </c>
      <c r="S4611" s="67" t="s">
        <v>2</v>
      </c>
      <c r="T4611" s="84" t="s">
        <v>215</v>
      </c>
      <c r="U4611" s="62"/>
      <c r="V4611" s="62"/>
      <c r="W4611" s="62"/>
      <c r="X4611" s="74"/>
    </row>
    <row r="4612" spans="9:24" x14ac:dyDescent="0.15">
      <c r="I4612" s="73"/>
      <c r="J4612" s="53"/>
      <c r="K4612" s="66" t="s">
        <v>156</v>
      </c>
      <c r="L4612" s="83" t="s">
        <v>78</v>
      </c>
      <c r="M4612" s="62"/>
      <c r="N4612" s="62"/>
      <c r="O4612" s="62"/>
      <c r="P4612" s="62"/>
      <c r="Q4612" s="73"/>
      <c r="R4612" s="53"/>
      <c r="S4612" s="66" t="s">
        <v>156</v>
      </c>
      <c r="T4612" s="83" t="s">
        <v>78</v>
      </c>
      <c r="U4612" s="62"/>
      <c r="V4612" s="62"/>
      <c r="W4612" s="62"/>
      <c r="X4612" s="74"/>
    </row>
    <row r="4613" spans="9:24" x14ac:dyDescent="0.15">
      <c r="I4613" s="73"/>
      <c r="J4613" s="53" t="s">
        <v>159</v>
      </c>
      <c r="K4613" s="66" t="s">
        <v>2</v>
      </c>
      <c r="L4613" s="83" t="s">
        <v>78</v>
      </c>
      <c r="M4613" s="62"/>
      <c r="N4613" s="62"/>
      <c r="O4613" s="62"/>
      <c r="P4613" s="62"/>
      <c r="Q4613" s="73"/>
      <c r="R4613" s="53" t="s">
        <v>159</v>
      </c>
      <c r="S4613" s="66" t="s">
        <v>2</v>
      </c>
      <c r="T4613" s="83" t="s">
        <v>78</v>
      </c>
      <c r="U4613" s="62"/>
      <c r="V4613" s="62"/>
      <c r="W4613" s="62"/>
      <c r="X4613" s="74"/>
    </row>
    <row r="4614" spans="9:24" x14ac:dyDescent="0.15">
      <c r="I4614" s="73"/>
      <c r="J4614" s="59"/>
      <c r="K4614" s="66" t="s">
        <v>117</v>
      </c>
      <c r="L4614" s="83" t="s">
        <v>78</v>
      </c>
      <c r="M4614" s="62"/>
      <c r="N4614" s="62"/>
      <c r="O4614" s="62"/>
      <c r="P4614" s="62"/>
      <c r="Q4614" s="73"/>
      <c r="R4614" s="59"/>
      <c r="S4614" s="66" t="s">
        <v>117</v>
      </c>
      <c r="T4614" s="83" t="s">
        <v>78</v>
      </c>
      <c r="U4614" s="62"/>
      <c r="V4614" s="62"/>
      <c r="W4614" s="62"/>
      <c r="X4614" s="74"/>
    </row>
    <row r="4615" spans="9:24" x14ac:dyDescent="0.15">
      <c r="I4615" s="73"/>
      <c r="J4615" s="65" t="s">
        <v>160</v>
      </c>
      <c r="K4615" s="67" t="s">
        <v>2</v>
      </c>
      <c r="L4615" s="84" t="s">
        <v>215</v>
      </c>
      <c r="M4615" s="62"/>
      <c r="N4615" s="62"/>
      <c r="O4615" s="62"/>
      <c r="P4615" s="62"/>
      <c r="Q4615" s="73"/>
      <c r="R4615" s="65" t="s">
        <v>160</v>
      </c>
      <c r="S4615" s="67" t="s">
        <v>2</v>
      </c>
      <c r="T4615" s="84" t="s">
        <v>215</v>
      </c>
      <c r="U4615" s="62"/>
      <c r="V4615" s="62"/>
      <c r="W4615" s="62"/>
      <c r="X4615" s="74"/>
    </row>
    <row r="4616" spans="9:24" x14ac:dyDescent="0.15">
      <c r="I4616" s="73"/>
      <c r="J4616" s="53"/>
      <c r="K4616" s="66" t="s">
        <v>156</v>
      </c>
      <c r="L4616" s="83" t="s">
        <v>78</v>
      </c>
      <c r="M4616" s="62"/>
      <c r="N4616" s="62"/>
      <c r="O4616" s="62"/>
      <c r="P4616" s="62"/>
      <c r="Q4616" s="73"/>
      <c r="R4616" s="53"/>
      <c r="S4616" s="66" t="s">
        <v>156</v>
      </c>
      <c r="T4616" s="83" t="s">
        <v>78</v>
      </c>
      <c r="U4616" s="62"/>
      <c r="V4616" s="62"/>
      <c r="W4616" s="62"/>
      <c r="X4616" s="74"/>
    </row>
    <row r="4617" spans="9:24" x14ac:dyDescent="0.15">
      <c r="I4617" s="73"/>
      <c r="J4617" s="53" t="s">
        <v>159</v>
      </c>
      <c r="K4617" s="66" t="s">
        <v>2</v>
      </c>
      <c r="L4617" s="83" t="s">
        <v>78</v>
      </c>
      <c r="M4617" s="62"/>
      <c r="N4617" s="62"/>
      <c r="O4617" s="62"/>
      <c r="P4617" s="62"/>
      <c r="Q4617" s="73"/>
      <c r="R4617" s="53" t="s">
        <v>159</v>
      </c>
      <c r="S4617" s="66" t="s">
        <v>2</v>
      </c>
      <c r="T4617" s="83" t="s">
        <v>78</v>
      </c>
      <c r="U4617" s="62"/>
      <c r="V4617" s="62"/>
      <c r="W4617" s="62"/>
      <c r="X4617" s="74"/>
    </row>
    <row r="4618" spans="9:24" x14ac:dyDescent="0.15">
      <c r="I4618" s="73"/>
      <c r="J4618" s="59"/>
      <c r="K4618" s="66" t="s">
        <v>117</v>
      </c>
      <c r="L4618" s="83" t="s">
        <v>78</v>
      </c>
      <c r="M4618" s="62"/>
      <c r="N4618" s="62"/>
      <c r="O4618" s="62"/>
      <c r="P4618" s="62"/>
      <c r="Q4618" s="73"/>
      <c r="R4618" s="59"/>
      <c r="S4618" s="66" t="s">
        <v>117</v>
      </c>
      <c r="T4618" s="83" t="s">
        <v>78</v>
      </c>
      <c r="U4618" s="62"/>
      <c r="V4618" s="62"/>
      <c r="W4618" s="62"/>
      <c r="X4618" s="74"/>
    </row>
    <row r="4619" spans="9:24" x14ac:dyDescent="0.15">
      <c r="I4619" s="73"/>
      <c r="J4619" s="65" t="s">
        <v>160</v>
      </c>
      <c r="K4619" s="67" t="s">
        <v>2</v>
      </c>
      <c r="L4619" s="84" t="s">
        <v>215</v>
      </c>
      <c r="M4619" s="62"/>
      <c r="N4619" s="62"/>
      <c r="O4619" s="62"/>
      <c r="P4619" s="62"/>
      <c r="Q4619" s="73"/>
      <c r="R4619" s="65" t="s">
        <v>160</v>
      </c>
      <c r="S4619" s="67" t="s">
        <v>2</v>
      </c>
      <c r="T4619" s="84" t="s">
        <v>215</v>
      </c>
      <c r="U4619" s="62"/>
      <c r="V4619" s="62"/>
      <c r="W4619" s="62"/>
      <c r="X4619" s="74"/>
    </row>
    <row r="4620" spans="9:24" x14ac:dyDescent="0.15">
      <c r="I4620" s="73"/>
      <c r="J4620" s="53"/>
      <c r="K4620" s="66" t="s">
        <v>156</v>
      </c>
      <c r="L4620" s="83" t="s">
        <v>78</v>
      </c>
      <c r="M4620" s="62"/>
      <c r="N4620" s="62"/>
      <c r="O4620" s="62"/>
      <c r="P4620" s="62"/>
      <c r="Q4620" s="73"/>
      <c r="R4620" s="53"/>
      <c r="S4620" s="66" t="s">
        <v>156</v>
      </c>
      <c r="T4620" s="83" t="s">
        <v>78</v>
      </c>
      <c r="U4620" s="62"/>
      <c r="V4620" s="62"/>
      <c r="W4620" s="62"/>
      <c r="X4620" s="74"/>
    </row>
    <row r="4621" spans="9:24" x14ac:dyDescent="0.15">
      <c r="I4621" s="73"/>
      <c r="J4621" s="53" t="s">
        <v>159</v>
      </c>
      <c r="K4621" s="66" t="s">
        <v>2</v>
      </c>
      <c r="L4621" s="83" t="s">
        <v>78</v>
      </c>
      <c r="M4621" s="62"/>
      <c r="N4621" s="62"/>
      <c r="O4621" s="62"/>
      <c r="P4621" s="62"/>
      <c r="Q4621" s="73"/>
      <c r="R4621" s="53" t="s">
        <v>159</v>
      </c>
      <c r="S4621" s="66" t="s">
        <v>2</v>
      </c>
      <c r="T4621" s="83" t="s">
        <v>78</v>
      </c>
      <c r="U4621" s="62"/>
      <c r="V4621" s="62"/>
      <c r="W4621" s="62"/>
      <c r="X4621" s="74"/>
    </row>
    <row r="4622" spans="9:24" x14ac:dyDescent="0.15">
      <c r="I4622" s="73"/>
      <c r="J4622" s="59"/>
      <c r="K4622" s="66" t="s">
        <v>117</v>
      </c>
      <c r="L4622" s="83" t="s">
        <v>78</v>
      </c>
      <c r="M4622" s="62"/>
      <c r="N4622" s="62"/>
      <c r="O4622" s="62"/>
      <c r="P4622" s="62"/>
      <c r="Q4622" s="73"/>
      <c r="R4622" s="59"/>
      <c r="S4622" s="66" t="s">
        <v>117</v>
      </c>
      <c r="T4622" s="83" t="s">
        <v>78</v>
      </c>
      <c r="U4622" s="62"/>
      <c r="V4622" s="62"/>
      <c r="W4622" s="62"/>
      <c r="X4622" s="74"/>
    </row>
    <row r="4623" spans="9:24" x14ac:dyDescent="0.15">
      <c r="I4623" s="73"/>
      <c r="J4623" s="65" t="s">
        <v>160</v>
      </c>
      <c r="K4623" s="67" t="s">
        <v>2</v>
      </c>
      <c r="L4623" s="84" t="s">
        <v>215</v>
      </c>
      <c r="M4623" s="62"/>
      <c r="N4623" s="62"/>
      <c r="O4623" s="62"/>
      <c r="P4623" s="62"/>
      <c r="Q4623" s="73"/>
      <c r="R4623" s="65" t="s">
        <v>160</v>
      </c>
      <c r="S4623" s="67" t="s">
        <v>2</v>
      </c>
      <c r="T4623" s="84" t="s">
        <v>215</v>
      </c>
      <c r="U4623" s="62"/>
      <c r="V4623" s="62"/>
      <c r="W4623" s="62"/>
      <c r="X4623" s="74"/>
    </row>
    <row r="4624" spans="9:24" x14ac:dyDescent="0.15">
      <c r="I4624" s="73"/>
      <c r="J4624" s="53"/>
      <c r="K4624" s="66" t="s">
        <v>156</v>
      </c>
      <c r="L4624" s="83" t="s">
        <v>78</v>
      </c>
      <c r="M4624" s="62"/>
      <c r="N4624" s="62"/>
      <c r="O4624" s="62"/>
      <c r="P4624" s="62"/>
      <c r="Q4624" s="73"/>
      <c r="R4624" s="53"/>
      <c r="S4624" s="66" t="s">
        <v>156</v>
      </c>
      <c r="T4624" s="83" t="s">
        <v>78</v>
      </c>
      <c r="U4624" s="62"/>
      <c r="V4624" s="62"/>
      <c r="W4624" s="62"/>
      <c r="X4624" s="74"/>
    </row>
    <row r="4625" spans="9:24" x14ac:dyDescent="0.15">
      <c r="I4625" s="73"/>
      <c r="J4625" s="53" t="s">
        <v>159</v>
      </c>
      <c r="K4625" s="66" t="s">
        <v>2</v>
      </c>
      <c r="L4625" s="83" t="s">
        <v>78</v>
      </c>
      <c r="M4625" s="62"/>
      <c r="N4625" s="62"/>
      <c r="O4625" s="62"/>
      <c r="P4625" s="62"/>
      <c r="Q4625" s="73"/>
      <c r="R4625" s="53" t="s">
        <v>159</v>
      </c>
      <c r="S4625" s="66" t="s">
        <v>2</v>
      </c>
      <c r="T4625" s="83" t="s">
        <v>78</v>
      </c>
      <c r="U4625" s="62"/>
      <c r="V4625" s="62"/>
      <c r="W4625" s="62"/>
      <c r="X4625" s="74"/>
    </row>
    <row r="4626" spans="9:24" x14ac:dyDescent="0.15">
      <c r="I4626" s="73"/>
      <c r="J4626" s="59"/>
      <c r="K4626" s="66" t="s">
        <v>117</v>
      </c>
      <c r="L4626" s="83" t="s">
        <v>78</v>
      </c>
      <c r="M4626" s="62"/>
      <c r="N4626" s="62"/>
      <c r="O4626" s="62"/>
      <c r="P4626" s="62"/>
      <c r="Q4626" s="73"/>
      <c r="R4626" s="59"/>
      <c r="S4626" s="66" t="s">
        <v>117</v>
      </c>
      <c r="T4626" s="83" t="s">
        <v>78</v>
      </c>
      <c r="U4626" s="62"/>
      <c r="V4626" s="62"/>
      <c r="W4626" s="62"/>
      <c r="X4626" s="74"/>
    </row>
    <row r="4627" spans="9:24" x14ac:dyDescent="0.15">
      <c r="I4627" s="73"/>
      <c r="J4627" s="65" t="s">
        <v>160</v>
      </c>
      <c r="K4627" s="67" t="s">
        <v>2</v>
      </c>
      <c r="L4627" s="84" t="s">
        <v>215</v>
      </c>
      <c r="M4627" s="62"/>
      <c r="N4627" s="62"/>
      <c r="O4627" s="62"/>
      <c r="P4627" s="62"/>
      <c r="Q4627" s="73"/>
      <c r="R4627" s="65" t="s">
        <v>160</v>
      </c>
      <c r="S4627" s="67" t="s">
        <v>2</v>
      </c>
      <c r="T4627" s="84" t="s">
        <v>215</v>
      </c>
      <c r="U4627" s="62"/>
      <c r="V4627" s="62"/>
      <c r="W4627" s="62"/>
      <c r="X4627" s="74"/>
    </row>
    <row r="4628" spans="9:24" x14ac:dyDescent="0.15">
      <c r="I4628" s="73"/>
      <c r="J4628" s="53"/>
      <c r="K4628" s="66" t="s">
        <v>156</v>
      </c>
      <c r="L4628" s="83" t="s">
        <v>78</v>
      </c>
      <c r="M4628" s="62"/>
      <c r="N4628" s="62"/>
      <c r="O4628" s="62"/>
      <c r="P4628" s="62"/>
      <c r="Q4628" s="73"/>
      <c r="R4628" s="53"/>
      <c r="S4628" s="66" t="s">
        <v>156</v>
      </c>
      <c r="T4628" s="83" t="s">
        <v>78</v>
      </c>
      <c r="U4628" s="62"/>
      <c r="V4628" s="62"/>
      <c r="W4628" s="62"/>
      <c r="X4628" s="74"/>
    </row>
    <row r="4629" spans="9:24" x14ac:dyDescent="0.15">
      <c r="I4629" s="73"/>
      <c r="J4629" s="53" t="s">
        <v>159</v>
      </c>
      <c r="K4629" s="66" t="s">
        <v>2</v>
      </c>
      <c r="L4629" s="83" t="s">
        <v>78</v>
      </c>
      <c r="M4629" s="62"/>
      <c r="N4629" s="62"/>
      <c r="O4629" s="62"/>
      <c r="P4629" s="62"/>
      <c r="Q4629" s="73"/>
      <c r="R4629" s="53" t="s">
        <v>159</v>
      </c>
      <c r="S4629" s="66" t="s">
        <v>2</v>
      </c>
      <c r="T4629" s="83" t="s">
        <v>78</v>
      </c>
      <c r="U4629" s="62"/>
      <c r="V4629" s="62"/>
      <c r="W4629" s="62"/>
      <c r="X4629" s="74"/>
    </row>
    <row r="4630" spans="9:24" x14ac:dyDescent="0.15">
      <c r="I4630" s="73"/>
      <c r="J4630" s="59"/>
      <c r="K4630" s="66" t="s">
        <v>117</v>
      </c>
      <c r="L4630" s="83" t="s">
        <v>78</v>
      </c>
      <c r="M4630" s="62"/>
      <c r="N4630" s="62"/>
      <c r="O4630" s="62"/>
      <c r="P4630" s="62"/>
      <c r="Q4630" s="73"/>
      <c r="R4630" s="59"/>
      <c r="S4630" s="66" t="s">
        <v>117</v>
      </c>
      <c r="T4630" s="83" t="s">
        <v>78</v>
      </c>
      <c r="U4630" s="62"/>
      <c r="V4630" s="62"/>
      <c r="W4630" s="62"/>
      <c r="X4630" s="74"/>
    </row>
    <row r="4631" spans="9:24" x14ac:dyDescent="0.15">
      <c r="I4631" s="73"/>
      <c r="J4631" s="65" t="s">
        <v>160</v>
      </c>
      <c r="K4631" s="67" t="s">
        <v>2</v>
      </c>
      <c r="L4631" s="84" t="s">
        <v>215</v>
      </c>
      <c r="M4631" s="62"/>
      <c r="N4631" s="62"/>
      <c r="O4631" s="62"/>
      <c r="P4631" s="62"/>
      <c r="Q4631" s="73"/>
      <c r="R4631" s="65" t="s">
        <v>160</v>
      </c>
      <c r="S4631" s="67" t="s">
        <v>2</v>
      </c>
      <c r="T4631" s="84" t="s">
        <v>215</v>
      </c>
      <c r="U4631" s="62"/>
      <c r="V4631" s="62"/>
      <c r="W4631" s="62"/>
      <c r="X4631" s="74"/>
    </row>
    <row r="4632" spans="9:24" x14ac:dyDescent="0.15">
      <c r="I4632" s="73"/>
      <c r="J4632" s="53"/>
      <c r="K4632" s="66" t="s">
        <v>156</v>
      </c>
      <c r="L4632" s="83" t="s">
        <v>78</v>
      </c>
      <c r="M4632" s="62"/>
      <c r="N4632" s="62"/>
      <c r="O4632" s="62"/>
      <c r="P4632" s="62"/>
      <c r="Q4632" s="73"/>
      <c r="R4632" s="53"/>
      <c r="S4632" s="66" t="s">
        <v>156</v>
      </c>
      <c r="T4632" s="83" t="s">
        <v>78</v>
      </c>
      <c r="U4632" s="62"/>
      <c r="V4632" s="62"/>
      <c r="W4632" s="62"/>
      <c r="X4632" s="74"/>
    </row>
    <row r="4633" spans="9:24" x14ac:dyDescent="0.15">
      <c r="I4633" s="73"/>
      <c r="J4633" s="53" t="s">
        <v>159</v>
      </c>
      <c r="K4633" s="66" t="s">
        <v>2</v>
      </c>
      <c r="L4633" s="83" t="s">
        <v>78</v>
      </c>
      <c r="M4633" s="62"/>
      <c r="N4633" s="62"/>
      <c r="O4633" s="62"/>
      <c r="P4633" s="62"/>
      <c r="Q4633" s="73"/>
      <c r="R4633" s="53" t="s">
        <v>159</v>
      </c>
      <c r="S4633" s="66" t="s">
        <v>2</v>
      </c>
      <c r="T4633" s="83" t="s">
        <v>78</v>
      </c>
      <c r="U4633" s="62"/>
      <c r="V4633" s="62"/>
      <c r="W4633" s="62"/>
      <c r="X4633" s="74"/>
    </row>
    <row r="4634" spans="9:24" x14ac:dyDescent="0.15">
      <c r="I4634" s="73"/>
      <c r="J4634" s="59"/>
      <c r="K4634" s="66" t="s">
        <v>117</v>
      </c>
      <c r="L4634" s="83" t="s">
        <v>78</v>
      </c>
      <c r="M4634" s="62"/>
      <c r="N4634" s="62"/>
      <c r="O4634" s="62"/>
      <c r="P4634" s="62"/>
      <c r="Q4634" s="73"/>
      <c r="R4634" s="59"/>
      <c r="S4634" s="66" t="s">
        <v>117</v>
      </c>
      <c r="T4634" s="83" t="s">
        <v>78</v>
      </c>
      <c r="U4634" s="62"/>
      <c r="V4634" s="62"/>
      <c r="W4634" s="62"/>
      <c r="X4634" s="74"/>
    </row>
    <row r="4635" spans="9:24" x14ac:dyDescent="0.15">
      <c r="I4635" s="73"/>
      <c r="J4635" s="65" t="s">
        <v>160</v>
      </c>
      <c r="K4635" s="67" t="s">
        <v>2</v>
      </c>
      <c r="L4635" s="84" t="s">
        <v>215</v>
      </c>
      <c r="M4635" s="62"/>
      <c r="N4635" s="62"/>
      <c r="O4635" s="62"/>
      <c r="P4635" s="62"/>
      <c r="Q4635" s="73"/>
      <c r="R4635" s="65" t="s">
        <v>160</v>
      </c>
      <c r="S4635" s="67" t="s">
        <v>2</v>
      </c>
      <c r="T4635" s="84" t="s">
        <v>215</v>
      </c>
      <c r="U4635" s="62"/>
      <c r="V4635" s="62"/>
      <c r="W4635" s="62"/>
      <c r="X4635" s="74"/>
    </row>
    <row r="4636" spans="9:24" x14ac:dyDescent="0.15">
      <c r="I4636" s="73"/>
      <c r="J4636" s="53"/>
      <c r="K4636" s="66" t="s">
        <v>156</v>
      </c>
      <c r="L4636" s="83" t="s">
        <v>78</v>
      </c>
      <c r="M4636" s="62"/>
      <c r="N4636" s="62"/>
      <c r="O4636" s="62"/>
      <c r="P4636" s="62"/>
      <c r="Q4636" s="73"/>
      <c r="R4636" s="53"/>
      <c r="S4636" s="66" t="s">
        <v>156</v>
      </c>
      <c r="T4636" s="83" t="s">
        <v>78</v>
      </c>
      <c r="U4636" s="62"/>
      <c r="V4636" s="62"/>
      <c r="W4636" s="62"/>
      <c r="X4636" s="74"/>
    </row>
    <row r="4637" spans="9:24" x14ac:dyDescent="0.15">
      <c r="I4637" s="73"/>
      <c r="J4637" s="53" t="s">
        <v>159</v>
      </c>
      <c r="K4637" s="66" t="s">
        <v>2</v>
      </c>
      <c r="L4637" s="83" t="s">
        <v>78</v>
      </c>
      <c r="M4637" s="62"/>
      <c r="N4637" s="62"/>
      <c r="O4637" s="62"/>
      <c r="P4637" s="62"/>
      <c r="Q4637" s="73"/>
      <c r="R4637" s="53" t="s">
        <v>159</v>
      </c>
      <c r="S4637" s="66" t="s">
        <v>2</v>
      </c>
      <c r="T4637" s="83" t="s">
        <v>78</v>
      </c>
      <c r="U4637" s="62"/>
      <c r="V4637" s="62"/>
      <c r="W4637" s="62"/>
      <c r="X4637" s="74"/>
    </row>
    <row r="4638" spans="9:24" x14ac:dyDescent="0.15">
      <c r="I4638" s="73"/>
      <c r="J4638" s="59"/>
      <c r="K4638" s="66" t="s">
        <v>117</v>
      </c>
      <c r="L4638" s="83" t="s">
        <v>78</v>
      </c>
      <c r="M4638" s="62"/>
      <c r="N4638" s="62"/>
      <c r="O4638" s="62"/>
      <c r="P4638" s="62"/>
      <c r="Q4638" s="73"/>
      <c r="R4638" s="59"/>
      <c r="S4638" s="66" t="s">
        <v>117</v>
      </c>
      <c r="T4638" s="83" t="s">
        <v>78</v>
      </c>
      <c r="U4638" s="62"/>
      <c r="V4638" s="62"/>
      <c r="W4638" s="62"/>
      <c r="X4638" s="74"/>
    </row>
    <row r="4639" spans="9:24" x14ac:dyDescent="0.15">
      <c r="I4639" s="73"/>
      <c r="J4639" s="65" t="s">
        <v>160</v>
      </c>
      <c r="K4639" s="67" t="s">
        <v>2</v>
      </c>
      <c r="L4639" s="84" t="s">
        <v>215</v>
      </c>
      <c r="M4639" s="62"/>
      <c r="N4639" s="62"/>
      <c r="O4639" s="62"/>
      <c r="P4639" s="62"/>
      <c r="Q4639" s="73"/>
      <c r="R4639" s="65" t="s">
        <v>160</v>
      </c>
      <c r="S4639" s="67" t="s">
        <v>2</v>
      </c>
      <c r="T4639" s="84" t="s">
        <v>215</v>
      </c>
      <c r="U4639" s="62"/>
      <c r="V4639" s="62"/>
      <c r="W4639" s="62"/>
      <c r="X4639" s="74"/>
    </row>
    <row r="4640" spans="9:24" x14ac:dyDescent="0.15">
      <c r="I4640" s="73"/>
      <c r="J4640" s="53"/>
      <c r="K4640" s="66" t="s">
        <v>156</v>
      </c>
      <c r="L4640" s="83" t="s">
        <v>78</v>
      </c>
      <c r="M4640" s="62"/>
      <c r="N4640" s="62"/>
      <c r="O4640" s="62"/>
      <c r="P4640" s="62"/>
      <c r="Q4640" s="73"/>
      <c r="R4640" s="53"/>
      <c r="S4640" s="66" t="s">
        <v>156</v>
      </c>
      <c r="T4640" s="83" t="s">
        <v>78</v>
      </c>
      <c r="U4640" s="62"/>
      <c r="V4640" s="62"/>
      <c r="W4640" s="62"/>
      <c r="X4640" s="74"/>
    </row>
    <row r="4641" spans="9:24" x14ac:dyDescent="0.15">
      <c r="I4641" s="73"/>
      <c r="J4641" s="53" t="s">
        <v>159</v>
      </c>
      <c r="K4641" s="66" t="s">
        <v>2</v>
      </c>
      <c r="L4641" s="83" t="s">
        <v>78</v>
      </c>
      <c r="M4641" s="62"/>
      <c r="N4641" s="62"/>
      <c r="O4641" s="62"/>
      <c r="P4641" s="62"/>
      <c r="Q4641" s="73"/>
      <c r="R4641" s="53" t="s">
        <v>159</v>
      </c>
      <c r="S4641" s="66" t="s">
        <v>2</v>
      </c>
      <c r="T4641" s="83" t="s">
        <v>78</v>
      </c>
      <c r="U4641" s="62"/>
      <c r="V4641" s="62"/>
      <c r="W4641" s="62"/>
      <c r="X4641" s="74"/>
    </row>
    <row r="4642" spans="9:24" x14ac:dyDescent="0.15">
      <c r="I4642" s="73"/>
      <c r="J4642" s="59"/>
      <c r="K4642" s="66" t="s">
        <v>117</v>
      </c>
      <c r="L4642" s="83" t="s">
        <v>78</v>
      </c>
      <c r="M4642" s="62"/>
      <c r="N4642" s="62"/>
      <c r="O4642" s="62"/>
      <c r="P4642" s="62"/>
      <c r="Q4642" s="73"/>
      <c r="R4642" s="59"/>
      <c r="S4642" s="66" t="s">
        <v>117</v>
      </c>
      <c r="T4642" s="83" t="s">
        <v>78</v>
      </c>
      <c r="U4642" s="62"/>
      <c r="V4642" s="62"/>
      <c r="W4642" s="62"/>
      <c r="X4642" s="74"/>
    </row>
    <row r="4643" spans="9:24" x14ac:dyDescent="0.15">
      <c r="I4643" s="73"/>
      <c r="J4643" s="65" t="s">
        <v>160</v>
      </c>
      <c r="K4643" s="67" t="s">
        <v>2</v>
      </c>
      <c r="L4643" s="84" t="s">
        <v>215</v>
      </c>
      <c r="M4643" s="62"/>
      <c r="N4643" s="62"/>
      <c r="O4643" s="62"/>
      <c r="P4643" s="62"/>
      <c r="Q4643" s="73"/>
      <c r="R4643" s="65" t="s">
        <v>160</v>
      </c>
      <c r="S4643" s="67" t="s">
        <v>2</v>
      </c>
      <c r="T4643" s="84" t="s">
        <v>215</v>
      </c>
      <c r="U4643" s="62"/>
      <c r="V4643" s="62"/>
      <c r="W4643" s="62"/>
      <c r="X4643" s="74"/>
    </row>
    <row r="4644" spans="9:24" x14ac:dyDescent="0.15">
      <c r="I4644" s="73"/>
      <c r="J4644" s="53"/>
      <c r="K4644" s="66" t="s">
        <v>156</v>
      </c>
      <c r="L4644" s="83" t="s">
        <v>78</v>
      </c>
      <c r="M4644" s="62"/>
      <c r="N4644" s="62"/>
      <c r="O4644" s="62"/>
      <c r="P4644" s="62"/>
      <c r="Q4644" s="73"/>
      <c r="R4644" s="53"/>
      <c r="S4644" s="66" t="s">
        <v>156</v>
      </c>
      <c r="T4644" s="83" t="s">
        <v>78</v>
      </c>
      <c r="U4644" s="62"/>
      <c r="V4644" s="62"/>
      <c r="W4644" s="62"/>
      <c r="X4644" s="74"/>
    </row>
    <row r="4645" spans="9:24" x14ac:dyDescent="0.15">
      <c r="I4645" s="73"/>
      <c r="J4645" s="53" t="s">
        <v>159</v>
      </c>
      <c r="K4645" s="66" t="s">
        <v>2</v>
      </c>
      <c r="L4645" s="83" t="s">
        <v>78</v>
      </c>
      <c r="M4645" s="62"/>
      <c r="N4645" s="62"/>
      <c r="O4645" s="62"/>
      <c r="P4645" s="62"/>
      <c r="Q4645" s="73"/>
      <c r="R4645" s="53" t="s">
        <v>159</v>
      </c>
      <c r="S4645" s="66" t="s">
        <v>2</v>
      </c>
      <c r="T4645" s="83" t="s">
        <v>78</v>
      </c>
      <c r="U4645" s="62"/>
      <c r="V4645" s="62"/>
      <c r="W4645" s="62"/>
      <c r="X4645" s="74"/>
    </row>
    <row r="4646" spans="9:24" x14ac:dyDescent="0.15">
      <c r="I4646" s="73"/>
      <c r="J4646" s="59"/>
      <c r="K4646" s="66" t="s">
        <v>117</v>
      </c>
      <c r="L4646" s="83" t="s">
        <v>78</v>
      </c>
      <c r="M4646" s="62"/>
      <c r="N4646" s="62"/>
      <c r="O4646" s="62"/>
      <c r="P4646" s="62"/>
      <c r="Q4646" s="73"/>
      <c r="R4646" s="59"/>
      <c r="S4646" s="66" t="s">
        <v>117</v>
      </c>
      <c r="T4646" s="83" t="s">
        <v>78</v>
      </c>
      <c r="U4646" s="62"/>
      <c r="V4646" s="62"/>
      <c r="W4646" s="62"/>
      <c r="X4646" s="74"/>
    </row>
    <row r="4647" spans="9:24" x14ac:dyDescent="0.15">
      <c r="I4647" s="73"/>
      <c r="J4647" s="65" t="s">
        <v>160</v>
      </c>
      <c r="K4647" s="67" t="s">
        <v>2</v>
      </c>
      <c r="L4647" s="84" t="s">
        <v>215</v>
      </c>
      <c r="M4647" s="62"/>
      <c r="N4647" s="62"/>
      <c r="O4647" s="62"/>
      <c r="P4647" s="62"/>
      <c r="Q4647" s="73"/>
      <c r="R4647" s="65" t="s">
        <v>160</v>
      </c>
      <c r="S4647" s="67" t="s">
        <v>2</v>
      </c>
      <c r="T4647" s="84" t="s">
        <v>215</v>
      </c>
      <c r="U4647" s="62"/>
      <c r="V4647" s="62"/>
      <c r="W4647" s="62"/>
      <c r="X4647" s="74"/>
    </row>
    <row r="4648" spans="9:24" x14ac:dyDescent="0.15">
      <c r="I4648" s="73"/>
      <c r="J4648" s="53"/>
      <c r="K4648" s="66" t="s">
        <v>156</v>
      </c>
      <c r="L4648" s="83" t="s">
        <v>78</v>
      </c>
      <c r="M4648" s="62"/>
      <c r="N4648" s="62"/>
      <c r="O4648" s="62"/>
      <c r="P4648" s="62"/>
      <c r="Q4648" s="73"/>
      <c r="R4648" s="53"/>
      <c r="S4648" s="66" t="s">
        <v>156</v>
      </c>
      <c r="T4648" s="83" t="s">
        <v>78</v>
      </c>
      <c r="U4648" s="62"/>
      <c r="V4648" s="62"/>
      <c r="W4648" s="62"/>
      <c r="X4648" s="74"/>
    </row>
    <row r="4649" spans="9:24" x14ac:dyDescent="0.15">
      <c r="I4649" s="73"/>
      <c r="J4649" s="53" t="s">
        <v>159</v>
      </c>
      <c r="K4649" s="66" t="s">
        <v>2</v>
      </c>
      <c r="L4649" s="83" t="s">
        <v>78</v>
      </c>
      <c r="M4649" s="62"/>
      <c r="N4649" s="62"/>
      <c r="O4649" s="62"/>
      <c r="P4649" s="62"/>
      <c r="Q4649" s="73"/>
      <c r="R4649" s="53" t="s">
        <v>159</v>
      </c>
      <c r="S4649" s="66" t="s">
        <v>2</v>
      </c>
      <c r="T4649" s="83" t="s">
        <v>78</v>
      </c>
      <c r="U4649" s="62"/>
      <c r="V4649" s="62"/>
      <c r="W4649" s="62"/>
      <c r="X4649" s="74"/>
    </row>
    <row r="4650" spans="9:24" x14ac:dyDescent="0.15">
      <c r="I4650" s="73"/>
      <c r="J4650" s="59"/>
      <c r="K4650" s="66" t="s">
        <v>117</v>
      </c>
      <c r="L4650" s="83" t="s">
        <v>78</v>
      </c>
      <c r="M4650" s="62"/>
      <c r="N4650" s="62"/>
      <c r="O4650" s="62"/>
      <c r="P4650" s="62"/>
      <c r="Q4650" s="73"/>
      <c r="R4650" s="59"/>
      <c r="S4650" s="66" t="s">
        <v>117</v>
      </c>
      <c r="T4650" s="83" t="s">
        <v>78</v>
      </c>
      <c r="U4650" s="62"/>
      <c r="V4650" s="62"/>
      <c r="W4650" s="62"/>
      <c r="X4650" s="74"/>
    </row>
    <row r="4651" spans="9:24" x14ac:dyDescent="0.15">
      <c r="I4651" s="73"/>
      <c r="J4651" s="65" t="s">
        <v>160</v>
      </c>
      <c r="K4651" s="67" t="s">
        <v>2</v>
      </c>
      <c r="L4651" s="84" t="s">
        <v>215</v>
      </c>
      <c r="M4651" s="62"/>
      <c r="N4651" s="62"/>
      <c r="O4651" s="62"/>
      <c r="P4651" s="62"/>
      <c r="Q4651" s="73"/>
      <c r="R4651" s="65" t="s">
        <v>160</v>
      </c>
      <c r="S4651" s="67" t="s">
        <v>2</v>
      </c>
      <c r="T4651" s="84" t="s">
        <v>215</v>
      </c>
      <c r="U4651" s="62"/>
      <c r="V4651" s="62"/>
      <c r="W4651" s="62"/>
      <c r="X4651" s="74"/>
    </row>
    <row r="4652" spans="9:24" x14ac:dyDescent="0.15">
      <c r="I4652" s="73"/>
      <c r="J4652" s="53"/>
      <c r="K4652" s="66" t="s">
        <v>156</v>
      </c>
      <c r="L4652" s="83" t="s">
        <v>78</v>
      </c>
      <c r="M4652" s="62"/>
      <c r="N4652" s="62"/>
      <c r="O4652" s="62"/>
      <c r="P4652" s="62"/>
      <c r="Q4652" s="73"/>
      <c r="R4652" s="53"/>
      <c r="S4652" s="66" t="s">
        <v>156</v>
      </c>
      <c r="T4652" s="83" t="s">
        <v>78</v>
      </c>
      <c r="U4652" s="62"/>
      <c r="V4652" s="62"/>
      <c r="W4652" s="62"/>
      <c r="X4652" s="74"/>
    </row>
    <row r="4653" spans="9:24" x14ac:dyDescent="0.15">
      <c r="I4653" s="73"/>
      <c r="J4653" s="53" t="s">
        <v>159</v>
      </c>
      <c r="K4653" s="66" t="s">
        <v>2</v>
      </c>
      <c r="L4653" s="83" t="s">
        <v>78</v>
      </c>
      <c r="M4653" s="62"/>
      <c r="N4653" s="62"/>
      <c r="O4653" s="62"/>
      <c r="P4653" s="62"/>
      <c r="Q4653" s="73"/>
      <c r="R4653" s="53" t="s">
        <v>159</v>
      </c>
      <c r="S4653" s="66" t="s">
        <v>2</v>
      </c>
      <c r="T4653" s="83" t="s">
        <v>78</v>
      </c>
      <c r="U4653" s="62"/>
      <c r="V4653" s="62"/>
      <c r="W4653" s="62"/>
      <c r="X4653" s="74"/>
    </row>
    <row r="4654" spans="9:24" x14ac:dyDescent="0.15">
      <c r="I4654" s="73"/>
      <c r="J4654" s="59"/>
      <c r="K4654" s="66" t="s">
        <v>117</v>
      </c>
      <c r="L4654" s="83" t="s">
        <v>78</v>
      </c>
      <c r="M4654" s="62"/>
      <c r="N4654" s="62"/>
      <c r="O4654" s="62"/>
      <c r="P4654" s="62"/>
      <c r="Q4654" s="73"/>
      <c r="R4654" s="59"/>
      <c r="S4654" s="66" t="s">
        <v>117</v>
      </c>
      <c r="T4654" s="83" t="s">
        <v>78</v>
      </c>
      <c r="U4654" s="62"/>
      <c r="V4654" s="62"/>
      <c r="W4654" s="62"/>
      <c r="X4654" s="74"/>
    </row>
    <row r="4655" spans="9:24" x14ac:dyDescent="0.15">
      <c r="I4655" s="73"/>
      <c r="J4655" s="65" t="s">
        <v>160</v>
      </c>
      <c r="K4655" s="67" t="s">
        <v>2</v>
      </c>
      <c r="L4655" s="84" t="s">
        <v>215</v>
      </c>
      <c r="M4655" s="62"/>
      <c r="N4655" s="62"/>
      <c r="O4655" s="62"/>
      <c r="P4655" s="62"/>
      <c r="Q4655" s="73"/>
      <c r="R4655" s="65" t="s">
        <v>160</v>
      </c>
      <c r="S4655" s="67" t="s">
        <v>2</v>
      </c>
      <c r="T4655" s="84" t="s">
        <v>215</v>
      </c>
      <c r="U4655" s="62"/>
      <c r="V4655" s="62"/>
      <c r="W4655" s="62"/>
      <c r="X4655" s="74"/>
    </row>
    <row r="4656" spans="9:24" x14ac:dyDescent="0.15">
      <c r="I4656" s="73"/>
      <c r="J4656" s="53"/>
      <c r="K4656" s="66" t="s">
        <v>156</v>
      </c>
      <c r="L4656" s="83" t="s">
        <v>78</v>
      </c>
      <c r="M4656" s="62"/>
      <c r="N4656" s="62"/>
      <c r="O4656" s="62"/>
      <c r="P4656" s="62"/>
      <c r="Q4656" s="73"/>
      <c r="R4656" s="53"/>
      <c r="S4656" s="66" t="s">
        <v>156</v>
      </c>
      <c r="T4656" s="83" t="s">
        <v>78</v>
      </c>
      <c r="U4656" s="62"/>
      <c r="V4656" s="62"/>
      <c r="W4656" s="62"/>
      <c r="X4656" s="74"/>
    </row>
    <row r="4657" spans="9:24" x14ac:dyDescent="0.15">
      <c r="I4657" s="73"/>
      <c r="J4657" s="53" t="s">
        <v>159</v>
      </c>
      <c r="K4657" s="66" t="s">
        <v>2</v>
      </c>
      <c r="L4657" s="83" t="s">
        <v>78</v>
      </c>
      <c r="M4657" s="62"/>
      <c r="N4657" s="62"/>
      <c r="O4657" s="62"/>
      <c r="P4657" s="62"/>
      <c r="Q4657" s="73"/>
      <c r="R4657" s="53" t="s">
        <v>159</v>
      </c>
      <c r="S4657" s="66" t="s">
        <v>2</v>
      </c>
      <c r="T4657" s="83" t="s">
        <v>78</v>
      </c>
      <c r="U4657" s="62"/>
      <c r="V4657" s="62"/>
      <c r="W4657" s="62"/>
      <c r="X4657" s="74"/>
    </row>
    <row r="4658" spans="9:24" x14ac:dyDescent="0.15">
      <c r="I4658" s="73"/>
      <c r="J4658" s="59"/>
      <c r="K4658" s="66" t="s">
        <v>117</v>
      </c>
      <c r="L4658" s="83" t="s">
        <v>78</v>
      </c>
      <c r="M4658" s="62"/>
      <c r="N4658" s="62"/>
      <c r="O4658" s="62"/>
      <c r="P4658" s="62"/>
      <c r="Q4658" s="73"/>
      <c r="R4658" s="59"/>
      <c r="S4658" s="66" t="s">
        <v>117</v>
      </c>
      <c r="T4658" s="83" t="s">
        <v>78</v>
      </c>
      <c r="U4658" s="62"/>
      <c r="V4658" s="62"/>
      <c r="W4658" s="62"/>
      <c r="X4658" s="74"/>
    </row>
    <row r="4659" spans="9:24" x14ac:dyDescent="0.15">
      <c r="I4659" s="73"/>
      <c r="J4659" s="65" t="s">
        <v>160</v>
      </c>
      <c r="K4659" s="67" t="s">
        <v>2</v>
      </c>
      <c r="L4659" s="84" t="s">
        <v>215</v>
      </c>
      <c r="M4659" s="62"/>
      <c r="N4659" s="62"/>
      <c r="O4659" s="62"/>
      <c r="P4659" s="62"/>
      <c r="Q4659" s="73"/>
      <c r="R4659" s="65" t="s">
        <v>160</v>
      </c>
      <c r="S4659" s="67" t="s">
        <v>2</v>
      </c>
      <c r="T4659" s="84" t="s">
        <v>215</v>
      </c>
      <c r="U4659" s="62"/>
      <c r="V4659" s="62"/>
      <c r="W4659" s="62"/>
      <c r="X4659" s="74"/>
    </row>
    <row r="4660" spans="9:24" x14ac:dyDescent="0.15">
      <c r="I4660" s="73"/>
      <c r="J4660" s="53"/>
      <c r="K4660" s="66" t="s">
        <v>156</v>
      </c>
      <c r="L4660" s="83" t="s">
        <v>78</v>
      </c>
      <c r="M4660" s="62"/>
      <c r="N4660" s="62"/>
      <c r="O4660" s="62"/>
      <c r="P4660" s="62"/>
      <c r="Q4660" s="73"/>
      <c r="R4660" s="53"/>
      <c r="S4660" s="66" t="s">
        <v>156</v>
      </c>
      <c r="T4660" s="83" t="s">
        <v>78</v>
      </c>
      <c r="U4660" s="62"/>
      <c r="V4660" s="62"/>
      <c r="W4660" s="62"/>
      <c r="X4660" s="74"/>
    </row>
    <row r="4661" spans="9:24" x14ac:dyDescent="0.15">
      <c r="I4661" s="73"/>
      <c r="J4661" s="53" t="s">
        <v>159</v>
      </c>
      <c r="K4661" s="66" t="s">
        <v>2</v>
      </c>
      <c r="L4661" s="83" t="s">
        <v>78</v>
      </c>
      <c r="M4661" s="62"/>
      <c r="N4661" s="62"/>
      <c r="O4661" s="62"/>
      <c r="P4661" s="62"/>
      <c r="Q4661" s="73"/>
      <c r="R4661" s="53" t="s">
        <v>159</v>
      </c>
      <c r="S4661" s="66" t="s">
        <v>2</v>
      </c>
      <c r="T4661" s="83" t="s">
        <v>78</v>
      </c>
      <c r="U4661" s="62"/>
      <c r="V4661" s="62"/>
      <c r="W4661" s="62"/>
      <c r="X4661" s="74"/>
    </row>
    <row r="4662" spans="9:24" x14ac:dyDescent="0.15">
      <c r="I4662" s="73"/>
      <c r="J4662" s="59"/>
      <c r="K4662" s="66" t="s">
        <v>117</v>
      </c>
      <c r="L4662" s="83" t="s">
        <v>78</v>
      </c>
      <c r="M4662" s="62"/>
      <c r="N4662" s="62"/>
      <c r="O4662" s="62"/>
      <c r="P4662" s="62"/>
      <c r="Q4662" s="73"/>
      <c r="R4662" s="59"/>
      <c r="S4662" s="66" t="s">
        <v>117</v>
      </c>
      <c r="T4662" s="83" t="s">
        <v>78</v>
      </c>
      <c r="U4662" s="62"/>
      <c r="V4662" s="62"/>
      <c r="W4662" s="62"/>
      <c r="X4662" s="74"/>
    </row>
    <row r="4663" spans="9:24" x14ac:dyDescent="0.15">
      <c r="I4663" s="73"/>
      <c r="J4663" s="65" t="s">
        <v>160</v>
      </c>
      <c r="K4663" s="67" t="s">
        <v>2</v>
      </c>
      <c r="L4663" s="84" t="s">
        <v>215</v>
      </c>
      <c r="M4663" s="62"/>
      <c r="N4663" s="62"/>
      <c r="O4663" s="62"/>
      <c r="P4663" s="62"/>
      <c r="Q4663" s="73"/>
      <c r="R4663" s="65" t="s">
        <v>160</v>
      </c>
      <c r="S4663" s="67" t="s">
        <v>2</v>
      </c>
      <c r="T4663" s="84" t="s">
        <v>215</v>
      </c>
      <c r="U4663" s="62"/>
      <c r="V4663" s="62"/>
      <c r="W4663" s="62"/>
      <c r="X4663" s="74"/>
    </row>
    <row r="4664" spans="9:24" x14ac:dyDescent="0.15">
      <c r="I4664" s="73"/>
      <c r="J4664" s="53"/>
      <c r="K4664" s="66" t="s">
        <v>156</v>
      </c>
      <c r="L4664" s="83" t="s">
        <v>78</v>
      </c>
      <c r="M4664" s="62"/>
      <c r="N4664" s="62"/>
      <c r="O4664" s="62"/>
      <c r="P4664" s="62"/>
      <c r="Q4664" s="73"/>
      <c r="R4664" s="53"/>
      <c r="S4664" s="66" t="s">
        <v>156</v>
      </c>
      <c r="T4664" s="83" t="s">
        <v>78</v>
      </c>
      <c r="U4664" s="62"/>
      <c r="V4664" s="62"/>
      <c r="W4664" s="62"/>
      <c r="X4664" s="74"/>
    </row>
    <row r="4665" spans="9:24" x14ac:dyDescent="0.15">
      <c r="I4665" s="73"/>
      <c r="J4665" s="53" t="s">
        <v>159</v>
      </c>
      <c r="K4665" s="66" t="s">
        <v>2</v>
      </c>
      <c r="L4665" s="83" t="s">
        <v>78</v>
      </c>
      <c r="M4665" s="62"/>
      <c r="N4665" s="62"/>
      <c r="O4665" s="62"/>
      <c r="P4665" s="62"/>
      <c r="Q4665" s="73"/>
      <c r="R4665" s="53" t="s">
        <v>159</v>
      </c>
      <c r="S4665" s="66" t="s">
        <v>2</v>
      </c>
      <c r="T4665" s="83" t="s">
        <v>78</v>
      </c>
      <c r="U4665" s="62"/>
      <c r="V4665" s="62"/>
      <c r="W4665" s="62"/>
      <c r="X4665" s="74"/>
    </row>
    <row r="4666" spans="9:24" x14ac:dyDescent="0.15">
      <c r="I4666" s="73"/>
      <c r="J4666" s="59"/>
      <c r="K4666" s="66" t="s">
        <v>117</v>
      </c>
      <c r="L4666" s="83" t="s">
        <v>78</v>
      </c>
      <c r="M4666" s="62"/>
      <c r="N4666" s="62"/>
      <c r="O4666" s="62"/>
      <c r="P4666" s="62"/>
      <c r="Q4666" s="73"/>
      <c r="R4666" s="59"/>
      <c r="S4666" s="66" t="s">
        <v>117</v>
      </c>
      <c r="T4666" s="83" t="s">
        <v>78</v>
      </c>
      <c r="U4666" s="62"/>
      <c r="V4666" s="62"/>
      <c r="W4666" s="62"/>
      <c r="X4666" s="74"/>
    </row>
    <row r="4667" spans="9:24" x14ac:dyDescent="0.15">
      <c r="I4667" s="73"/>
      <c r="J4667" s="65" t="s">
        <v>160</v>
      </c>
      <c r="K4667" s="67" t="s">
        <v>2</v>
      </c>
      <c r="L4667" s="84" t="s">
        <v>215</v>
      </c>
      <c r="M4667" s="62"/>
      <c r="N4667" s="62"/>
      <c r="O4667" s="62"/>
      <c r="P4667" s="62"/>
      <c r="Q4667" s="73"/>
      <c r="R4667" s="65" t="s">
        <v>160</v>
      </c>
      <c r="S4667" s="67" t="s">
        <v>2</v>
      </c>
      <c r="T4667" s="84" t="s">
        <v>215</v>
      </c>
      <c r="U4667" s="62"/>
      <c r="V4667" s="62"/>
      <c r="W4667" s="62"/>
      <c r="X4667" s="74"/>
    </row>
    <row r="4668" spans="9:24" x14ac:dyDescent="0.15">
      <c r="I4668" s="73"/>
      <c r="J4668" s="53"/>
      <c r="K4668" s="66" t="s">
        <v>156</v>
      </c>
      <c r="L4668" s="83" t="s">
        <v>78</v>
      </c>
      <c r="M4668" s="62"/>
      <c r="N4668" s="62"/>
      <c r="O4668" s="62"/>
      <c r="P4668" s="62"/>
      <c r="Q4668" s="73"/>
      <c r="R4668" s="53"/>
      <c r="S4668" s="66" t="s">
        <v>156</v>
      </c>
      <c r="T4668" s="83" t="s">
        <v>78</v>
      </c>
      <c r="U4668" s="62"/>
      <c r="V4668" s="62"/>
      <c r="W4668" s="62"/>
      <c r="X4668" s="74"/>
    </row>
    <row r="4669" spans="9:24" x14ac:dyDescent="0.15">
      <c r="I4669" s="73"/>
      <c r="J4669" s="53" t="s">
        <v>159</v>
      </c>
      <c r="K4669" s="66" t="s">
        <v>2</v>
      </c>
      <c r="L4669" s="83" t="s">
        <v>78</v>
      </c>
      <c r="M4669" s="62"/>
      <c r="N4669" s="62"/>
      <c r="O4669" s="62"/>
      <c r="P4669" s="62"/>
      <c r="Q4669" s="73"/>
      <c r="R4669" s="53" t="s">
        <v>159</v>
      </c>
      <c r="S4669" s="66" t="s">
        <v>2</v>
      </c>
      <c r="T4669" s="83" t="s">
        <v>78</v>
      </c>
      <c r="U4669" s="62"/>
      <c r="V4669" s="62"/>
      <c r="W4669" s="62"/>
      <c r="X4669" s="74"/>
    </row>
    <row r="4670" spans="9:24" x14ac:dyDescent="0.15">
      <c r="I4670" s="73"/>
      <c r="J4670" s="59"/>
      <c r="K4670" s="66" t="s">
        <v>117</v>
      </c>
      <c r="L4670" s="83" t="s">
        <v>78</v>
      </c>
      <c r="M4670" s="62"/>
      <c r="N4670" s="62"/>
      <c r="O4670" s="62"/>
      <c r="P4670" s="62"/>
      <c r="Q4670" s="73"/>
      <c r="R4670" s="59"/>
      <c r="S4670" s="66" t="s">
        <v>117</v>
      </c>
      <c r="T4670" s="83" t="s">
        <v>78</v>
      </c>
      <c r="U4670" s="62"/>
      <c r="V4670" s="62"/>
      <c r="W4670" s="62"/>
      <c r="X4670" s="74"/>
    </row>
    <row r="4671" spans="9:24" x14ac:dyDescent="0.15">
      <c r="I4671" s="73"/>
      <c r="J4671" s="65" t="s">
        <v>160</v>
      </c>
      <c r="K4671" s="67" t="s">
        <v>2</v>
      </c>
      <c r="L4671" s="84" t="s">
        <v>215</v>
      </c>
      <c r="M4671" s="62"/>
      <c r="N4671" s="62"/>
      <c r="O4671" s="62"/>
      <c r="P4671" s="62"/>
      <c r="Q4671" s="73"/>
      <c r="R4671" s="65" t="s">
        <v>160</v>
      </c>
      <c r="S4671" s="67" t="s">
        <v>2</v>
      </c>
      <c r="T4671" s="84" t="s">
        <v>215</v>
      </c>
      <c r="U4671" s="62"/>
      <c r="V4671" s="62"/>
      <c r="W4671" s="62"/>
      <c r="X4671" s="74"/>
    </row>
    <row r="4672" spans="9:24" x14ac:dyDescent="0.15">
      <c r="I4672" s="73"/>
      <c r="J4672" s="53"/>
      <c r="K4672" s="66" t="s">
        <v>156</v>
      </c>
      <c r="L4672" s="83" t="s">
        <v>78</v>
      </c>
      <c r="M4672" s="62"/>
      <c r="N4672" s="62"/>
      <c r="O4672" s="62"/>
      <c r="P4672" s="62"/>
      <c r="Q4672" s="73"/>
      <c r="R4672" s="53"/>
      <c r="S4672" s="66" t="s">
        <v>156</v>
      </c>
      <c r="T4672" s="83" t="s">
        <v>78</v>
      </c>
      <c r="U4672" s="62"/>
      <c r="V4672" s="62"/>
      <c r="W4672" s="62"/>
      <c r="X4672" s="74"/>
    </row>
    <row r="4673" spans="9:24" x14ac:dyDescent="0.15">
      <c r="I4673" s="73"/>
      <c r="J4673" s="53" t="s">
        <v>159</v>
      </c>
      <c r="K4673" s="66" t="s">
        <v>2</v>
      </c>
      <c r="L4673" s="83" t="s">
        <v>78</v>
      </c>
      <c r="M4673" s="62"/>
      <c r="N4673" s="62"/>
      <c r="O4673" s="62"/>
      <c r="P4673" s="62"/>
      <c r="Q4673" s="73"/>
      <c r="R4673" s="53" t="s">
        <v>159</v>
      </c>
      <c r="S4673" s="66" t="s">
        <v>2</v>
      </c>
      <c r="T4673" s="83" t="s">
        <v>78</v>
      </c>
      <c r="U4673" s="62"/>
      <c r="V4673" s="62"/>
      <c r="W4673" s="62"/>
      <c r="X4673" s="74"/>
    </row>
    <row r="4674" spans="9:24" x14ac:dyDescent="0.15">
      <c r="I4674" s="73"/>
      <c r="J4674" s="59"/>
      <c r="K4674" s="66" t="s">
        <v>117</v>
      </c>
      <c r="L4674" s="83" t="s">
        <v>78</v>
      </c>
      <c r="M4674" s="62"/>
      <c r="N4674" s="62"/>
      <c r="O4674" s="62"/>
      <c r="P4674" s="62"/>
      <c r="Q4674" s="73"/>
      <c r="R4674" s="59"/>
      <c r="S4674" s="66" t="s">
        <v>117</v>
      </c>
      <c r="T4674" s="83" t="s">
        <v>78</v>
      </c>
      <c r="U4674" s="62"/>
      <c r="V4674" s="62"/>
      <c r="W4674" s="62"/>
      <c r="X4674" s="74"/>
    </row>
    <row r="4675" spans="9:24" x14ac:dyDescent="0.15">
      <c r="I4675" s="73"/>
      <c r="J4675" s="65" t="s">
        <v>160</v>
      </c>
      <c r="K4675" s="67" t="s">
        <v>2</v>
      </c>
      <c r="L4675" s="84" t="s">
        <v>215</v>
      </c>
      <c r="M4675" s="62"/>
      <c r="N4675" s="62"/>
      <c r="O4675" s="62"/>
      <c r="P4675" s="62"/>
      <c r="Q4675" s="73"/>
      <c r="R4675" s="65" t="s">
        <v>160</v>
      </c>
      <c r="S4675" s="67" t="s">
        <v>2</v>
      </c>
      <c r="T4675" s="84" t="s">
        <v>215</v>
      </c>
      <c r="U4675" s="62"/>
      <c r="V4675" s="62"/>
      <c r="W4675" s="62"/>
      <c r="X4675" s="74"/>
    </row>
    <row r="4676" spans="9:24" x14ac:dyDescent="0.15">
      <c r="I4676" s="73"/>
      <c r="J4676" s="53"/>
      <c r="K4676" s="66" t="s">
        <v>156</v>
      </c>
      <c r="L4676" s="83" t="s">
        <v>78</v>
      </c>
      <c r="M4676" s="62"/>
      <c r="N4676" s="62"/>
      <c r="O4676" s="62"/>
      <c r="P4676" s="62"/>
      <c r="Q4676" s="73"/>
      <c r="R4676" s="53"/>
      <c r="S4676" s="66" t="s">
        <v>156</v>
      </c>
      <c r="T4676" s="83" t="s">
        <v>78</v>
      </c>
      <c r="U4676" s="62"/>
      <c r="V4676" s="62"/>
      <c r="W4676" s="62"/>
      <c r="X4676" s="74"/>
    </row>
    <row r="4677" spans="9:24" x14ac:dyDescent="0.15">
      <c r="I4677" s="73"/>
      <c r="J4677" s="53" t="s">
        <v>159</v>
      </c>
      <c r="K4677" s="66" t="s">
        <v>2</v>
      </c>
      <c r="L4677" s="83" t="s">
        <v>78</v>
      </c>
      <c r="M4677" s="62"/>
      <c r="N4677" s="62"/>
      <c r="O4677" s="62"/>
      <c r="P4677" s="62"/>
      <c r="Q4677" s="73"/>
      <c r="R4677" s="53" t="s">
        <v>159</v>
      </c>
      <c r="S4677" s="66" t="s">
        <v>2</v>
      </c>
      <c r="T4677" s="83" t="s">
        <v>78</v>
      </c>
      <c r="U4677" s="62"/>
      <c r="V4677" s="62"/>
      <c r="W4677" s="62"/>
      <c r="X4677" s="74"/>
    </row>
    <row r="4678" spans="9:24" x14ac:dyDescent="0.15">
      <c r="I4678" s="73"/>
      <c r="J4678" s="59"/>
      <c r="K4678" s="66" t="s">
        <v>117</v>
      </c>
      <c r="L4678" s="83" t="s">
        <v>78</v>
      </c>
      <c r="M4678" s="62"/>
      <c r="N4678" s="62"/>
      <c r="O4678" s="62"/>
      <c r="P4678" s="62"/>
      <c r="Q4678" s="73"/>
      <c r="R4678" s="59"/>
      <c r="S4678" s="66" t="s">
        <v>117</v>
      </c>
      <c r="T4678" s="83" t="s">
        <v>78</v>
      </c>
      <c r="U4678" s="62"/>
      <c r="V4678" s="62"/>
      <c r="W4678" s="62"/>
      <c r="X4678" s="74"/>
    </row>
    <row r="4679" spans="9:24" x14ac:dyDescent="0.15">
      <c r="I4679" s="73"/>
      <c r="J4679" s="65" t="s">
        <v>160</v>
      </c>
      <c r="K4679" s="67" t="s">
        <v>2</v>
      </c>
      <c r="L4679" s="84" t="s">
        <v>215</v>
      </c>
      <c r="M4679" s="62"/>
      <c r="N4679" s="62"/>
      <c r="O4679" s="62"/>
      <c r="P4679" s="62"/>
      <c r="Q4679" s="73"/>
      <c r="R4679" s="65" t="s">
        <v>160</v>
      </c>
      <c r="S4679" s="67" t="s">
        <v>2</v>
      </c>
      <c r="T4679" s="84" t="s">
        <v>215</v>
      </c>
      <c r="U4679" s="62"/>
      <c r="V4679" s="62"/>
      <c r="W4679" s="62"/>
      <c r="X4679" s="74"/>
    </row>
    <row r="4680" spans="9:24" x14ac:dyDescent="0.15">
      <c r="I4680" s="73"/>
      <c r="J4680" s="53"/>
      <c r="K4680" s="66" t="s">
        <v>156</v>
      </c>
      <c r="L4680" s="83" t="s">
        <v>78</v>
      </c>
      <c r="M4680" s="62"/>
      <c r="N4680" s="62"/>
      <c r="O4680" s="62"/>
      <c r="P4680" s="62"/>
      <c r="Q4680" s="73"/>
      <c r="R4680" s="53"/>
      <c r="S4680" s="66" t="s">
        <v>156</v>
      </c>
      <c r="T4680" s="83" t="s">
        <v>78</v>
      </c>
      <c r="U4680" s="62"/>
      <c r="V4680" s="62"/>
      <c r="W4680" s="62"/>
      <c r="X4680" s="74"/>
    </row>
    <row r="4681" spans="9:24" x14ac:dyDescent="0.15">
      <c r="I4681" s="73"/>
      <c r="J4681" s="53" t="s">
        <v>159</v>
      </c>
      <c r="K4681" s="66" t="s">
        <v>2</v>
      </c>
      <c r="L4681" s="83" t="s">
        <v>78</v>
      </c>
      <c r="M4681" s="62"/>
      <c r="N4681" s="62"/>
      <c r="O4681" s="62"/>
      <c r="P4681" s="62"/>
      <c r="Q4681" s="73"/>
      <c r="R4681" s="53" t="s">
        <v>159</v>
      </c>
      <c r="S4681" s="66" t="s">
        <v>2</v>
      </c>
      <c r="T4681" s="83" t="s">
        <v>78</v>
      </c>
      <c r="U4681" s="62"/>
      <c r="V4681" s="62"/>
      <c r="W4681" s="62"/>
      <c r="X4681" s="74"/>
    </row>
    <row r="4682" spans="9:24" x14ac:dyDescent="0.15">
      <c r="I4682" s="73"/>
      <c r="J4682" s="59"/>
      <c r="K4682" s="66" t="s">
        <v>117</v>
      </c>
      <c r="L4682" s="83" t="s">
        <v>78</v>
      </c>
      <c r="M4682" s="62"/>
      <c r="N4682" s="62"/>
      <c r="O4682" s="62"/>
      <c r="P4682" s="62"/>
      <c r="Q4682" s="73"/>
      <c r="R4682" s="59"/>
      <c r="S4682" s="66" t="s">
        <v>117</v>
      </c>
      <c r="T4682" s="83" t="s">
        <v>78</v>
      </c>
      <c r="U4682" s="62"/>
      <c r="V4682" s="62"/>
      <c r="W4682" s="62"/>
      <c r="X4682" s="74"/>
    </row>
    <row r="4683" spans="9:24" x14ac:dyDescent="0.15">
      <c r="I4683" s="73"/>
      <c r="J4683" s="65" t="s">
        <v>160</v>
      </c>
      <c r="K4683" s="67" t="s">
        <v>2</v>
      </c>
      <c r="L4683" s="84" t="s">
        <v>215</v>
      </c>
      <c r="M4683" s="62"/>
      <c r="N4683" s="62"/>
      <c r="O4683" s="62"/>
      <c r="P4683" s="62"/>
      <c r="Q4683" s="73"/>
      <c r="R4683" s="65" t="s">
        <v>160</v>
      </c>
      <c r="S4683" s="67" t="s">
        <v>2</v>
      </c>
      <c r="T4683" s="84" t="s">
        <v>215</v>
      </c>
      <c r="U4683" s="62"/>
      <c r="V4683" s="62"/>
      <c r="W4683" s="62"/>
      <c r="X4683" s="74"/>
    </row>
    <row r="4684" spans="9:24" x14ac:dyDescent="0.15">
      <c r="I4684" s="73"/>
      <c r="J4684" s="53"/>
      <c r="K4684" s="66" t="s">
        <v>156</v>
      </c>
      <c r="L4684" s="83" t="s">
        <v>78</v>
      </c>
      <c r="M4684" s="62"/>
      <c r="N4684" s="62"/>
      <c r="O4684" s="62"/>
      <c r="P4684" s="62"/>
      <c r="Q4684" s="73"/>
      <c r="R4684" s="53"/>
      <c r="S4684" s="66" t="s">
        <v>156</v>
      </c>
      <c r="T4684" s="83" t="s">
        <v>78</v>
      </c>
      <c r="U4684" s="62"/>
      <c r="V4684" s="62"/>
      <c r="W4684" s="62"/>
      <c r="X4684" s="74"/>
    </row>
    <row r="4685" spans="9:24" x14ac:dyDescent="0.15">
      <c r="I4685" s="73"/>
      <c r="J4685" s="53" t="s">
        <v>159</v>
      </c>
      <c r="K4685" s="66" t="s">
        <v>2</v>
      </c>
      <c r="L4685" s="83" t="s">
        <v>78</v>
      </c>
      <c r="M4685" s="62"/>
      <c r="N4685" s="62"/>
      <c r="O4685" s="62"/>
      <c r="P4685" s="62"/>
      <c r="Q4685" s="73"/>
      <c r="R4685" s="53" t="s">
        <v>159</v>
      </c>
      <c r="S4685" s="66" t="s">
        <v>2</v>
      </c>
      <c r="T4685" s="83" t="s">
        <v>78</v>
      </c>
      <c r="U4685" s="62"/>
      <c r="V4685" s="62"/>
      <c r="W4685" s="62"/>
      <c r="X4685" s="74"/>
    </row>
    <row r="4686" spans="9:24" x14ac:dyDescent="0.15">
      <c r="I4686" s="73"/>
      <c r="J4686" s="59"/>
      <c r="K4686" s="66" t="s">
        <v>117</v>
      </c>
      <c r="L4686" s="83" t="s">
        <v>78</v>
      </c>
      <c r="M4686" s="62"/>
      <c r="N4686" s="62"/>
      <c r="O4686" s="62"/>
      <c r="P4686" s="62"/>
      <c r="Q4686" s="73"/>
      <c r="R4686" s="59"/>
      <c r="S4686" s="66" t="s">
        <v>117</v>
      </c>
      <c r="T4686" s="83" t="s">
        <v>78</v>
      </c>
      <c r="U4686" s="62"/>
      <c r="V4686" s="62"/>
      <c r="W4686" s="62"/>
      <c r="X4686" s="74"/>
    </row>
    <row r="4687" spans="9:24" x14ac:dyDescent="0.15">
      <c r="I4687" s="73"/>
      <c r="J4687" s="65" t="s">
        <v>160</v>
      </c>
      <c r="K4687" s="67" t="s">
        <v>2</v>
      </c>
      <c r="L4687" s="84" t="s">
        <v>215</v>
      </c>
      <c r="M4687" s="62"/>
      <c r="N4687" s="62"/>
      <c r="O4687" s="62"/>
      <c r="P4687" s="62"/>
      <c r="Q4687" s="73"/>
      <c r="R4687" s="65" t="s">
        <v>160</v>
      </c>
      <c r="S4687" s="67" t="s">
        <v>2</v>
      </c>
      <c r="T4687" s="84" t="s">
        <v>215</v>
      </c>
      <c r="U4687" s="62"/>
      <c r="V4687" s="62"/>
      <c r="W4687" s="62"/>
      <c r="X4687" s="74"/>
    </row>
    <row r="4688" spans="9:24" x14ac:dyDescent="0.15">
      <c r="I4688" s="73"/>
      <c r="J4688" s="53"/>
      <c r="K4688" s="66" t="s">
        <v>156</v>
      </c>
      <c r="L4688" s="83" t="s">
        <v>78</v>
      </c>
      <c r="M4688" s="62"/>
      <c r="N4688" s="62"/>
      <c r="O4688" s="62"/>
      <c r="P4688" s="62"/>
      <c r="Q4688" s="73"/>
      <c r="R4688" s="53"/>
      <c r="S4688" s="66" t="s">
        <v>156</v>
      </c>
      <c r="T4688" s="83" t="s">
        <v>78</v>
      </c>
      <c r="U4688" s="62"/>
      <c r="V4688" s="62"/>
      <c r="W4688" s="62"/>
      <c r="X4688" s="74"/>
    </row>
    <row r="4689" spans="9:24" x14ac:dyDescent="0.15">
      <c r="I4689" s="73"/>
      <c r="J4689" s="53" t="s">
        <v>159</v>
      </c>
      <c r="K4689" s="66" t="s">
        <v>2</v>
      </c>
      <c r="L4689" s="83" t="s">
        <v>78</v>
      </c>
      <c r="M4689" s="62"/>
      <c r="N4689" s="62"/>
      <c r="O4689" s="62"/>
      <c r="P4689" s="62"/>
      <c r="Q4689" s="73"/>
      <c r="R4689" s="53" t="s">
        <v>159</v>
      </c>
      <c r="S4689" s="66" t="s">
        <v>2</v>
      </c>
      <c r="T4689" s="83" t="s">
        <v>78</v>
      </c>
      <c r="U4689" s="62"/>
      <c r="V4689" s="62"/>
      <c r="W4689" s="62"/>
      <c r="X4689" s="74"/>
    </row>
    <row r="4690" spans="9:24" x14ac:dyDescent="0.15">
      <c r="I4690" s="73"/>
      <c r="J4690" s="59"/>
      <c r="K4690" s="66" t="s">
        <v>117</v>
      </c>
      <c r="L4690" s="83" t="s">
        <v>78</v>
      </c>
      <c r="M4690" s="62"/>
      <c r="N4690" s="62"/>
      <c r="O4690" s="62"/>
      <c r="P4690" s="62"/>
      <c r="Q4690" s="73"/>
      <c r="R4690" s="59"/>
      <c r="S4690" s="66" t="s">
        <v>117</v>
      </c>
      <c r="T4690" s="83" t="s">
        <v>78</v>
      </c>
      <c r="U4690" s="62"/>
      <c r="V4690" s="62"/>
      <c r="W4690" s="62"/>
      <c r="X4690" s="74"/>
    </row>
    <row r="4691" spans="9:24" x14ac:dyDescent="0.15">
      <c r="I4691" s="73"/>
      <c r="J4691" s="65" t="s">
        <v>160</v>
      </c>
      <c r="K4691" s="67" t="s">
        <v>2</v>
      </c>
      <c r="L4691" s="84" t="s">
        <v>215</v>
      </c>
      <c r="M4691" s="62"/>
      <c r="N4691" s="62"/>
      <c r="O4691" s="62"/>
      <c r="P4691" s="62"/>
      <c r="Q4691" s="73"/>
      <c r="R4691" s="65" t="s">
        <v>160</v>
      </c>
      <c r="S4691" s="67" t="s">
        <v>2</v>
      </c>
      <c r="T4691" s="84" t="s">
        <v>215</v>
      </c>
      <c r="U4691" s="62"/>
      <c r="V4691" s="62"/>
      <c r="W4691" s="62"/>
      <c r="X4691" s="74"/>
    </row>
    <row r="4692" spans="9:24" x14ac:dyDescent="0.15">
      <c r="I4692" s="73"/>
      <c r="J4692" s="53"/>
      <c r="K4692" s="66" t="s">
        <v>156</v>
      </c>
      <c r="L4692" s="83" t="s">
        <v>78</v>
      </c>
      <c r="M4692" s="62"/>
      <c r="N4692" s="62"/>
      <c r="O4692" s="62"/>
      <c r="P4692" s="62"/>
      <c r="Q4692" s="73"/>
      <c r="R4692" s="53"/>
      <c r="S4692" s="66" t="s">
        <v>156</v>
      </c>
      <c r="T4692" s="83" t="s">
        <v>78</v>
      </c>
      <c r="U4692" s="62"/>
      <c r="V4692" s="62"/>
      <c r="W4692" s="62"/>
      <c r="X4692" s="74"/>
    </row>
    <row r="4693" spans="9:24" x14ac:dyDescent="0.15">
      <c r="I4693" s="73"/>
      <c r="J4693" s="53" t="s">
        <v>159</v>
      </c>
      <c r="K4693" s="66" t="s">
        <v>2</v>
      </c>
      <c r="L4693" s="83" t="s">
        <v>78</v>
      </c>
      <c r="M4693" s="62"/>
      <c r="N4693" s="62"/>
      <c r="O4693" s="62"/>
      <c r="P4693" s="62"/>
      <c r="Q4693" s="73"/>
      <c r="R4693" s="53" t="s">
        <v>159</v>
      </c>
      <c r="S4693" s="66" t="s">
        <v>2</v>
      </c>
      <c r="T4693" s="83" t="s">
        <v>78</v>
      </c>
      <c r="U4693" s="62"/>
      <c r="V4693" s="62"/>
      <c r="W4693" s="62"/>
      <c r="X4693" s="74"/>
    </row>
    <row r="4694" spans="9:24" x14ac:dyDescent="0.15">
      <c r="I4694" s="73"/>
      <c r="J4694" s="59"/>
      <c r="K4694" s="66" t="s">
        <v>117</v>
      </c>
      <c r="L4694" s="83" t="s">
        <v>78</v>
      </c>
      <c r="M4694" s="62"/>
      <c r="N4694" s="62"/>
      <c r="O4694" s="62"/>
      <c r="P4694" s="62"/>
      <c r="Q4694" s="73"/>
      <c r="R4694" s="59"/>
      <c r="S4694" s="66" t="s">
        <v>117</v>
      </c>
      <c r="T4694" s="83" t="s">
        <v>78</v>
      </c>
      <c r="U4694" s="62"/>
      <c r="V4694" s="62"/>
      <c r="W4694" s="62"/>
      <c r="X4694" s="74"/>
    </row>
    <row r="4695" spans="9:24" x14ac:dyDescent="0.15">
      <c r="I4695" s="73"/>
      <c r="J4695" s="65" t="s">
        <v>160</v>
      </c>
      <c r="K4695" s="67" t="s">
        <v>2</v>
      </c>
      <c r="L4695" s="84" t="s">
        <v>215</v>
      </c>
      <c r="M4695" s="62"/>
      <c r="N4695" s="62"/>
      <c r="O4695" s="62"/>
      <c r="P4695" s="62"/>
      <c r="Q4695" s="73"/>
      <c r="R4695" s="65" t="s">
        <v>160</v>
      </c>
      <c r="S4695" s="67" t="s">
        <v>2</v>
      </c>
      <c r="T4695" s="84" t="s">
        <v>215</v>
      </c>
      <c r="U4695" s="62"/>
      <c r="V4695" s="62"/>
      <c r="W4695" s="62"/>
      <c r="X4695" s="74"/>
    </row>
    <row r="4696" spans="9:24" x14ac:dyDescent="0.15">
      <c r="I4696" s="73"/>
      <c r="J4696" s="53"/>
      <c r="K4696" s="66" t="s">
        <v>156</v>
      </c>
      <c r="L4696" s="83" t="s">
        <v>78</v>
      </c>
      <c r="M4696" s="62"/>
      <c r="N4696" s="62"/>
      <c r="O4696" s="62"/>
      <c r="P4696" s="62"/>
      <c r="Q4696" s="73"/>
      <c r="R4696" s="53"/>
      <c r="S4696" s="66" t="s">
        <v>156</v>
      </c>
      <c r="T4696" s="83" t="s">
        <v>78</v>
      </c>
      <c r="U4696" s="62"/>
      <c r="V4696" s="62"/>
      <c r="W4696" s="62"/>
      <c r="X4696" s="74"/>
    </row>
    <row r="4697" spans="9:24" x14ac:dyDescent="0.15">
      <c r="I4697" s="73"/>
      <c r="J4697" s="53" t="s">
        <v>159</v>
      </c>
      <c r="K4697" s="66" t="s">
        <v>2</v>
      </c>
      <c r="L4697" s="83" t="s">
        <v>78</v>
      </c>
      <c r="M4697" s="62"/>
      <c r="N4697" s="62"/>
      <c r="O4697" s="62"/>
      <c r="P4697" s="62"/>
      <c r="Q4697" s="73"/>
      <c r="R4697" s="53" t="s">
        <v>159</v>
      </c>
      <c r="S4697" s="66" t="s">
        <v>2</v>
      </c>
      <c r="T4697" s="83" t="s">
        <v>78</v>
      </c>
      <c r="U4697" s="62"/>
      <c r="V4697" s="62"/>
      <c r="W4697" s="62"/>
      <c r="X4697" s="74"/>
    </row>
    <row r="4698" spans="9:24" x14ac:dyDescent="0.15">
      <c r="I4698" s="73"/>
      <c r="J4698" s="59"/>
      <c r="K4698" s="66" t="s">
        <v>117</v>
      </c>
      <c r="L4698" s="83" t="s">
        <v>78</v>
      </c>
      <c r="M4698" s="62"/>
      <c r="N4698" s="62"/>
      <c r="O4698" s="62"/>
      <c r="P4698" s="62"/>
      <c r="Q4698" s="73"/>
      <c r="R4698" s="59"/>
      <c r="S4698" s="66" t="s">
        <v>117</v>
      </c>
      <c r="T4698" s="83" t="s">
        <v>78</v>
      </c>
      <c r="U4698" s="62"/>
      <c r="V4698" s="62"/>
      <c r="W4698" s="62"/>
      <c r="X4698" s="74"/>
    </row>
    <row r="4699" spans="9:24" x14ac:dyDescent="0.15">
      <c r="I4699" s="73"/>
      <c r="J4699" s="65" t="s">
        <v>160</v>
      </c>
      <c r="K4699" s="67" t="s">
        <v>2</v>
      </c>
      <c r="L4699" s="84" t="s">
        <v>215</v>
      </c>
      <c r="M4699" s="62"/>
      <c r="N4699" s="62"/>
      <c r="O4699" s="62"/>
      <c r="P4699" s="62"/>
      <c r="Q4699" s="73"/>
      <c r="R4699" s="65" t="s">
        <v>160</v>
      </c>
      <c r="S4699" s="67" t="s">
        <v>2</v>
      </c>
      <c r="T4699" s="84" t="s">
        <v>215</v>
      </c>
      <c r="U4699" s="62"/>
      <c r="V4699" s="62"/>
      <c r="W4699" s="62"/>
      <c r="X4699" s="74"/>
    </row>
    <row r="4700" spans="9:24" x14ac:dyDescent="0.15">
      <c r="I4700" s="73"/>
      <c r="J4700" s="53"/>
      <c r="K4700" s="66" t="s">
        <v>156</v>
      </c>
      <c r="L4700" s="83" t="s">
        <v>78</v>
      </c>
      <c r="M4700" s="62"/>
      <c r="N4700" s="62"/>
      <c r="O4700" s="62"/>
      <c r="P4700" s="62"/>
      <c r="Q4700" s="73"/>
      <c r="R4700" s="53"/>
      <c r="S4700" s="66" t="s">
        <v>156</v>
      </c>
      <c r="T4700" s="83" t="s">
        <v>78</v>
      </c>
      <c r="U4700" s="62"/>
      <c r="V4700" s="62"/>
      <c r="W4700" s="62"/>
      <c r="X4700" s="74"/>
    </row>
    <row r="4701" spans="9:24" x14ac:dyDescent="0.15">
      <c r="I4701" s="73"/>
      <c r="J4701" s="53" t="s">
        <v>159</v>
      </c>
      <c r="K4701" s="66" t="s">
        <v>2</v>
      </c>
      <c r="L4701" s="83" t="s">
        <v>78</v>
      </c>
      <c r="M4701" s="62"/>
      <c r="N4701" s="62"/>
      <c r="O4701" s="62"/>
      <c r="P4701" s="62"/>
      <c r="Q4701" s="73"/>
      <c r="R4701" s="53" t="s">
        <v>159</v>
      </c>
      <c r="S4701" s="66" t="s">
        <v>2</v>
      </c>
      <c r="T4701" s="83" t="s">
        <v>78</v>
      </c>
      <c r="U4701" s="62"/>
      <c r="V4701" s="62"/>
      <c r="W4701" s="62"/>
      <c r="X4701" s="74"/>
    </row>
    <row r="4702" spans="9:24" x14ac:dyDescent="0.15">
      <c r="I4702" s="73"/>
      <c r="J4702" s="59"/>
      <c r="K4702" s="66" t="s">
        <v>117</v>
      </c>
      <c r="L4702" s="83" t="s">
        <v>78</v>
      </c>
      <c r="M4702" s="62"/>
      <c r="N4702" s="62"/>
      <c r="O4702" s="62"/>
      <c r="P4702" s="62"/>
      <c r="Q4702" s="73"/>
      <c r="R4702" s="59"/>
      <c r="S4702" s="66" t="s">
        <v>117</v>
      </c>
      <c r="T4702" s="83" t="s">
        <v>78</v>
      </c>
      <c r="U4702" s="62"/>
      <c r="V4702" s="62"/>
      <c r="W4702" s="62"/>
      <c r="X4702" s="74"/>
    </row>
    <row r="4703" spans="9:24" x14ac:dyDescent="0.15">
      <c r="I4703" s="73"/>
      <c r="J4703" s="65" t="s">
        <v>160</v>
      </c>
      <c r="K4703" s="67" t="s">
        <v>2</v>
      </c>
      <c r="L4703" s="84" t="s">
        <v>215</v>
      </c>
      <c r="M4703" s="62"/>
      <c r="N4703" s="62"/>
      <c r="O4703" s="62"/>
      <c r="P4703" s="62"/>
      <c r="Q4703" s="73"/>
      <c r="R4703" s="65" t="s">
        <v>160</v>
      </c>
      <c r="S4703" s="67" t="s">
        <v>2</v>
      </c>
      <c r="T4703" s="84" t="s">
        <v>215</v>
      </c>
      <c r="U4703" s="62"/>
      <c r="V4703" s="62"/>
      <c r="W4703" s="62"/>
      <c r="X4703" s="74"/>
    </row>
    <row r="4704" spans="9:24" x14ac:dyDescent="0.15">
      <c r="I4704" s="73"/>
      <c r="J4704" s="53"/>
      <c r="K4704" s="66" t="s">
        <v>156</v>
      </c>
      <c r="L4704" s="83" t="s">
        <v>78</v>
      </c>
      <c r="M4704" s="62"/>
      <c r="N4704" s="62"/>
      <c r="O4704" s="62"/>
      <c r="P4704" s="62"/>
      <c r="Q4704" s="73"/>
      <c r="R4704" s="53"/>
      <c r="S4704" s="66" t="s">
        <v>156</v>
      </c>
      <c r="T4704" s="83" t="s">
        <v>78</v>
      </c>
      <c r="U4704" s="62"/>
      <c r="V4704" s="62"/>
      <c r="W4704" s="62"/>
      <c r="X4704" s="74"/>
    </row>
    <row r="4705" spans="9:24" x14ac:dyDescent="0.15">
      <c r="I4705" s="73"/>
      <c r="J4705" s="53" t="s">
        <v>159</v>
      </c>
      <c r="K4705" s="66" t="s">
        <v>2</v>
      </c>
      <c r="L4705" s="83" t="s">
        <v>78</v>
      </c>
      <c r="M4705" s="62"/>
      <c r="N4705" s="62"/>
      <c r="O4705" s="62"/>
      <c r="P4705" s="62"/>
      <c r="Q4705" s="73"/>
      <c r="R4705" s="53" t="s">
        <v>159</v>
      </c>
      <c r="S4705" s="66" t="s">
        <v>2</v>
      </c>
      <c r="T4705" s="83" t="s">
        <v>78</v>
      </c>
      <c r="U4705" s="62"/>
      <c r="V4705" s="62"/>
      <c r="W4705" s="62"/>
      <c r="X4705" s="74"/>
    </row>
    <row r="4706" spans="9:24" x14ac:dyDescent="0.15">
      <c r="I4706" s="73"/>
      <c r="J4706" s="59"/>
      <c r="K4706" s="66" t="s">
        <v>117</v>
      </c>
      <c r="L4706" s="83" t="s">
        <v>78</v>
      </c>
      <c r="M4706" s="62"/>
      <c r="N4706" s="62"/>
      <c r="O4706" s="62"/>
      <c r="P4706" s="62"/>
      <c r="Q4706" s="73"/>
      <c r="R4706" s="59"/>
      <c r="S4706" s="66" t="s">
        <v>117</v>
      </c>
      <c r="T4706" s="83" t="s">
        <v>78</v>
      </c>
      <c r="U4706" s="62"/>
      <c r="V4706" s="62"/>
      <c r="W4706" s="62"/>
      <c r="X4706" s="74"/>
    </row>
    <row r="4707" spans="9:24" x14ac:dyDescent="0.15">
      <c r="I4707" s="73"/>
      <c r="J4707" s="65" t="s">
        <v>160</v>
      </c>
      <c r="K4707" s="67" t="s">
        <v>2</v>
      </c>
      <c r="L4707" s="84" t="s">
        <v>215</v>
      </c>
      <c r="M4707" s="62"/>
      <c r="N4707" s="62"/>
      <c r="O4707" s="62"/>
      <c r="P4707" s="62"/>
      <c r="Q4707" s="73"/>
      <c r="R4707" s="65" t="s">
        <v>160</v>
      </c>
      <c r="S4707" s="67" t="s">
        <v>2</v>
      </c>
      <c r="T4707" s="84" t="s">
        <v>215</v>
      </c>
      <c r="U4707" s="62"/>
      <c r="V4707" s="62"/>
      <c r="W4707" s="62"/>
      <c r="X4707" s="74"/>
    </row>
    <row r="4708" spans="9:24" x14ac:dyDescent="0.15">
      <c r="I4708" s="73"/>
      <c r="J4708" s="53"/>
      <c r="K4708" s="66" t="s">
        <v>156</v>
      </c>
      <c r="L4708" s="83" t="s">
        <v>78</v>
      </c>
      <c r="M4708" s="62"/>
      <c r="N4708" s="62"/>
      <c r="O4708" s="62"/>
      <c r="P4708" s="62"/>
      <c r="Q4708" s="73"/>
      <c r="R4708" s="53"/>
      <c r="S4708" s="66" t="s">
        <v>156</v>
      </c>
      <c r="T4708" s="83" t="s">
        <v>78</v>
      </c>
      <c r="U4708" s="62"/>
      <c r="V4708" s="62"/>
      <c r="W4708" s="62"/>
      <c r="X4708" s="74"/>
    </row>
    <row r="4709" spans="9:24" x14ac:dyDescent="0.15">
      <c r="I4709" s="73"/>
      <c r="J4709" s="53" t="s">
        <v>159</v>
      </c>
      <c r="K4709" s="66" t="s">
        <v>2</v>
      </c>
      <c r="L4709" s="83" t="s">
        <v>78</v>
      </c>
      <c r="M4709" s="62"/>
      <c r="N4709" s="62"/>
      <c r="O4709" s="62"/>
      <c r="P4709" s="62"/>
      <c r="Q4709" s="73"/>
      <c r="R4709" s="53" t="s">
        <v>159</v>
      </c>
      <c r="S4709" s="66" t="s">
        <v>2</v>
      </c>
      <c r="T4709" s="83" t="s">
        <v>78</v>
      </c>
      <c r="U4709" s="62"/>
      <c r="V4709" s="62"/>
      <c r="W4709" s="62"/>
      <c r="X4709" s="74"/>
    </row>
    <row r="4710" spans="9:24" x14ac:dyDescent="0.15">
      <c r="I4710" s="73"/>
      <c r="J4710" s="59"/>
      <c r="K4710" s="66" t="s">
        <v>117</v>
      </c>
      <c r="L4710" s="83" t="s">
        <v>78</v>
      </c>
      <c r="M4710" s="62"/>
      <c r="N4710" s="62"/>
      <c r="O4710" s="62"/>
      <c r="P4710" s="62"/>
      <c r="Q4710" s="73"/>
      <c r="R4710" s="59"/>
      <c r="S4710" s="66" t="s">
        <v>117</v>
      </c>
      <c r="T4710" s="83" t="s">
        <v>78</v>
      </c>
      <c r="U4710" s="62"/>
      <c r="V4710" s="62"/>
      <c r="W4710" s="62"/>
      <c r="X4710" s="74"/>
    </row>
    <row r="4711" spans="9:24" x14ac:dyDescent="0.15">
      <c r="I4711" s="73"/>
      <c r="J4711" s="65" t="s">
        <v>160</v>
      </c>
      <c r="K4711" s="67" t="s">
        <v>2</v>
      </c>
      <c r="L4711" s="84" t="s">
        <v>215</v>
      </c>
      <c r="M4711" s="62"/>
      <c r="N4711" s="62"/>
      <c r="O4711" s="62"/>
      <c r="P4711" s="62"/>
      <c r="Q4711" s="73"/>
      <c r="R4711" s="65" t="s">
        <v>160</v>
      </c>
      <c r="S4711" s="67" t="s">
        <v>2</v>
      </c>
      <c r="T4711" s="84" t="s">
        <v>215</v>
      </c>
      <c r="U4711" s="62"/>
      <c r="V4711" s="62"/>
      <c r="W4711" s="62"/>
      <c r="X4711" s="74"/>
    </row>
    <row r="4712" spans="9:24" x14ac:dyDescent="0.15">
      <c r="I4712" s="73"/>
      <c r="J4712" s="53"/>
      <c r="K4712" s="66" t="s">
        <v>156</v>
      </c>
      <c r="L4712" s="83" t="s">
        <v>78</v>
      </c>
      <c r="M4712" s="62"/>
      <c r="N4712" s="62"/>
      <c r="O4712" s="62"/>
      <c r="P4712" s="62"/>
      <c r="Q4712" s="73"/>
      <c r="R4712" s="53"/>
      <c r="S4712" s="66" t="s">
        <v>156</v>
      </c>
      <c r="T4712" s="83" t="s">
        <v>78</v>
      </c>
      <c r="U4712" s="62"/>
      <c r="V4712" s="62"/>
      <c r="W4712" s="62"/>
      <c r="X4712" s="74"/>
    </row>
    <row r="4713" spans="9:24" x14ac:dyDescent="0.15">
      <c r="I4713" s="73"/>
      <c r="J4713" s="53" t="s">
        <v>159</v>
      </c>
      <c r="K4713" s="66" t="s">
        <v>2</v>
      </c>
      <c r="L4713" s="83" t="s">
        <v>78</v>
      </c>
      <c r="M4713" s="62"/>
      <c r="N4713" s="62"/>
      <c r="O4713" s="62"/>
      <c r="P4713" s="62"/>
      <c r="Q4713" s="73"/>
      <c r="R4713" s="53" t="s">
        <v>159</v>
      </c>
      <c r="S4713" s="66" t="s">
        <v>2</v>
      </c>
      <c r="T4713" s="83" t="s">
        <v>78</v>
      </c>
      <c r="U4713" s="62"/>
      <c r="V4713" s="62"/>
      <c r="W4713" s="62"/>
      <c r="X4713" s="74"/>
    </row>
    <row r="4714" spans="9:24" x14ac:dyDescent="0.15">
      <c r="I4714" s="73"/>
      <c r="J4714" s="59"/>
      <c r="K4714" s="66" t="s">
        <v>117</v>
      </c>
      <c r="L4714" s="83" t="s">
        <v>78</v>
      </c>
      <c r="M4714" s="62"/>
      <c r="N4714" s="62"/>
      <c r="O4714" s="62"/>
      <c r="P4714" s="62"/>
      <c r="Q4714" s="73"/>
      <c r="R4714" s="59"/>
      <c r="S4714" s="66" t="s">
        <v>117</v>
      </c>
      <c r="T4714" s="83" t="s">
        <v>78</v>
      </c>
      <c r="U4714" s="62"/>
      <c r="V4714" s="62"/>
      <c r="W4714" s="62"/>
      <c r="X4714" s="74"/>
    </row>
    <row r="4715" spans="9:24" x14ac:dyDescent="0.15">
      <c r="I4715" s="73"/>
      <c r="J4715" s="65" t="s">
        <v>160</v>
      </c>
      <c r="K4715" s="67" t="s">
        <v>2</v>
      </c>
      <c r="L4715" s="84" t="s">
        <v>215</v>
      </c>
      <c r="M4715" s="62"/>
      <c r="N4715" s="62"/>
      <c r="O4715" s="62"/>
      <c r="P4715" s="62"/>
      <c r="Q4715" s="73"/>
      <c r="R4715" s="65" t="s">
        <v>160</v>
      </c>
      <c r="S4715" s="67" t="s">
        <v>2</v>
      </c>
      <c r="T4715" s="84" t="s">
        <v>215</v>
      </c>
      <c r="U4715" s="62"/>
      <c r="V4715" s="62"/>
      <c r="W4715" s="62"/>
      <c r="X4715" s="74"/>
    </row>
    <row r="4716" spans="9:24" x14ac:dyDescent="0.15">
      <c r="I4716" s="73"/>
      <c r="J4716" s="53"/>
      <c r="K4716" s="66" t="s">
        <v>156</v>
      </c>
      <c r="L4716" s="83" t="s">
        <v>78</v>
      </c>
      <c r="M4716" s="62"/>
      <c r="N4716" s="62"/>
      <c r="O4716" s="62"/>
      <c r="P4716" s="62"/>
      <c r="Q4716" s="73"/>
      <c r="R4716" s="53"/>
      <c r="S4716" s="66" t="s">
        <v>156</v>
      </c>
      <c r="T4716" s="83" t="s">
        <v>78</v>
      </c>
      <c r="U4716" s="62"/>
      <c r="V4716" s="62"/>
      <c r="W4716" s="62"/>
      <c r="X4716" s="74"/>
    </row>
    <row r="4717" spans="9:24" x14ac:dyDescent="0.15">
      <c r="I4717" s="73"/>
      <c r="J4717" s="53" t="s">
        <v>159</v>
      </c>
      <c r="K4717" s="66" t="s">
        <v>2</v>
      </c>
      <c r="L4717" s="83" t="s">
        <v>78</v>
      </c>
      <c r="M4717" s="62"/>
      <c r="N4717" s="62"/>
      <c r="O4717" s="62"/>
      <c r="P4717" s="62"/>
      <c r="Q4717" s="73"/>
      <c r="R4717" s="53" t="s">
        <v>159</v>
      </c>
      <c r="S4717" s="66" t="s">
        <v>2</v>
      </c>
      <c r="T4717" s="83" t="s">
        <v>78</v>
      </c>
      <c r="U4717" s="62"/>
      <c r="V4717" s="62"/>
      <c r="W4717" s="62"/>
      <c r="X4717" s="74"/>
    </row>
    <row r="4718" spans="9:24" x14ac:dyDescent="0.15">
      <c r="I4718" s="73"/>
      <c r="J4718" s="59"/>
      <c r="K4718" s="66" t="s">
        <v>117</v>
      </c>
      <c r="L4718" s="83" t="s">
        <v>78</v>
      </c>
      <c r="M4718" s="62"/>
      <c r="N4718" s="62"/>
      <c r="O4718" s="62"/>
      <c r="P4718" s="62"/>
      <c r="Q4718" s="73"/>
      <c r="R4718" s="59"/>
      <c r="S4718" s="66" t="s">
        <v>117</v>
      </c>
      <c r="T4718" s="83" t="s">
        <v>78</v>
      </c>
      <c r="U4718" s="62"/>
      <c r="V4718" s="62"/>
      <c r="W4718" s="62"/>
      <c r="X4718" s="74"/>
    </row>
    <row r="4719" spans="9:24" x14ac:dyDescent="0.15">
      <c r="I4719" s="73"/>
      <c r="J4719" s="65" t="s">
        <v>160</v>
      </c>
      <c r="K4719" s="67" t="s">
        <v>2</v>
      </c>
      <c r="L4719" s="84" t="s">
        <v>215</v>
      </c>
      <c r="M4719" s="62"/>
      <c r="N4719" s="62"/>
      <c r="O4719" s="62"/>
      <c r="P4719" s="62"/>
      <c r="Q4719" s="73"/>
      <c r="R4719" s="65" t="s">
        <v>160</v>
      </c>
      <c r="S4719" s="67" t="s">
        <v>2</v>
      </c>
      <c r="T4719" s="84" t="s">
        <v>215</v>
      </c>
      <c r="U4719" s="62"/>
      <c r="V4719" s="62"/>
      <c r="W4719" s="62"/>
      <c r="X4719" s="74"/>
    </row>
    <row r="4720" spans="9:24" x14ac:dyDescent="0.15">
      <c r="I4720" s="73"/>
      <c r="J4720" s="53"/>
      <c r="K4720" s="66" t="s">
        <v>156</v>
      </c>
      <c r="L4720" s="83" t="s">
        <v>78</v>
      </c>
      <c r="M4720" s="62"/>
      <c r="N4720" s="62"/>
      <c r="O4720" s="62"/>
      <c r="P4720" s="62"/>
      <c r="Q4720" s="73"/>
      <c r="R4720" s="53"/>
      <c r="S4720" s="66" t="s">
        <v>156</v>
      </c>
      <c r="T4720" s="83" t="s">
        <v>78</v>
      </c>
      <c r="U4720" s="62"/>
      <c r="V4720" s="62"/>
      <c r="W4720" s="62"/>
      <c r="X4720" s="74"/>
    </row>
    <row r="4721" spans="9:24" x14ac:dyDescent="0.15">
      <c r="I4721" s="73"/>
      <c r="J4721" s="53" t="s">
        <v>159</v>
      </c>
      <c r="K4721" s="66" t="s">
        <v>2</v>
      </c>
      <c r="L4721" s="83" t="s">
        <v>78</v>
      </c>
      <c r="M4721" s="62"/>
      <c r="N4721" s="62"/>
      <c r="O4721" s="62"/>
      <c r="P4721" s="62"/>
      <c r="Q4721" s="73"/>
      <c r="R4721" s="53" t="s">
        <v>159</v>
      </c>
      <c r="S4721" s="66" t="s">
        <v>2</v>
      </c>
      <c r="T4721" s="83" t="s">
        <v>78</v>
      </c>
      <c r="U4721" s="62"/>
      <c r="V4721" s="62"/>
      <c r="W4721" s="62"/>
      <c r="X4721" s="74"/>
    </row>
    <row r="4722" spans="9:24" x14ac:dyDescent="0.15">
      <c r="I4722" s="73"/>
      <c r="J4722" s="59"/>
      <c r="K4722" s="66" t="s">
        <v>117</v>
      </c>
      <c r="L4722" s="83" t="s">
        <v>78</v>
      </c>
      <c r="M4722" s="62"/>
      <c r="N4722" s="62"/>
      <c r="O4722" s="62"/>
      <c r="P4722" s="62"/>
      <c r="Q4722" s="73"/>
      <c r="R4722" s="59"/>
      <c r="S4722" s="66" t="s">
        <v>117</v>
      </c>
      <c r="T4722" s="83" t="s">
        <v>78</v>
      </c>
      <c r="U4722" s="62"/>
      <c r="V4722" s="62"/>
      <c r="W4722" s="62"/>
      <c r="X4722" s="74"/>
    </row>
    <row r="4723" spans="9:24" x14ac:dyDescent="0.15">
      <c r="I4723" s="73"/>
      <c r="J4723" s="65" t="s">
        <v>160</v>
      </c>
      <c r="K4723" s="67" t="s">
        <v>2</v>
      </c>
      <c r="L4723" s="84" t="s">
        <v>215</v>
      </c>
      <c r="M4723" s="62"/>
      <c r="N4723" s="62"/>
      <c r="O4723" s="62"/>
      <c r="P4723" s="62"/>
      <c r="Q4723" s="73"/>
      <c r="R4723" s="65" t="s">
        <v>160</v>
      </c>
      <c r="S4723" s="67" t="s">
        <v>2</v>
      </c>
      <c r="T4723" s="84" t="s">
        <v>215</v>
      </c>
      <c r="U4723" s="62"/>
      <c r="V4723" s="62"/>
      <c r="W4723" s="62"/>
      <c r="X4723" s="74"/>
    </row>
    <row r="4724" spans="9:24" x14ac:dyDescent="0.15">
      <c r="I4724" s="73"/>
      <c r="J4724" s="53"/>
      <c r="K4724" s="66" t="s">
        <v>156</v>
      </c>
      <c r="L4724" s="83" t="s">
        <v>78</v>
      </c>
      <c r="M4724" s="62"/>
      <c r="N4724" s="62"/>
      <c r="O4724" s="62"/>
      <c r="P4724" s="62"/>
      <c r="Q4724" s="73"/>
      <c r="R4724" s="53"/>
      <c r="S4724" s="66" t="s">
        <v>156</v>
      </c>
      <c r="T4724" s="83" t="s">
        <v>78</v>
      </c>
      <c r="U4724" s="62"/>
      <c r="V4724" s="62"/>
      <c r="W4724" s="62"/>
      <c r="X4724" s="74"/>
    </row>
    <row r="4725" spans="9:24" x14ac:dyDescent="0.15">
      <c r="I4725" s="73"/>
      <c r="J4725" s="53" t="s">
        <v>159</v>
      </c>
      <c r="K4725" s="66" t="s">
        <v>2</v>
      </c>
      <c r="L4725" s="83" t="s">
        <v>78</v>
      </c>
      <c r="M4725" s="62"/>
      <c r="N4725" s="62"/>
      <c r="O4725" s="62"/>
      <c r="P4725" s="62"/>
      <c r="Q4725" s="73"/>
      <c r="R4725" s="53" t="s">
        <v>159</v>
      </c>
      <c r="S4725" s="66" t="s">
        <v>2</v>
      </c>
      <c r="T4725" s="83" t="s">
        <v>78</v>
      </c>
      <c r="U4725" s="62"/>
      <c r="V4725" s="62"/>
      <c r="W4725" s="62"/>
      <c r="X4725" s="74"/>
    </row>
    <row r="4726" spans="9:24" x14ac:dyDescent="0.15">
      <c r="I4726" s="73"/>
      <c r="J4726" s="59"/>
      <c r="K4726" s="66" t="s">
        <v>117</v>
      </c>
      <c r="L4726" s="83" t="s">
        <v>78</v>
      </c>
      <c r="M4726" s="62"/>
      <c r="N4726" s="62"/>
      <c r="O4726" s="62"/>
      <c r="P4726" s="62"/>
      <c r="Q4726" s="73"/>
      <c r="R4726" s="59"/>
      <c r="S4726" s="66" t="s">
        <v>117</v>
      </c>
      <c r="T4726" s="83" t="s">
        <v>78</v>
      </c>
      <c r="U4726" s="62"/>
      <c r="V4726" s="62"/>
      <c r="W4726" s="62"/>
      <c r="X4726" s="74"/>
    </row>
    <row r="4727" spans="9:24" x14ac:dyDescent="0.15">
      <c r="I4727" s="73"/>
      <c r="J4727" s="65" t="s">
        <v>160</v>
      </c>
      <c r="K4727" s="67" t="s">
        <v>2</v>
      </c>
      <c r="L4727" s="84" t="s">
        <v>215</v>
      </c>
      <c r="M4727" s="62"/>
      <c r="N4727" s="62"/>
      <c r="O4727" s="62"/>
      <c r="P4727" s="62"/>
      <c r="Q4727" s="73"/>
      <c r="R4727" s="65" t="s">
        <v>160</v>
      </c>
      <c r="S4727" s="67" t="s">
        <v>2</v>
      </c>
      <c r="T4727" s="84" t="s">
        <v>215</v>
      </c>
      <c r="U4727" s="62"/>
      <c r="V4727" s="62"/>
      <c r="W4727" s="62"/>
      <c r="X4727" s="74"/>
    </row>
    <row r="4728" spans="9:24" x14ac:dyDescent="0.15">
      <c r="I4728" s="73"/>
      <c r="J4728" s="53"/>
      <c r="K4728" s="66" t="s">
        <v>156</v>
      </c>
      <c r="L4728" s="83" t="s">
        <v>78</v>
      </c>
      <c r="M4728" s="62"/>
      <c r="N4728" s="62"/>
      <c r="O4728" s="62"/>
      <c r="P4728" s="62"/>
      <c r="Q4728" s="73"/>
      <c r="R4728" s="53"/>
      <c r="S4728" s="66" t="s">
        <v>156</v>
      </c>
      <c r="T4728" s="83" t="s">
        <v>78</v>
      </c>
      <c r="U4728" s="62"/>
      <c r="V4728" s="62"/>
      <c r="W4728" s="62"/>
      <c r="X4728" s="74"/>
    </row>
    <row r="4729" spans="9:24" x14ac:dyDescent="0.15">
      <c r="I4729" s="73"/>
      <c r="J4729" s="53" t="s">
        <v>159</v>
      </c>
      <c r="K4729" s="66" t="s">
        <v>2</v>
      </c>
      <c r="L4729" s="83" t="s">
        <v>78</v>
      </c>
      <c r="M4729" s="62"/>
      <c r="N4729" s="62"/>
      <c r="O4729" s="62"/>
      <c r="P4729" s="62"/>
      <c r="Q4729" s="73"/>
      <c r="R4729" s="53" t="s">
        <v>159</v>
      </c>
      <c r="S4729" s="66" t="s">
        <v>2</v>
      </c>
      <c r="T4729" s="83" t="s">
        <v>78</v>
      </c>
      <c r="U4729" s="62"/>
      <c r="V4729" s="62"/>
      <c r="W4729" s="62"/>
      <c r="X4729" s="74"/>
    </row>
    <row r="4730" spans="9:24" x14ac:dyDescent="0.15">
      <c r="I4730" s="73"/>
      <c r="J4730" s="59"/>
      <c r="K4730" s="66" t="s">
        <v>117</v>
      </c>
      <c r="L4730" s="83" t="s">
        <v>78</v>
      </c>
      <c r="M4730" s="62"/>
      <c r="N4730" s="62"/>
      <c r="O4730" s="62"/>
      <c r="P4730" s="62"/>
      <c r="Q4730" s="73"/>
      <c r="R4730" s="59"/>
      <c r="S4730" s="66" t="s">
        <v>117</v>
      </c>
      <c r="T4730" s="83" t="s">
        <v>78</v>
      </c>
      <c r="U4730" s="62"/>
      <c r="V4730" s="62"/>
      <c r="W4730" s="62"/>
      <c r="X4730" s="74"/>
    </row>
    <row r="4731" spans="9:24" x14ac:dyDescent="0.15">
      <c r="I4731" s="73"/>
      <c r="J4731" s="65" t="s">
        <v>160</v>
      </c>
      <c r="K4731" s="67" t="s">
        <v>2</v>
      </c>
      <c r="L4731" s="84" t="s">
        <v>215</v>
      </c>
      <c r="M4731" s="62"/>
      <c r="N4731" s="62"/>
      <c r="O4731" s="62"/>
      <c r="P4731" s="62"/>
      <c r="Q4731" s="73"/>
      <c r="R4731" s="65" t="s">
        <v>160</v>
      </c>
      <c r="S4731" s="67" t="s">
        <v>2</v>
      </c>
      <c r="T4731" s="84" t="s">
        <v>215</v>
      </c>
      <c r="U4731" s="62"/>
      <c r="V4731" s="62"/>
      <c r="W4731" s="62"/>
      <c r="X4731" s="74"/>
    </row>
    <row r="4732" spans="9:24" x14ac:dyDescent="0.15">
      <c r="I4732" s="73"/>
      <c r="J4732" s="53"/>
      <c r="K4732" s="66" t="s">
        <v>156</v>
      </c>
      <c r="L4732" s="83" t="s">
        <v>78</v>
      </c>
      <c r="M4732" s="62"/>
      <c r="N4732" s="62"/>
      <c r="O4732" s="62"/>
      <c r="P4732" s="62"/>
      <c r="Q4732" s="73"/>
      <c r="R4732" s="53"/>
      <c r="S4732" s="66" t="s">
        <v>156</v>
      </c>
      <c r="T4732" s="83" t="s">
        <v>78</v>
      </c>
      <c r="U4732" s="62"/>
      <c r="V4732" s="62"/>
      <c r="W4732" s="62"/>
      <c r="X4732" s="74"/>
    </row>
    <row r="4733" spans="9:24" x14ac:dyDescent="0.15">
      <c r="I4733" s="73"/>
      <c r="J4733" s="53" t="s">
        <v>159</v>
      </c>
      <c r="K4733" s="66" t="s">
        <v>2</v>
      </c>
      <c r="L4733" s="83" t="s">
        <v>78</v>
      </c>
      <c r="M4733" s="62"/>
      <c r="N4733" s="62"/>
      <c r="O4733" s="62"/>
      <c r="P4733" s="62"/>
      <c r="Q4733" s="73"/>
      <c r="R4733" s="53" t="s">
        <v>159</v>
      </c>
      <c r="S4733" s="66" t="s">
        <v>2</v>
      </c>
      <c r="T4733" s="83" t="s">
        <v>78</v>
      </c>
      <c r="U4733" s="62"/>
      <c r="V4733" s="62"/>
      <c r="W4733" s="62"/>
      <c r="X4733" s="74"/>
    </row>
    <row r="4734" spans="9:24" x14ac:dyDescent="0.15">
      <c r="I4734" s="73"/>
      <c r="J4734" s="59"/>
      <c r="K4734" s="66" t="s">
        <v>117</v>
      </c>
      <c r="L4734" s="83" t="s">
        <v>78</v>
      </c>
      <c r="M4734" s="62"/>
      <c r="N4734" s="62"/>
      <c r="O4734" s="62"/>
      <c r="P4734" s="62"/>
      <c r="Q4734" s="73"/>
      <c r="R4734" s="59"/>
      <c r="S4734" s="66" t="s">
        <v>117</v>
      </c>
      <c r="T4734" s="83" t="s">
        <v>78</v>
      </c>
      <c r="U4734" s="62"/>
      <c r="V4734" s="62"/>
      <c r="W4734" s="62"/>
      <c r="X4734" s="74"/>
    </row>
    <row r="4735" spans="9:24" x14ac:dyDescent="0.15">
      <c r="I4735" s="73"/>
      <c r="J4735" s="65" t="s">
        <v>160</v>
      </c>
      <c r="K4735" s="67" t="s">
        <v>2</v>
      </c>
      <c r="L4735" s="84" t="s">
        <v>215</v>
      </c>
      <c r="M4735" s="62"/>
      <c r="N4735" s="62"/>
      <c r="O4735" s="62"/>
      <c r="P4735" s="62"/>
      <c r="Q4735" s="73"/>
      <c r="R4735" s="65" t="s">
        <v>160</v>
      </c>
      <c r="S4735" s="67" t="s">
        <v>2</v>
      </c>
      <c r="T4735" s="84" t="s">
        <v>215</v>
      </c>
      <c r="U4735" s="62"/>
      <c r="V4735" s="62"/>
      <c r="W4735" s="62"/>
      <c r="X4735" s="74"/>
    </row>
    <row r="4736" spans="9:24" x14ac:dyDescent="0.15">
      <c r="I4736" s="73"/>
      <c r="J4736" s="53"/>
      <c r="K4736" s="66" t="s">
        <v>156</v>
      </c>
      <c r="L4736" s="83" t="s">
        <v>78</v>
      </c>
      <c r="M4736" s="62"/>
      <c r="N4736" s="62"/>
      <c r="O4736" s="62"/>
      <c r="P4736" s="62"/>
      <c r="Q4736" s="73"/>
      <c r="R4736" s="53"/>
      <c r="S4736" s="66" t="s">
        <v>156</v>
      </c>
      <c r="T4736" s="83" t="s">
        <v>78</v>
      </c>
      <c r="U4736" s="62"/>
      <c r="V4736" s="62"/>
      <c r="W4736" s="62"/>
      <c r="X4736" s="74"/>
    </row>
    <row r="4737" spans="9:24" x14ac:dyDescent="0.15">
      <c r="I4737" s="73"/>
      <c r="J4737" s="53" t="s">
        <v>159</v>
      </c>
      <c r="K4737" s="66" t="s">
        <v>2</v>
      </c>
      <c r="L4737" s="83" t="s">
        <v>78</v>
      </c>
      <c r="M4737" s="62"/>
      <c r="N4737" s="62"/>
      <c r="O4737" s="62"/>
      <c r="P4737" s="62"/>
      <c r="Q4737" s="73"/>
      <c r="R4737" s="53" t="s">
        <v>159</v>
      </c>
      <c r="S4737" s="66" t="s">
        <v>2</v>
      </c>
      <c r="T4737" s="83" t="s">
        <v>78</v>
      </c>
      <c r="U4737" s="62"/>
      <c r="V4737" s="62"/>
      <c r="W4737" s="62"/>
      <c r="X4737" s="74"/>
    </row>
    <row r="4738" spans="9:24" x14ac:dyDescent="0.15">
      <c r="I4738" s="73"/>
      <c r="J4738" s="59"/>
      <c r="K4738" s="66" t="s">
        <v>117</v>
      </c>
      <c r="L4738" s="83" t="s">
        <v>78</v>
      </c>
      <c r="M4738" s="62"/>
      <c r="N4738" s="62"/>
      <c r="O4738" s="62"/>
      <c r="P4738" s="62"/>
      <c r="Q4738" s="73"/>
      <c r="R4738" s="59"/>
      <c r="S4738" s="66" t="s">
        <v>117</v>
      </c>
      <c r="T4738" s="83" t="s">
        <v>78</v>
      </c>
      <c r="U4738" s="62"/>
      <c r="V4738" s="62"/>
      <c r="W4738" s="62"/>
      <c r="X4738" s="74"/>
    </row>
    <row r="4739" spans="9:24" x14ac:dyDescent="0.15">
      <c r="I4739" s="73"/>
      <c r="J4739" s="65" t="s">
        <v>160</v>
      </c>
      <c r="K4739" s="67" t="s">
        <v>2</v>
      </c>
      <c r="L4739" s="84" t="s">
        <v>215</v>
      </c>
      <c r="M4739" s="62"/>
      <c r="N4739" s="62"/>
      <c r="O4739" s="62"/>
      <c r="P4739" s="62"/>
      <c r="Q4739" s="73"/>
      <c r="R4739" s="65" t="s">
        <v>160</v>
      </c>
      <c r="S4739" s="67" t="s">
        <v>2</v>
      </c>
      <c r="T4739" s="84" t="s">
        <v>215</v>
      </c>
      <c r="U4739" s="62"/>
      <c r="V4739" s="62"/>
      <c r="W4739" s="62"/>
      <c r="X4739" s="74"/>
    </row>
    <row r="4740" spans="9:24" x14ac:dyDescent="0.15">
      <c r="I4740" s="73"/>
      <c r="J4740" s="53"/>
      <c r="K4740" s="66" t="s">
        <v>156</v>
      </c>
      <c r="L4740" s="83" t="s">
        <v>78</v>
      </c>
      <c r="M4740" s="62"/>
      <c r="N4740" s="62"/>
      <c r="O4740" s="62"/>
      <c r="P4740" s="62"/>
      <c r="Q4740" s="73"/>
      <c r="R4740" s="53"/>
      <c r="S4740" s="66" t="s">
        <v>156</v>
      </c>
      <c r="T4740" s="83" t="s">
        <v>78</v>
      </c>
      <c r="U4740" s="62"/>
      <c r="V4740" s="62"/>
      <c r="W4740" s="62"/>
      <c r="X4740" s="74"/>
    </row>
    <row r="4741" spans="9:24" x14ac:dyDescent="0.15">
      <c r="I4741" s="73"/>
      <c r="J4741" s="53" t="s">
        <v>159</v>
      </c>
      <c r="K4741" s="66" t="s">
        <v>2</v>
      </c>
      <c r="L4741" s="83" t="s">
        <v>78</v>
      </c>
      <c r="M4741" s="62"/>
      <c r="N4741" s="62"/>
      <c r="O4741" s="62"/>
      <c r="P4741" s="62"/>
      <c r="Q4741" s="73"/>
      <c r="R4741" s="53" t="s">
        <v>159</v>
      </c>
      <c r="S4741" s="66" t="s">
        <v>2</v>
      </c>
      <c r="T4741" s="83" t="s">
        <v>78</v>
      </c>
      <c r="U4741" s="62"/>
      <c r="V4741" s="62"/>
      <c r="W4741" s="62"/>
      <c r="X4741" s="74"/>
    </row>
    <row r="4742" spans="9:24" x14ac:dyDescent="0.15">
      <c r="I4742" s="73"/>
      <c r="J4742" s="59"/>
      <c r="K4742" s="66" t="s">
        <v>117</v>
      </c>
      <c r="L4742" s="83" t="s">
        <v>78</v>
      </c>
      <c r="M4742" s="62"/>
      <c r="N4742" s="62"/>
      <c r="O4742" s="62"/>
      <c r="P4742" s="62"/>
      <c r="Q4742" s="73"/>
      <c r="R4742" s="59"/>
      <c r="S4742" s="66" t="s">
        <v>117</v>
      </c>
      <c r="T4742" s="83" t="s">
        <v>78</v>
      </c>
      <c r="U4742" s="62"/>
      <c r="V4742" s="62"/>
      <c r="W4742" s="62"/>
      <c r="X4742" s="74"/>
    </row>
    <row r="4743" spans="9:24" x14ac:dyDescent="0.15">
      <c r="I4743" s="73"/>
      <c r="J4743" s="65" t="s">
        <v>160</v>
      </c>
      <c r="K4743" s="67" t="s">
        <v>2</v>
      </c>
      <c r="L4743" s="84" t="s">
        <v>215</v>
      </c>
      <c r="M4743" s="62"/>
      <c r="N4743" s="62"/>
      <c r="O4743" s="62"/>
      <c r="P4743" s="62"/>
      <c r="Q4743" s="73"/>
      <c r="R4743" s="65" t="s">
        <v>160</v>
      </c>
      <c r="S4743" s="67" t="s">
        <v>2</v>
      </c>
      <c r="T4743" s="84" t="s">
        <v>215</v>
      </c>
      <c r="U4743" s="62"/>
      <c r="V4743" s="62"/>
      <c r="W4743" s="62"/>
      <c r="X4743" s="74"/>
    </row>
    <row r="4744" spans="9:24" x14ac:dyDescent="0.15">
      <c r="I4744" s="73"/>
      <c r="J4744" s="53"/>
      <c r="K4744" s="66" t="s">
        <v>156</v>
      </c>
      <c r="L4744" s="83" t="s">
        <v>78</v>
      </c>
      <c r="M4744" s="62"/>
      <c r="N4744" s="62"/>
      <c r="O4744" s="62"/>
      <c r="P4744" s="62"/>
      <c r="Q4744" s="73"/>
      <c r="R4744" s="53"/>
      <c r="S4744" s="66" t="s">
        <v>156</v>
      </c>
      <c r="T4744" s="83" t="s">
        <v>78</v>
      </c>
      <c r="U4744" s="62"/>
      <c r="V4744" s="62"/>
      <c r="W4744" s="62"/>
      <c r="X4744" s="74"/>
    </row>
    <row r="4745" spans="9:24" x14ac:dyDescent="0.15">
      <c r="I4745" s="73"/>
      <c r="J4745" s="53" t="s">
        <v>159</v>
      </c>
      <c r="K4745" s="66" t="s">
        <v>2</v>
      </c>
      <c r="L4745" s="83" t="s">
        <v>78</v>
      </c>
      <c r="M4745" s="62"/>
      <c r="N4745" s="62"/>
      <c r="O4745" s="62"/>
      <c r="P4745" s="62"/>
      <c r="Q4745" s="73"/>
      <c r="R4745" s="53" t="s">
        <v>159</v>
      </c>
      <c r="S4745" s="66" t="s">
        <v>2</v>
      </c>
      <c r="T4745" s="83" t="s">
        <v>78</v>
      </c>
      <c r="U4745" s="62"/>
      <c r="V4745" s="62"/>
      <c r="W4745" s="62"/>
      <c r="X4745" s="74"/>
    </row>
    <row r="4746" spans="9:24" x14ac:dyDescent="0.15">
      <c r="I4746" s="73"/>
      <c r="J4746" s="59"/>
      <c r="K4746" s="66" t="s">
        <v>117</v>
      </c>
      <c r="L4746" s="83" t="s">
        <v>78</v>
      </c>
      <c r="M4746" s="62"/>
      <c r="N4746" s="62"/>
      <c r="O4746" s="62"/>
      <c r="P4746" s="62"/>
      <c r="Q4746" s="73"/>
      <c r="R4746" s="59"/>
      <c r="S4746" s="66" t="s">
        <v>117</v>
      </c>
      <c r="T4746" s="83" t="s">
        <v>78</v>
      </c>
      <c r="U4746" s="62"/>
      <c r="V4746" s="62"/>
      <c r="W4746" s="62"/>
      <c r="X4746" s="74"/>
    </row>
    <row r="4747" spans="9:24" x14ac:dyDescent="0.15">
      <c r="I4747" s="73"/>
      <c r="J4747" s="65" t="s">
        <v>160</v>
      </c>
      <c r="K4747" s="67" t="s">
        <v>2</v>
      </c>
      <c r="L4747" s="84" t="s">
        <v>215</v>
      </c>
      <c r="M4747" s="62"/>
      <c r="N4747" s="62"/>
      <c r="O4747" s="62"/>
      <c r="P4747" s="62"/>
      <c r="Q4747" s="73"/>
      <c r="R4747" s="65" t="s">
        <v>160</v>
      </c>
      <c r="S4747" s="67" t="s">
        <v>2</v>
      </c>
      <c r="T4747" s="84" t="s">
        <v>215</v>
      </c>
      <c r="U4747" s="62"/>
      <c r="V4747" s="62"/>
      <c r="W4747" s="62"/>
      <c r="X4747" s="74"/>
    </row>
    <row r="4748" spans="9:24" x14ac:dyDescent="0.15">
      <c r="I4748" s="73"/>
      <c r="J4748" s="53"/>
      <c r="K4748" s="66" t="s">
        <v>156</v>
      </c>
      <c r="L4748" s="83" t="s">
        <v>78</v>
      </c>
      <c r="M4748" s="62"/>
      <c r="N4748" s="62"/>
      <c r="O4748" s="62"/>
      <c r="P4748" s="62"/>
      <c r="Q4748" s="73"/>
      <c r="R4748" s="53"/>
      <c r="S4748" s="66" t="s">
        <v>156</v>
      </c>
      <c r="T4748" s="83" t="s">
        <v>78</v>
      </c>
      <c r="U4748" s="62"/>
      <c r="V4748" s="62"/>
      <c r="W4748" s="62"/>
      <c r="X4748" s="74"/>
    </row>
    <row r="4749" spans="9:24" x14ac:dyDescent="0.15">
      <c r="I4749" s="73"/>
      <c r="J4749" s="53" t="s">
        <v>159</v>
      </c>
      <c r="K4749" s="66" t="s">
        <v>2</v>
      </c>
      <c r="L4749" s="83" t="s">
        <v>78</v>
      </c>
      <c r="M4749" s="62"/>
      <c r="N4749" s="62"/>
      <c r="O4749" s="62"/>
      <c r="P4749" s="62"/>
      <c r="Q4749" s="73"/>
      <c r="R4749" s="53" t="s">
        <v>159</v>
      </c>
      <c r="S4749" s="66" t="s">
        <v>2</v>
      </c>
      <c r="T4749" s="83" t="s">
        <v>78</v>
      </c>
      <c r="U4749" s="62"/>
      <c r="V4749" s="62"/>
      <c r="W4749" s="62"/>
      <c r="X4749" s="74"/>
    </row>
    <row r="4750" spans="9:24" x14ac:dyDescent="0.15">
      <c r="I4750" s="73"/>
      <c r="J4750" s="59"/>
      <c r="K4750" s="66" t="s">
        <v>117</v>
      </c>
      <c r="L4750" s="83" t="s">
        <v>78</v>
      </c>
      <c r="M4750" s="62"/>
      <c r="N4750" s="62"/>
      <c r="O4750" s="62"/>
      <c r="P4750" s="62"/>
      <c r="Q4750" s="73"/>
      <c r="R4750" s="59"/>
      <c r="S4750" s="66" t="s">
        <v>117</v>
      </c>
      <c r="T4750" s="83" t="s">
        <v>78</v>
      </c>
      <c r="U4750" s="62"/>
      <c r="V4750" s="62"/>
      <c r="W4750" s="62"/>
      <c r="X4750" s="74"/>
    </row>
    <row r="4751" spans="9:24" x14ac:dyDescent="0.15">
      <c r="I4751" s="73"/>
      <c r="J4751" s="65" t="s">
        <v>160</v>
      </c>
      <c r="K4751" s="67" t="s">
        <v>2</v>
      </c>
      <c r="L4751" s="84" t="s">
        <v>215</v>
      </c>
      <c r="M4751" s="62"/>
      <c r="N4751" s="62"/>
      <c r="O4751" s="62"/>
      <c r="P4751" s="62"/>
      <c r="Q4751" s="73"/>
      <c r="R4751" s="65" t="s">
        <v>160</v>
      </c>
      <c r="S4751" s="67" t="s">
        <v>2</v>
      </c>
      <c r="T4751" s="84" t="s">
        <v>215</v>
      </c>
      <c r="U4751" s="62"/>
      <c r="V4751" s="62"/>
      <c r="W4751" s="62"/>
      <c r="X4751" s="74"/>
    </row>
    <row r="4752" spans="9:24" x14ac:dyDescent="0.15">
      <c r="I4752" s="73"/>
      <c r="J4752" s="53"/>
      <c r="K4752" s="66" t="s">
        <v>156</v>
      </c>
      <c r="L4752" s="83" t="s">
        <v>78</v>
      </c>
      <c r="M4752" s="62"/>
      <c r="N4752" s="62"/>
      <c r="O4752" s="62"/>
      <c r="P4752" s="62"/>
      <c r="Q4752" s="73"/>
      <c r="R4752" s="53"/>
      <c r="S4752" s="66" t="s">
        <v>156</v>
      </c>
      <c r="T4752" s="83" t="s">
        <v>78</v>
      </c>
      <c r="U4752" s="62"/>
      <c r="V4752" s="62"/>
      <c r="W4752" s="62"/>
      <c r="X4752" s="74"/>
    </row>
    <row r="4753" spans="9:24" x14ac:dyDescent="0.15">
      <c r="I4753" s="73"/>
      <c r="J4753" s="53" t="s">
        <v>159</v>
      </c>
      <c r="K4753" s="66" t="s">
        <v>2</v>
      </c>
      <c r="L4753" s="83" t="s">
        <v>78</v>
      </c>
      <c r="M4753" s="62"/>
      <c r="N4753" s="62"/>
      <c r="O4753" s="62"/>
      <c r="P4753" s="62"/>
      <c r="Q4753" s="73"/>
      <c r="R4753" s="53" t="s">
        <v>159</v>
      </c>
      <c r="S4753" s="66" t="s">
        <v>2</v>
      </c>
      <c r="T4753" s="83" t="s">
        <v>78</v>
      </c>
      <c r="U4753" s="62"/>
      <c r="V4753" s="62"/>
      <c r="W4753" s="62"/>
      <c r="X4753" s="74"/>
    </row>
    <row r="4754" spans="9:24" x14ac:dyDescent="0.15">
      <c r="I4754" s="73"/>
      <c r="J4754" s="59"/>
      <c r="K4754" s="66" t="s">
        <v>117</v>
      </c>
      <c r="L4754" s="83" t="s">
        <v>78</v>
      </c>
      <c r="M4754" s="62"/>
      <c r="N4754" s="62"/>
      <c r="O4754" s="62"/>
      <c r="P4754" s="62"/>
      <c r="Q4754" s="73"/>
      <c r="R4754" s="59"/>
      <c r="S4754" s="66" t="s">
        <v>117</v>
      </c>
      <c r="T4754" s="83" t="s">
        <v>78</v>
      </c>
      <c r="U4754" s="62"/>
      <c r="V4754" s="62"/>
      <c r="W4754" s="62"/>
      <c r="X4754" s="74"/>
    </row>
    <row r="4755" spans="9:24" x14ac:dyDescent="0.15">
      <c r="I4755" s="73"/>
      <c r="J4755" s="65" t="s">
        <v>160</v>
      </c>
      <c r="K4755" s="67" t="s">
        <v>2</v>
      </c>
      <c r="L4755" s="84" t="s">
        <v>215</v>
      </c>
      <c r="M4755" s="62"/>
      <c r="N4755" s="62"/>
      <c r="O4755" s="62"/>
      <c r="P4755" s="62"/>
      <c r="Q4755" s="73"/>
      <c r="R4755" s="65" t="s">
        <v>160</v>
      </c>
      <c r="S4755" s="67" t="s">
        <v>2</v>
      </c>
      <c r="T4755" s="84" t="s">
        <v>215</v>
      </c>
      <c r="U4755" s="62"/>
      <c r="V4755" s="62"/>
      <c r="W4755" s="62"/>
      <c r="X4755" s="74"/>
    </row>
    <row r="4756" spans="9:24" x14ac:dyDescent="0.15">
      <c r="I4756" s="73"/>
      <c r="J4756" s="53"/>
      <c r="K4756" s="66" t="s">
        <v>156</v>
      </c>
      <c r="L4756" s="83" t="s">
        <v>78</v>
      </c>
      <c r="M4756" s="62"/>
      <c r="N4756" s="62"/>
      <c r="O4756" s="62"/>
      <c r="P4756" s="62"/>
      <c r="Q4756" s="73"/>
      <c r="R4756" s="53"/>
      <c r="S4756" s="66" t="s">
        <v>156</v>
      </c>
      <c r="T4756" s="83" t="s">
        <v>78</v>
      </c>
      <c r="U4756" s="62"/>
      <c r="V4756" s="62"/>
      <c r="W4756" s="62"/>
      <c r="X4756" s="74"/>
    </row>
    <row r="4757" spans="9:24" x14ac:dyDescent="0.15">
      <c r="I4757" s="73"/>
      <c r="J4757" s="53" t="s">
        <v>159</v>
      </c>
      <c r="K4757" s="66" t="s">
        <v>2</v>
      </c>
      <c r="L4757" s="83" t="s">
        <v>78</v>
      </c>
      <c r="M4757" s="62"/>
      <c r="N4757" s="62"/>
      <c r="O4757" s="62"/>
      <c r="P4757" s="62"/>
      <c r="Q4757" s="73"/>
      <c r="R4757" s="53" t="s">
        <v>159</v>
      </c>
      <c r="S4757" s="66" t="s">
        <v>2</v>
      </c>
      <c r="T4757" s="83" t="s">
        <v>78</v>
      </c>
      <c r="U4757" s="62"/>
      <c r="V4757" s="62"/>
      <c r="W4757" s="62"/>
      <c r="X4757" s="74"/>
    </row>
    <row r="4758" spans="9:24" x14ac:dyDescent="0.15">
      <c r="I4758" s="73"/>
      <c r="J4758" s="59"/>
      <c r="K4758" s="66" t="s">
        <v>117</v>
      </c>
      <c r="L4758" s="83" t="s">
        <v>78</v>
      </c>
      <c r="M4758" s="62"/>
      <c r="N4758" s="62"/>
      <c r="O4758" s="62"/>
      <c r="P4758" s="62"/>
      <c r="Q4758" s="73"/>
      <c r="R4758" s="59"/>
      <c r="S4758" s="66" t="s">
        <v>117</v>
      </c>
      <c r="T4758" s="83" t="s">
        <v>78</v>
      </c>
      <c r="U4758" s="62"/>
      <c r="V4758" s="62"/>
      <c r="W4758" s="62"/>
      <c r="X4758" s="74"/>
    </row>
    <row r="4759" spans="9:24" x14ac:dyDescent="0.15">
      <c r="I4759" s="73"/>
      <c r="J4759" s="65" t="s">
        <v>160</v>
      </c>
      <c r="K4759" s="67" t="s">
        <v>2</v>
      </c>
      <c r="L4759" s="84" t="s">
        <v>215</v>
      </c>
      <c r="M4759" s="62"/>
      <c r="N4759" s="62"/>
      <c r="O4759" s="62"/>
      <c r="P4759" s="62"/>
      <c r="Q4759" s="73"/>
      <c r="R4759" s="65" t="s">
        <v>160</v>
      </c>
      <c r="S4759" s="67" t="s">
        <v>2</v>
      </c>
      <c r="T4759" s="84" t="s">
        <v>215</v>
      </c>
      <c r="U4759" s="62"/>
      <c r="V4759" s="62"/>
      <c r="W4759" s="62"/>
      <c r="X4759" s="74"/>
    </row>
    <row r="4760" spans="9:24" x14ac:dyDescent="0.15">
      <c r="I4760" s="73"/>
      <c r="J4760" s="53"/>
      <c r="K4760" s="66" t="s">
        <v>156</v>
      </c>
      <c r="L4760" s="83" t="s">
        <v>78</v>
      </c>
      <c r="M4760" s="62"/>
      <c r="N4760" s="62"/>
      <c r="O4760" s="62"/>
      <c r="P4760" s="62"/>
      <c r="Q4760" s="73"/>
      <c r="R4760" s="53"/>
      <c r="S4760" s="66" t="s">
        <v>156</v>
      </c>
      <c r="T4760" s="83" t="s">
        <v>78</v>
      </c>
      <c r="U4760" s="62"/>
      <c r="V4760" s="62"/>
      <c r="W4760" s="62"/>
      <c r="X4760" s="74"/>
    </row>
    <row r="4761" spans="9:24" x14ac:dyDescent="0.15">
      <c r="I4761" s="73"/>
      <c r="J4761" s="53" t="s">
        <v>159</v>
      </c>
      <c r="K4761" s="66" t="s">
        <v>2</v>
      </c>
      <c r="L4761" s="83" t="s">
        <v>78</v>
      </c>
      <c r="M4761" s="62"/>
      <c r="N4761" s="62"/>
      <c r="O4761" s="62"/>
      <c r="P4761" s="62"/>
      <c r="Q4761" s="73"/>
      <c r="R4761" s="53" t="s">
        <v>159</v>
      </c>
      <c r="S4761" s="66" t="s">
        <v>2</v>
      </c>
      <c r="T4761" s="83" t="s">
        <v>78</v>
      </c>
      <c r="U4761" s="62"/>
      <c r="V4761" s="62"/>
      <c r="W4761" s="62"/>
      <c r="X4761" s="74"/>
    </row>
    <row r="4762" spans="9:24" x14ac:dyDescent="0.15">
      <c r="I4762" s="73"/>
      <c r="J4762" s="59"/>
      <c r="K4762" s="66" t="s">
        <v>117</v>
      </c>
      <c r="L4762" s="83" t="s">
        <v>78</v>
      </c>
      <c r="M4762" s="62"/>
      <c r="N4762" s="62"/>
      <c r="O4762" s="62"/>
      <c r="P4762" s="62"/>
      <c r="Q4762" s="73"/>
      <c r="R4762" s="59"/>
      <c r="S4762" s="66" t="s">
        <v>117</v>
      </c>
      <c r="T4762" s="83" t="s">
        <v>78</v>
      </c>
      <c r="U4762" s="62"/>
      <c r="V4762" s="62"/>
      <c r="W4762" s="62"/>
      <c r="X4762" s="74"/>
    </row>
    <row r="4763" spans="9:24" x14ac:dyDescent="0.15">
      <c r="I4763" s="73"/>
      <c r="J4763" s="65" t="s">
        <v>160</v>
      </c>
      <c r="K4763" s="67" t="s">
        <v>2</v>
      </c>
      <c r="L4763" s="84" t="s">
        <v>215</v>
      </c>
      <c r="M4763" s="62"/>
      <c r="N4763" s="62"/>
      <c r="O4763" s="62"/>
      <c r="P4763" s="62"/>
      <c r="Q4763" s="73"/>
      <c r="R4763" s="65" t="s">
        <v>160</v>
      </c>
      <c r="S4763" s="67" t="s">
        <v>2</v>
      </c>
      <c r="T4763" s="84" t="s">
        <v>215</v>
      </c>
      <c r="U4763" s="62"/>
      <c r="V4763" s="62"/>
      <c r="W4763" s="62"/>
      <c r="X4763" s="74"/>
    </row>
    <row r="4764" spans="9:24" x14ac:dyDescent="0.15">
      <c r="I4764" s="73"/>
      <c r="J4764" s="53"/>
      <c r="K4764" s="66" t="s">
        <v>156</v>
      </c>
      <c r="L4764" s="83" t="s">
        <v>78</v>
      </c>
      <c r="M4764" s="62"/>
      <c r="N4764" s="62"/>
      <c r="O4764" s="62"/>
      <c r="P4764" s="62"/>
      <c r="Q4764" s="73"/>
      <c r="R4764" s="53"/>
      <c r="S4764" s="66" t="s">
        <v>156</v>
      </c>
      <c r="T4764" s="83" t="s">
        <v>78</v>
      </c>
      <c r="U4764" s="62"/>
      <c r="V4764" s="62"/>
      <c r="W4764" s="62"/>
      <c r="X4764" s="74"/>
    </row>
    <row r="4765" spans="9:24" x14ac:dyDescent="0.15">
      <c r="I4765" s="73"/>
      <c r="J4765" s="53" t="s">
        <v>159</v>
      </c>
      <c r="K4765" s="66" t="s">
        <v>2</v>
      </c>
      <c r="L4765" s="83" t="s">
        <v>78</v>
      </c>
      <c r="M4765" s="62"/>
      <c r="N4765" s="62"/>
      <c r="O4765" s="62"/>
      <c r="P4765" s="62"/>
      <c r="Q4765" s="73"/>
      <c r="R4765" s="53" t="s">
        <v>159</v>
      </c>
      <c r="S4765" s="66" t="s">
        <v>2</v>
      </c>
      <c r="T4765" s="83" t="s">
        <v>78</v>
      </c>
      <c r="U4765" s="62"/>
      <c r="V4765" s="62"/>
      <c r="W4765" s="62"/>
      <c r="X4765" s="74"/>
    </row>
    <row r="4766" spans="9:24" x14ac:dyDescent="0.15">
      <c r="I4766" s="73"/>
      <c r="J4766" s="59"/>
      <c r="K4766" s="66" t="s">
        <v>117</v>
      </c>
      <c r="L4766" s="83" t="s">
        <v>78</v>
      </c>
      <c r="M4766" s="62"/>
      <c r="N4766" s="62"/>
      <c r="O4766" s="62"/>
      <c r="P4766" s="62"/>
      <c r="Q4766" s="73"/>
      <c r="R4766" s="59"/>
      <c r="S4766" s="66" t="s">
        <v>117</v>
      </c>
      <c r="T4766" s="83" t="s">
        <v>78</v>
      </c>
      <c r="U4766" s="62"/>
      <c r="V4766" s="62"/>
      <c r="W4766" s="62"/>
      <c r="X4766" s="74"/>
    </row>
    <row r="4767" spans="9:24" x14ac:dyDescent="0.15">
      <c r="I4767" s="73"/>
      <c r="J4767" s="65" t="s">
        <v>160</v>
      </c>
      <c r="K4767" s="67" t="s">
        <v>2</v>
      </c>
      <c r="L4767" s="84" t="s">
        <v>215</v>
      </c>
      <c r="M4767" s="62"/>
      <c r="N4767" s="62"/>
      <c r="O4767" s="62"/>
      <c r="P4767" s="62"/>
      <c r="Q4767" s="73"/>
      <c r="R4767" s="65" t="s">
        <v>160</v>
      </c>
      <c r="S4767" s="67" t="s">
        <v>2</v>
      </c>
      <c r="T4767" s="84" t="s">
        <v>215</v>
      </c>
      <c r="U4767" s="62"/>
      <c r="V4767" s="62"/>
      <c r="W4767" s="62"/>
      <c r="X4767" s="74"/>
    </row>
    <row r="4768" spans="9:24" x14ac:dyDescent="0.15">
      <c r="I4768" s="73"/>
      <c r="J4768" s="53"/>
      <c r="K4768" s="66" t="s">
        <v>156</v>
      </c>
      <c r="L4768" s="83" t="s">
        <v>78</v>
      </c>
      <c r="M4768" s="62"/>
      <c r="N4768" s="62"/>
      <c r="O4768" s="62"/>
      <c r="P4768" s="62"/>
      <c r="Q4768" s="73"/>
      <c r="R4768" s="53"/>
      <c r="S4768" s="66" t="s">
        <v>156</v>
      </c>
      <c r="T4768" s="83" t="s">
        <v>78</v>
      </c>
      <c r="U4768" s="62"/>
      <c r="V4768" s="62"/>
      <c r="W4768" s="62"/>
      <c r="X4768" s="74"/>
    </row>
    <row r="4769" spans="9:24" x14ac:dyDescent="0.15">
      <c r="I4769" s="73"/>
      <c r="J4769" s="53" t="s">
        <v>159</v>
      </c>
      <c r="K4769" s="66" t="s">
        <v>2</v>
      </c>
      <c r="L4769" s="83" t="s">
        <v>78</v>
      </c>
      <c r="M4769" s="62"/>
      <c r="N4769" s="62"/>
      <c r="O4769" s="62"/>
      <c r="P4769" s="62"/>
      <c r="Q4769" s="73"/>
      <c r="R4769" s="53" t="s">
        <v>159</v>
      </c>
      <c r="S4769" s="66" t="s">
        <v>2</v>
      </c>
      <c r="T4769" s="83" t="s">
        <v>78</v>
      </c>
      <c r="U4769" s="62"/>
      <c r="V4769" s="62"/>
      <c r="W4769" s="62"/>
      <c r="X4769" s="74"/>
    </row>
    <row r="4770" spans="9:24" x14ac:dyDescent="0.15">
      <c r="I4770" s="73"/>
      <c r="J4770" s="59"/>
      <c r="K4770" s="66" t="s">
        <v>117</v>
      </c>
      <c r="L4770" s="83" t="s">
        <v>78</v>
      </c>
      <c r="M4770" s="62"/>
      <c r="N4770" s="62"/>
      <c r="O4770" s="62"/>
      <c r="P4770" s="62"/>
      <c r="Q4770" s="73"/>
      <c r="R4770" s="59"/>
      <c r="S4770" s="66" t="s">
        <v>117</v>
      </c>
      <c r="T4770" s="83" t="s">
        <v>78</v>
      </c>
      <c r="U4770" s="62"/>
      <c r="V4770" s="62"/>
      <c r="W4770" s="62"/>
      <c r="X4770" s="74"/>
    </row>
    <row r="4771" spans="9:24" x14ac:dyDescent="0.15">
      <c r="I4771" s="73"/>
      <c r="J4771" s="65" t="s">
        <v>160</v>
      </c>
      <c r="K4771" s="67" t="s">
        <v>2</v>
      </c>
      <c r="L4771" s="84" t="s">
        <v>215</v>
      </c>
      <c r="M4771" s="62"/>
      <c r="N4771" s="62"/>
      <c r="O4771" s="62"/>
      <c r="P4771" s="62"/>
      <c r="Q4771" s="73"/>
      <c r="R4771" s="65" t="s">
        <v>160</v>
      </c>
      <c r="S4771" s="67" t="s">
        <v>2</v>
      </c>
      <c r="T4771" s="84" t="s">
        <v>215</v>
      </c>
      <c r="U4771" s="62"/>
      <c r="V4771" s="62"/>
      <c r="W4771" s="62"/>
      <c r="X4771" s="74"/>
    </row>
    <row r="4772" spans="9:24" x14ac:dyDescent="0.15">
      <c r="I4772" s="73"/>
      <c r="J4772" s="53"/>
      <c r="K4772" s="66" t="s">
        <v>156</v>
      </c>
      <c r="L4772" s="83" t="s">
        <v>78</v>
      </c>
      <c r="M4772" s="62"/>
      <c r="N4772" s="62"/>
      <c r="O4772" s="62"/>
      <c r="P4772" s="62"/>
      <c r="Q4772" s="73"/>
      <c r="R4772" s="53"/>
      <c r="S4772" s="66" t="s">
        <v>156</v>
      </c>
      <c r="T4772" s="83" t="s">
        <v>78</v>
      </c>
      <c r="U4772" s="62"/>
      <c r="V4772" s="62"/>
      <c r="W4772" s="62"/>
      <c r="X4772" s="74"/>
    </row>
    <row r="4773" spans="9:24" x14ac:dyDescent="0.15">
      <c r="I4773" s="73"/>
      <c r="J4773" s="53" t="s">
        <v>159</v>
      </c>
      <c r="K4773" s="66" t="s">
        <v>2</v>
      </c>
      <c r="L4773" s="83" t="s">
        <v>78</v>
      </c>
      <c r="M4773" s="62"/>
      <c r="N4773" s="62"/>
      <c r="O4773" s="62"/>
      <c r="P4773" s="62"/>
      <c r="Q4773" s="73"/>
      <c r="R4773" s="53" t="s">
        <v>159</v>
      </c>
      <c r="S4773" s="66" t="s">
        <v>2</v>
      </c>
      <c r="T4773" s="83" t="s">
        <v>78</v>
      </c>
      <c r="U4773" s="62"/>
      <c r="V4773" s="62"/>
      <c r="W4773" s="62"/>
      <c r="X4773" s="74"/>
    </row>
    <row r="4774" spans="9:24" x14ac:dyDescent="0.15">
      <c r="I4774" s="73"/>
      <c r="J4774" s="59"/>
      <c r="K4774" s="66" t="s">
        <v>117</v>
      </c>
      <c r="L4774" s="83" t="s">
        <v>78</v>
      </c>
      <c r="M4774" s="62"/>
      <c r="N4774" s="62"/>
      <c r="O4774" s="62"/>
      <c r="P4774" s="62"/>
      <c r="Q4774" s="73"/>
      <c r="R4774" s="59"/>
      <c r="S4774" s="66" t="s">
        <v>117</v>
      </c>
      <c r="T4774" s="83" t="s">
        <v>78</v>
      </c>
      <c r="U4774" s="62"/>
      <c r="V4774" s="62"/>
      <c r="W4774" s="62"/>
      <c r="X4774" s="74"/>
    </row>
    <row r="4775" spans="9:24" x14ac:dyDescent="0.15">
      <c r="I4775" s="73"/>
      <c r="J4775" s="65" t="s">
        <v>160</v>
      </c>
      <c r="K4775" s="67" t="s">
        <v>2</v>
      </c>
      <c r="L4775" s="84" t="s">
        <v>215</v>
      </c>
      <c r="M4775" s="62"/>
      <c r="N4775" s="62"/>
      <c r="O4775" s="62"/>
      <c r="P4775" s="62"/>
      <c r="Q4775" s="73"/>
      <c r="R4775" s="65" t="s">
        <v>160</v>
      </c>
      <c r="S4775" s="67" t="s">
        <v>2</v>
      </c>
      <c r="T4775" s="84" t="s">
        <v>215</v>
      </c>
      <c r="U4775" s="62"/>
      <c r="V4775" s="62"/>
      <c r="W4775" s="62"/>
      <c r="X4775" s="74"/>
    </row>
    <row r="4776" spans="9:24" x14ac:dyDescent="0.15">
      <c r="I4776" s="73"/>
      <c r="J4776" s="53"/>
      <c r="K4776" s="66" t="s">
        <v>156</v>
      </c>
      <c r="L4776" s="83" t="s">
        <v>78</v>
      </c>
      <c r="M4776" s="62"/>
      <c r="N4776" s="62"/>
      <c r="O4776" s="62"/>
      <c r="P4776" s="62"/>
      <c r="Q4776" s="73"/>
      <c r="R4776" s="53"/>
      <c r="S4776" s="66" t="s">
        <v>156</v>
      </c>
      <c r="T4776" s="83" t="s">
        <v>78</v>
      </c>
      <c r="U4776" s="62"/>
      <c r="V4776" s="62"/>
      <c r="W4776" s="62"/>
      <c r="X4776" s="74"/>
    </row>
    <row r="4777" spans="9:24" x14ac:dyDescent="0.15">
      <c r="I4777" s="73"/>
      <c r="J4777" s="53" t="s">
        <v>159</v>
      </c>
      <c r="K4777" s="66" t="s">
        <v>2</v>
      </c>
      <c r="L4777" s="83" t="s">
        <v>78</v>
      </c>
      <c r="M4777" s="62"/>
      <c r="N4777" s="62"/>
      <c r="O4777" s="62"/>
      <c r="P4777" s="62"/>
      <c r="Q4777" s="73"/>
      <c r="R4777" s="53" t="s">
        <v>159</v>
      </c>
      <c r="S4777" s="66" t="s">
        <v>2</v>
      </c>
      <c r="T4777" s="83" t="s">
        <v>78</v>
      </c>
      <c r="U4777" s="62"/>
      <c r="V4777" s="62"/>
      <c r="W4777" s="62"/>
      <c r="X4777" s="74"/>
    </row>
    <row r="4778" spans="9:24" x14ac:dyDescent="0.15">
      <c r="I4778" s="73"/>
      <c r="J4778" s="59"/>
      <c r="K4778" s="66" t="s">
        <v>117</v>
      </c>
      <c r="L4778" s="83" t="s">
        <v>78</v>
      </c>
      <c r="M4778" s="62"/>
      <c r="N4778" s="62"/>
      <c r="O4778" s="62"/>
      <c r="P4778" s="62"/>
      <c r="Q4778" s="73"/>
      <c r="R4778" s="59"/>
      <c r="S4778" s="66" t="s">
        <v>117</v>
      </c>
      <c r="T4778" s="83" t="s">
        <v>78</v>
      </c>
      <c r="U4778" s="62"/>
      <c r="V4778" s="62"/>
      <c r="W4778" s="62"/>
      <c r="X4778" s="74"/>
    </row>
    <row r="4779" spans="9:24" x14ac:dyDescent="0.15">
      <c r="I4779" s="73"/>
      <c r="J4779" s="65" t="s">
        <v>160</v>
      </c>
      <c r="K4779" s="67" t="s">
        <v>2</v>
      </c>
      <c r="L4779" s="84" t="s">
        <v>215</v>
      </c>
      <c r="M4779" s="62"/>
      <c r="N4779" s="62"/>
      <c r="O4779" s="62"/>
      <c r="P4779" s="62"/>
      <c r="Q4779" s="73"/>
      <c r="R4779" s="65" t="s">
        <v>160</v>
      </c>
      <c r="S4779" s="67" t="s">
        <v>2</v>
      </c>
      <c r="T4779" s="84" t="s">
        <v>215</v>
      </c>
      <c r="U4779" s="62"/>
      <c r="V4779" s="62"/>
      <c r="W4779" s="62"/>
      <c r="X4779" s="74"/>
    </row>
    <row r="4780" spans="9:24" x14ac:dyDescent="0.15">
      <c r="I4780" s="73"/>
      <c r="J4780" s="53"/>
      <c r="K4780" s="66" t="s">
        <v>156</v>
      </c>
      <c r="L4780" s="83" t="s">
        <v>78</v>
      </c>
      <c r="M4780" s="62"/>
      <c r="N4780" s="62"/>
      <c r="O4780" s="62"/>
      <c r="P4780" s="62"/>
      <c r="Q4780" s="73"/>
      <c r="R4780" s="53"/>
      <c r="S4780" s="66" t="s">
        <v>156</v>
      </c>
      <c r="T4780" s="83" t="s">
        <v>78</v>
      </c>
      <c r="U4780" s="62"/>
      <c r="V4780" s="62"/>
      <c r="W4780" s="62"/>
      <c r="X4780" s="74"/>
    </row>
    <row r="4781" spans="9:24" x14ac:dyDescent="0.15">
      <c r="I4781" s="73"/>
      <c r="J4781" s="53" t="s">
        <v>159</v>
      </c>
      <c r="K4781" s="66" t="s">
        <v>2</v>
      </c>
      <c r="L4781" s="83" t="s">
        <v>78</v>
      </c>
      <c r="M4781" s="62"/>
      <c r="N4781" s="62"/>
      <c r="O4781" s="62"/>
      <c r="P4781" s="62"/>
      <c r="Q4781" s="73"/>
      <c r="R4781" s="53" t="s">
        <v>159</v>
      </c>
      <c r="S4781" s="66" t="s">
        <v>2</v>
      </c>
      <c r="T4781" s="83" t="s">
        <v>78</v>
      </c>
      <c r="U4781" s="62"/>
      <c r="V4781" s="62"/>
      <c r="W4781" s="62"/>
      <c r="X4781" s="74"/>
    </row>
    <row r="4782" spans="9:24" x14ac:dyDescent="0.15">
      <c r="I4782" s="73"/>
      <c r="J4782" s="59"/>
      <c r="K4782" s="66" t="s">
        <v>117</v>
      </c>
      <c r="L4782" s="83" t="s">
        <v>78</v>
      </c>
      <c r="M4782" s="62"/>
      <c r="N4782" s="62"/>
      <c r="O4782" s="62"/>
      <c r="P4782" s="62"/>
      <c r="Q4782" s="73"/>
      <c r="R4782" s="59"/>
      <c r="S4782" s="66" t="s">
        <v>117</v>
      </c>
      <c r="T4782" s="83" t="s">
        <v>78</v>
      </c>
      <c r="U4782" s="62"/>
      <c r="V4782" s="62"/>
      <c r="W4782" s="62"/>
      <c r="X4782" s="74"/>
    </row>
    <row r="4783" spans="9:24" x14ac:dyDescent="0.15">
      <c r="I4783" s="73"/>
      <c r="J4783" s="65" t="s">
        <v>160</v>
      </c>
      <c r="K4783" s="67" t="s">
        <v>2</v>
      </c>
      <c r="L4783" s="84" t="s">
        <v>215</v>
      </c>
      <c r="M4783" s="62"/>
      <c r="N4783" s="62"/>
      <c r="O4783" s="62"/>
      <c r="P4783" s="62"/>
      <c r="Q4783" s="73"/>
      <c r="R4783" s="65" t="s">
        <v>160</v>
      </c>
      <c r="S4783" s="67" t="s">
        <v>2</v>
      </c>
      <c r="T4783" s="84" t="s">
        <v>215</v>
      </c>
      <c r="U4783" s="62"/>
      <c r="V4783" s="62"/>
      <c r="W4783" s="62"/>
      <c r="X4783" s="74"/>
    </row>
    <row r="4784" spans="9:24" x14ac:dyDescent="0.15">
      <c r="I4784" s="73"/>
      <c r="J4784" s="53"/>
      <c r="K4784" s="66" t="s">
        <v>156</v>
      </c>
      <c r="L4784" s="83" t="s">
        <v>78</v>
      </c>
      <c r="M4784" s="62"/>
      <c r="N4784" s="62"/>
      <c r="O4784" s="62"/>
      <c r="P4784" s="62"/>
      <c r="Q4784" s="73"/>
      <c r="R4784" s="53"/>
      <c r="S4784" s="66" t="s">
        <v>156</v>
      </c>
      <c r="T4784" s="83" t="s">
        <v>78</v>
      </c>
      <c r="U4784" s="62"/>
      <c r="V4784" s="62"/>
      <c r="W4784" s="62"/>
      <c r="X4784" s="74"/>
    </row>
    <row r="4785" spans="9:24" x14ac:dyDescent="0.15">
      <c r="I4785" s="73"/>
      <c r="J4785" s="53" t="s">
        <v>159</v>
      </c>
      <c r="K4785" s="66" t="s">
        <v>2</v>
      </c>
      <c r="L4785" s="83" t="s">
        <v>78</v>
      </c>
      <c r="M4785" s="62"/>
      <c r="N4785" s="62"/>
      <c r="O4785" s="62"/>
      <c r="P4785" s="62"/>
      <c r="Q4785" s="73"/>
      <c r="R4785" s="53" t="s">
        <v>159</v>
      </c>
      <c r="S4785" s="66" t="s">
        <v>2</v>
      </c>
      <c r="T4785" s="83" t="s">
        <v>78</v>
      </c>
      <c r="U4785" s="62"/>
      <c r="V4785" s="62"/>
      <c r="W4785" s="62"/>
      <c r="X4785" s="74"/>
    </row>
    <row r="4786" spans="9:24" x14ac:dyDescent="0.15">
      <c r="I4786" s="73"/>
      <c r="J4786" s="59"/>
      <c r="K4786" s="66" t="s">
        <v>117</v>
      </c>
      <c r="L4786" s="83" t="s">
        <v>78</v>
      </c>
      <c r="M4786" s="62"/>
      <c r="N4786" s="62"/>
      <c r="O4786" s="62"/>
      <c r="P4786" s="62"/>
      <c r="Q4786" s="73"/>
      <c r="R4786" s="59"/>
      <c r="S4786" s="66" t="s">
        <v>117</v>
      </c>
      <c r="T4786" s="83" t="s">
        <v>78</v>
      </c>
      <c r="U4786" s="62"/>
      <c r="V4786" s="62"/>
      <c r="W4786" s="62"/>
      <c r="X4786" s="74"/>
    </row>
    <row r="4787" spans="9:24" x14ac:dyDescent="0.15">
      <c r="I4787" s="73"/>
      <c r="J4787" s="65" t="s">
        <v>160</v>
      </c>
      <c r="K4787" s="67" t="s">
        <v>2</v>
      </c>
      <c r="L4787" s="84" t="s">
        <v>215</v>
      </c>
      <c r="M4787" s="62"/>
      <c r="N4787" s="62"/>
      <c r="O4787" s="62"/>
      <c r="P4787" s="62"/>
      <c r="Q4787" s="73"/>
      <c r="R4787" s="65" t="s">
        <v>160</v>
      </c>
      <c r="S4787" s="67" t="s">
        <v>2</v>
      </c>
      <c r="T4787" s="84" t="s">
        <v>215</v>
      </c>
      <c r="U4787" s="62"/>
      <c r="V4787" s="62"/>
      <c r="W4787" s="62"/>
      <c r="X4787" s="74"/>
    </row>
    <row r="4788" spans="9:24" x14ac:dyDescent="0.15">
      <c r="I4788" s="73"/>
      <c r="J4788" s="53"/>
      <c r="K4788" s="66" t="s">
        <v>156</v>
      </c>
      <c r="L4788" s="83" t="s">
        <v>78</v>
      </c>
      <c r="M4788" s="62"/>
      <c r="N4788" s="62"/>
      <c r="O4788" s="62"/>
      <c r="P4788" s="62"/>
      <c r="Q4788" s="73"/>
      <c r="R4788" s="53"/>
      <c r="S4788" s="66" t="s">
        <v>156</v>
      </c>
      <c r="T4788" s="83" t="s">
        <v>78</v>
      </c>
      <c r="U4788" s="62"/>
      <c r="V4788" s="62"/>
      <c r="W4788" s="62"/>
      <c r="X4788" s="74"/>
    </row>
    <row r="4789" spans="9:24" x14ac:dyDescent="0.15">
      <c r="I4789" s="73"/>
      <c r="J4789" s="53" t="s">
        <v>159</v>
      </c>
      <c r="K4789" s="66" t="s">
        <v>2</v>
      </c>
      <c r="L4789" s="83" t="s">
        <v>78</v>
      </c>
      <c r="M4789" s="62"/>
      <c r="N4789" s="62"/>
      <c r="O4789" s="62"/>
      <c r="P4789" s="62"/>
      <c r="Q4789" s="73"/>
      <c r="R4789" s="53" t="s">
        <v>159</v>
      </c>
      <c r="S4789" s="66" t="s">
        <v>2</v>
      </c>
      <c r="T4789" s="83" t="s">
        <v>78</v>
      </c>
      <c r="U4789" s="62"/>
      <c r="V4789" s="62"/>
      <c r="W4789" s="62"/>
      <c r="X4789" s="74"/>
    </row>
    <row r="4790" spans="9:24" x14ac:dyDescent="0.15">
      <c r="I4790" s="73"/>
      <c r="J4790" s="59"/>
      <c r="K4790" s="66" t="s">
        <v>117</v>
      </c>
      <c r="L4790" s="83" t="s">
        <v>78</v>
      </c>
      <c r="M4790" s="62"/>
      <c r="N4790" s="62"/>
      <c r="O4790" s="62"/>
      <c r="P4790" s="62"/>
      <c r="Q4790" s="73"/>
      <c r="R4790" s="59"/>
      <c r="S4790" s="66" t="s">
        <v>117</v>
      </c>
      <c r="T4790" s="83" t="s">
        <v>78</v>
      </c>
      <c r="U4790" s="62"/>
      <c r="V4790" s="62"/>
      <c r="W4790" s="62"/>
      <c r="X4790" s="74"/>
    </row>
    <row r="4791" spans="9:24" x14ac:dyDescent="0.15">
      <c r="I4791" s="73"/>
      <c r="J4791" s="65" t="s">
        <v>160</v>
      </c>
      <c r="K4791" s="67" t="s">
        <v>2</v>
      </c>
      <c r="L4791" s="84" t="s">
        <v>215</v>
      </c>
      <c r="M4791" s="62"/>
      <c r="N4791" s="62"/>
      <c r="O4791" s="62"/>
      <c r="P4791" s="62"/>
      <c r="Q4791" s="73"/>
      <c r="R4791" s="65" t="s">
        <v>160</v>
      </c>
      <c r="S4791" s="67" t="s">
        <v>2</v>
      </c>
      <c r="T4791" s="84" t="s">
        <v>215</v>
      </c>
      <c r="U4791" s="62"/>
      <c r="V4791" s="62"/>
      <c r="W4791" s="62"/>
      <c r="X4791" s="74"/>
    </row>
    <row r="4792" spans="9:24" x14ac:dyDescent="0.15">
      <c r="I4792" s="73"/>
      <c r="J4792" s="53"/>
      <c r="K4792" s="66" t="s">
        <v>156</v>
      </c>
      <c r="L4792" s="83" t="s">
        <v>78</v>
      </c>
      <c r="M4792" s="62"/>
      <c r="N4792" s="62"/>
      <c r="O4792" s="62"/>
      <c r="P4792" s="62"/>
      <c r="Q4792" s="73"/>
      <c r="R4792" s="53"/>
      <c r="S4792" s="66" t="s">
        <v>156</v>
      </c>
      <c r="T4792" s="83" t="s">
        <v>78</v>
      </c>
      <c r="U4792" s="62"/>
      <c r="V4792" s="62"/>
      <c r="W4792" s="62"/>
      <c r="X4792" s="74"/>
    </row>
    <row r="4793" spans="9:24" x14ac:dyDescent="0.15">
      <c r="I4793" s="73"/>
      <c r="J4793" s="53" t="s">
        <v>159</v>
      </c>
      <c r="K4793" s="66" t="s">
        <v>2</v>
      </c>
      <c r="L4793" s="83" t="s">
        <v>78</v>
      </c>
      <c r="M4793" s="62"/>
      <c r="N4793" s="62"/>
      <c r="O4793" s="62"/>
      <c r="P4793" s="62"/>
      <c r="Q4793" s="73"/>
      <c r="R4793" s="53" t="s">
        <v>159</v>
      </c>
      <c r="S4793" s="66" t="s">
        <v>2</v>
      </c>
      <c r="T4793" s="83" t="s">
        <v>78</v>
      </c>
      <c r="U4793" s="62"/>
      <c r="V4793" s="62"/>
      <c r="W4793" s="62"/>
      <c r="X4793" s="74"/>
    </row>
    <row r="4794" spans="9:24" x14ac:dyDescent="0.15">
      <c r="I4794" s="73"/>
      <c r="J4794" s="59"/>
      <c r="K4794" s="66" t="s">
        <v>117</v>
      </c>
      <c r="L4794" s="83" t="s">
        <v>78</v>
      </c>
      <c r="M4794" s="62"/>
      <c r="N4794" s="62"/>
      <c r="O4794" s="62"/>
      <c r="P4794" s="62"/>
      <c r="Q4794" s="73"/>
      <c r="R4794" s="59"/>
      <c r="S4794" s="66" t="s">
        <v>117</v>
      </c>
      <c r="T4794" s="83" t="s">
        <v>78</v>
      </c>
      <c r="U4794" s="62"/>
      <c r="V4794" s="62"/>
      <c r="W4794" s="62"/>
      <c r="X4794" s="74"/>
    </row>
    <row r="4795" spans="9:24" x14ac:dyDescent="0.15">
      <c r="I4795" s="73"/>
      <c r="J4795" s="65" t="s">
        <v>160</v>
      </c>
      <c r="K4795" s="67" t="s">
        <v>2</v>
      </c>
      <c r="L4795" s="84" t="s">
        <v>215</v>
      </c>
      <c r="M4795" s="62"/>
      <c r="N4795" s="62"/>
      <c r="O4795" s="62"/>
      <c r="P4795" s="62"/>
      <c r="Q4795" s="73"/>
      <c r="R4795" s="65" t="s">
        <v>160</v>
      </c>
      <c r="S4795" s="67" t="s">
        <v>2</v>
      </c>
      <c r="T4795" s="84" t="s">
        <v>215</v>
      </c>
      <c r="U4795" s="62"/>
      <c r="V4795" s="62"/>
      <c r="W4795" s="62"/>
      <c r="X4795" s="74"/>
    </row>
    <row r="4796" spans="9:24" x14ac:dyDescent="0.15">
      <c r="I4796" s="73"/>
      <c r="J4796" s="53"/>
      <c r="K4796" s="66" t="s">
        <v>156</v>
      </c>
      <c r="L4796" s="83" t="s">
        <v>78</v>
      </c>
      <c r="M4796" s="62"/>
      <c r="N4796" s="62"/>
      <c r="O4796" s="62"/>
      <c r="P4796" s="62"/>
      <c r="Q4796" s="73"/>
      <c r="R4796" s="53"/>
      <c r="S4796" s="66" t="s">
        <v>156</v>
      </c>
      <c r="T4796" s="83" t="s">
        <v>78</v>
      </c>
      <c r="U4796" s="62"/>
      <c r="V4796" s="62"/>
      <c r="W4796" s="62"/>
      <c r="X4796" s="74"/>
    </row>
    <row r="4797" spans="9:24" x14ac:dyDescent="0.15">
      <c r="I4797" s="73"/>
      <c r="J4797" s="53" t="s">
        <v>159</v>
      </c>
      <c r="K4797" s="66" t="s">
        <v>2</v>
      </c>
      <c r="L4797" s="83" t="s">
        <v>78</v>
      </c>
      <c r="M4797" s="62"/>
      <c r="N4797" s="62"/>
      <c r="O4797" s="62"/>
      <c r="P4797" s="62"/>
      <c r="Q4797" s="73"/>
      <c r="R4797" s="53" t="s">
        <v>159</v>
      </c>
      <c r="S4797" s="66" t="s">
        <v>2</v>
      </c>
      <c r="T4797" s="83" t="s">
        <v>78</v>
      </c>
      <c r="U4797" s="62"/>
      <c r="V4797" s="62"/>
      <c r="W4797" s="62"/>
      <c r="X4797" s="74"/>
    </row>
    <row r="4798" spans="9:24" x14ac:dyDescent="0.15">
      <c r="I4798" s="73"/>
      <c r="J4798" s="59"/>
      <c r="K4798" s="66" t="s">
        <v>117</v>
      </c>
      <c r="L4798" s="83" t="s">
        <v>78</v>
      </c>
      <c r="M4798" s="62"/>
      <c r="N4798" s="62"/>
      <c r="O4798" s="62"/>
      <c r="P4798" s="62"/>
      <c r="Q4798" s="73"/>
      <c r="R4798" s="59"/>
      <c r="S4798" s="66" t="s">
        <v>117</v>
      </c>
      <c r="T4798" s="83" t="s">
        <v>78</v>
      </c>
      <c r="U4798" s="62"/>
      <c r="V4798" s="62"/>
      <c r="W4798" s="62"/>
      <c r="X4798" s="74"/>
    </row>
    <row r="4799" spans="9:24" x14ac:dyDescent="0.15">
      <c r="I4799" s="73"/>
      <c r="J4799" s="65" t="s">
        <v>160</v>
      </c>
      <c r="K4799" s="67" t="s">
        <v>2</v>
      </c>
      <c r="L4799" s="84" t="s">
        <v>215</v>
      </c>
      <c r="M4799" s="62"/>
      <c r="N4799" s="62"/>
      <c r="O4799" s="62"/>
      <c r="P4799" s="62"/>
      <c r="Q4799" s="73"/>
      <c r="R4799" s="65" t="s">
        <v>160</v>
      </c>
      <c r="S4799" s="67" t="s">
        <v>2</v>
      </c>
      <c r="T4799" s="84" t="s">
        <v>215</v>
      </c>
      <c r="U4799" s="62"/>
      <c r="V4799" s="62"/>
      <c r="W4799" s="62"/>
      <c r="X4799" s="74"/>
    </row>
    <row r="4800" spans="9:24" x14ac:dyDescent="0.15">
      <c r="I4800" s="73"/>
      <c r="J4800" s="53"/>
      <c r="K4800" s="66" t="s">
        <v>156</v>
      </c>
      <c r="L4800" s="83" t="s">
        <v>78</v>
      </c>
      <c r="M4800" s="62"/>
      <c r="N4800" s="62"/>
      <c r="O4800" s="62"/>
      <c r="P4800" s="62"/>
      <c r="Q4800" s="73"/>
      <c r="R4800" s="53"/>
      <c r="S4800" s="66" t="s">
        <v>156</v>
      </c>
      <c r="T4800" s="83" t="s">
        <v>78</v>
      </c>
      <c r="U4800" s="62"/>
      <c r="V4800" s="62"/>
      <c r="W4800" s="62"/>
      <c r="X4800" s="74"/>
    </row>
    <row r="4801" spans="9:24" x14ac:dyDescent="0.15">
      <c r="I4801" s="73"/>
      <c r="J4801" s="53" t="s">
        <v>159</v>
      </c>
      <c r="K4801" s="66" t="s">
        <v>2</v>
      </c>
      <c r="L4801" s="83" t="s">
        <v>78</v>
      </c>
      <c r="M4801" s="62"/>
      <c r="N4801" s="62"/>
      <c r="O4801" s="62"/>
      <c r="P4801" s="62"/>
      <c r="Q4801" s="73"/>
      <c r="R4801" s="53" t="s">
        <v>159</v>
      </c>
      <c r="S4801" s="66" t="s">
        <v>2</v>
      </c>
      <c r="T4801" s="83" t="s">
        <v>78</v>
      </c>
      <c r="U4801" s="62"/>
      <c r="V4801" s="62"/>
      <c r="W4801" s="62"/>
      <c r="X4801" s="74"/>
    </row>
    <row r="4802" spans="9:24" x14ac:dyDescent="0.15">
      <c r="I4802" s="73"/>
      <c r="J4802" s="59"/>
      <c r="K4802" s="66" t="s">
        <v>117</v>
      </c>
      <c r="L4802" s="83" t="s">
        <v>78</v>
      </c>
      <c r="M4802" s="62"/>
      <c r="N4802" s="62"/>
      <c r="O4802" s="62"/>
      <c r="P4802" s="62"/>
      <c r="Q4802" s="73"/>
      <c r="R4802" s="59"/>
      <c r="S4802" s="66" t="s">
        <v>117</v>
      </c>
      <c r="T4802" s="83" t="s">
        <v>78</v>
      </c>
      <c r="U4802" s="62"/>
      <c r="V4802" s="62"/>
      <c r="W4802" s="62"/>
      <c r="X4802" s="74"/>
    </row>
    <row r="4803" spans="9:24" x14ac:dyDescent="0.15">
      <c r="I4803" s="73"/>
      <c r="J4803" s="65" t="s">
        <v>160</v>
      </c>
      <c r="K4803" s="67" t="s">
        <v>2</v>
      </c>
      <c r="L4803" s="84" t="s">
        <v>215</v>
      </c>
      <c r="M4803" s="62"/>
      <c r="N4803" s="62"/>
      <c r="O4803" s="62"/>
      <c r="P4803" s="62"/>
      <c r="Q4803" s="73"/>
      <c r="R4803" s="65" t="s">
        <v>160</v>
      </c>
      <c r="S4803" s="67" t="s">
        <v>2</v>
      </c>
      <c r="T4803" s="84" t="s">
        <v>215</v>
      </c>
      <c r="U4803" s="62"/>
      <c r="V4803" s="62"/>
      <c r="W4803" s="62"/>
      <c r="X4803" s="74"/>
    </row>
    <row r="4804" spans="9:24" x14ac:dyDescent="0.15">
      <c r="I4804" s="73"/>
      <c r="J4804" s="53"/>
      <c r="K4804" s="66" t="s">
        <v>156</v>
      </c>
      <c r="L4804" s="83" t="s">
        <v>78</v>
      </c>
      <c r="M4804" s="62"/>
      <c r="N4804" s="62"/>
      <c r="O4804" s="62"/>
      <c r="P4804" s="62"/>
      <c r="Q4804" s="73"/>
      <c r="R4804" s="53"/>
      <c r="S4804" s="66" t="s">
        <v>156</v>
      </c>
      <c r="T4804" s="83" t="s">
        <v>78</v>
      </c>
      <c r="U4804" s="62"/>
      <c r="V4804" s="62"/>
      <c r="W4804" s="62"/>
      <c r="X4804" s="74"/>
    </row>
    <row r="4805" spans="9:24" x14ac:dyDescent="0.15">
      <c r="I4805" s="73"/>
      <c r="J4805" s="53" t="s">
        <v>159</v>
      </c>
      <c r="K4805" s="66" t="s">
        <v>2</v>
      </c>
      <c r="L4805" s="83" t="s">
        <v>78</v>
      </c>
      <c r="M4805" s="62"/>
      <c r="N4805" s="62"/>
      <c r="O4805" s="62"/>
      <c r="P4805" s="62"/>
      <c r="Q4805" s="73"/>
      <c r="R4805" s="53" t="s">
        <v>159</v>
      </c>
      <c r="S4805" s="66" t="s">
        <v>2</v>
      </c>
      <c r="T4805" s="83" t="s">
        <v>78</v>
      </c>
      <c r="U4805" s="62"/>
      <c r="V4805" s="62"/>
      <c r="W4805" s="62"/>
      <c r="X4805" s="74"/>
    </row>
    <row r="4806" spans="9:24" x14ac:dyDescent="0.15">
      <c r="I4806" s="73"/>
      <c r="J4806" s="59"/>
      <c r="K4806" s="66" t="s">
        <v>117</v>
      </c>
      <c r="L4806" s="83" t="s">
        <v>78</v>
      </c>
      <c r="M4806" s="62"/>
      <c r="N4806" s="62"/>
      <c r="O4806" s="62"/>
      <c r="P4806" s="62"/>
      <c r="Q4806" s="73"/>
      <c r="R4806" s="59"/>
      <c r="S4806" s="66" t="s">
        <v>117</v>
      </c>
      <c r="T4806" s="83" t="s">
        <v>78</v>
      </c>
      <c r="U4806" s="62"/>
      <c r="V4806" s="62"/>
      <c r="W4806" s="62"/>
      <c r="X4806" s="74"/>
    </row>
    <row r="4807" spans="9:24" x14ac:dyDescent="0.15">
      <c r="I4807" s="73"/>
      <c r="J4807" s="65" t="s">
        <v>160</v>
      </c>
      <c r="K4807" s="67" t="s">
        <v>2</v>
      </c>
      <c r="L4807" s="84" t="s">
        <v>215</v>
      </c>
      <c r="M4807" s="62"/>
      <c r="N4807" s="62"/>
      <c r="O4807" s="62"/>
      <c r="P4807" s="62"/>
      <c r="Q4807" s="73"/>
      <c r="R4807" s="65" t="s">
        <v>160</v>
      </c>
      <c r="S4807" s="67" t="s">
        <v>2</v>
      </c>
      <c r="T4807" s="84" t="s">
        <v>215</v>
      </c>
      <c r="U4807" s="62"/>
      <c r="V4807" s="62"/>
      <c r="W4807" s="62"/>
      <c r="X4807" s="74"/>
    </row>
    <row r="4808" spans="9:24" x14ac:dyDescent="0.15">
      <c r="I4808" s="73"/>
      <c r="J4808" s="53"/>
      <c r="K4808" s="66" t="s">
        <v>156</v>
      </c>
      <c r="L4808" s="83" t="s">
        <v>78</v>
      </c>
      <c r="M4808" s="62"/>
      <c r="N4808" s="62"/>
      <c r="O4808" s="62"/>
      <c r="P4808" s="62"/>
      <c r="Q4808" s="73"/>
      <c r="R4808" s="53"/>
      <c r="S4808" s="66" t="s">
        <v>156</v>
      </c>
      <c r="T4808" s="83" t="s">
        <v>78</v>
      </c>
      <c r="U4808" s="62"/>
      <c r="V4808" s="62"/>
      <c r="W4808" s="62"/>
      <c r="X4808" s="74"/>
    </row>
    <row r="4809" spans="9:24" x14ac:dyDescent="0.15">
      <c r="I4809" s="73"/>
      <c r="J4809" s="53" t="s">
        <v>159</v>
      </c>
      <c r="K4809" s="66" t="s">
        <v>2</v>
      </c>
      <c r="L4809" s="83" t="s">
        <v>78</v>
      </c>
      <c r="M4809" s="62"/>
      <c r="N4809" s="62"/>
      <c r="O4809" s="62"/>
      <c r="P4809" s="62"/>
      <c r="Q4809" s="73"/>
      <c r="R4809" s="53" t="s">
        <v>159</v>
      </c>
      <c r="S4809" s="66" t="s">
        <v>2</v>
      </c>
      <c r="T4809" s="83" t="s">
        <v>78</v>
      </c>
      <c r="U4809" s="62"/>
      <c r="V4809" s="62"/>
      <c r="W4809" s="62"/>
      <c r="X4809" s="74"/>
    </row>
    <row r="4810" spans="9:24" x14ac:dyDescent="0.15">
      <c r="I4810" s="73"/>
      <c r="J4810" s="59"/>
      <c r="K4810" s="66" t="s">
        <v>117</v>
      </c>
      <c r="L4810" s="83" t="s">
        <v>78</v>
      </c>
      <c r="M4810" s="62"/>
      <c r="N4810" s="62"/>
      <c r="O4810" s="62"/>
      <c r="P4810" s="62"/>
      <c r="Q4810" s="73"/>
      <c r="R4810" s="59"/>
      <c r="S4810" s="66" t="s">
        <v>117</v>
      </c>
      <c r="T4810" s="83" t="s">
        <v>78</v>
      </c>
      <c r="U4810" s="62"/>
      <c r="V4810" s="62"/>
      <c r="W4810" s="62"/>
      <c r="X4810" s="74"/>
    </row>
    <row r="4811" spans="9:24" x14ac:dyDescent="0.15">
      <c r="I4811" s="73"/>
      <c r="J4811" s="65" t="s">
        <v>160</v>
      </c>
      <c r="K4811" s="67" t="s">
        <v>2</v>
      </c>
      <c r="L4811" s="84" t="s">
        <v>215</v>
      </c>
      <c r="M4811" s="62"/>
      <c r="N4811" s="62"/>
      <c r="O4811" s="62"/>
      <c r="P4811" s="62"/>
      <c r="Q4811" s="73"/>
      <c r="R4811" s="65" t="s">
        <v>160</v>
      </c>
      <c r="S4811" s="67" t="s">
        <v>2</v>
      </c>
      <c r="T4811" s="84" t="s">
        <v>215</v>
      </c>
      <c r="U4811" s="62"/>
      <c r="V4811" s="62"/>
      <c r="W4811" s="62"/>
      <c r="X4811" s="74"/>
    </row>
    <row r="4812" spans="9:24" x14ac:dyDescent="0.15">
      <c r="I4812" s="73"/>
      <c r="J4812" s="53"/>
      <c r="K4812" s="66" t="s">
        <v>156</v>
      </c>
      <c r="L4812" s="83" t="s">
        <v>78</v>
      </c>
      <c r="M4812" s="62"/>
      <c r="N4812" s="62"/>
      <c r="O4812" s="62"/>
      <c r="P4812" s="62"/>
      <c r="Q4812" s="73"/>
      <c r="R4812" s="53"/>
      <c r="S4812" s="66" t="s">
        <v>156</v>
      </c>
      <c r="T4812" s="83" t="s">
        <v>78</v>
      </c>
      <c r="U4812" s="62"/>
      <c r="V4812" s="62"/>
      <c r="W4812" s="62"/>
      <c r="X4812" s="74"/>
    </row>
    <row r="4813" spans="9:24" x14ac:dyDescent="0.15">
      <c r="I4813" s="73"/>
      <c r="J4813" s="53" t="s">
        <v>159</v>
      </c>
      <c r="K4813" s="66" t="s">
        <v>2</v>
      </c>
      <c r="L4813" s="83" t="s">
        <v>78</v>
      </c>
      <c r="M4813" s="62"/>
      <c r="N4813" s="62"/>
      <c r="O4813" s="62"/>
      <c r="P4813" s="62"/>
      <c r="Q4813" s="73"/>
      <c r="R4813" s="53" t="s">
        <v>159</v>
      </c>
      <c r="S4813" s="66" t="s">
        <v>2</v>
      </c>
      <c r="T4813" s="83" t="s">
        <v>78</v>
      </c>
      <c r="U4813" s="62"/>
      <c r="V4813" s="62"/>
      <c r="W4813" s="62"/>
      <c r="X4813" s="74"/>
    </row>
    <row r="4814" spans="9:24" x14ac:dyDescent="0.15">
      <c r="I4814" s="73"/>
      <c r="J4814" s="59"/>
      <c r="K4814" s="66" t="s">
        <v>117</v>
      </c>
      <c r="L4814" s="83" t="s">
        <v>78</v>
      </c>
      <c r="M4814" s="62"/>
      <c r="N4814" s="62"/>
      <c r="O4814" s="62"/>
      <c r="P4814" s="62"/>
      <c r="Q4814" s="73"/>
      <c r="R4814" s="59"/>
      <c r="S4814" s="66" t="s">
        <v>117</v>
      </c>
      <c r="T4814" s="83" t="s">
        <v>78</v>
      </c>
      <c r="U4814" s="62"/>
      <c r="V4814" s="62"/>
      <c r="W4814" s="62"/>
      <c r="X4814" s="74"/>
    </row>
    <row r="4815" spans="9:24" x14ac:dyDescent="0.15">
      <c r="I4815" s="73"/>
      <c r="J4815" s="65" t="s">
        <v>160</v>
      </c>
      <c r="K4815" s="67" t="s">
        <v>2</v>
      </c>
      <c r="L4815" s="84" t="s">
        <v>215</v>
      </c>
      <c r="M4815" s="62"/>
      <c r="N4815" s="62"/>
      <c r="O4815" s="62"/>
      <c r="P4815" s="62"/>
      <c r="Q4815" s="73"/>
      <c r="R4815" s="65" t="s">
        <v>160</v>
      </c>
      <c r="S4815" s="67" t="s">
        <v>2</v>
      </c>
      <c r="T4815" s="84" t="s">
        <v>215</v>
      </c>
      <c r="U4815" s="62"/>
      <c r="V4815" s="62"/>
      <c r="W4815" s="62"/>
      <c r="X4815" s="74"/>
    </row>
    <row r="4816" spans="9:24" x14ac:dyDescent="0.15">
      <c r="I4816" s="73"/>
      <c r="J4816" s="53"/>
      <c r="K4816" s="66" t="s">
        <v>156</v>
      </c>
      <c r="L4816" s="83" t="s">
        <v>78</v>
      </c>
      <c r="M4816" s="62"/>
      <c r="N4816" s="62"/>
      <c r="O4816" s="62"/>
      <c r="P4816" s="62"/>
      <c r="Q4816" s="73"/>
      <c r="R4816" s="53"/>
      <c r="S4816" s="66" t="s">
        <v>156</v>
      </c>
      <c r="T4816" s="83" t="s">
        <v>78</v>
      </c>
      <c r="U4816" s="62"/>
      <c r="V4816" s="62"/>
      <c r="W4816" s="62"/>
      <c r="X4816" s="74"/>
    </row>
    <row r="4817" spans="9:24" x14ac:dyDescent="0.15">
      <c r="I4817" s="73"/>
      <c r="J4817" s="53" t="s">
        <v>159</v>
      </c>
      <c r="K4817" s="66" t="s">
        <v>2</v>
      </c>
      <c r="L4817" s="83" t="s">
        <v>78</v>
      </c>
      <c r="M4817" s="62"/>
      <c r="N4817" s="62"/>
      <c r="O4817" s="62"/>
      <c r="P4817" s="62"/>
      <c r="Q4817" s="73"/>
      <c r="R4817" s="53" t="s">
        <v>159</v>
      </c>
      <c r="S4817" s="66" t="s">
        <v>2</v>
      </c>
      <c r="T4817" s="83" t="s">
        <v>78</v>
      </c>
      <c r="U4817" s="62"/>
      <c r="V4817" s="62"/>
      <c r="W4817" s="62"/>
      <c r="X4817" s="74"/>
    </row>
    <row r="4818" spans="9:24" x14ac:dyDescent="0.15">
      <c r="I4818" s="73"/>
      <c r="J4818" s="59"/>
      <c r="K4818" s="66" t="s">
        <v>117</v>
      </c>
      <c r="L4818" s="83" t="s">
        <v>78</v>
      </c>
      <c r="M4818" s="62"/>
      <c r="N4818" s="62"/>
      <c r="O4818" s="62"/>
      <c r="P4818" s="62"/>
      <c r="Q4818" s="73"/>
      <c r="R4818" s="59"/>
      <c r="S4818" s="66" t="s">
        <v>117</v>
      </c>
      <c r="T4818" s="83" t="s">
        <v>78</v>
      </c>
      <c r="U4818" s="62"/>
      <c r="V4818" s="62"/>
      <c r="W4818" s="62"/>
      <c r="X4818" s="74"/>
    </row>
    <row r="4819" spans="9:24" x14ac:dyDescent="0.15">
      <c r="I4819" s="73"/>
      <c r="J4819" s="65" t="s">
        <v>160</v>
      </c>
      <c r="K4819" s="67" t="s">
        <v>2</v>
      </c>
      <c r="L4819" s="84" t="s">
        <v>215</v>
      </c>
      <c r="M4819" s="62"/>
      <c r="N4819" s="62"/>
      <c r="O4819" s="62"/>
      <c r="P4819" s="62"/>
      <c r="Q4819" s="73"/>
      <c r="R4819" s="65" t="s">
        <v>160</v>
      </c>
      <c r="S4819" s="67" t="s">
        <v>2</v>
      </c>
      <c r="T4819" s="84" t="s">
        <v>215</v>
      </c>
      <c r="U4819" s="62"/>
      <c r="V4819" s="62"/>
      <c r="W4819" s="62"/>
      <c r="X4819" s="74"/>
    </row>
    <row r="4820" spans="9:24" x14ac:dyDescent="0.15">
      <c r="I4820" s="73"/>
      <c r="J4820" s="53"/>
      <c r="K4820" s="66" t="s">
        <v>156</v>
      </c>
      <c r="L4820" s="83" t="s">
        <v>78</v>
      </c>
      <c r="M4820" s="62"/>
      <c r="N4820" s="62"/>
      <c r="O4820" s="62"/>
      <c r="P4820" s="62"/>
      <c r="Q4820" s="73"/>
      <c r="R4820" s="53"/>
      <c r="S4820" s="66" t="s">
        <v>156</v>
      </c>
      <c r="T4820" s="83" t="s">
        <v>78</v>
      </c>
      <c r="U4820" s="62"/>
      <c r="V4820" s="62"/>
      <c r="W4820" s="62"/>
      <c r="X4820" s="74"/>
    </row>
    <row r="4821" spans="9:24" x14ac:dyDescent="0.15">
      <c r="I4821" s="73"/>
      <c r="J4821" s="53" t="s">
        <v>159</v>
      </c>
      <c r="K4821" s="66" t="s">
        <v>2</v>
      </c>
      <c r="L4821" s="83" t="s">
        <v>78</v>
      </c>
      <c r="M4821" s="62"/>
      <c r="N4821" s="62"/>
      <c r="O4821" s="62"/>
      <c r="P4821" s="62"/>
      <c r="Q4821" s="73"/>
      <c r="R4821" s="53" t="s">
        <v>159</v>
      </c>
      <c r="S4821" s="66" t="s">
        <v>2</v>
      </c>
      <c r="T4821" s="83" t="s">
        <v>78</v>
      </c>
      <c r="U4821" s="62"/>
      <c r="V4821" s="62"/>
      <c r="W4821" s="62"/>
      <c r="X4821" s="74"/>
    </row>
    <row r="4822" spans="9:24" x14ac:dyDescent="0.15">
      <c r="I4822" s="73"/>
      <c r="J4822" s="59"/>
      <c r="K4822" s="66" t="s">
        <v>117</v>
      </c>
      <c r="L4822" s="83" t="s">
        <v>78</v>
      </c>
      <c r="M4822" s="62"/>
      <c r="N4822" s="62"/>
      <c r="O4822" s="62"/>
      <c r="P4822" s="62"/>
      <c r="Q4822" s="73"/>
      <c r="R4822" s="59"/>
      <c r="S4822" s="66" t="s">
        <v>117</v>
      </c>
      <c r="T4822" s="83" t="s">
        <v>78</v>
      </c>
      <c r="U4822" s="62"/>
      <c r="V4822" s="62"/>
      <c r="W4822" s="62"/>
      <c r="X4822" s="74"/>
    </row>
    <row r="4823" spans="9:24" x14ac:dyDescent="0.15">
      <c r="I4823" s="73"/>
      <c r="J4823" s="65" t="s">
        <v>160</v>
      </c>
      <c r="K4823" s="67" t="s">
        <v>2</v>
      </c>
      <c r="L4823" s="84" t="s">
        <v>215</v>
      </c>
      <c r="M4823" s="62"/>
      <c r="N4823" s="62"/>
      <c r="O4823" s="62"/>
      <c r="P4823" s="62"/>
      <c r="Q4823" s="73"/>
      <c r="R4823" s="65" t="s">
        <v>160</v>
      </c>
      <c r="S4823" s="67" t="s">
        <v>2</v>
      </c>
      <c r="T4823" s="84" t="s">
        <v>215</v>
      </c>
      <c r="U4823" s="62"/>
      <c r="V4823" s="62"/>
      <c r="W4823" s="62"/>
      <c r="X4823" s="74"/>
    </row>
    <row r="4824" spans="9:24" x14ac:dyDescent="0.15">
      <c r="I4824" s="73"/>
      <c r="J4824" s="53"/>
      <c r="K4824" s="66" t="s">
        <v>156</v>
      </c>
      <c r="L4824" s="83" t="s">
        <v>78</v>
      </c>
      <c r="M4824" s="62"/>
      <c r="N4824" s="62"/>
      <c r="O4824" s="62"/>
      <c r="P4824" s="62"/>
      <c r="Q4824" s="73"/>
      <c r="R4824" s="53"/>
      <c r="S4824" s="66" t="s">
        <v>156</v>
      </c>
      <c r="T4824" s="83" t="s">
        <v>78</v>
      </c>
      <c r="U4824" s="62"/>
      <c r="V4824" s="62"/>
      <c r="W4824" s="62"/>
      <c r="X4824" s="74"/>
    </row>
    <row r="4825" spans="9:24" x14ac:dyDescent="0.15">
      <c r="I4825" s="73"/>
      <c r="J4825" s="53" t="s">
        <v>159</v>
      </c>
      <c r="K4825" s="66" t="s">
        <v>2</v>
      </c>
      <c r="L4825" s="83" t="s">
        <v>78</v>
      </c>
      <c r="M4825" s="62"/>
      <c r="N4825" s="62"/>
      <c r="O4825" s="62"/>
      <c r="P4825" s="62"/>
      <c r="Q4825" s="73"/>
      <c r="R4825" s="53" t="s">
        <v>159</v>
      </c>
      <c r="S4825" s="66" t="s">
        <v>2</v>
      </c>
      <c r="T4825" s="83" t="s">
        <v>78</v>
      </c>
      <c r="U4825" s="62"/>
      <c r="V4825" s="62"/>
      <c r="W4825" s="62"/>
      <c r="X4825" s="74"/>
    </row>
    <row r="4826" spans="9:24" x14ac:dyDescent="0.15">
      <c r="I4826" s="73"/>
      <c r="J4826" s="59"/>
      <c r="K4826" s="66" t="s">
        <v>117</v>
      </c>
      <c r="L4826" s="83" t="s">
        <v>78</v>
      </c>
      <c r="M4826" s="62"/>
      <c r="N4826" s="62"/>
      <c r="O4826" s="62"/>
      <c r="P4826" s="62"/>
      <c r="Q4826" s="73"/>
      <c r="R4826" s="59"/>
      <c r="S4826" s="66" t="s">
        <v>117</v>
      </c>
      <c r="T4826" s="83" t="s">
        <v>78</v>
      </c>
      <c r="U4826" s="62"/>
      <c r="V4826" s="62"/>
      <c r="W4826" s="62"/>
      <c r="X4826" s="74"/>
    </row>
    <row r="4827" spans="9:24" x14ac:dyDescent="0.15">
      <c r="I4827" s="73"/>
      <c r="J4827" s="65" t="s">
        <v>160</v>
      </c>
      <c r="K4827" s="67" t="s">
        <v>2</v>
      </c>
      <c r="L4827" s="84" t="s">
        <v>215</v>
      </c>
      <c r="M4827" s="62"/>
      <c r="N4827" s="62"/>
      <c r="O4827" s="62"/>
      <c r="P4827" s="62"/>
      <c r="Q4827" s="73"/>
      <c r="R4827" s="65" t="s">
        <v>160</v>
      </c>
      <c r="S4827" s="67" t="s">
        <v>2</v>
      </c>
      <c r="T4827" s="84" t="s">
        <v>215</v>
      </c>
      <c r="U4827" s="62"/>
      <c r="V4827" s="62"/>
      <c r="W4827" s="62"/>
      <c r="X4827" s="74"/>
    </row>
    <row r="4828" spans="9:24" x14ac:dyDescent="0.15">
      <c r="I4828" s="73"/>
      <c r="J4828" s="53"/>
      <c r="K4828" s="66" t="s">
        <v>156</v>
      </c>
      <c r="L4828" s="83" t="s">
        <v>78</v>
      </c>
      <c r="M4828" s="62"/>
      <c r="N4828" s="62"/>
      <c r="O4828" s="62"/>
      <c r="P4828" s="62"/>
      <c r="Q4828" s="73"/>
      <c r="R4828" s="53"/>
      <c r="S4828" s="66" t="s">
        <v>156</v>
      </c>
      <c r="T4828" s="83" t="s">
        <v>78</v>
      </c>
      <c r="U4828" s="62"/>
      <c r="V4828" s="62"/>
      <c r="W4828" s="62"/>
      <c r="X4828" s="74"/>
    </row>
    <row r="4829" spans="9:24" x14ac:dyDescent="0.15">
      <c r="I4829" s="73"/>
      <c r="J4829" s="53" t="s">
        <v>159</v>
      </c>
      <c r="K4829" s="66" t="s">
        <v>2</v>
      </c>
      <c r="L4829" s="83" t="s">
        <v>78</v>
      </c>
      <c r="M4829" s="62"/>
      <c r="N4829" s="62"/>
      <c r="O4829" s="62"/>
      <c r="P4829" s="62"/>
      <c r="Q4829" s="73"/>
      <c r="R4829" s="53" t="s">
        <v>159</v>
      </c>
      <c r="S4829" s="66" t="s">
        <v>2</v>
      </c>
      <c r="T4829" s="83" t="s">
        <v>78</v>
      </c>
      <c r="U4829" s="62"/>
      <c r="V4829" s="62"/>
      <c r="W4829" s="62"/>
      <c r="X4829" s="74"/>
    </row>
    <row r="4830" spans="9:24" x14ac:dyDescent="0.15">
      <c r="I4830" s="73"/>
      <c r="J4830" s="59"/>
      <c r="K4830" s="66" t="s">
        <v>117</v>
      </c>
      <c r="L4830" s="83" t="s">
        <v>78</v>
      </c>
      <c r="M4830" s="62"/>
      <c r="N4830" s="62"/>
      <c r="O4830" s="62"/>
      <c r="P4830" s="62"/>
      <c r="Q4830" s="73"/>
      <c r="R4830" s="59"/>
      <c r="S4830" s="66" t="s">
        <v>117</v>
      </c>
      <c r="T4830" s="83" t="s">
        <v>78</v>
      </c>
      <c r="U4830" s="62"/>
      <c r="V4830" s="62"/>
      <c r="W4830" s="62"/>
      <c r="X4830" s="74"/>
    </row>
    <row r="4831" spans="9:24" x14ac:dyDescent="0.15">
      <c r="I4831" s="73"/>
      <c r="J4831" s="65" t="s">
        <v>160</v>
      </c>
      <c r="K4831" s="67" t="s">
        <v>2</v>
      </c>
      <c r="L4831" s="84" t="s">
        <v>215</v>
      </c>
      <c r="M4831" s="62"/>
      <c r="N4831" s="62"/>
      <c r="O4831" s="62"/>
      <c r="P4831" s="62"/>
      <c r="Q4831" s="73"/>
      <c r="R4831" s="65" t="s">
        <v>160</v>
      </c>
      <c r="S4831" s="67" t="s">
        <v>2</v>
      </c>
      <c r="T4831" s="84" t="s">
        <v>215</v>
      </c>
      <c r="U4831" s="62"/>
      <c r="V4831" s="62"/>
      <c r="W4831" s="62"/>
      <c r="X4831" s="74"/>
    </row>
    <row r="4832" spans="9:24" x14ac:dyDescent="0.15">
      <c r="I4832" s="73"/>
      <c r="J4832" s="53"/>
      <c r="K4832" s="66" t="s">
        <v>156</v>
      </c>
      <c r="L4832" s="83" t="s">
        <v>78</v>
      </c>
      <c r="M4832" s="62"/>
      <c r="N4832" s="62"/>
      <c r="O4832" s="62"/>
      <c r="P4832" s="62"/>
      <c r="Q4832" s="73"/>
      <c r="R4832" s="53"/>
      <c r="S4832" s="66" t="s">
        <v>156</v>
      </c>
      <c r="T4832" s="83" t="s">
        <v>78</v>
      </c>
      <c r="U4832" s="62"/>
      <c r="V4832" s="62"/>
      <c r="W4832" s="62"/>
      <c r="X4832" s="74"/>
    </row>
    <row r="4833" spans="9:24" x14ac:dyDescent="0.15">
      <c r="I4833" s="73"/>
      <c r="J4833" s="53" t="s">
        <v>159</v>
      </c>
      <c r="K4833" s="66" t="s">
        <v>2</v>
      </c>
      <c r="L4833" s="83" t="s">
        <v>78</v>
      </c>
      <c r="M4833" s="62"/>
      <c r="N4833" s="62"/>
      <c r="O4833" s="62"/>
      <c r="P4833" s="62"/>
      <c r="Q4833" s="73"/>
      <c r="R4833" s="53" t="s">
        <v>159</v>
      </c>
      <c r="S4833" s="66" t="s">
        <v>2</v>
      </c>
      <c r="T4833" s="83" t="s">
        <v>78</v>
      </c>
      <c r="U4833" s="62"/>
      <c r="V4833" s="62"/>
      <c r="W4833" s="62"/>
      <c r="X4833" s="74"/>
    </row>
    <row r="4834" spans="9:24" x14ac:dyDescent="0.15">
      <c r="I4834" s="73"/>
      <c r="J4834" s="59"/>
      <c r="K4834" s="66" t="s">
        <v>117</v>
      </c>
      <c r="L4834" s="83" t="s">
        <v>78</v>
      </c>
      <c r="M4834" s="62"/>
      <c r="N4834" s="62"/>
      <c r="O4834" s="62"/>
      <c r="P4834" s="62"/>
      <c r="Q4834" s="73"/>
      <c r="R4834" s="59"/>
      <c r="S4834" s="66" t="s">
        <v>117</v>
      </c>
      <c r="T4834" s="83" t="s">
        <v>78</v>
      </c>
      <c r="U4834" s="62"/>
      <c r="V4834" s="62"/>
      <c r="W4834" s="62"/>
      <c r="X4834" s="74"/>
    </row>
    <row r="4835" spans="9:24" x14ac:dyDescent="0.15">
      <c r="I4835" s="73"/>
      <c r="J4835" s="65" t="s">
        <v>160</v>
      </c>
      <c r="K4835" s="67" t="s">
        <v>2</v>
      </c>
      <c r="L4835" s="84" t="s">
        <v>215</v>
      </c>
      <c r="M4835" s="62"/>
      <c r="N4835" s="62"/>
      <c r="O4835" s="62"/>
      <c r="P4835" s="62"/>
      <c r="Q4835" s="73"/>
      <c r="R4835" s="65" t="s">
        <v>160</v>
      </c>
      <c r="S4835" s="67" t="s">
        <v>2</v>
      </c>
      <c r="T4835" s="84" t="s">
        <v>215</v>
      </c>
      <c r="U4835" s="62"/>
      <c r="V4835" s="62"/>
      <c r="W4835" s="62"/>
      <c r="X4835" s="74"/>
    </row>
    <row r="4836" spans="9:24" x14ac:dyDescent="0.15">
      <c r="I4836" s="73"/>
      <c r="J4836" s="53"/>
      <c r="K4836" s="66" t="s">
        <v>156</v>
      </c>
      <c r="L4836" s="83" t="s">
        <v>78</v>
      </c>
      <c r="M4836" s="62"/>
      <c r="N4836" s="62"/>
      <c r="O4836" s="62"/>
      <c r="P4836" s="62"/>
      <c r="Q4836" s="73"/>
      <c r="R4836" s="53"/>
      <c r="S4836" s="66" t="s">
        <v>156</v>
      </c>
      <c r="T4836" s="83" t="s">
        <v>78</v>
      </c>
      <c r="U4836" s="62"/>
      <c r="V4836" s="62"/>
      <c r="W4836" s="62"/>
      <c r="X4836" s="74"/>
    </row>
    <row r="4837" spans="9:24" x14ac:dyDescent="0.15">
      <c r="I4837" s="73"/>
      <c r="J4837" s="53" t="s">
        <v>159</v>
      </c>
      <c r="K4837" s="66" t="s">
        <v>2</v>
      </c>
      <c r="L4837" s="83" t="s">
        <v>78</v>
      </c>
      <c r="M4837" s="62"/>
      <c r="N4837" s="62"/>
      <c r="O4837" s="62"/>
      <c r="P4837" s="62"/>
      <c r="Q4837" s="73"/>
      <c r="R4837" s="53" t="s">
        <v>159</v>
      </c>
      <c r="S4837" s="66" t="s">
        <v>2</v>
      </c>
      <c r="T4837" s="83" t="s">
        <v>78</v>
      </c>
      <c r="U4837" s="62"/>
      <c r="V4837" s="62"/>
      <c r="W4837" s="62"/>
      <c r="X4837" s="74"/>
    </row>
    <row r="4838" spans="9:24" x14ac:dyDescent="0.15">
      <c r="I4838" s="73"/>
      <c r="J4838" s="59"/>
      <c r="K4838" s="66" t="s">
        <v>117</v>
      </c>
      <c r="L4838" s="83" t="s">
        <v>78</v>
      </c>
      <c r="M4838" s="62"/>
      <c r="N4838" s="62"/>
      <c r="O4838" s="62"/>
      <c r="P4838" s="62"/>
      <c r="Q4838" s="73"/>
      <c r="R4838" s="59"/>
      <c r="S4838" s="66" t="s">
        <v>117</v>
      </c>
      <c r="T4838" s="83" t="s">
        <v>78</v>
      </c>
      <c r="U4838" s="62"/>
      <c r="V4838" s="62"/>
      <c r="W4838" s="62"/>
      <c r="X4838" s="74"/>
    </row>
    <row r="4839" spans="9:24" x14ac:dyDescent="0.15">
      <c r="I4839" s="73"/>
      <c r="J4839" s="65" t="s">
        <v>160</v>
      </c>
      <c r="K4839" s="67" t="s">
        <v>2</v>
      </c>
      <c r="L4839" s="84" t="s">
        <v>215</v>
      </c>
      <c r="M4839" s="62"/>
      <c r="N4839" s="62"/>
      <c r="O4839" s="62"/>
      <c r="P4839" s="62"/>
      <c r="Q4839" s="73"/>
      <c r="R4839" s="65" t="s">
        <v>160</v>
      </c>
      <c r="S4839" s="67" t="s">
        <v>2</v>
      </c>
      <c r="T4839" s="84" t="s">
        <v>215</v>
      </c>
      <c r="U4839" s="62"/>
      <c r="V4839" s="62"/>
      <c r="W4839" s="62"/>
      <c r="X4839" s="74"/>
    </row>
    <row r="4840" spans="9:24" x14ac:dyDescent="0.15">
      <c r="I4840" s="73"/>
      <c r="J4840" s="53"/>
      <c r="K4840" s="66" t="s">
        <v>156</v>
      </c>
      <c r="L4840" s="83" t="s">
        <v>78</v>
      </c>
      <c r="M4840" s="62"/>
      <c r="N4840" s="62"/>
      <c r="O4840" s="62"/>
      <c r="P4840" s="62"/>
      <c r="Q4840" s="73"/>
      <c r="R4840" s="53"/>
      <c r="S4840" s="66" t="s">
        <v>156</v>
      </c>
      <c r="T4840" s="83" t="s">
        <v>78</v>
      </c>
      <c r="U4840" s="62"/>
      <c r="V4840" s="62"/>
      <c r="W4840" s="62"/>
      <c r="X4840" s="74"/>
    </row>
    <row r="4841" spans="9:24" x14ac:dyDescent="0.15">
      <c r="I4841" s="73"/>
      <c r="J4841" s="53" t="s">
        <v>159</v>
      </c>
      <c r="K4841" s="66" t="s">
        <v>2</v>
      </c>
      <c r="L4841" s="83" t="s">
        <v>78</v>
      </c>
      <c r="M4841" s="62"/>
      <c r="N4841" s="62"/>
      <c r="O4841" s="62"/>
      <c r="P4841" s="62"/>
      <c r="Q4841" s="73"/>
      <c r="R4841" s="53" t="s">
        <v>159</v>
      </c>
      <c r="S4841" s="66" t="s">
        <v>2</v>
      </c>
      <c r="T4841" s="83" t="s">
        <v>78</v>
      </c>
      <c r="U4841" s="62"/>
      <c r="V4841" s="62"/>
      <c r="W4841" s="62"/>
      <c r="X4841" s="74"/>
    </row>
    <row r="4842" spans="9:24" x14ac:dyDescent="0.15">
      <c r="I4842" s="73"/>
      <c r="J4842" s="59"/>
      <c r="K4842" s="66" t="s">
        <v>117</v>
      </c>
      <c r="L4842" s="83" t="s">
        <v>78</v>
      </c>
      <c r="M4842" s="62"/>
      <c r="N4842" s="62"/>
      <c r="O4842" s="62"/>
      <c r="P4842" s="62"/>
      <c r="Q4842" s="73"/>
      <c r="R4842" s="59"/>
      <c r="S4842" s="66" t="s">
        <v>117</v>
      </c>
      <c r="T4842" s="83" t="s">
        <v>78</v>
      </c>
      <c r="U4842" s="62"/>
      <c r="V4842" s="62"/>
      <c r="W4842" s="62"/>
      <c r="X4842" s="74"/>
    </row>
    <row r="4843" spans="9:24" x14ac:dyDescent="0.15">
      <c r="I4843" s="73"/>
      <c r="J4843" s="65" t="s">
        <v>160</v>
      </c>
      <c r="K4843" s="67" t="s">
        <v>2</v>
      </c>
      <c r="L4843" s="84" t="s">
        <v>215</v>
      </c>
      <c r="M4843" s="62"/>
      <c r="N4843" s="62"/>
      <c r="O4843" s="62"/>
      <c r="P4843" s="62"/>
      <c r="Q4843" s="73"/>
      <c r="R4843" s="65" t="s">
        <v>160</v>
      </c>
      <c r="S4843" s="67" t="s">
        <v>2</v>
      </c>
      <c r="T4843" s="84" t="s">
        <v>215</v>
      </c>
      <c r="U4843" s="62"/>
      <c r="V4843" s="62"/>
      <c r="W4843" s="62"/>
      <c r="X4843" s="74"/>
    </row>
    <row r="4844" spans="9:24" x14ac:dyDescent="0.15">
      <c r="I4844" s="73"/>
      <c r="J4844" s="53"/>
      <c r="K4844" s="66" t="s">
        <v>156</v>
      </c>
      <c r="L4844" s="83" t="s">
        <v>78</v>
      </c>
      <c r="M4844" s="62"/>
      <c r="N4844" s="62"/>
      <c r="O4844" s="62"/>
      <c r="P4844" s="62"/>
      <c r="Q4844" s="73"/>
      <c r="R4844" s="53"/>
      <c r="S4844" s="66" t="s">
        <v>156</v>
      </c>
      <c r="T4844" s="83" t="s">
        <v>78</v>
      </c>
      <c r="U4844" s="62"/>
      <c r="V4844" s="62"/>
      <c r="W4844" s="62"/>
      <c r="X4844" s="74"/>
    </row>
    <row r="4845" spans="9:24" x14ac:dyDescent="0.15">
      <c r="I4845" s="73"/>
      <c r="J4845" s="53" t="s">
        <v>159</v>
      </c>
      <c r="K4845" s="66" t="s">
        <v>2</v>
      </c>
      <c r="L4845" s="83" t="s">
        <v>78</v>
      </c>
      <c r="M4845" s="62"/>
      <c r="N4845" s="62"/>
      <c r="O4845" s="62"/>
      <c r="P4845" s="62"/>
      <c r="Q4845" s="73"/>
      <c r="R4845" s="53" t="s">
        <v>159</v>
      </c>
      <c r="S4845" s="66" t="s">
        <v>2</v>
      </c>
      <c r="T4845" s="83" t="s">
        <v>78</v>
      </c>
      <c r="U4845" s="62"/>
      <c r="V4845" s="62"/>
      <c r="W4845" s="62"/>
      <c r="X4845" s="74"/>
    </row>
    <row r="4846" spans="9:24" x14ac:dyDescent="0.15">
      <c r="I4846" s="73"/>
      <c r="J4846" s="59"/>
      <c r="K4846" s="66" t="s">
        <v>117</v>
      </c>
      <c r="L4846" s="83" t="s">
        <v>78</v>
      </c>
      <c r="M4846" s="62"/>
      <c r="N4846" s="62"/>
      <c r="O4846" s="62"/>
      <c r="P4846" s="62"/>
      <c r="Q4846" s="73"/>
      <c r="R4846" s="59"/>
      <c r="S4846" s="66" t="s">
        <v>117</v>
      </c>
      <c r="T4846" s="83" t="s">
        <v>78</v>
      </c>
      <c r="U4846" s="62"/>
      <c r="V4846" s="62"/>
      <c r="W4846" s="62"/>
      <c r="X4846" s="74"/>
    </row>
    <row r="4847" spans="9:24" x14ac:dyDescent="0.15">
      <c r="I4847" s="73"/>
      <c r="J4847" s="65" t="s">
        <v>160</v>
      </c>
      <c r="K4847" s="67" t="s">
        <v>2</v>
      </c>
      <c r="L4847" s="84" t="s">
        <v>215</v>
      </c>
      <c r="M4847" s="62"/>
      <c r="N4847" s="62"/>
      <c r="O4847" s="62"/>
      <c r="P4847" s="62"/>
      <c r="Q4847" s="73"/>
      <c r="R4847" s="65" t="s">
        <v>160</v>
      </c>
      <c r="S4847" s="67" t="s">
        <v>2</v>
      </c>
      <c r="T4847" s="84" t="s">
        <v>215</v>
      </c>
      <c r="U4847" s="62"/>
      <c r="V4847" s="62"/>
      <c r="W4847" s="62"/>
      <c r="X4847" s="74"/>
    </row>
    <row r="4848" spans="9:24" x14ac:dyDescent="0.15">
      <c r="I4848" s="73"/>
      <c r="J4848" s="53"/>
      <c r="K4848" s="66" t="s">
        <v>156</v>
      </c>
      <c r="L4848" s="83" t="s">
        <v>78</v>
      </c>
      <c r="M4848" s="62"/>
      <c r="N4848" s="62"/>
      <c r="O4848" s="62"/>
      <c r="P4848" s="62"/>
      <c r="Q4848" s="73"/>
      <c r="R4848" s="53"/>
      <c r="S4848" s="66" t="s">
        <v>156</v>
      </c>
      <c r="T4848" s="83" t="s">
        <v>78</v>
      </c>
      <c r="U4848" s="62"/>
      <c r="V4848" s="62"/>
      <c r="W4848" s="62"/>
      <c r="X4848" s="74"/>
    </row>
    <row r="4849" spans="9:24" x14ac:dyDescent="0.15">
      <c r="I4849" s="73"/>
      <c r="J4849" s="53" t="s">
        <v>159</v>
      </c>
      <c r="K4849" s="66" t="s">
        <v>2</v>
      </c>
      <c r="L4849" s="83" t="s">
        <v>78</v>
      </c>
      <c r="M4849" s="62"/>
      <c r="N4849" s="62"/>
      <c r="O4849" s="62"/>
      <c r="P4849" s="62"/>
      <c r="Q4849" s="73"/>
      <c r="R4849" s="53" t="s">
        <v>159</v>
      </c>
      <c r="S4849" s="66" t="s">
        <v>2</v>
      </c>
      <c r="T4849" s="83" t="s">
        <v>78</v>
      </c>
      <c r="U4849" s="62"/>
      <c r="V4849" s="62"/>
      <c r="W4849" s="62"/>
      <c r="X4849" s="74"/>
    </row>
    <row r="4850" spans="9:24" x14ac:dyDescent="0.15">
      <c r="I4850" s="73"/>
      <c r="J4850" s="59"/>
      <c r="K4850" s="66" t="s">
        <v>117</v>
      </c>
      <c r="L4850" s="83" t="s">
        <v>78</v>
      </c>
      <c r="M4850" s="62"/>
      <c r="N4850" s="62"/>
      <c r="O4850" s="62"/>
      <c r="P4850" s="62"/>
      <c r="Q4850" s="73"/>
      <c r="R4850" s="59"/>
      <c r="S4850" s="66" t="s">
        <v>117</v>
      </c>
      <c r="T4850" s="83" t="s">
        <v>78</v>
      </c>
      <c r="U4850" s="62"/>
      <c r="V4850" s="62"/>
      <c r="W4850" s="62"/>
      <c r="X4850" s="74"/>
    </row>
    <row r="4851" spans="9:24" x14ac:dyDescent="0.15">
      <c r="I4851" s="73"/>
      <c r="J4851" s="65" t="s">
        <v>160</v>
      </c>
      <c r="K4851" s="67" t="s">
        <v>2</v>
      </c>
      <c r="L4851" s="84" t="s">
        <v>215</v>
      </c>
      <c r="M4851" s="62"/>
      <c r="N4851" s="62"/>
      <c r="O4851" s="62"/>
      <c r="P4851" s="62"/>
      <c r="Q4851" s="73"/>
      <c r="R4851" s="65" t="s">
        <v>160</v>
      </c>
      <c r="S4851" s="67" t="s">
        <v>2</v>
      </c>
      <c r="T4851" s="84" t="s">
        <v>215</v>
      </c>
      <c r="U4851" s="62"/>
      <c r="V4851" s="62"/>
      <c r="W4851" s="62"/>
      <c r="X4851" s="74"/>
    </row>
    <row r="4852" spans="9:24" x14ac:dyDescent="0.15">
      <c r="I4852" s="73"/>
      <c r="J4852" s="53"/>
      <c r="K4852" s="66" t="s">
        <v>156</v>
      </c>
      <c r="L4852" s="83" t="s">
        <v>78</v>
      </c>
      <c r="M4852" s="62"/>
      <c r="N4852" s="62"/>
      <c r="O4852" s="62"/>
      <c r="P4852" s="62"/>
      <c r="Q4852" s="73"/>
      <c r="R4852" s="53"/>
      <c r="S4852" s="66" t="s">
        <v>156</v>
      </c>
      <c r="T4852" s="83" t="s">
        <v>78</v>
      </c>
      <c r="U4852" s="62"/>
      <c r="V4852" s="62"/>
      <c r="W4852" s="62"/>
      <c r="X4852" s="74"/>
    </row>
    <row r="4853" spans="9:24" x14ac:dyDescent="0.15">
      <c r="I4853" s="73"/>
      <c r="J4853" s="53" t="s">
        <v>159</v>
      </c>
      <c r="K4853" s="66" t="s">
        <v>2</v>
      </c>
      <c r="L4853" s="83" t="s">
        <v>78</v>
      </c>
      <c r="M4853" s="62"/>
      <c r="N4853" s="62"/>
      <c r="O4853" s="62"/>
      <c r="P4853" s="62"/>
      <c r="Q4853" s="73"/>
      <c r="R4853" s="53" t="s">
        <v>159</v>
      </c>
      <c r="S4853" s="66" t="s">
        <v>2</v>
      </c>
      <c r="T4853" s="83" t="s">
        <v>78</v>
      </c>
      <c r="U4853" s="62"/>
      <c r="V4853" s="62"/>
      <c r="W4853" s="62"/>
      <c r="X4853" s="74"/>
    </row>
    <row r="4854" spans="9:24" x14ac:dyDescent="0.15">
      <c r="I4854" s="73"/>
      <c r="J4854" s="59"/>
      <c r="K4854" s="66" t="s">
        <v>117</v>
      </c>
      <c r="L4854" s="83" t="s">
        <v>78</v>
      </c>
      <c r="M4854" s="62"/>
      <c r="N4854" s="62"/>
      <c r="O4854" s="62"/>
      <c r="P4854" s="62"/>
      <c r="Q4854" s="73"/>
      <c r="R4854" s="59"/>
      <c r="S4854" s="66" t="s">
        <v>117</v>
      </c>
      <c r="T4854" s="83" t="s">
        <v>78</v>
      </c>
      <c r="U4854" s="62"/>
      <c r="V4854" s="62"/>
      <c r="W4854" s="62"/>
      <c r="X4854" s="74"/>
    </row>
    <row r="4855" spans="9:24" x14ac:dyDescent="0.15">
      <c r="I4855" s="73"/>
      <c r="J4855" s="65" t="s">
        <v>160</v>
      </c>
      <c r="K4855" s="67" t="s">
        <v>2</v>
      </c>
      <c r="L4855" s="84" t="s">
        <v>215</v>
      </c>
      <c r="M4855" s="62"/>
      <c r="N4855" s="62"/>
      <c r="O4855" s="62"/>
      <c r="P4855" s="62"/>
      <c r="Q4855" s="73"/>
      <c r="R4855" s="65" t="s">
        <v>160</v>
      </c>
      <c r="S4855" s="67" t="s">
        <v>2</v>
      </c>
      <c r="T4855" s="84" t="s">
        <v>215</v>
      </c>
      <c r="U4855" s="62"/>
      <c r="V4855" s="62"/>
      <c r="W4855" s="62"/>
      <c r="X4855" s="74"/>
    </row>
    <row r="4856" spans="9:24" x14ac:dyDescent="0.15">
      <c r="I4856" s="73"/>
      <c r="J4856" s="53"/>
      <c r="K4856" s="66" t="s">
        <v>156</v>
      </c>
      <c r="L4856" s="83" t="s">
        <v>78</v>
      </c>
      <c r="M4856" s="62"/>
      <c r="N4856" s="62"/>
      <c r="O4856" s="62"/>
      <c r="P4856" s="62"/>
      <c r="Q4856" s="73"/>
      <c r="R4856" s="53"/>
      <c r="S4856" s="66" t="s">
        <v>156</v>
      </c>
      <c r="T4856" s="83" t="s">
        <v>78</v>
      </c>
      <c r="U4856" s="62"/>
      <c r="V4856" s="62"/>
      <c r="W4856" s="62"/>
      <c r="X4856" s="74"/>
    </row>
    <row r="4857" spans="9:24" x14ac:dyDescent="0.15">
      <c r="I4857" s="73"/>
      <c r="J4857" s="53" t="s">
        <v>159</v>
      </c>
      <c r="K4857" s="66" t="s">
        <v>2</v>
      </c>
      <c r="L4857" s="83" t="s">
        <v>78</v>
      </c>
      <c r="M4857" s="62"/>
      <c r="N4857" s="62"/>
      <c r="O4857" s="62"/>
      <c r="P4857" s="62"/>
      <c r="Q4857" s="73"/>
      <c r="R4857" s="53" t="s">
        <v>159</v>
      </c>
      <c r="S4857" s="66" t="s">
        <v>2</v>
      </c>
      <c r="T4857" s="83" t="s">
        <v>78</v>
      </c>
      <c r="U4857" s="62"/>
      <c r="V4857" s="62"/>
      <c r="W4857" s="62"/>
      <c r="X4857" s="74"/>
    </row>
    <row r="4858" spans="9:24" x14ac:dyDescent="0.15">
      <c r="I4858" s="73"/>
      <c r="J4858" s="59"/>
      <c r="K4858" s="66" t="s">
        <v>117</v>
      </c>
      <c r="L4858" s="83" t="s">
        <v>78</v>
      </c>
      <c r="M4858" s="62"/>
      <c r="N4858" s="62"/>
      <c r="O4858" s="62"/>
      <c r="P4858" s="62"/>
      <c r="Q4858" s="73"/>
      <c r="R4858" s="59"/>
      <c r="S4858" s="66" t="s">
        <v>117</v>
      </c>
      <c r="T4858" s="83" t="s">
        <v>78</v>
      </c>
      <c r="U4858" s="62"/>
      <c r="V4858" s="62"/>
      <c r="W4858" s="62"/>
      <c r="X4858" s="74"/>
    </row>
    <row r="4859" spans="9:24" x14ac:dyDescent="0.15">
      <c r="I4859" s="73"/>
      <c r="J4859" s="65" t="s">
        <v>160</v>
      </c>
      <c r="K4859" s="67" t="s">
        <v>2</v>
      </c>
      <c r="L4859" s="84" t="s">
        <v>215</v>
      </c>
      <c r="M4859" s="62"/>
      <c r="N4859" s="62"/>
      <c r="O4859" s="62"/>
      <c r="P4859" s="62"/>
      <c r="Q4859" s="73"/>
      <c r="R4859" s="65" t="s">
        <v>160</v>
      </c>
      <c r="S4859" s="67" t="s">
        <v>2</v>
      </c>
      <c r="T4859" s="84" t="s">
        <v>215</v>
      </c>
      <c r="U4859" s="62"/>
      <c r="V4859" s="62"/>
      <c r="W4859" s="62"/>
      <c r="X4859" s="74"/>
    </row>
    <row r="4860" spans="9:24" x14ac:dyDescent="0.15">
      <c r="I4860" s="73"/>
      <c r="J4860" s="53"/>
      <c r="K4860" s="66" t="s">
        <v>156</v>
      </c>
      <c r="L4860" s="83" t="s">
        <v>78</v>
      </c>
      <c r="M4860" s="62"/>
      <c r="N4860" s="62"/>
      <c r="O4860" s="62"/>
      <c r="P4860" s="62"/>
      <c r="Q4860" s="73"/>
      <c r="R4860" s="53"/>
      <c r="S4860" s="66" t="s">
        <v>156</v>
      </c>
      <c r="T4860" s="83" t="s">
        <v>78</v>
      </c>
      <c r="U4860" s="62"/>
      <c r="V4860" s="62"/>
      <c r="W4860" s="62"/>
      <c r="X4860" s="74"/>
    </row>
    <row r="4861" spans="9:24" x14ac:dyDescent="0.15">
      <c r="I4861" s="73"/>
      <c r="J4861" s="53" t="s">
        <v>159</v>
      </c>
      <c r="K4861" s="66" t="s">
        <v>2</v>
      </c>
      <c r="L4861" s="83" t="s">
        <v>78</v>
      </c>
      <c r="M4861" s="62"/>
      <c r="N4861" s="62"/>
      <c r="O4861" s="62"/>
      <c r="P4861" s="62"/>
      <c r="Q4861" s="73"/>
      <c r="R4861" s="53" t="s">
        <v>159</v>
      </c>
      <c r="S4861" s="66" t="s">
        <v>2</v>
      </c>
      <c r="T4861" s="83" t="s">
        <v>78</v>
      </c>
      <c r="U4861" s="62"/>
      <c r="V4861" s="62"/>
      <c r="W4861" s="62"/>
      <c r="X4861" s="74"/>
    </row>
    <row r="4862" spans="9:24" x14ac:dyDescent="0.15">
      <c r="I4862" s="73"/>
      <c r="J4862" s="59"/>
      <c r="K4862" s="66" t="s">
        <v>117</v>
      </c>
      <c r="L4862" s="83" t="s">
        <v>78</v>
      </c>
      <c r="M4862" s="62"/>
      <c r="N4862" s="62"/>
      <c r="O4862" s="62"/>
      <c r="P4862" s="62"/>
      <c r="Q4862" s="73"/>
      <c r="R4862" s="59"/>
      <c r="S4862" s="66" t="s">
        <v>117</v>
      </c>
      <c r="T4862" s="83" t="s">
        <v>78</v>
      </c>
      <c r="U4862" s="62"/>
      <c r="V4862" s="62"/>
      <c r="W4862" s="62"/>
      <c r="X4862" s="74"/>
    </row>
    <row r="4863" spans="9:24" x14ac:dyDescent="0.15">
      <c r="I4863" s="73"/>
      <c r="J4863" s="65" t="s">
        <v>160</v>
      </c>
      <c r="K4863" s="67" t="s">
        <v>2</v>
      </c>
      <c r="L4863" s="84" t="s">
        <v>215</v>
      </c>
      <c r="M4863" s="62"/>
      <c r="N4863" s="62"/>
      <c r="O4863" s="62"/>
      <c r="P4863" s="62"/>
      <c r="Q4863" s="73"/>
      <c r="R4863" s="65" t="s">
        <v>160</v>
      </c>
      <c r="S4863" s="67" t="s">
        <v>2</v>
      </c>
      <c r="T4863" s="84" t="s">
        <v>215</v>
      </c>
      <c r="U4863" s="62"/>
      <c r="V4863" s="62"/>
      <c r="W4863" s="62"/>
      <c r="X4863" s="74"/>
    </row>
    <row r="4864" spans="9:24" x14ac:dyDescent="0.15">
      <c r="I4864" s="73"/>
      <c r="J4864" s="53"/>
      <c r="K4864" s="66" t="s">
        <v>156</v>
      </c>
      <c r="L4864" s="83" t="s">
        <v>78</v>
      </c>
      <c r="M4864" s="62"/>
      <c r="N4864" s="62"/>
      <c r="O4864" s="62"/>
      <c r="P4864" s="62"/>
      <c r="Q4864" s="73"/>
      <c r="R4864" s="53"/>
      <c r="S4864" s="66" t="s">
        <v>156</v>
      </c>
      <c r="T4864" s="83" t="s">
        <v>78</v>
      </c>
      <c r="U4864" s="62"/>
      <c r="V4864" s="62"/>
      <c r="W4864" s="62"/>
      <c r="X4864" s="74"/>
    </row>
    <row r="4865" spans="9:24" x14ac:dyDescent="0.15">
      <c r="I4865" s="73"/>
      <c r="J4865" s="53" t="s">
        <v>159</v>
      </c>
      <c r="K4865" s="66" t="s">
        <v>2</v>
      </c>
      <c r="L4865" s="83" t="s">
        <v>78</v>
      </c>
      <c r="M4865" s="62"/>
      <c r="N4865" s="62"/>
      <c r="O4865" s="62"/>
      <c r="P4865" s="62"/>
      <c r="Q4865" s="73"/>
      <c r="R4865" s="53" t="s">
        <v>159</v>
      </c>
      <c r="S4865" s="66" t="s">
        <v>2</v>
      </c>
      <c r="T4865" s="83" t="s">
        <v>78</v>
      </c>
      <c r="U4865" s="62"/>
      <c r="V4865" s="62"/>
      <c r="W4865" s="62"/>
      <c r="X4865" s="74"/>
    </row>
    <row r="4866" spans="9:24" x14ac:dyDescent="0.15">
      <c r="I4866" s="73"/>
      <c r="J4866" s="59"/>
      <c r="K4866" s="66" t="s">
        <v>117</v>
      </c>
      <c r="L4866" s="83" t="s">
        <v>78</v>
      </c>
      <c r="M4866" s="62"/>
      <c r="N4866" s="62"/>
      <c r="O4866" s="62"/>
      <c r="P4866" s="62"/>
      <c r="Q4866" s="73"/>
      <c r="R4866" s="59"/>
      <c r="S4866" s="66" t="s">
        <v>117</v>
      </c>
      <c r="T4866" s="83" t="s">
        <v>78</v>
      </c>
      <c r="U4866" s="62"/>
      <c r="V4866" s="62"/>
      <c r="W4866" s="62"/>
      <c r="X4866" s="74"/>
    </row>
    <row r="4867" spans="9:24" x14ac:dyDescent="0.15">
      <c r="I4867" s="73"/>
      <c r="J4867" s="65" t="s">
        <v>160</v>
      </c>
      <c r="K4867" s="67" t="s">
        <v>2</v>
      </c>
      <c r="L4867" s="84" t="s">
        <v>215</v>
      </c>
      <c r="M4867" s="62"/>
      <c r="N4867" s="62"/>
      <c r="O4867" s="62"/>
      <c r="P4867" s="62"/>
      <c r="Q4867" s="73"/>
      <c r="R4867" s="65" t="s">
        <v>160</v>
      </c>
      <c r="S4867" s="67" t="s">
        <v>2</v>
      </c>
      <c r="T4867" s="84" t="s">
        <v>215</v>
      </c>
      <c r="U4867" s="62"/>
      <c r="V4867" s="62"/>
      <c r="W4867" s="62"/>
      <c r="X4867" s="74"/>
    </row>
    <row r="4868" spans="9:24" x14ac:dyDescent="0.15">
      <c r="I4868" s="73"/>
      <c r="J4868" s="53"/>
      <c r="K4868" s="66" t="s">
        <v>156</v>
      </c>
      <c r="L4868" s="83" t="s">
        <v>78</v>
      </c>
      <c r="M4868" s="62"/>
      <c r="N4868" s="62"/>
      <c r="O4868" s="62"/>
      <c r="P4868" s="62"/>
      <c r="Q4868" s="73"/>
      <c r="R4868" s="53"/>
      <c r="S4868" s="66" t="s">
        <v>156</v>
      </c>
      <c r="T4868" s="83" t="s">
        <v>78</v>
      </c>
      <c r="U4868" s="62"/>
      <c r="V4868" s="62"/>
      <c r="W4868" s="62"/>
      <c r="X4868" s="74"/>
    </row>
    <row r="4869" spans="9:24" x14ac:dyDescent="0.15">
      <c r="I4869" s="73"/>
      <c r="J4869" s="53" t="s">
        <v>159</v>
      </c>
      <c r="K4869" s="66" t="s">
        <v>2</v>
      </c>
      <c r="L4869" s="83" t="s">
        <v>78</v>
      </c>
      <c r="M4869" s="62"/>
      <c r="N4869" s="62"/>
      <c r="O4869" s="62"/>
      <c r="P4869" s="62"/>
      <c r="Q4869" s="73"/>
      <c r="R4869" s="53" t="s">
        <v>159</v>
      </c>
      <c r="S4869" s="66" t="s">
        <v>2</v>
      </c>
      <c r="T4869" s="83" t="s">
        <v>78</v>
      </c>
      <c r="U4869" s="62"/>
      <c r="V4869" s="62"/>
      <c r="W4869" s="62"/>
      <c r="X4869" s="74"/>
    </row>
    <row r="4870" spans="9:24" x14ac:dyDescent="0.15">
      <c r="I4870" s="73"/>
      <c r="J4870" s="59"/>
      <c r="K4870" s="66" t="s">
        <v>117</v>
      </c>
      <c r="L4870" s="83" t="s">
        <v>78</v>
      </c>
      <c r="M4870" s="62"/>
      <c r="N4870" s="62"/>
      <c r="O4870" s="62"/>
      <c r="P4870" s="62"/>
      <c r="Q4870" s="73"/>
      <c r="R4870" s="59"/>
      <c r="S4870" s="66" t="s">
        <v>117</v>
      </c>
      <c r="T4870" s="83" t="s">
        <v>78</v>
      </c>
      <c r="U4870" s="62"/>
      <c r="V4870" s="62"/>
      <c r="W4870" s="62"/>
      <c r="X4870" s="74"/>
    </row>
    <row r="4871" spans="9:24" x14ac:dyDescent="0.15">
      <c r="I4871" s="73"/>
      <c r="J4871" s="65" t="s">
        <v>160</v>
      </c>
      <c r="K4871" s="67" t="s">
        <v>2</v>
      </c>
      <c r="L4871" s="84" t="s">
        <v>215</v>
      </c>
      <c r="M4871" s="62"/>
      <c r="N4871" s="62"/>
      <c r="O4871" s="62"/>
      <c r="P4871" s="62"/>
      <c r="Q4871" s="73"/>
      <c r="R4871" s="65" t="s">
        <v>160</v>
      </c>
      <c r="S4871" s="67" t="s">
        <v>2</v>
      </c>
      <c r="T4871" s="84" t="s">
        <v>215</v>
      </c>
      <c r="U4871" s="62"/>
      <c r="V4871" s="62"/>
      <c r="W4871" s="62"/>
      <c r="X4871" s="74"/>
    </row>
    <row r="4872" spans="9:24" x14ac:dyDescent="0.15">
      <c r="I4872" s="73"/>
      <c r="J4872" s="53"/>
      <c r="K4872" s="66" t="s">
        <v>156</v>
      </c>
      <c r="L4872" s="83" t="s">
        <v>78</v>
      </c>
      <c r="M4872" s="62"/>
      <c r="N4872" s="62"/>
      <c r="O4872" s="62"/>
      <c r="P4872" s="62"/>
      <c r="Q4872" s="73"/>
      <c r="R4872" s="53"/>
      <c r="S4872" s="66" t="s">
        <v>156</v>
      </c>
      <c r="T4872" s="83" t="s">
        <v>78</v>
      </c>
      <c r="U4872" s="62"/>
      <c r="V4872" s="62"/>
      <c r="W4872" s="62"/>
      <c r="X4872" s="74"/>
    </row>
    <row r="4873" spans="9:24" x14ac:dyDescent="0.15">
      <c r="I4873" s="73"/>
      <c r="J4873" s="53" t="s">
        <v>159</v>
      </c>
      <c r="K4873" s="66" t="s">
        <v>2</v>
      </c>
      <c r="L4873" s="83" t="s">
        <v>78</v>
      </c>
      <c r="M4873" s="62"/>
      <c r="N4873" s="62"/>
      <c r="O4873" s="62"/>
      <c r="P4873" s="62"/>
      <c r="Q4873" s="73"/>
      <c r="R4873" s="53" t="s">
        <v>159</v>
      </c>
      <c r="S4873" s="66" t="s">
        <v>2</v>
      </c>
      <c r="T4873" s="83" t="s">
        <v>78</v>
      </c>
      <c r="U4873" s="62"/>
      <c r="V4873" s="62"/>
      <c r="W4873" s="62"/>
      <c r="X4873" s="74"/>
    </row>
    <row r="4874" spans="9:24" x14ac:dyDescent="0.15">
      <c r="I4874" s="73"/>
      <c r="J4874" s="59"/>
      <c r="K4874" s="66" t="s">
        <v>117</v>
      </c>
      <c r="L4874" s="83" t="s">
        <v>78</v>
      </c>
      <c r="M4874" s="62"/>
      <c r="N4874" s="62"/>
      <c r="O4874" s="62"/>
      <c r="P4874" s="62"/>
      <c r="Q4874" s="73"/>
      <c r="R4874" s="59"/>
      <c r="S4874" s="66" t="s">
        <v>117</v>
      </c>
      <c r="T4874" s="83" t="s">
        <v>78</v>
      </c>
      <c r="U4874" s="62"/>
      <c r="V4874" s="62"/>
      <c r="W4874" s="62"/>
      <c r="X4874" s="74"/>
    </row>
    <row r="4875" spans="9:24" x14ac:dyDescent="0.15">
      <c r="I4875" s="73"/>
      <c r="J4875" s="65" t="s">
        <v>160</v>
      </c>
      <c r="K4875" s="67" t="s">
        <v>2</v>
      </c>
      <c r="L4875" s="84" t="s">
        <v>215</v>
      </c>
      <c r="M4875" s="62"/>
      <c r="N4875" s="62"/>
      <c r="O4875" s="62"/>
      <c r="P4875" s="62"/>
      <c r="Q4875" s="73"/>
      <c r="R4875" s="65" t="s">
        <v>160</v>
      </c>
      <c r="S4875" s="67" t="s">
        <v>2</v>
      </c>
      <c r="T4875" s="84" t="s">
        <v>215</v>
      </c>
      <c r="U4875" s="62"/>
      <c r="V4875" s="62"/>
      <c r="W4875" s="62"/>
      <c r="X4875" s="74"/>
    </row>
    <row r="4876" spans="9:24" x14ac:dyDescent="0.15">
      <c r="I4876" s="73"/>
      <c r="J4876" s="53"/>
      <c r="K4876" s="66" t="s">
        <v>156</v>
      </c>
      <c r="L4876" s="83" t="s">
        <v>78</v>
      </c>
      <c r="M4876" s="62"/>
      <c r="N4876" s="62"/>
      <c r="O4876" s="62"/>
      <c r="P4876" s="62"/>
      <c r="Q4876" s="73"/>
      <c r="R4876" s="53"/>
      <c r="S4876" s="66" t="s">
        <v>156</v>
      </c>
      <c r="T4876" s="83" t="s">
        <v>78</v>
      </c>
      <c r="U4876" s="62"/>
      <c r="V4876" s="62"/>
      <c r="W4876" s="62"/>
      <c r="X4876" s="74"/>
    </row>
    <row r="4877" spans="9:24" x14ac:dyDescent="0.15">
      <c r="I4877" s="73"/>
      <c r="J4877" s="53" t="s">
        <v>159</v>
      </c>
      <c r="K4877" s="66" t="s">
        <v>2</v>
      </c>
      <c r="L4877" s="83" t="s">
        <v>78</v>
      </c>
      <c r="M4877" s="62"/>
      <c r="N4877" s="62"/>
      <c r="O4877" s="62"/>
      <c r="P4877" s="62"/>
      <c r="Q4877" s="73"/>
      <c r="R4877" s="53" t="s">
        <v>159</v>
      </c>
      <c r="S4877" s="66" t="s">
        <v>2</v>
      </c>
      <c r="T4877" s="83" t="s">
        <v>78</v>
      </c>
      <c r="U4877" s="62"/>
      <c r="V4877" s="62"/>
      <c r="W4877" s="62"/>
      <c r="X4877" s="74"/>
    </row>
    <row r="4878" spans="9:24" x14ac:dyDescent="0.15">
      <c r="I4878" s="73"/>
      <c r="J4878" s="59"/>
      <c r="K4878" s="66" t="s">
        <v>117</v>
      </c>
      <c r="L4878" s="83" t="s">
        <v>78</v>
      </c>
      <c r="M4878" s="62"/>
      <c r="N4878" s="62"/>
      <c r="O4878" s="62"/>
      <c r="P4878" s="62"/>
      <c r="Q4878" s="73"/>
      <c r="R4878" s="59"/>
      <c r="S4878" s="66" t="s">
        <v>117</v>
      </c>
      <c r="T4878" s="83" t="s">
        <v>78</v>
      </c>
      <c r="U4878" s="62"/>
      <c r="V4878" s="62"/>
      <c r="W4878" s="62"/>
      <c r="X4878" s="74"/>
    </row>
    <row r="4879" spans="9:24" x14ac:dyDescent="0.15">
      <c r="I4879" s="73"/>
      <c r="J4879" s="65" t="s">
        <v>160</v>
      </c>
      <c r="K4879" s="67" t="s">
        <v>2</v>
      </c>
      <c r="L4879" s="84" t="s">
        <v>215</v>
      </c>
      <c r="M4879" s="62"/>
      <c r="N4879" s="62"/>
      <c r="O4879" s="62"/>
      <c r="P4879" s="62"/>
      <c r="Q4879" s="73"/>
      <c r="R4879" s="65" t="s">
        <v>160</v>
      </c>
      <c r="S4879" s="67" t="s">
        <v>2</v>
      </c>
      <c r="T4879" s="84" t="s">
        <v>215</v>
      </c>
      <c r="U4879" s="62"/>
      <c r="V4879" s="62"/>
      <c r="W4879" s="62"/>
      <c r="X4879" s="74"/>
    </row>
    <row r="4880" spans="9:24" x14ac:dyDescent="0.15">
      <c r="I4880" s="73"/>
      <c r="J4880" s="53"/>
      <c r="K4880" s="66" t="s">
        <v>156</v>
      </c>
      <c r="L4880" s="83" t="s">
        <v>78</v>
      </c>
      <c r="M4880" s="62"/>
      <c r="N4880" s="62"/>
      <c r="O4880" s="62"/>
      <c r="P4880" s="62"/>
      <c r="Q4880" s="73"/>
      <c r="R4880" s="53"/>
      <c r="S4880" s="66" t="s">
        <v>156</v>
      </c>
      <c r="T4880" s="83" t="s">
        <v>78</v>
      </c>
      <c r="U4880" s="62"/>
      <c r="V4880" s="62"/>
      <c r="W4880" s="62"/>
      <c r="X4880" s="74"/>
    </row>
    <row r="4881" spans="9:24" x14ac:dyDescent="0.15">
      <c r="I4881" s="73"/>
      <c r="J4881" s="53" t="s">
        <v>159</v>
      </c>
      <c r="K4881" s="66" t="s">
        <v>2</v>
      </c>
      <c r="L4881" s="83" t="s">
        <v>78</v>
      </c>
      <c r="M4881" s="62"/>
      <c r="N4881" s="62"/>
      <c r="O4881" s="62"/>
      <c r="P4881" s="62"/>
      <c r="Q4881" s="73"/>
      <c r="R4881" s="53" t="s">
        <v>159</v>
      </c>
      <c r="S4881" s="66" t="s">
        <v>2</v>
      </c>
      <c r="T4881" s="83" t="s">
        <v>78</v>
      </c>
      <c r="U4881" s="62"/>
      <c r="V4881" s="62"/>
      <c r="W4881" s="62"/>
      <c r="X4881" s="74"/>
    </row>
    <row r="4882" spans="9:24" x14ac:dyDescent="0.15">
      <c r="I4882" s="73"/>
      <c r="J4882" s="59"/>
      <c r="K4882" s="66" t="s">
        <v>117</v>
      </c>
      <c r="L4882" s="83" t="s">
        <v>78</v>
      </c>
      <c r="M4882" s="62"/>
      <c r="N4882" s="62"/>
      <c r="O4882" s="62"/>
      <c r="P4882" s="62"/>
      <c r="Q4882" s="73"/>
      <c r="R4882" s="59"/>
      <c r="S4882" s="66" t="s">
        <v>117</v>
      </c>
      <c r="T4882" s="83" t="s">
        <v>78</v>
      </c>
      <c r="U4882" s="62"/>
      <c r="V4882" s="62"/>
      <c r="W4882" s="62"/>
      <c r="X4882" s="74"/>
    </row>
    <row r="4883" spans="9:24" x14ac:dyDescent="0.15">
      <c r="I4883" s="73"/>
      <c r="J4883" s="65" t="s">
        <v>160</v>
      </c>
      <c r="K4883" s="67" t="s">
        <v>2</v>
      </c>
      <c r="L4883" s="84" t="s">
        <v>215</v>
      </c>
      <c r="M4883" s="62"/>
      <c r="N4883" s="62"/>
      <c r="O4883" s="62"/>
      <c r="P4883" s="62"/>
      <c r="Q4883" s="73"/>
      <c r="R4883" s="65" t="s">
        <v>160</v>
      </c>
      <c r="S4883" s="67" t="s">
        <v>2</v>
      </c>
      <c r="T4883" s="84" t="s">
        <v>215</v>
      </c>
      <c r="U4883" s="62"/>
      <c r="V4883" s="62"/>
      <c r="W4883" s="62"/>
      <c r="X4883" s="74"/>
    </row>
    <row r="4884" spans="9:24" x14ac:dyDescent="0.15">
      <c r="I4884" s="73"/>
      <c r="J4884" s="53"/>
      <c r="K4884" s="66" t="s">
        <v>156</v>
      </c>
      <c r="L4884" s="83" t="s">
        <v>78</v>
      </c>
      <c r="M4884" s="62"/>
      <c r="N4884" s="62"/>
      <c r="O4884" s="62"/>
      <c r="P4884" s="62"/>
      <c r="Q4884" s="73"/>
      <c r="R4884" s="53"/>
      <c r="S4884" s="66" t="s">
        <v>156</v>
      </c>
      <c r="T4884" s="83" t="s">
        <v>78</v>
      </c>
      <c r="U4884" s="62"/>
      <c r="V4884" s="62"/>
      <c r="W4884" s="62"/>
      <c r="X4884" s="74"/>
    </row>
    <row r="4885" spans="9:24" x14ac:dyDescent="0.15">
      <c r="I4885" s="73"/>
      <c r="J4885" s="53" t="s">
        <v>159</v>
      </c>
      <c r="K4885" s="66" t="s">
        <v>2</v>
      </c>
      <c r="L4885" s="83" t="s">
        <v>78</v>
      </c>
      <c r="M4885" s="62"/>
      <c r="N4885" s="62"/>
      <c r="O4885" s="62"/>
      <c r="P4885" s="62"/>
      <c r="Q4885" s="73"/>
      <c r="R4885" s="53" t="s">
        <v>159</v>
      </c>
      <c r="S4885" s="66" t="s">
        <v>2</v>
      </c>
      <c r="T4885" s="83" t="s">
        <v>78</v>
      </c>
      <c r="U4885" s="62"/>
      <c r="V4885" s="62"/>
      <c r="W4885" s="62"/>
      <c r="X4885" s="74"/>
    </row>
    <row r="4886" spans="9:24" x14ac:dyDescent="0.15">
      <c r="I4886" s="73"/>
      <c r="J4886" s="59"/>
      <c r="K4886" s="66" t="s">
        <v>117</v>
      </c>
      <c r="L4886" s="83" t="s">
        <v>78</v>
      </c>
      <c r="M4886" s="62"/>
      <c r="N4886" s="62"/>
      <c r="O4886" s="62"/>
      <c r="P4886" s="62"/>
      <c r="Q4886" s="73"/>
      <c r="R4886" s="59"/>
      <c r="S4886" s="66" t="s">
        <v>117</v>
      </c>
      <c r="T4886" s="83" t="s">
        <v>78</v>
      </c>
      <c r="U4886" s="62"/>
      <c r="V4886" s="62"/>
      <c r="W4886" s="62"/>
      <c r="X4886" s="74"/>
    </row>
    <row r="4887" spans="9:24" x14ac:dyDescent="0.15">
      <c r="I4887" s="73"/>
      <c r="J4887" s="65" t="s">
        <v>160</v>
      </c>
      <c r="K4887" s="67" t="s">
        <v>2</v>
      </c>
      <c r="L4887" s="84" t="s">
        <v>215</v>
      </c>
      <c r="M4887" s="62"/>
      <c r="N4887" s="62"/>
      <c r="O4887" s="62"/>
      <c r="P4887" s="62"/>
      <c r="Q4887" s="73"/>
      <c r="R4887" s="65" t="s">
        <v>160</v>
      </c>
      <c r="S4887" s="67" t="s">
        <v>2</v>
      </c>
      <c r="T4887" s="84" t="s">
        <v>215</v>
      </c>
      <c r="U4887" s="62"/>
      <c r="V4887" s="62"/>
      <c r="W4887" s="62"/>
      <c r="X4887" s="74"/>
    </row>
    <row r="4888" spans="9:24" x14ac:dyDescent="0.15">
      <c r="I4888" s="73"/>
      <c r="J4888" s="53"/>
      <c r="K4888" s="66" t="s">
        <v>156</v>
      </c>
      <c r="L4888" s="83" t="s">
        <v>78</v>
      </c>
      <c r="M4888" s="62"/>
      <c r="N4888" s="62"/>
      <c r="O4888" s="62"/>
      <c r="P4888" s="62"/>
      <c r="Q4888" s="73"/>
      <c r="R4888" s="53"/>
      <c r="S4888" s="66" t="s">
        <v>156</v>
      </c>
      <c r="T4888" s="83" t="s">
        <v>78</v>
      </c>
      <c r="U4888" s="62"/>
      <c r="V4888" s="62"/>
      <c r="W4888" s="62"/>
      <c r="X4888" s="74"/>
    </row>
    <row r="4889" spans="9:24" x14ac:dyDescent="0.15">
      <c r="I4889" s="73"/>
      <c r="J4889" s="53" t="s">
        <v>159</v>
      </c>
      <c r="K4889" s="66" t="s">
        <v>2</v>
      </c>
      <c r="L4889" s="83" t="s">
        <v>78</v>
      </c>
      <c r="M4889" s="62"/>
      <c r="N4889" s="62"/>
      <c r="O4889" s="62"/>
      <c r="P4889" s="62"/>
      <c r="Q4889" s="73"/>
      <c r="R4889" s="53" t="s">
        <v>159</v>
      </c>
      <c r="S4889" s="66" t="s">
        <v>2</v>
      </c>
      <c r="T4889" s="83" t="s">
        <v>78</v>
      </c>
      <c r="U4889" s="62"/>
      <c r="V4889" s="62"/>
      <c r="W4889" s="62"/>
      <c r="X4889" s="74"/>
    </row>
    <row r="4890" spans="9:24" x14ac:dyDescent="0.15">
      <c r="I4890" s="73"/>
      <c r="J4890" s="59"/>
      <c r="K4890" s="66" t="s">
        <v>117</v>
      </c>
      <c r="L4890" s="83" t="s">
        <v>78</v>
      </c>
      <c r="M4890" s="62"/>
      <c r="N4890" s="62"/>
      <c r="O4890" s="62"/>
      <c r="P4890" s="62"/>
      <c r="Q4890" s="73"/>
      <c r="R4890" s="59"/>
      <c r="S4890" s="66" t="s">
        <v>117</v>
      </c>
      <c r="T4890" s="83" t="s">
        <v>78</v>
      </c>
      <c r="U4890" s="62"/>
      <c r="V4890" s="62"/>
      <c r="W4890" s="62"/>
      <c r="X4890" s="74"/>
    </row>
    <row r="4891" spans="9:24" x14ac:dyDescent="0.15">
      <c r="I4891" s="73"/>
      <c r="J4891" s="65" t="s">
        <v>160</v>
      </c>
      <c r="K4891" s="67" t="s">
        <v>2</v>
      </c>
      <c r="L4891" s="84" t="s">
        <v>215</v>
      </c>
      <c r="M4891" s="62"/>
      <c r="N4891" s="62"/>
      <c r="O4891" s="62"/>
      <c r="P4891" s="62"/>
      <c r="Q4891" s="73"/>
      <c r="R4891" s="65" t="s">
        <v>160</v>
      </c>
      <c r="S4891" s="67" t="s">
        <v>2</v>
      </c>
      <c r="T4891" s="84" t="s">
        <v>215</v>
      </c>
      <c r="U4891" s="62"/>
      <c r="V4891" s="62"/>
      <c r="W4891" s="62"/>
      <c r="X4891" s="74"/>
    </row>
    <row r="4892" spans="9:24" x14ac:dyDescent="0.15">
      <c r="I4892" s="73"/>
      <c r="J4892" s="53"/>
      <c r="K4892" s="66" t="s">
        <v>156</v>
      </c>
      <c r="L4892" s="83" t="s">
        <v>78</v>
      </c>
      <c r="M4892" s="62"/>
      <c r="N4892" s="62"/>
      <c r="O4892" s="62"/>
      <c r="P4892" s="62"/>
      <c r="Q4892" s="73"/>
      <c r="R4892" s="53"/>
      <c r="S4892" s="66" t="s">
        <v>156</v>
      </c>
      <c r="T4892" s="83" t="s">
        <v>78</v>
      </c>
      <c r="U4892" s="62"/>
      <c r="V4892" s="62"/>
      <c r="W4892" s="62"/>
      <c r="X4892" s="74"/>
    </row>
    <row r="4893" spans="9:24" x14ac:dyDescent="0.15">
      <c r="I4893" s="73"/>
      <c r="J4893" s="53" t="s">
        <v>159</v>
      </c>
      <c r="K4893" s="66" t="s">
        <v>2</v>
      </c>
      <c r="L4893" s="83" t="s">
        <v>78</v>
      </c>
      <c r="M4893" s="62"/>
      <c r="N4893" s="62"/>
      <c r="O4893" s="62"/>
      <c r="P4893" s="62"/>
      <c r="Q4893" s="73"/>
      <c r="R4893" s="53" t="s">
        <v>159</v>
      </c>
      <c r="S4893" s="66" t="s">
        <v>2</v>
      </c>
      <c r="T4893" s="83" t="s">
        <v>78</v>
      </c>
      <c r="U4893" s="62"/>
      <c r="V4893" s="62"/>
      <c r="W4893" s="62"/>
      <c r="X4893" s="74"/>
    </row>
    <row r="4894" spans="9:24" x14ac:dyDescent="0.15">
      <c r="I4894" s="73"/>
      <c r="J4894" s="59"/>
      <c r="K4894" s="66" t="s">
        <v>117</v>
      </c>
      <c r="L4894" s="83" t="s">
        <v>78</v>
      </c>
      <c r="M4894" s="62"/>
      <c r="N4894" s="62"/>
      <c r="O4894" s="62"/>
      <c r="P4894" s="62"/>
      <c r="Q4894" s="73"/>
      <c r="R4894" s="59"/>
      <c r="S4894" s="66" t="s">
        <v>117</v>
      </c>
      <c r="T4894" s="83" t="s">
        <v>78</v>
      </c>
      <c r="U4894" s="62"/>
      <c r="V4894" s="62"/>
      <c r="W4894" s="62"/>
      <c r="X4894" s="74"/>
    </row>
    <row r="4895" spans="9:24" x14ac:dyDescent="0.15">
      <c r="I4895" s="73"/>
      <c r="J4895" s="65" t="s">
        <v>160</v>
      </c>
      <c r="K4895" s="67" t="s">
        <v>2</v>
      </c>
      <c r="L4895" s="84" t="s">
        <v>215</v>
      </c>
      <c r="M4895" s="62"/>
      <c r="N4895" s="62"/>
      <c r="O4895" s="62"/>
      <c r="P4895" s="62"/>
      <c r="Q4895" s="73"/>
      <c r="R4895" s="65" t="s">
        <v>160</v>
      </c>
      <c r="S4895" s="67" t="s">
        <v>2</v>
      </c>
      <c r="T4895" s="84" t="s">
        <v>215</v>
      </c>
      <c r="U4895" s="62"/>
      <c r="V4895" s="62"/>
      <c r="W4895" s="62"/>
      <c r="X4895" s="74"/>
    </row>
    <row r="4896" spans="9:24" x14ac:dyDescent="0.15">
      <c r="I4896" s="73"/>
      <c r="J4896" s="53"/>
      <c r="K4896" s="66" t="s">
        <v>156</v>
      </c>
      <c r="L4896" s="83" t="s">
        <v>78</v>
      </c>
      <c r="M4896" s="62"/>
      <c r="N4896" s="62"/>
      <c r="O4896" s="62"/>
      <c r="P4896" s="62"/>
      <c r="Q4896" s="73"/>
      <c r="R4896" s="53"/>
      <c r="S4896" s="66" t="s">
        <v>156</v>
      </c>
      <c r="T4896" s="83" t="s">
        <v>78</v>
      </c>
      <c r="U4896" s="62"/>
      <c r="V4896" s="62"/>
      <c r="W4896" s="62"/>
      <c r="X4896" s="74"/>
    </row>
    <row r="4897" spans="9:24" x14ac:dyDescent="0.15">
      <c r="I4897" s="73"/>
      <c r="J4897" s="53" t="s">
        <v>159</v>
      </c>
      <c r="K4897" s="66" t="s">
        <v>2</v>
      </c>
      <c r="L4897" s="83" t="s">
        <v>78</v>
      </c>
      <c r="M4897" s="62"/>
      <c r="N4897" s="62"/>
      <c r="O4897" s="62"/>
      <c r="P4897" s="62"/>
      <c r="Q4897" s="73"/>
      <c r="R4897" s="53" t="s">
        <v>159</v>
      </c>
      <c r="S4897" s="66" t="s">
        <v>2</v>
      </c>
      <c r="T4897" s="83" t="s">
        <v>78</v>
      </c>
      <c r="U4897" s="62"/>
      <c r="V4897" s="62"/>
      <c r="W4897" s="62"/>
      <c r="X4897" s="74"/>
    </row>
    <row r="4898" spans="9:24" x14ac:dyDescent="0.15">
      <c r="I4898" s="73"/>
      <c r="J4898" s="59"/>
      <c r="K4898" s="66" t="s">
        <v>117</v>
      </c>
      <c r="L4898" s="83" t="s">
        <v>78</v>
      </c>
      <c r="M4898" s="62"/>
      <c r="N4898" s="62"/>
      <c r="O4898" s="62"/>
      <c r="P4898" s="62"/>
      <c r="Q4898" s="73"/>
      <c r="R4898" s="59"/>
      <c r="S4898" s="66" t="s">
        <v>117</v>
      </c>
      <c r="T4898" s="83" t="s">
        <v>78</v>
      </c>
      <c r="U4898" s="62"/>
      <c r="V4898" s="62"/>
      <c r="W4898" s="62"/>
      <c r="X4898" s="74"/>
    </row>
    <row r="4899" spans="9:24" x14ac:dyDescent="0.15">
      <c r="I4899" s="73"/>
      <c r="J4899" s="65" t="s">
        <v>160</v>
      </c>
      <c r="K4899" s="67" t="s">
        <v>2</v>
      </c>
      <c r="L4899" s="84" t="s">
        <v>215</v>
      </c>
      <c r="M4899" s="62"/>
      <c r="N4899" s="62"/>
      <c r="O4899" s="62"/>
      <c r="P4899" s="62"/>
      <c r="Q4899" s="73"/>
      <c r="R4899" s="65" t="s">
        <v>160</v>
      </c>
      <c r="S4899" s="67" t="s">
        <v>2</v>
      </c>
      <c r="T4899" s="84" t="s">
        <v>215</v>
      </c>
      <c r="U4899" s="62"/>
      <c r="V4899" s="62"/>
      <c r="W4899" s="62"/>
      <c r="X4899" s="74"/>
    </row>
    <row r="4900" spans="9:24" x14ac:dyDescent="0.15">
      <c r="I4900" s="73"/>
      <c r="J4900" s="53"/>
      <c r="K4900" s="66" t="s">
        <v>156</v>
      </c>
      <c r="L4900" s="83" t="s">
        <v>78</v>
      </c>
      <c r="M4900" s="62"/>
      <c r="N4900" s="62"/>
      <c r="O4900" s="62"/>
      <c r="P4900" s="62"/>
      <c r="Q4900" s="73"/>
      <c r="R4900" s="53"/>
      <c r="S4900" s="66" t="s">
        <v>156</v>
      </c>
      <c r="T4900" s="83" t="s">
        <v>78</v>
      </c>
      <c r="U4900" s="62"/>
      <c r="V4900" s="62"/>
      <c r="W4900" s="62"/>
      <c r="X4900" s="74"/>
    </row>
    <row r="4901" spans="9:24" x14ac:dyDescent="0.15">
      <c r="I4901" s="73"/>
      <c r="J4901" s="53" t="s">
        <v>159</v>
      </c>
      <c r="K4901" s="66" t="s">
        <v>2</v>
      </c>
      <c r="L4901" s="83" t="s">
        <v>78</v>
      </c>
      <c r="M4901" s="62"/>
      <c r="N4901" s="62"/>
      <c r="O4901" s="62"/>
      <c r="P4901" s="62"/>
      <c r="Q4901" s="73"/>
      <c r="R4901" s="53" t="s">
        <v>159</v>
      </c>
      <c r="S4901" s="66" t="s">
        <v>2</v>
      </c>
      <c r="T4901" s="83" t="s">
        <v>78</v>
      </c>
      <c r="U4901" s="62"/>
      <c r="V4901" s="62"/>
      <c r="W4901" s="62"/>
      <c r="X4901" s="74"/>
    </row>
    <row r="4902" spans="9:24" x14ac:dyDescent="0.15">
      <c r="I4902" s="73"/>
      <c r="J4902" s="59"/>
      <c r="K4902" s="66" t="s">
        <v>117</v>
      </c>
      <c r="L4902" s="83" t="s">
        <v>78</v>
      </c>
      <c r="M4902" s="62"/>
      <c r="N4902" s="62"/>
      <c r="O4902" s="62"/>
      <c r="P4902" s="62"/>
      <c r="Q4902" s="73"/>
      <c r="R4902" s="59"/>
      <c r="S4902" s="66" t="s">
        <v>117</v>
      </c>
      <c r="T4902" s="83" t="s">
        <v>78</v>
      </c>
      <c r="U4902" s="62"/>
      <c r="V4902" s="62"/>
      <c r="W4902" s="62"/>
      <c r="X4902" s="74"/>
    </row>
    <row r="4903" spans="9:24" x14ac:dyDescent="0.15">
      <c r="I4903" s="73"/>
      <c r="J4903" s="65" t="s">
        <v>160</v>
      </c>
      <c r="K4903" s="67" t="s">
        <v>2</v>
      </c>
      <c r="L4903" s="84" t="s">
        <v>215</v>
      </c>
      <c r="M4903" s="62"/>
      <c r="N4903" s="62"/>
      <c r="O4903" s="62"/>
      <c r="P4903" s="62"/>
      <c r="Q4903" s="73"/>
      <c r="R4903" s="65" t="s">
        <v>160</v>
      </c>
      <c r="S4903" s="67" t="s">
        <v>2</v>
      </c>
      <c r="T4903" s="84" t="s">
        <v>215</v>
      </c>
      <c r="U4903" s="62"/>
      <c r="V4903" s="62"/>
      <c r="W4903" s="62"/>
      <c r="X4903" s="74"/>
    </row>
    <row r="4904" spans="9:24" x14ac:dyDescent="0.15">
      <c r="I4904" s="73"/>
      <c r="J4904" s="53"/>
      <c r="K4904" s="66" t="s">
        <v>156</v>
      </c>
      <c r="L4904" s="83" t="s">
        <v>78</v>
      </c>
      <c r="M4904" s="62"/>
      <c r="N4904" s="62"/>
      <c r="O4904" s="62"/>
      <c r="P4904" s="62"/>
      <c r="Q4904" s="73"/>
      <c r="R4904" s="53"/>
      <c r="S4904" s="66" t="s">
        <v>156</v>
      </c>
      <c r="T4904" s="83" t="s">
        <v>78</v>
      </c>
      <c r="U4904" s="62"/>
      <c r="V4904" s="62"/>
      <c r="W4904" s="62"/>
      <c r="X4904" s="74"/>
    </row>
    <row r="4905" spans="9:24" x14ac:dyDescent="0.15">
      <c r="I4905" s="73"/>
      <c r="J4905" s="53" t="s">
        <v>159</v>
      </c>
      <c r="K4905" s="66" t="s">
        <v>2</v>
      </c>
      <c r="L4905" s="83" t="s">
        <v>78</v>
      </c>
      <c r="M4905" s="62"/>
      <c r="N4905" s="62"/>
      <c r="O4905" s="62"/>
      <c r="P4905" s="62"/>
      <c r="Q4905" s="73"/>
      <c r="R4905" s="53" t="s">
        <v>159</v>
      </c>
      <c r="S4905" s="66" t="s">
        <v>2</v>
      </c>
      <c r="T4905" s="83" t="s">
        <v>78</v>
      </c>
      <c r="U4905" s="62"/>
      <c r="V4905" s="62"/>
      <c r="W4905" s="62"/>
      <c r="X4905" s="74"/>
    </row>
    <row r="4906" spans="9:24" x14ac:dyDescent="0.15">
      <c r="I4906" s="73"/>
      <c r="J4906" s="59"/>
      <c r="K4906" s="66" t="s">
        <v>117</v>
      </c>
      <c r="L4906" s="83" t="s">
        <v>78</v>
      </c>
      <c r="M4906" s="62"/>
      <c r="N4906" s="62"/>
      <c r="O4906" s="62"/>
      <c r="P4906" s="62"/>
      <c r="Q4906" s="73"/>
      <c r="R4906" s="59"/>
      <c r="S4906" s="66" t="s">
        <v>117</v>
      </c>
      <c r="T4906" s="83" t="s">
        <v>78</v>
      </c>
      <c r="U4906" s="62"/>
      <c r="V4906" s="62"/>
      <c r="W4906" s="62"/>
      <c r="X4906" s="74"/>
    </row>
    <row r="4907" spans="9:24" x14ac:dyDescent="0.15">
      <c r="I4907" s="73"/>
      <c r="J4907" s="65" t="s">
        <v>160</v>
      </c>
      <c r="K4907" s="67" t="s">
        <v>2</v>
      </c>
      <c r="L4907" s="84" t="s">
        <v>215</v>
      </c>
      <c r="M4907" s="62"/>
      <c r="N4907" s="62"/>
      <c r="O4907" s="62"/>
      <c r="P4907" s="62"/>
      <c r="Q4907" s="73"/>
      <c r="R4907" s="65" t="s">
        <v>160</v>
      </c>
      <c r="S4907" s="67" t="s">
        <v>2</v>
      </c>
      <c r="T4907" s="84" t="s">
        <v>215</v>
      </c>
      <c r="U4907" s="62"/>
      <c r="V4907" s="62"/>
      <c r="W4907" s="62"/>
      <c r="X4907" s="74"/>
    </row>
    <row r="4908" spans="9:24" x14ac:dyDescent="0.15">
      <c r="I4908" s="73"/>
      <c r="J4908" s="53"/>
      <c r="K4908" s="66" t="s">
        <v>156</v>
      </c>
      <c r="L4908" s="83" t="s">
        <v>78</v>
      </c>
      <c r="M4908" s="62"/>
      <c r="N4908" s="62"/>
      <c r="O4908" s="62"/>
      <c r="P4908" s="62"/>
      <c r="Q4908" s="73"/>
      <c r="R4908" s="53"/>
      <c r="S4908" s="66" t="s">
        <v>156</v>
      </c>
      <c r="T4908" s="83" t="s">
        <v>78</v>
      </c>
      <c r="U4908" s="62"/>
      <c r="V4908" s="62"/>
      <c r="W4908" s="62"/>
      <c r="X4908" s="74"/>
    </row>
    <row r="4909" spans="9:24" x14ac:dyDescent="0.15">
      <c r="I4909" s="73"/>
      <c r="J4909" s="53" t="s">
        <v>159</v>
      </c>
      <c r="K4909" s="66" t="s">
        <v>2</v>
      </c>
      <c r="L4909" s="83" t="s">
        <v>78</v>
      </c>
      <c r="M4909" s="62"/>
      <c r="N4909" s="62"/>
      <c r="O4909" s="62"/>
      <c r="P4909" s="62"/>
      <c r="Q4909" s="73"/>
      <c r="R4909" s="53" t="s">
        <v>159</v>
      </c>
      <c r="S4909" s="66" t="s">
        <v>2</v>
      </c>
      <c r="T4909" s="83" t="s">
        <v>78</v>
      </c>
      <c r="U4909" s="62"/>
      <c r="V4909" s="62"/>
      <c r="W4909" s="62"/>
      <c r="X4909" s="74"/>
    </row>
    <row r="4910" spans="9:24" x14ac:dyDescent="0.15">
      <c r="I4910" s="73"/>
      <c r="J4910" s="59"/>
      <c r="K4910" s="66" t="s">
        <v>117</v>
      </c>
      <c r="L4910" s="83" t="s">
        <v>78</v>
      </c>
      <c r="M4910" s="62"/>
      <c r="N4910" s="62"/>
      <c r="O4910" s="62"/>
      <c r="P4910" s="62"/>
      <c r="Q4910" s="73"/>
      <c r="R4910" s="59"/>
      <c r="S4910" s="66" t="s">
        <v>117</v>
      </c>
      <c r="T4910" s="83" t="s">
        <v>78</v>
      </c>
      <c r="U4910" s="62"/>
      <c r="V4910" s="62"/>
      <c r="W4910" s="62"/>
      <c r="X4910" s="74"/>
    </row>
    <row r="4911" spans="9:24" x14ac:dyDescent="0.15">
      <c r="I4911" s="73"/>
      <c r="J4911" s="65" t="s">
        <v>160</v>
      </c>
      <c r="K4911" s="67" t="s">
        <v>2</v>
      </c>
      <c r="L4911" s="84" t="s">
        <v>215</v>
      </c>
      <c r="M4911" s="62"/>
      <c r="N4911" s="62"/>
      <c r="O4911" s="62"/>
      <c r="P4911" s="62"/>
      <c r="Q4911" s="73"/>
      <c r="R4911" s="65" t="s">
        <v>160</v>
      </c>
      <c r="S4911" s="67" t="s">
        <v>2</v>
      </c>
      <c r="T4911" s="84" t="s">
        <v>215</v>
      </c>
      <c r="U4911" s="62"/>
      <c r="V4911" s="62"/>
      <c r="W4911" s="62"/>
      <c r="X4911" s="74"/>
    </row>
    <row r="4912" spans="9:24" x14ac:dyDescent="0.15">
      <c r="I4912" s="73"/>
      <c r="J4912" s="53"/>
      <c r="K4912" s="66" t="s">
        <v>156</v>
      </c>
      <c r="L4912" s="83" t="s">
        <v>78</v>
      </c>
      <c r="M4912" s="62"/>
      <c r="N4912" s="62"/>
      <c r="O4912" s="62"/>
      <c r="P4912" s="62"/>
      <c r="Q4912" s="73"/>
      <c r="R4912" s="53"/>
      <c r="S4912" s="66" t="s">
        <v>156</v>
      </c>
      <c r="T4912" s="83" t="s">
        <v>78</v>
      </c>
      <c r="U4912" s="62"/>
      <c r="V4912" s="62"/>
      <c r="W4912" s="62"/>
      <c r="X4912" s="74"/>
    </row>
    <row r="4913" spans="9:24" x14ac:dyDescent="0.15">
      <c r="I4913" s="73"/>
      <c r="J4913" s="53" t="s">
        <v>159</v>
      </c>
      <c r="K4913" s="66" t="s">
        <v>2</v>
      </c>
      <c r="L4913" s="83" t="s">
        <v>78</v>
      </c>
      <c r="M4913" s="62"/>
      <c r="N4913" s="62"/>
      <c r="O4913" s="62"/>
      <c r="P4913" s="62"/>
      <c r="Q4913" s="73"/>
      <c r="R4913" s="53" t="s">
        <v>159</v>
      </c>
      <c r="S4913" s="66" t="s">
        <v>2</v>
      </c>
      <c r="T4913" s="83" t="s">
        <v>78</v>
      </c>
      <c r="U4913" s="62"/>
      <c r="V4913" s="62"/>
      <c r="W4913" s="62"/>
      <c r="X4913" s="74"/>
    </row>
    <row r="4914" spans="9:24" x14ac:dyDescent="0.15">
      <c r="I4914" s="73"/>
      <c r="J4914" s="59"/>
      <c r="K4914" s="66" t="s">
        <v>117</v>
      </c>
      <c r="L4914" s="83" t="s">
        <v>78</v>
      </c>
      <c r="M4914" s="62"/>
      <c r="N4914" s="62"/>
      <c r="O4914" s="62"/>
      <c r="P4914" s="62"/>
      <c r="Q4914" s="73"/>
      <c r="R4914" s="59"/>
      <c r="S4914" s="66" t="s">
        <v>117</v>
      </c>
      <c r="T4914" s="83" t="s">
        <v>78</v>
      </c>
      <c r="U4914" s="62"/>
      <c r="V4914" s="62"/>
      <c r="W4914" s="62"/>
      <c r="X4914" s="74"/>
    </row>
    <row r="4915" spans="9:24" x14ac:dyDescent="0.15">
      <c r="I4915" s="73"/>
      <c r="J4915" s="65" t="s">
        <v>160</v>
      </c>
      <c r="K4915" s="67" t="s">
        <v>2</v>
      </c>
      <c r="L4915" s="84" t="s">
        <v>215</v>
      </c>
      <c r="M4915" s="62"/>
      <c r="N4915" s="62"/>
      <c r="O4915" s="62"/>
      <c r="P4915" s="62"/>
      <c r="Q4915" s="73"/>
      <c r="R4915" s="65" t="s">
        <v>160</v>
      </c>
      <c r="S4915" s="67" t="s">
        <v>2</v>
      </c>
      <c r="T4915" s="84" t="s">
        <v>215</v>
      </c>
      <c r="U4915" s="62"/>
      <c r="V4915" s="62"/>
      <c r="W4915" s="62"/>
      <c r="X4915" s="74"/>
    </row>
    <row r="4916" spans="9:24" x14ac:dyDescent="0.15">
      <c r="I4916" s="73"/>
      <c r="J4916" s="53"/>
      <c r="K4916" s="66" t="s">
        <v>156</v>
      </c>
      <c r="L4916" s="83" t="s">
        <v>78</v>
      </c>
      <c r="M4916" s="62"/>
      <c r="N4916" s="62"/>
      <c r="O4916" s="62"/>
      <c r="P4916" s="62"/>
      <c r="Q4916" s="73"/>
      <c r="R4916" s="53"/>
      <c r="S4916" s="66" t="s">
        <v>156</v>
      </c>
      <c r="T4916" s="83" t="s">
        <v>78</v>
      </c>
      <c r="U4916" s="62"/>
      <c r="V4916" s="62"/>
      <c r="W4916" s="62"/>
      <c r="X4916" s="74"/>
    </row>
    <row r="4917" spans="9:24" x14ac:dyDescent="0.15">
      <c r="I4917" s="73"/>
      <c r="J4917" s="53" t="s">
        <v>159</v>
      </c>
      <c r="K4917" s="66" t="s">
        <v>2</v>
      </c>
      <c r="L4917" s="83" t="s">
        <v>78</v>
      </c>
      <c r="M4917" s="62"/>
      <c r="N4917" s="62"/>
      <c r="O4917" s="62"/>
      <c r="P4917" s="62"/>
      <c r="Q4917" s="73"/>
      <c r="R4917" s="53" t="s">
        <v>159</v>
      </c>
      <c r="S4917" s="66" t="s">
        <v>2</v>
      </c>
      <c r="T4917" s="83" t="s">
        <v>78</v>
      </c>
      <c r="U4917" s="62"/>
      <c r="V4917" s="62"/>
      <c r="W4917" s="62"/>
      <c r="X4917" s="74"/>
    </row>
    <row r="4918" spans="9:24" x14ac:dyDescent="0.15">
      <c r="I4918" s="73"/>
      <c r="J4918" s="59"/>
      <c r="K4918" s="66" t="s">
        <v>117</v>
      </c>
      <c r="L4918" s="83" t="s">
        <v>78</v>
      </c>
      <c r="M4918" s="62"/>
      <c r="N4918" s="62"/>
      <c r="O4918" s="62"/>
      <c r="P4918" s="62"/>
      <c r="Q4918" s="73"/>
      <c r="R4918" s="59"/>
      <c r="S4918" s="66" t="s">
        <v>117</v>
      </c>
      <c r="T4918" s="83" t="s">
        <v>78</v>
      </c>
      <c r="U4918" s="62"/>
      <c r="V4918" s="62"/>
      <c r="W4918" s="62"/>
      <c r="X4918" s="74"/>
    </row>
    <row r="4919" spans="9:24" x14ac:dyDescent="0.15">
      <c r="I4919" s="73"/>
      <c r="J4919" s="65" t="s">
        <v>160</v>
      </c>
      <c r="K4919" s="67" t="s">
        <v>2</v>
      </c>
      <c r="L4919" s="84" t="s">
        <v>215</v>
      </c>
      <c r="M4919" s="62"/>
      <c r="N4919" s="62"/>
      <c r="O4919" s="62"/>
      <c r="P4919" s="62"/>
      <c r="Q4919" s="73"/>
      <c r="R4919" s="65" t="s">
        <v>160</v>
      </c>
      <c r="S4919" s="67" t="s">
        <v>2</v>
      </c>
      <c r="T4919" s="84" t="s">
        <v>215</v>
      </c>
      <c r="U4919" s="62"/>
      <c r="V4919" s="62"/>
      <c r="W4919" s="62"/>
      <c r="X4919" s="74"/>
    </row>
    <row r="4920" spans="9:24" x14ac:dyDescent="0.15">
      <c r="I4920" s="73"/>
      <c r="J4920" s="53"/>
      <c r="K4920" s="66" t="s">
        <v>156</v>
      </c>
      <c r="L4920" s="83" t="s">
        <v>78</v>
      </c>
      <c r="M4920" s="62"/>
      <c r="N4920" s="62"/>
      <c r="O4920" s="62"/>
      <c r="P4920" s="62"/>
      <c r="Q4920" s="73"/>
      <c r="R4920" s="53"/>
      <c r="S4920" s="66" t="s">
        <v>156</v>
      </c>
      <c r="T4920" s="83" t="s">
        <v>78</v>
      </c>
      <c r="U4920" s="62"/>
      <c r="V4920" s="62"/>
      <c r="W4920" s="62"/>
      <c r="X4920" s="74"/>
    </row>
    <row r="4921" spans="9:24" x14ac:dyDescent="0.15">
      <c r="I4921" s="73"/>
      <c r="J4921" s="53" t="s">
        <v>159</v>
      </c>
      <c r="K4921" s="66" t="s">
        <v>2</v>
      </c>
      <c r="L4921" s="83" t="s">
        <v>78</v>
      </c>
      <c r="M4921" s="62"/>
      <c r="N4921" s="62"/>
      <c r="O4921" s="62"/>
      <c r="P4921" s="62"/>
      <c r="Q4921" s="73"/>
      <c r="R4921" s="53" t="s">
        <v>159</v>
      </c>
      <c r="S4921" s="66" t="s">
        <v>2</v>
      </c>
      <c r="T4921" s="83" t="s">
        <v>78</v>
      </c>
      <c r="U4921" s="62"/>
      <c r="V4921" s="62"/>
      <c r="W4921" s="62"/>
      <c r="X4921" s="74"/>
    </row>
    <row r="4922" spans="9:24" x14ac:dyDescent="0.15">
      <c r="I4922" s="73"/>
      <c r="J4922" s="59"/>
      <c r="K4922" s="66" t="s">
        <v>117</v>
      </c>
      <c r="L4922" s="83" t="s">
        <v>78</v>
      </c>
      <c r="M4922" s="62"/>
      <c r="N4922" s="62"/>
      <c r="O4922" s="62"/>
      <c r="P4922" s="62"/>
      <c r="Q4922" s="73"/>
      <c r="R4922" s="59"/>
      <c r="S4922" s="66" t="s">
        <v>117</v>
      </c>
      <c r="T4922" s="83" t="s">
        <v>78</v>
      </c>
      <c r="U4922" s="62"/>
      <c r="V4922" s="62"/>
      <c r="W4922" s="62"/>
      <c r="X4922" s="74"/>
    </row>
    <row r="4923" spans="9:24" x14ac:dyDescent="0.15">
      <c r="I4923" s="73"/>
      <c r="J4923" s="65" t="s">
        <v>160</v>
      </c>
      <c r="K4923" s="67" t="s">
        <v>2</v>
      </c>
      <c r="L4923" s="84" t="s">
        <v>215</v>
      </c>
      <c r="M4923" s="62"/>
      <c r="N4923" s="62"/>
      <c r="O4923" s="62"/>
      <c r="P4923" s="62"/>
      <c r="Q4923" s="73"/>
      <c r="R4923" s="65" t="s">
        <v>160</v>
      </c>
      <c r="S4923" s="67" t="s">
        <v>2</v>
      </c>
      <c r="T4923" s="84" t="s">
        <v>215</v>
      </c>
      <c r="U4923" s="62"/>
      <c r="V4923" s="62"/>
      <c r="W4923" s="62"/>
      <c r="X4923" s="74"/>
    </row>
    <row r="4924" spans="9:24" x14ac:dyDescent="0.15">
      <c r="I4924" s="73"/>
      <c r="J4924" s="53"/>
      <c r="K4924" s="66" t="s">
        <v>156</v>
      </c>
      <c r="L4924" s="83" t="s">
        <v>78</v>
      </c>
      <c r="M4924" s="62"/>
      <c r="N4924" s="62"/>
      <c r="O4924" s="62"/>
      <c r="P4924" s="62"/>
      <c r="Q4924" s="73"/>
      <c r="R4924" s="53"/>
      <c r="S4924" s="66" t="s">
        <v>156</v>
      </c>
      <c r="T4924" s="83" t="s">
        <v>78</v>
      </c>
      <c r="U4924" s="62"/>
      <c r="V4924" s="62"/>
      <c r="W4924" s="62"/>
      <c r="X4924" s="74"/>
    </row>
    <row r="4925" spans="9:24" x14ac:dyDescent="0.15">
      <c r="I4925" s="73"/>
      <c r="J4925" s="53" t="s">
        <v>159</v>
      </c>
      <c r="K4925" s="66" t="s">
        <v>2</v>
      </c>
      <c r="L4925" s="83" t="s">
        <v>78</v>
      </c>
      <c r="M4925" s="62"/>
      <c r="N4925" s="62"/>
      <c r="O4925" s="62"/>
      <c r="P4925" s="62"/>
      <c r="Q4925" s="73"/>
      <c r="R4925" s="53" t="s">
        <v>159</v>
      </c>
      <c r="S4925" s="66" t="s">
        <v>2</v>
      </c>
      <c r="T4925" s="83" t="s">
        <v>78</v>
      </c>
      <c r="U4925" s="62"/>
      <c r="V4925" s="62"/>
      <c r="W4925" s="62"/>
      <c r="X4925" s="74"/>
    </row>
    <row r="4926" spans="9:24" x14ac:dyDescent="0.15">
      <c r="I4926" s="73"/>
      <c r="J4926" s="59"/>
      <c r="K4926" s="66" t="s">
        <v>117</v>
      </c>
      <c r="L4926" s="83" t="s">
        <v>78</v>
      </c>
      <c r="M4926" s="62"/>
      <c r="N4926" s="62"/>
      <c r="O4926" s="62"/>
      <c r="P4926" s="62"/>
      <c r="Q4926" s="73"/>
      <c r="R4926" s="59"/>
      <c r="S4926" s="66" t="s">
        <v>117</v>
      </c>
      <c r="T4926" s="83" t="s">
        <v>78</v>
      </c>
      <c r="U4926" s="62"/>
      <c r="V4926" s="62"/>
      <c r="W4926" s="62"/>
      <c r="X4926" s="74"/>
    </row>
    <row r="4927" spans="9:24" x14ac:dyDescent="0.15">
      <c r="I4927" s="73"/>
      <c r="J4927" s="65" t="s">
        <v>160</v>
      </c>
      <c r="K4927" s="67" t="s">
        <v>2</v>
      </c>
      <c r="L4927" s="84" t="s">
        <v>215</v>
      </c>
      <c r="M4927" s="62"/>
      <c r="N4927" s="62"/>
      <c r="O4927" s="62"/>
      <c r="P4927" s="62"/>
      <c r="Q4927" s="73"/>
      <c r="R4927" s="65" t="s">
        <v>160</v>
      </c>
      <c r="S4927" s="67" t="s">
        <v>2</v>
      </c>
      <c r="T4927" s="84" t="s">
        <v>215</v>
      </c>
      <c r="U4927" s="62"/>
      <c r="V4927" s="62"/>
      <c r="W4927" s="62"/>
      <c r="X4927" s="74"/>
    </row>
    <row r="4928" spans="9:24" x14ac:dyDescent="0.15">
      <c r="I4928" s="73"/>
      <c r="J4928" s="53"/>
      <c r="K4928" s="66" t="s">
        <v>156</v>
      </c>
      <c r="L4928" s="83" t="s">
        <v>78</v>
      </c>
      <c r="M4928" s="62"/>
      <c r="N4928" s="62"/>
      <c r="O4928" s="62"/>
      <c r="P4928" s="62"/>
      <c r="Q4928" s="73"/>
      <c r="R4928" s="53"/>
      <c r="S4928" s="66" t="s">
        <v>156</v>
      </c>
      <c r="T4928" s="83" t="s">
        <v>78</v>
      </c>
      <c r="U4928" s="62"/>
      <c r="V4928" s="62"/>
      <c r="W4928" s="62"/>
      <c r="X4928" s="74"/>
    </row>
    <row r="4929" spans="9:24" x14ac:dyDescent="0.15">
      <c r="I4929" s="73"/>
      <c r="J4929" s="53" t="s">
        <v>159</v>
      </c>
      <c r="K4929" s="66" t="s">
        <v>2</v>
      </c>
      <c r="L4929" s="83" t="s">
        <v>78</v>
      </c>
      <c r="M4929" s="62"/>
      <c r="N4929" s="62"/>
      <c r="O4929" s="62"/>
      <c r="P4929" s="62"/>
      <c r="Q4929" s="73"/>
      <c r="R4929" s="53" t="s">
        <v>159</v>
      </c>
      <c r="S4929" s="66" t="s">
        <v>2</v>
      </c>
      <c r="T4929" s="83" t="s">
        <v>78</v>
      </c>
      <c r="U4929" s="62"/>
      <c r="V4929" s="62"/>
      <c r="W4929" s="62"/>
      <c r="X4929" s="74"/>
    </row>
    <row r="4930" spans="9:24" x14ac:dyDescent="0.15">
      <c r="I4930" s="73"/>
      <c r="J4930" s="59"/>
      <c r="K4930" s="66" t="s">
        <v>117</v>
      </c>
      <c r="L4930" s="83" t="s">
        <v>78</v>
      </c>
      <c r="M4930" s="62"/>
      <c r="N4930" s="62"/>
      <c r="O4930" s="62"/>
      <c r="P4930" s="62"/>
      <c r="Q4930" s="73"/>
      <c r="R4930" s="59"/>
      <c r="S4930" s="66" t="s">
        <v>117</v>
      </c>
      <c r="T4930" s="83" t="s">
        <v>78</v>
      </c>
      <c r="U4930" s="62"/>
      <c r="V4930" s="62"/>
      <c r="W4930" s="62"/>
      <c r="X4930" s="74"/>
    </row>
    <row r="4931" spans="9:24" x14ac:dyDescent="0.15">
      <c r="I4931" s="73"/>
      <c r="J4931" s="65" t="s">
        <v>160</v>
      </c>
      <c r="K4931" s="67" t="s">
        <v>2</v>
      </c>
      <c r="L4931" s="84" t="s">
        <v>215</v>
      </c>
      <c r="M4931" s="62"/>
      <c r="N4931" s="62"/>
      <c r="O4931" s="62"/>
      <c r="P4931" s="62"/>
      <c r="Q4931" s="73"/>
      <c r="R4931" s="65" t="s">
        <v>160</v>
      </c>
      <c r="S4931" s="67" t="s">
        <v>2</v>
      </c>
      <c r="T4931" s="84" t="s">
        <v>215</v>
      </c>
      <c r="U4931" s="62"/>
      <c r="V4931" s="62"/>
      <c r="W4931" s="62"/>
      <c r="X4931" s="74"/>
    </row>
    <row r="4932" spans="9:24" x14ac:dyDescent="0.15">
      <c r="I4932" s="73"/>
      <c r="J4932" s="53"/>
      <c r="K4932" s="66" t="s">
        <v>156</v>
      </c>
      <c r="L4932" s="83" t="s">
        <v>78</v>
      </c>
      <c r="M4932" s="62"/>
      <c r="N4932" s="62"/>
      <c r="O4932" s="62"/>
      <c r="P4932" s="62"/>
      <c r="Q4932" s="73"/>
      <c r="R4932" s="53"/>
      <c r="S4932" s="66" t="s">
        <v>156</v>
      </c>
      <c r="T4932" s="83" t="s">
        <v>78</v>
      </c>
      <c r="U4932" s="62"/>
      <c r="V4932" s="62"/>
      <c r="W4932" s="62"/>
      <c r="X4932" s="74"/>
    </row>
    <row r="4933" spans="9:24" x14ac:dyDescent="0.15">
      <c r="I4933" s="73"/>
      <c r="J4933" s="53" t="s">
        <v>159</v>
      </c>
      <c r="K4933" s="66" t="s">
        <v>2</v>
      </c>
      <c r="L4933" s="83" t="s">
        <v>78</v>
      </c>
      <c r="M4933" s="62"/>
      <c r="N4933" s="62"/>
      <c r="O4933" s="62"/>
      <c r="P4933" s="62"/>
      <c r="Q4933" s="73"/>
      <c r="R4933" s="53" t="s">
        <v>159</v>
      </c>
      <c r="S4933" s="66" t="s">
        <v>2</v>
      </c>
      <c r="T4933" s="83" t="s">
        <v>78</v>
      </c>
      <c r="U4933" s="62"/>
      <c r="V4933" s="62"/>
      <c r="W4933" s="62"/>
      <c r="X4933" s="74"/>
    </row>
    <row r="4934" spans="9:24" x14ac:dyDescent="0.15">
      <c r="I4934" s="73"/>
      <c r="J4934" s="59"/>
      <c r="K4934" s="66" t="s">
        <v>117</v>
      </c>
      <c r="L4934" s="83" t="s">
        <v>78</v>
      </c>
      <c r="M4934" s="62"/>
      <c r="N4934" s="62"/>
      <c r="O4934" s="62"/>
      <c r="P4934" s="62"/>
      <c r="Q4934" s="73"/>
      <c r="R4934" s="59"/>
      <c r="S4934" s="66" t="s">
        <v>117</v>
      </c>
      <c r="T4934" s="83" t="s">
        <v>78</v>
      </c>
      <c r="U4934" s="62"/>
      <c r="V4934" s="62"/>
      <c r="W4934" s="62"/>
      <c r="X4934" s="74"/>
    </row>
    <row r="4935" spans="9:24" x14ac:dyDescent="0.15">
      <c r="I4935" s="73"/>
      <c r="J4935" s="65" t="s">
        <v>160</v>
      </c>
      <c r="K4935" s="67" t="s">
        <v>2</v>
      </c>
      <c r="L4935" s="84" t="s">
        <v>215</v>
      </c>
      <c r="M4935" s="62"/>
      <c r="N4935" s="62"/>
      <c r="O4935" s="62"/>
      <c r="P4935" s="62"/>
      <c r="Q4935" s="73"/>
      <c r="R4935" s="65" t="s">
        <v>160</v>
      </c>
      <c r="S4935" s="67" t="s">
        <v>2</v>
      </c>
      <c r="T4935" s="84" t="s">
        <v>215</v>
      </c>
      <c r="U4935" s="62"/>
      <c r="V4935" s="62"/>
      <c r="W4935" s="62"/>
      <c r="X4935" s="74"/>
    </row>
    <row r="4936" spans="9:24" x14ac:dyDescent="0.15">
      <c r="I4936" s="73"/>
      <c r="J4936" s="53"/>
      <c r="K4936" s="66" t="s">
        <v>156</v>
      </c>
      <c r="L4936" s="83" t="s">
        <v>78</v>
      </c>
      <c r="M4936" s="62"/>
      <c r="N4936" s="62"/>
      <c r="O4936" s="62"/>
      <c r="P4936" s="62"/>
      <c r="Q4936" s="73"/>
      <c r="R4936" s="53"/>
      <c r="S4936" s="66" t="s">
        <v>156</v>
      </c>
      <c r="T4936" s="83" t="s">
        <v>78</v>
      </c>
      <c r="U4936" s="62"/>
      <c r="V4936" s="62"/>
      <c r="W4936" s="62"/>
      <c r="X4936" s="74"/>
    </row>
    <row r="4937" spans="9:24" x14ac:dyDescent="0.15">
      <c r="I4937" s="73"/>
      <c r="J4937" s="53" t="s">
        <v>159</v>
      </c>
      <c r="K4937" s="66" t="s">
        <v>2</v>
      </c>
      <c r="L4937" s="83" t="s">
        <v>78</v>
      </c>
      <c r="M4937" s="62"/>
      <c r="N4937" s="62"/>
      <c r="O4937" s="62"/>
      <c r="P4937" s="62"/>
      <c r="Q4937" s="73"/>
      <c r="R4937" s="53" t="s">
        <v>159</v>
      </c>
      <c r="S4937" s="66" t="s">
        <v>2</v>
      </c>
      <c r="T4937" s="83" t="s">
        <v>78</v>
      </c>
      <c r="U4937" s="62"/>
      <c r="V4937" s="62"/>
      <c r="W4937" s="62"/>
      <c r="X4937" s="74"/>
    </row>
    <row r="4938" spans="9:24" x14ac:dyDescent="0.15">
      <c r="I4938" s="73"/>
      <c r="J4938" s="59"/>
      <c r="K4938" s="66" t="s">
        <v>117</v>
      </c>
      <c r="L4938" s="83" t="s">
        <v>78</v>
      </c>
      <c r="M4938" s="62"/>
      <c r="N4938" s="62"/>
      <c r="O4938" s="62"/>
      <c r="P4938" s="62"/>
      <c r="Q4938" s="73"/>
      <c r="R4938" s="59"/>
      <c r="S4938" s="66" t="s">
        <v>117</v>
      </c>
      <c r="T4938" s="83" t="s">
        <v>78</v>
      </c>
      <c r="U4938" s="62"/>
      <c r="V4938" s="62"/>
      <c r="W4938" s="62"/>
      <c r="X4938" s="74"/>
    </row>
    <row r="4939" spans="9:24" x14ac:dyDescent="0.15">
      <c r="I4939" s="73"/>
      <c r="J4939" s="65" t="s">
        <v>160</v>
      </c>
      <c r="K4939" s="67" t="s">
        <v>2</v>
      </c>
      <c r="L4939" s="84" t="s">
        <v>215</v>
      </c>
      <c r="M4939" s="62"/>
      <c r="N4939" s="62"/>
      <c r="O4939" s="62"/>
      <c r="P4939" s="62"/>
      <c r="Q4939" s="73"/>
      <c r="R4939" s="65" t="s">
        <v>160</v>
      </c>
      <c r="S4939" s="67" t="s">
        <v>2</v>
      </c>
      <c r="T4939" s="84" t="s">
        <v>215</v>
      </c>
      <c r="U4939" s="62"/>
      <c r="V4939" s="62"/>
      <c r="W4939" s="62"/>
      <c r="X4939" s="74"/>
    </row>
    <row r="4940" spans="9:24" x14ac:dyDescent="0.15">
      <c r="I4940" s="73"/>
      <c r="J4940" s="53"/>
      <c r="K4940" s="66" t="s">
        <v>156</v>
      </c>
      <c r="L4940" s="83" t="s">
        <v>78</v>
      </c>
      <c r="M4940" s="62"/>
      <c r="N4940" s="62"/>
      <c r="O4940" s="62"/>
      <c r="P4940" s="62"/>
      <c r="Q4940" s="73"/>
      <c r="R4940" s="53"/>
      <c r="S4940" s="66" t="s">
        <v>156</v>
      </c>
      <c r="T4940" s="83" t="s">
        <v>78</v>
      </c>
      <c r="U4940" s="62"/>
      <c r="V4940" s="62"/>
      <c r="W4940" s="62"/>
      <c r="X4940" s="74"/>
    </row>
    <row r="4941" spans="9:24" x14ac:dyDescent="0.15">
      <c r="I4941" s="73"/>
      <c r="J4941" s="53" t="s">
        <v>159</v>
      </c>
      <c r="K4941" s="66" t="s">
        <v>2</v>
      </c>
      <c r="L4941" s="83" t="s">
        <v>78</v>
      </c>
      <c r="M4941" s="62"/>
      <c r="N4941" s="62"/>
      <c r="O4941" s="62"/>
      <c r="P4941" s="62"/>
      <c r="Q4941" s="73"/>
      <c r="R4941" s="53" t="s">
        <v>159</v>
      </c>
      <c r="S4941" s="66" t="s">
        <v>2</v>
      </c>
      <c r="T4941" s="83" t="s">
        <v>78</v>
      </c>
      <c r="U4941" s="62"/>
      <c r="V4941" s="62"/>
      <c r="W4941" s="62"/>
      <c r="X4941" s="74"/>
    </row>
    <row r="4942" spans="9:24" x14ac:dyDescent="0.15">
      <c r="I4942" s="73"/>
      <c r="J4942" s="59"/>
      <c r="K4942" s="66" t="s">
        <v>117</v>
      </c>
      <c r="L4942" s="83" t="s">
        <v>78</v>
      </c>
      <c r="M4942" s="62"/>
      <c r="N4942" s="62"/>
      <c r="O4942" s="62"/>
      <c r="P4942" s="62"/>
      <c r="Q4942" s="73"/>
      <c r="R4942" s="59"/>
      <c r="S4942" s="66" t="s">
        <v>117</v>
      </c>
      <c r="T4942" s="83" t="s">
        <v>78</v>
      </c>
      <c r="U4942" s="62"/>
      <c r="V4942" s="62"/>
      <c r="W4942" s="62"/>
      <c r="X4942" s="74"/>
    </row>
    <row r="4943" spans="9:24" x14ac:dyDescent="0.15">
      <c r="I4943" s="73"/>
      <c r="J4943" s="65" t="s">
        <v>160</v>
      </c>
      <c r="K4943" s="67" t="s">
        <v>2</v>
      </c>
      <c r="L4943" s="84" t="s">
        <v>215</v>
      </c>
      <c r="M4943" s="62"/>
      <c r="N4943" s="62"/>
      <c r="O4943" s="62"/>
      <c r="P4943" s="62"/>
      <c r="Q4943" s="73"/>
      <c r="R4943" s="65" t="s">
        <v>160</v>
      </c>
      <c r="S4943" s="67" t="s">
        <v>2</v>
      </c>
      <c r="T4943" s="84" t="s">
        <v>215</v>
      </c>
      <c r="U4943" s="62"/>
      <c r="V4943" s="62"/>
      <c r="W4943" s="62"/>
      <c r="X4943" s="74"/>
    </row>
    <row r="4944" spans="9:24" x14ac:dyDescent="0.15">
      <c r="I4944" s="73"/>
      <c r="J4944" s="53"/>
      <c r="K4944" s="66" t="s">
        <v>156</v>
      </c>
      <c r="L4944" s="83" t="s">
        <v>78</v>
      </c>
      <c r="M4944" s="62"/>
      <c r="N4944" s="62"/>
      <c r="O4944" s="62"/>
      <c r="P4944" s="62"/>
      <c r="Q4944" s="73"/>
      <c r="R4944" s="53"/>
      <c r="S4944" s="66" t="s">
        <v>156</v>
      </c>
      <c r="T4944" s="83" t="s">
        <v>78</v>
      </c>
      <c r="U4944" s="62"/>
      <c r="V4944" s="62"/>
      <c r="W4944" s="62"/>
      <c r="X4944" s="74"/>
    </row>
    <row r="4945" spans="9:24" x14ac:dyDescent="0.15">
      <c r="I4945" s="73"/>
      <c r="J4945" s="53" t="s">
        <v>159</v>
      </c>
      <c r="K4945" s="66" t="s">
        <v>2</v>
      </c>
      <c r="L4945" s="83" t="s">
        <v>78</v>
      </c>
      <c r="M4945" s="62"/>
      <c r="N4945" s="62"/>
      <c r="O4945" s="62"/>
      <c r="P4945" s="62"/>
      <c r="Q4945" s="73"/>
      <c r="R4945" s="53" t="s">
        <v>159</v>
      </c>
      <c r="S4945" s="66" t="s">
        <v>2</v>
      </c>
      <c r="T4945" s="83" t="s">
        <v>78</v>
      </c>
      <c r="U4945" s="62"/>
      <c r="V4945" s="62"/>
      <c r="W4945" s="62"/>
      <c r="X4945" s="74"/>
    </row>
    <row r="4946" spans="9:24" x14ac:dyDescent="0.15">
      <c r="I4946" s="73"/>
      <c r="J4946" s="59"/>
      <c r="K4946" s="66" t="s">
        <v>117</v>
      </c>
      <c r="L4946" s="83" t="s">
        <v>78</v>
      </c>
      <c r="M4946" s="62"/>
      <c r="N4946" s="62"/>
      <c r="O4946" s="62"/>
      <c r="P4946" s="62"/>
      <c r="Q4946" s="73"/>
      <c r="R4946" s="59"/>
      <c r="S4946" s="66" t="s">
        <v>117</v>
      </c>
      <c r="T4946" s="83" t="s">
        <v>78</v>
      </c>
      <c r="U4946" s="62"/>
      <c r="V4946" s="62"/>
      <c r="W4946" s="62"/>
      <c r="X4946" s="74"/>
    </row>
    <row r="4947" spans="9:24" x14ac:dyDescent="0.15">
      <c r="I4947" s="73"/>
      <c r="J4947" s="65" t="s">
        <v>160</v>
      </c>
      <c r="K4947" s="67" t="s">
        <v>2</v>
      </c>
      <c r="L4947" s="84" t="s">
        <v>215</v>
      </c>
      <c r="M4947" s="62"/>
      <c r="N4947" s="62"/>
      <c r="O4947" s="62"/>
      <c r="P4947" s="62"/>
      <c r="Q4947" s="73"/>
      <c r="R4947" s="65" t="s">
        <v>160</v>
      </c>
      <c r="S4947" s="67" t="s">
        <v>2</v>
      </c>
      <c r="T4947" s="84" t="s">
        <v>215</v>
      </c>
      <c r="U4947" s="62"/>
      <c r="V4947" s="62"/>
      <c r="W4947" s="62"/>
      <c r="X4947" s="74"/>
    </row>
    <row r="4948" spans="9:24" x14ac:dyDescent="0.15">
      <c r="I4948" s="73"/>
      <c r="J4948" s="53"/>
      <c r="K4948" s="66" t="s">
        <v>156</v>
      </c>
      <c r="L4948" s="83" t="s">
        <v>78</v>
      </c>
      <c r="M4948" s="62"/>
      <c r="N4948" s="62"/>
      <c r="O4948" s="62"/>
      <c r="P4948" s="62"/>
      <c r="Q4948" s="73"/>
      <c r="R4948" s="53"/>
      <c r="S4948" s="66" t="s">
        <v>156</v>
      </c>
      <c r="T4948" s="83" t="s">
        <v>78</v>
      </c>
      <c r="U4948" s="62"/>
      <c r="V4948" s="62"/>
      <c r="W4948" s="62"/>
      <c r="X4948" s="74"/>
    </row>
    <row r="4949" spans="9:24" x14ac:dyDescent="0.15">
      <c r="I4949" s="73"/>
      <c r="J4949" s="53" t="s">
        <v>159</v>
      </c>
      <c r="K4949" s="66" t="s">
        <v>2</v>
      </c>
      <c r="L4949" s="83" t="s">
        <v>78</v>
      </c>
      <c r="M4949" s="62"/>
      <c r="N4949" s="62"/>
      <c r="O4949" s="62"/>
      <c r="P4949" s="62"/>
      <c r="Q4949" s="73"/>
      <c r="R4949" s="53" t="s">
        <v>159</v>
      </c>
      <c r="S4949" s="66" t="s">
        <v>2</v>
      </c>
      <c r="T4949" s="83" t="s">
        <v>78</v>
      </c>
      <c r="U4949" s="62"/>
      <c r="V4949" s="62"/>
      <c r="W4949" s="62"/>
      <c r="X4949" s="74"/>
    </row>
    <row r="4950" spans="9:24" x14ac:dyDescent="0.15">
      <c r="I4950" s="73"/>
      <c r="J4950" s="59"/>
      <c r="K4950" s="66" t="s">
        <v>117</v>
      </c>
      <c r="L4950" s="83" t="s">
        <v>78</v>
      </c>
      <c r="M4950" s="62"/>
      <c r="N4950" s="62"/>
      <c r="O4950" s="62"/>
      <c r="P4950" s="62"/>
      <c r="Q4950" s="73"/>
      <c r="R4950" s="59"/>
      <c r="S4950" s="66" t="s">
        <v>117</v>
      </c>
      <c r="T4950" s="83" t="s">
        <v>78</v>
      </c>
      <c r="U4950" s="62"/>
      <c r="V4950" s="62"/>
      <c r="W4950" s="62"/>
      <c r="X4950" s="74"/>
    </row>
    <row r="4951" spans="9:24" x14ac:dyDescent="0.15">
      <c r="I4951" s="73"/>
      <c r="J4951" s="65" t="s">
        <v>160</v>
      </c>
      <c r="K4951" s="67" t="s">
        <v>2</v>
      </c>
      <c r="L4951" s="84" t="s">
        <v>215</v>
      </c>
      <c r="M4951" s="62"/>
      <c r="N4951" s="62"/>
      <c r="O4951" s="62"/>
      <c r="P4951" s="62"/>
      <c r="Q4951" s="73"/>
      <c r="R4951" s="65" t="s">
        <v>160</v>
      </c>
      <c r="S4951" s="67" t="s">
        <v>2</v>
      </c>
      <c r="T4951" s="84" t="s">
        <v>215</v>
      </c>
      <c r="U4951" s="62"/>
      <c r="V4951" s="62"/>
      <c r="W4951" s="62"/>
      <c r="X4951" s="74"/>
    </row>
    <row r="4952" spans="9:24" x14ac:dyDescent="0.15">
      <c r="I4952" s="73"/>
      <c r="J4952" s="53"/>
      <c r="K4952" s="66" t="s">
        <v>156</v>
      </c>
      <c r="L4952" s="83" t="s">
        <v>78</v>
      </c>
      <c r="M4952" s="62"/>
      <c r="N4952" s="62"/>
      <c r="O4952" s="62"/>
      <c r="P4952" s="62"/>
      <c r="Q4952" s="73"/>
      <c r="R4952" s="53"/>
      <c r="S4952" s="66" t="s">
        <v>156</v>
      </c>
      <c r="T4952" s="83" t="s">
        <v>78</v>
      </c>
      <c r="U4952" s="62"/>
      <c r="V4952" s="62"/>
      <c r="W4952" s="62"/>
      <c r="X4952" s="74"/>
    </row>
    <row r="4953" spans="9:24" x14ac:dyDescent="0.15">
      <c r="I4953" s="73"/>
      <c r="J4953" s="53" t="s">
        <v>159</v>
      </c>
      <c r="K4953" s="66" t="s">
        <v>2</v>
      </c>
      <c r="L4953" s="83" t="s">
        <v>78</v>
      </c>
      <c r="M4953" s="62"/>
      <c r="N4953" s="62"/>
      <c r="O4953" s="62"/>
      <c r="P4953" s="62"/>
      <c r="Q4953" s="73"/>
      <c r="R4953" s="53" t="s">
        <v>159</v>
      </c>
      <c r="S4953" s="66" t="s">
        <v>2</v>
      </c>
      <c r="T4953" s="83" t="s">
        <v>78</v>
      </c>
      <c r="U4953" s="62"/>
      <c r="V4953" s="62"/>
      <c r="W4953" s="62"/>
      <c r="X4953" s="74"/>
    </row>
    <row r="4954" spans="9:24" x14ac:dyDescent="0.15">
      <c r="I4954" s="73"/>
      <c r="J4954" s="59"/>
      <c r="K4954" s="66" t="s">
        <v>117</v>
      </c>
      <c r="L4954" s="83" t="s">
        <v>78</v>
      </c>
      <c r="M4954" s="62"/>
      <c r="N4954" s="62"/>
      <c r="O4954" s="62"/>
      <c r="P4954" s="62"/>
      <c r="Q4954" s="73"/>
      <c r="R4954" s="59"/>
      <c r="S4954" s="66" t="s">
        <v>117</v>
      </c>
      <c r="T4954" s="83" t="s">
        <v>78</v>
      </c>
      <c r="U4954" s="62"/>
      <c r="V4954" s="62"/>
      <c r="W4954" s="62"/>
      <c r="X4954" s="74"/>
    </row>
    <row r="4955" spans="9:24" x14ac:dyDescent="0.15">
      <c r="I4955" s="73"/>
      <c r="J4955" s="65" t="s">
        <v>160</v>
      </c>
      <c r="K4955" s="67" t="s">
        <v>2</v>
      </c>
      <c r="L4955" s="84" t="s">
        <v>215</v>
      </c>
      <c r="M4955" s="62"/>
      <c r="N4955" s="62"/>
      <c r="O4955" s="62"/>
      <c r="P4955" s="62"/>
      <c r="Q4955" s="73"/>
      <c r="R4955" s="65" t="s">
        <v>160</v>
      </c>
      <c r="S4955" s="67" t="s">
        <v>2</v>
      </c>
      <c r="T4955" s="84" t="s">
        <v>215</v>
      </c>
      <c r="U4955" s="62"/>
      <c r="V4955" s="62"/>
      <c r="W4955" s="62"/>
      <c r="X4955" s="74"/>
    </row>
    <row r="4956" spans="9:24" x14ac:dyDescent="0.15">
      <c r="I4956" s="73"/>
      <c r="J4956" s="53"/>
      <c r="K4956" s="66" t="s">
        <v>156</v>
      </c>
      <c r="L4956" s="83" t="s">
        <v>78</v>
      </c>
      <c r="M4956" s="62"/>
      <c r="N4956" s="62"/>
      <c r="O4956" s="62"/>
      <c r="P4956" s="62"/>
      <c r="Q4956" s="73"/>
      <c r="R4956" s="53"/>
      <c r="S4956" s="66" t="s">
        <v>156</v>
      </c>
      <c r="T4956" s="83" t="s">
        <v>78</v>
      </c>
      <c r="U4956" s="62"/>
      <c r="V4956" s="62"/>
      <c r="W4956" s="62"/>
      <c r="X4956" s="74"/>
    </row>
    <row r="4957" spans="9:24" x14ac:dyDescent="0.15">
      <c r="I4957" s="73"/>
      <c r="J4957" s="53" t="s">
        <v>159</v>
      </c>
      <c r="K4957" s="66" t="s">
        <v>2</v>
      </c>
      <c r="L4957" s="83" t="s">
        <v>78</v>
      </c>
      <c r="M4957" s="62"/>
      <c r="N4957" s="62"/>
      <c r="O4957" s="62"/>
      <c r="P4957" s="62"/>
      <c r="Q4957" s="73"/>
      <c r="R4957" s="53" t="s">
        <v>159</v>
      </c>
      <c r="S4957" s="66" t="s">
        <v>2</v>
      </c>
      <c r="T4957" s="83" t="s">
        <v>78</v>
      </c>
      <c r="U4957" s="62"/>
      <c r="V4957" s="62"/>
      <c r="W4957" s="62"/>
      <c r="X4957" s="74"/>
    </row>
    <row r="4958" spans="9:24" x14ac:dyDescent="0.15">
      <c r="I4958" s="73"/>
      <c r="J4958" s="59"/>
      <c r="K4958" s="66" t="s">
        <v>117</v>
      </c>
      <c r="L4958" s="83" t="s">
        <v>78</v>
      </c>
      <c r="M4958" s="62"/>
      <c r="N4958" s="62"/>
      <c r="O4958" s="62"/>
      <c r="P4958" s="62"/>
      <c r="Q4958" s="73"/>
      <c r="R4958" s="59"/>
      <c r="S4958" s="66" t="s">
        <v>117</v>
      </c>
      <c r="T4958" s="83" t="s">
        <v>78</v>
      </c>
      <c r="U4958" s="62"/>
      <c r="V4958" s="62"/>
      <c r="W4958" s="62"/>
      <c r="X4958" s="74"/>
    </row>
    <row r="4959" spans="9:24" x14ac:dyDescent="0.15">
      <c r="I4959" s="73"/>
      <c r="J4959" s="65" t="s">
        <v>160</v>
      </c>
      <c r="K4959" s="67" t="s">
        <v>2</v>
      </c>
      <c r="L4959" s="84" t="s">
        <v>215</v>
      </c>
      <c r="M4959" s="62"/>
      <c r="N4959" s="62"/>
      <c r="O4959" s="62"/>
      <c r="P4959" s="62"/>
      <c r="Q4959" s="73"/>
      <c r="R4959" s="65" t="s">
        <v>160</v>
      </c>
      <c r="S4959" s="67" t="s">
        <v>2</v>
      </c>
      <c r="T4959" s="84" t="s">
        <v>215</v>
      </c>
      <c r="U4959" s="62"/>
      <c r="V4959" s="62"/>
      <c r="W4959" s="62"/>
      <c r="X4959" s="74"/>
    </row>
    <row r="4960" spans="9:24" x14ac:dyDescent="0.15">
      <c r="I4960" s="73"/>
      <c r="J4960" s="53"/>
      <c r="K4960" s="66" t="s">
        <v>156</v>
      </c>
      <c r="L4960" s="83" t="s">
        <v>78</v>
      </c>
      <c r="M4960" s="62"/>
      <c r="N4960" s="62"/>
      <c r="O4960" s="62"/>
      <c r="P4960" s="62"/>
      <c r="Q4960" s="73"/>
      <c r="R4960" s="53"/>
      <c r="S4960" s="66" t="s">
        <v>156</v>
      </c>
      <c r="T4960" s="83" t="s">
        <v>78</v>
      </c>
      <c r="U4960" s="62"/>
      <c r="V4960" s="62"/>
      <c r="W4960" s="62"/>
      <c r="X4960" s="74"/>
    </row>
    <row r="4961" spans="9:24" x14ac:dyDescent="0.15">
      <c r="I4961" s="73"/>
      <c r="J4961" s="53" t="s">
        <v>159</v>
      </c>
      <c r="K4961" s="66" t="s">
        <v>2</v>
      </c>
      <c r="L4961" s="83" t="s">
        <v>78</v>
      </c>
      <c r="M4961" s="62"/>
      <c r="N4961" s="62"/>
      <c r="O4961" s="62"/>
      <c r="P4961" s="62"/>
      <c r="Q4961" s="73"/>
      <c r="R4961" s="53" t="s">
        <v>159</v>
      </c>
      <c r="S4961" s="66" t="s">
        <v>2</v>
      </c>
      <c r="T4961" s="83" t="s">
        <v>78</v>
      </c>
      <c r="U4961" s="62"/>
      <c r="V4961" s="62"/>
      <c r="W4961" s="62"/>
      <c r="X4961" s="74"/>
    </row>
    <row r="4962" spans="9:24" x14ac:dyDescent="0.15">
      <c r="I4962" s="73"/>
      <c r="J4962" s="59"/>
      <c r="K4962" s="66" t="s">
        <v>117</v>
      </c>
      <c r="L4962" s="83" t="s">
        <v>78</v>
      </c>
      <c r="M4962" s="62"/>
      <c r="N4962" s="62"/>
      <c r="O4962" s="62"/>
      <c r="P4962" s="62"/>
      <c r="Q4962" s="73"/>
      <c r="R4962" s="59"/>
      <c r="S4962" s="66" t="s">
        <v>117</v>
      </c>
      <c r="T4962" s="83" t="s">
        <v>78</v>
      </c>
      <c r="U4962" s="62"/>
      <c r="V4962" s="62"/>
      <c r="W4962" s="62"/>
      <c r="X4962" s="74"/>
    </row>
    <row r="4963" spans="9:24" x14ac:dyDescent="0.15">
      <c r="I4963" s="73"/>
      <c r="J4963" s="65" t="s">
        <v>160</v>
      </c>
      <c r="K4963" s="67" t="s">
        <v>2</v>
      </c>
      <c r="L4963" s="84" t="s">
        <v>215</v>
      </c>
      <c r="M4963" s="62"/>
      <c r="N4963" s="62"/>
      <c r="O4963" s="62"/>
      <c r="P4963" s="62"/>
      <c r="Q4963" s="73"/>
      <c r="R4963" s="65" t="s">
        <v>160</v>
      </c>
      <c r="S4963" s="67" t="s">
        <v>2</v>
      </c>
      <c r="T4963" s="84" t="s">
        <v>215</v>
      </c>
      <c r="U4963" s="62"/>
      <c r="V4963" s="62"/>
      <c r="W4963" s="62"/>
      <c r="X4963" s="74"/>
    </row>
    <row r="4964" spans="9:24" x14ac:dyDescent="0.15">
      <c r="I4964" s="73"/>
      <c r="J4964" s="53"/>
      <c r="K4964" s="66" t="s">
        <v>156</v>
      </c>
      <c r="L4964" s="83" t="s">
        <v>78</v>
      </c>
      <c r="M4964" s="62"/>
      <c r="N4964" s="62"/>
      <c r="O4964" s="62"/>
      <c r="P4964" s="62"/>
      <c r="Q4964" s="73"/>
      <c r="R4964" s="53"/>
      <c r="S4964" s="66" t="s">
        <v>156</v>
      </c>
      <c r="T4964" s="83" t="s">
        <v>78</v>
      </c>
      <c r="U4964" s="62"/>
      <c r="V4964" s="62"/>
      <c r="W4964" s="62"/>
      <c r="X4964" s="74"/>
    </row>
    <row r="4965" spans="9:24" x14ac:dyDescent="0.15">
      <c r="I4965" s="73"/>
      <c r="J4965" s="53" t="s">
        <v>159</v>
      </c>
      <c r="K4965" s="66" t="s">
        <v>2</v>
      </c>
      <c r="L4965" s="83" t="s">
        <v>78</v>
      </c>
      <c r="M4965" s="62"/>
      <c r="N4965" s="62"/>
      <c r="O4965" s="62"/>
      <c r="P4965" s="62"/>
      <c r="Q4965" s="73"/>
      <c r="R4965" s="53" t="s">
        <v>159</v>
      </c>
      <c r="S4965" s="66" t="s">
        <v>2</v>
      </c>
      <c r="T4965" s="83" t="s">
        <v>78</v>
      </c>
      <c r="U4965" s="62"/>
      <c r="V4965" s="62"/>
      <c r="W4965" s="62"/>
      <c r="X4965" s="74"/>
    </row>
    <row r="4966" spans="9:24" x14ac:dyDescent="0.15">
      <c r="I4966" s="73"/>
      <c r="J4966" s="59"/>
      <c r="K4966" s="66" t="s">
        <v>117</v>
      </c>
      <c r="L4966" s="83" t="s">
        <v>78</v>
      </c>
      <c r="M4966" s="62"/>
      <c r="N4966" s="62"/>
      <c r="O4966" s="62"/>
      <c r="P4966" s="62"/>
      <c r="Q4966" s="73"/>
      <c r="R4966" s="59"/>
      <c r="S4966" s="66" t="s">
        <v>117</v>
      </c>
      <c r="T4966" s="83" t="s">
        <v>78</v>
      </c>
      <c r="U4966" s="62"/>
      <c r="V4966" s="62"/>
      <c r="W4966" s="62"/>
      <c r="X4966" s="74"/>
    </row>
    <row r="4967" spans="9:24" x14ac:dyDescent="0.15">
      <c r="I4967" s="73"/>
      <c r="J4967" s="65" t="s">
        <v>160</v>
      </c>
      <c r="K4967" s="67" t="s">
        <v>2</v>
      </c>
      <c r="L4967" s="84" t="s">
        <v>215</v>
      </c>
      <c r="M4967" s="62"/>
      <c r="N4967" s="62"/>
      <c r="O4967" s="62"/>
      <c r="P4967" s="62"/>
      <c r="Q4967" s="73"/>
      <c r="R4967" s="65" t="s">
        <v>160</v>
      </c>
      <c r="S4967" s="67" t="s">
        <v>2</v>
      </c>
      <c r="T4967" s="84" t="s">
        <v>215</v>
      </c>
      <c r="U4967" s="62"/>
      <c r="V4967" s="62"/>
      <c r="W4967" s="62"/>
      <c r="X4967" s="74"/>
    </row>
    <row r="4968" spans="9:24" x14ac:dyDescent="0.15">
      <c r="I4968" s="73"/>
      <c r="J4968" s="53"/>
      <c r="K4968" s="66" t="s">
        <v>156</v>
      </c>
      <c r="L4968" s="83" t="s">
        <v>78</v>
      </c>
      <c r="M4968" s="62"/>
      <c r="N4968" s="62"/>
      <c r="O4968" s="62"/>
      <c r="P4968" s="62"/>
      <c r="Q4968" s="73"/>
      <c r="R4968" s="53"/>
      <c r="S4968" s="66" t="s">
        <v>156</v>
      </c>
      <c r="T4968" s="83" t="s">
        <v>78</v>
      </c>
      <c r="U4968" s="62"/>
      <c r="V4968" s="62"/>
      <c r="W4968" s="62"/>
      <c r="X4968" s="74"/>
    </row>
    <row r="4969" spans="9:24" x14ac:dyDescent="0.15">
      <c r="I4969" s="73"/>
      <c r="J4969" s="53" t="s">
        <v>159</v>
      </c>
      <c r="K4969" s="66" t="s">
        <v>2</v>
      </c>
      <c r="L4969" s="83" t="s">
        <v>78</v>
      </c>
      <c r="M4969" s="62"/>
      <c r="N4969" s="62"/>
      <c r="O4969" s="62"/>
      <c r="P4969" s="62"/>
      <c r="Q4969" s="73"/>
      <c r="R4969" s="53" t="s">
        <v>159</v>
      </c>
      <c r="S4969" s="66" t="s">
        <v>2</v>
      </c>
      <c r="T4969" s="83" t="s">
        <v>78</v>
      </c>
      <c r="U4969" s="62"/>
      <c r="V4969" s="62"/>
      <c r="W4969" s="62"/>
      <c r="X4969" s="74"/>
    </row>
    <row r="4970" spans="9:24" x14ac:dyDescent="0.15">
      <c r="I4970" s="73"/>
      <c r="J4970" s="59"/>
      <c r="K4970" s="66" t="s">
        <v>117</v>
      </c>
      <c r="L4970" s="83" t="s">
        <v>78</v>
      </c>
      <c r="M4970" s="62"/>
      <c r="N4970" s="62"/>
      <c r="O4970" s="62"/>
      <c r="P4970" s="62"/>
      <c r="Q4970" s="73"/>
      <c r="R4970" s="59"/>
      <c r="S4970" s="66" t="s">
        <v>117</v>
      </c>
      <c r="T4970" s="83" t="s">
        <v>78</v>
      </c>
      <c r="U4970" s="62"/>
      <c r="V4970" s="62"/>
      <c r="W4970" s="62"/>
      <c r="X4970" s="74"/>
    </row>
    <row r="4971" spans="9:24" x14ac:dyDescent="0.15">
      <c r="I4971" s="73"/>
      <c r="J4971" s="65" t="s">
        <v>160</v>
      </c>
      <c r="K4971" s="67" t="s">
        <v>2</v>
      </c>
      <c r="L4971" s="84" t="s">
        <v>215</v>
      </c>
      <c r="M4971" s="62"/>
      <c r="N4971" s="62"/>
      <c r="O4971" s="62"/>
      <c r="P4971" s="62"/>
      <c r="Q4971" s="73"/>
      <c r="R4971" s="65" t="s">
        <v>160</v>
      </c>
      <c r="S4971" s="67" t="s">
        <v>2</v>
      </c>
      <c r="T4971" s="84" t="s">
        <v>215</v>
      </c>
      <c r="U4971" s="62"/>
      <c r="V4971" s="62"/>
      <c r="W4971" s="62"/>
      <c r="X4971" s="74"/>
    </row>
    <row r="4972" spans="9:24" x14ac:dyDescent="0.15">
      <c r="I4972" s="73"/>
      <c r="J4972" s="53"/>
      <c r="K4972" s="66" t="s">
        <v>156</v>
      </c>
      <c r="L4972" s="83" t="s">
        <v>78</v>
      </c>
      <c r="M4972" s="62"/>
      <c r="N4972" s="62"/>
      <c r="O4972" s="62"/>
      <c r="P4972" s="62"/>
      <c r="Q4972" s="73"/>
      <c r="R4972" s="53"/>
      <c r="S4972" s="66" t="s">
        <v>156</v>
      </c>
      <c r="T4972" s="83" t="s">
        <v>78</v>
      </c>
      <c r="U4972" s="62"/>
      <c r="V4972" s="62"/>
      <c r="W4972" s="62"/>
      <c r="X4972" s="74"/>
    </row>
    <row r="4973" spans="9:24" x14ac:dyDescent="0.15">
      <c r="I4973" s="73"/>
      <c r="J4973" s="53" t="s">
        <v>159</v>
      </c>
      <c r="K4973" s="66" t="s">
        <v>2</v>
      </c>
      <c r="L4973" s="83" t="s">
        <v>78</v>
      </c>
      <c r="M4973" s="62"/>
      <c r="N4973" s="62"/>
      <c r="O4973" s="62"/>
      <c r="P4973" s="62"/>
      <c r="Q4973" s="73"/>
      <c r="R4973" s="53" t="s">
        <v>159</v>
      </c>
      <c r="S4973" s="66" t="s">
        <v>2</v>
      </c>
      <c r="T4973" s="83" t="s">
        <v>78</v>
      </c>
      <c r="U4973" s="62"/>
      <c r="V4973" s="62"/>
      <c r="W4973" s="62"/>
      <c r="X4973" s="74"/>
    </row>
    <row r="4974" spans="9:24" x14ac:dyDescent="0.15">
      <c r="I4974" s="73"/>
      <c r="J4974" s="59"/>
      <c r="K4974" s="66" t="s">
        <v>117</v>
      </c>
      <c r="L4974" s="83" t="s">
        <v>78</v>
      </c>
      <c r="M4974" s="62"/>
      <c r="N4974" s="62"/>
      <c r="O4974" s="62"/>
      <c r="P4974" s="62"/>
      <c r="Q4974" s="73"/>
      <c r="R4974" s="59"/>
      <c r="S4974" s="66" t="s">
        <v>117</v>
      </c>
      <c r="T4974" s="83" t="s">
        <v>78</v>
      </c>
      <c r="U4974" s="62"/>
      <c r="V4974" s="62"/>
      <c r="W4974" s="62"/>
      <c r="X4974" s="74"/>
    </row>
    <row r="4975" spans="9:24" x14ac:dyDescent="0.15">
      <c r="I4975" s="73"/>
      <c r="J4975" s="65" t="s">
        <v>160</v>
      </c>
      <c r="K4975" s="67" t="s">
        <v>2</v>
      </c>
      <c r="L4975" s="84" t="s">
        <v>215</v>
      </c>
      <c r="M4975" s="62"/>
      <c r="N4975" s="62"/>
      <c r="O4975" s="62"/>
      <c r="P4975" s="62"/>
      <c r="Q4975" s="73"/>
      <c r="R4975" s="65" t="s">
        <v>160</v>
      </c>
      <c r="S4975" s="67" t="s">
        <v>2</v>
      </c>
      <c r="T4975" s="84" t="s">
        <v>215</v>
      </c>
      <c r="U4975" s="62"/>
      <c r="V4975" s="62"/>
      <c r="W4975" s="62"/>
      <c r="X4975" s="74"/>
    </row>
    <row r="4976" spans="9:24" x14ac:dyDescent="0.15">
      <c r="I4976" s="73"/>
      <c r="J4976" s="53"/>
      <c r="K4976" s="66" t="s">
        <v>156</v>
      </c>
      <c r="L4976" s="83" t="s">
        <v>78</v>
      </c>
      <c r="M4976" s="62"/>
      <c r="N4976" s="62"/>
      <c r="O4976" s="62"/>
      <c r="P4976" s="62"/>
      <c r="Q4976" s="73"/>
      <c r="R4976" s="53"/>
      <c r="S4976" s="66" t="s">
        <v>156</v>
      </c>
      <c r="T4976" s="83" t="s">
        <v>78</v>
      </c>
      <c r="U4976" s="62"/>
      <c r="V4976" s="62"/>
      <c r="W4976" s="62"/>
      <c r="X4976" s="74"/>
    </row>
    <row r="4977" spans="9:24" x14ac:dyDescent="0.15">
      <c r="I4977" s="73"/>
      <c r="J4977" s="53" t="s">
        <v>159</v>
      </c>
      <c r="K4977" s="66" t="s">
        <v>2</v>
      </c>
      <c r="L4977" s="83" t="s">
        <v>78</v>
      </c>
      <c r="M4977" s="62"/>
      <c r="N4977" s="62"/>
      <c r="O4977" s="62"/>
      <c r="P4977" s="62"/>
      <c r="Q4977" s="73"/>
      <c r="R4977" s="53" t="s">
        <v>159</v>
      </c>
      <c r="S4977" s="66" t="s">
        <v>2</v>
      </c>
      <c r="T4977" s="83" t="s">
        <v>78</v>
      </c>
      <c r="U4977" s="62"/>
      <c r="V4977" s="62"/>
      <c r="W4977" s="62"/>
      <c r="X4977" s="74"/>
    </row>
    <row r="4978" spans="9:24" x14ac:dyDescent="0.15">
      <c r="I4978" s="73"/>
      <c r="J4978" s="59"/>
      <c r="K4978" s="66" t="s">
        <v>117</v>
      </c>
      <c r="L4978" s="83" t="s">
        <v>78</v>
      </c>
      <c r="M4978" s="62"/>
      <c r="N4978" s="62"/>
      <c r="O4978" s="62"/>
      <c r="P4978" s="62"/>
      <c r="Q4978" s="73"/>
      <c r="R4978" s="59"/>
      <c r="S4978" s="66" t="s">
        <v>117</v>
      </c>
      <c r="T4978" s="83" t="s">
        <v>78</v>
      </c>
      <c r="U4978" s="62"/>
      <c r="V4978" s="62"/>
      <c r="W4978" s="62"/>
      <c r="X4978" s="74"/>
    </row>
    <row r="4979" spans="9:24" x14ac:dyDescent="0.15">
      <c r="I4979" s="73"/>
      <c r="J4979" s="65" t="s">
        <v>160</v>
      </c>
      <c r="K4979" s="67" t="s">
        <v>2</v>
      </c>
      <c r="L4979" s="84" t="s">
        <v>215</v>
      </c>
      <c r="M4979" s="62"/>
      <c r="N4979" s="62"/>
      <c r="O4979" s="62"/>
      <c r="P4979" s="62"/>
      <c r="Q4979" s="73"/>
      <c r="R4979" s="65" t="s">
        <v>160</v>
      </c>
      <c r="S4979" s="67" t="s">
        <v>2</v>
      </c>
      <c r="T4979" s="84" t="s">
        <v>215</v>
      </c>
      <c r="U4979" s="62"/>
      <c r="V4979" s="62"/>
      <c r="W4979" s="62"/>
      <c r="X4979" s="74"/>
    </row>
    <row r="4980" spans="9:24" x14ac:dyDescent="0.15">
      <c r="I4980" s="73"/>
      <c r="J4980" s="53"/>
      <c r="K4980" s="66" t="s">
        <v>156</v>
      </c>
      <c r="L4980" s="83" t="s">
        <v>78</v>
      </c>
      <c r="M4980" s="62"/>
      <c r="N4980" s="62"/>
      <c r="O4980" s="62"/>
      <c r="P4980" s="62"/>
      <c r="Q4980" s="73"/>
      <c r="R4980" s="53"/>
      <c r="S4980" s="66" t="s">
        <v>156</v>
      </c>
      <c r="T4980" s="83" t="s">
        <v>78</v>
      </c>
      <c r="U4980" s="62"/>
      <c r="V4980" s="62"/>
      <c r="W4980" s="62"/>
      <c r="X4980" s="74"/>
    </row>
    <row r="4981" spans="9:24" x14ac:dyDescent="0.15">
      <c r="I4981" s="73"/>
      <c r="J4981" s="53" t="s">
        <v>159</v>
      </c>
      <c r="K4981" s="66" t="s">
        <v>2</v>
      </c>
      <c r="L4981" s="83" t="s">
        <v>78</v>
      </c>
      <c r="M4981" s="62"/>
      <c r="N4981" s="62"/>
      <c r="O4981" s="62"/>
      <c r="P4981" s="62"/>
      <c r="Q4981" s="73"/>
      <c r="R4981" s="53" t="s">
        <v>159</v>
      </c>
      <c r="S4981" s="66" t="s">
        <v>2</v>
      </c>
      <c r="T4981" s="83" t="s">
        <v>78</v>
      </c>
      <c r="U4981" s="62"/>
      <c r="V4981" s="62"/>
      <c r="W4981" s="62"/>
      <c r="X4981" s="74"/>
    </row>
    <row r="4982" spans="9:24" x14ac:dyDescent="0.15">
      <c r="I4982" s="73"/>
      <c r="J4982" s="59"/>
      <c r="K4982" s="66" t="s">
        <v>117</v>
      </c>
      <c r="L4982" s="83" t="s">
        <v>78</v>
      </c>
      <c r="M4982" s="62"/>
      <c r="N4982" s="62"/>
      <c r="O4982" s="62"/>
      <c r="P4982" s="62"/>
      <c r="Q4982" s="73"/>
      <c r="R4982" s="59"/>
      <c r="S4982" s="66" t="s">
        <v>117</v>
      </c>
      <c r="T4982" s="83" t="s">
        <v>78</v>
      </c>
      <c r="U4982" s="62"/>
      <c r="V4982" s="62"/>
      <c r="W4982" s="62"/>
      <c r="X4982" s="74"/>
    </row>
    <row r="4983" spans="9:24" x14ac:dyDescent="0.15">
      <c r="I4983" s="73"/>
      <c r="J4983" s="65" t="s">
        <v>160</v>
      </c>
      <c r="K4983" s="67" t="s">
        <v>2</v>
      </c>
      <c r="L4983" s="84" t="s">
        <v>215</v>
      </c>
      <c r="M4983" s="62"/>
      <c r="N4983" s="62"/>
      <c r="O4983" s="62"/>
      <c r="P4983" s="62"/>
      <c r="Q4983" s="73"/>
      <c r="R4983" s="65" t="s">
        <v>160</v>
      </c>
      <c r="S4983" s="67" t="s">
        <v>2</v>
      </c>
      <c r="T4983" s="84" t="s">
        <v>215</v>
      </c>
      <c r="U4983" s="62"/>
      <c r="V4983" s="62"/>
      <c r="W4983" s="62"/>
      <c r="X4983" s="74"/>
    </row>
    <row r="4984" spans="9:24" x14ac:dyDescent="0.15">
      <c r="I4984" s="73"/>
      <c r="J4984" s="53"/>
      <c r="K4984" s="66" t="s">
        <v>156</v>
      </c>
      <c r="L4984" s="83" t="s">
        <v>78</v>
      </c>
      <c r="M4984" s="62"/>
      <c r="N4984" s="62"/>
      <c r="O4984" s="62"/>
      <c r="P4984" s="62"/>
      <c r="Q4984" s="73"/>
      <c r="R4984" s="53"/>
      <c r="S4984" s="66" t="s">
        <v>156</v>
      </c>
      <c r="T4984" s="83" t="s">
        <v>78</v>
      </c>
      <c r="U4984" s="62"/>
      <c r="V4984" s="62"/>
      <c r="W4984" s="62"/>
      <c r="X4984" s="74"/>
    </row>
    <row r="4985" spans="9:24" x14ac:dyDescent="0.15">
      <c r="I4985" s="73"/>
      <c r="J4985" s="53" t="s">
        <v>159</v>
      </c>
      <c r="K4985" s="66" t="s">
        <v>2</v>
      </c>
      <c r="L4985" s="83" t="s">
        <v>78</v>
      </c>
      <c r="M4985" s="62"/>
      <c r="N4985" s="62"/>
      <c r="O4985" s="62"/>
      <c r="P4985" s="62"/>
      <c r="Q4985" s="73"/>
      <c r="R4985" s="53" t="s">
        <v>159</v>
      </c>
      <c r="S4985" s="66" t="s">
        <v>2</v>
      </c>
      <c r="T4985" s="83" t="s">
        <v>78</v>
      </c>
      <c r="U4985" s="62"/>
      <c r="V4985" s="62"/>
      <c r="W4985" s="62"/>
      <c r="X4985" s="74"/>
    </row>
    <row r="4986" spans="9:24" x14ac:dyDescent="0.15">
      <c r="I4986" s="73"/>
      <c r="J4986" s="59"/>
      <c r="K4986" s="66" t="s">
        <v>117</v>
      </c>
      <c r="L4986" s="83" t="s">
        <v>78</v>
      </c>
      <c r="M4986" s="62"/>
      <c r="N4986" s="62"/>
      <c r="O4986" s="62"/>
      <c r="P4986" s="62"/>
      <c r="Q4986" s="73"/>
      <c r="R4986" s="59"/>
      <c r="S4986" s="66" t="s">
        <v>117</v>
      </c>
      <c r="T4986" s="83" t="s">
        <v>78</v>
      </c>
      <c r="U4986" s="62"/>
      <c r="V4986" s="62"/>
      <c r="W4986" s="62"/>
      <c r="X4986" s="74"/>
    </row>
    <row r="4987" spans="9:24" x14ac:dyDescent="0.15">
      <c r="I4987" s="73"/>
      <c r="J4987" s="65" t="s">
        <v>160</v>
      </c>
      <c r="K4987" s="67" t="s">
        <v>2</v>
      </c>
      <c r="L4987" s="84" t="s">
        <v>215</v>
      </c>
      <c r="M4987" s="62"/>
      <c r="N4987" s="62"/>
      <c r="O4987" s="62"/>
      <c r="P4987" s="62"/>
      <c r="Q4987" s="73"/>
      <c r="R4987" s="65" t="s">
        <v>160</v>
      </c>
      <c r="S4987" s="67" t="s">
        <v>2</v>
      </c>
      <c r="T4987" s="84" t="s">
        <v>215</v>
      </c>
      <c r="U4987" s="62"/>
      <c r="V4987" s="62"/>
      <c r="W4987" s="62"/>
      <c r="X4987" s="74"/>
    </row>
    <row r="4988" spans="9:24" x14ac:dyDescent="0.15">
      <c r="I4988" s="73"/>
      <c r="J4988" s="53"/>
      <c r="K4988" s="66" t="s">
        <v>156</v>
      </c>
      <c r="L4988" s="83" t="s">
        <v>78</v>
      </c>
      <c r="M4988" s="62"/>
      <c r="N4988" s="62"/>
      <c r="O4988" s="62"/>
      <c r="P4988" s="62"/>
      <c r="Q4988" s="73"/>
      <c r="R4988" s="53"/>
      <c r="S4988" s="66" t="s">
        <v>156</v>
      </c>
      <c r="T4988" s="83" t="s">
        <v>78</v>
      </c>
      <c r="U4988" s="62"/>
      <c r="V4988" s="62"/>
      <c r="W4988" s="62"/>
      <c r="X4988" s="74"/>
    </row>
    <row r="4989" spans="9:24" x14ac:dyDescent="0.15">
      <c r="I4989" s="73"/>
      <c r="J4989" s="53" t="s">
        <v>159</v>
      </c>
      <c r="K4989" s="66" t="s">
        <v>2</v>
      </c>
      <c r="L4989" s="83" t="s">
        <v>78</v>
      </c>
      <c r="M4989" s="62"/>
      <c r="N4989" s="62"/>
      <c r="O4989" s="62"/>
      <c r="P4989" s="62"/>
      <c r="Q4989" s="73"/>
      <c r="R4989" s="53" t="s">
        <v>159</v>
      </c>
      <c r="S4989" s="66" t="s">
        <v>2</v>
      </c>
      <c r="T4989" s="83" t="s">
        <v>78</v>
      </c>
      <c r="U4989" s="62"/>
      <c r="V4989" s="62"/>
      <c r="W4989" s="62"/>
      <c r="X4989" s="74"/>
    </row>
    <row r="4990" spans="9:24" x14ac:dyDescent="0.15">
      <c r="I4990" s="73"/>
      <c r="J4990" s="59"/>
      <c r="K4990" s="66" t="s">
        <v>117</v>
      </c>
      <c r="L4990" s="83" t="s">
        <v>78</v>
      </c>
      <c r="M4990" s="62"/>
      <c r="N4990" s="62"/>
      <c r="O4990" s="62"/>
      <c r="P4990" s="62"/>
      <c r="Q4990" s="73"/>
      <c r="R4990" s="59"/>
      <c r="S4990" s="66" t="s">
        <v>117</v>
      </c>
      <c r="T4990" s="83" t="s">
        <v>78</v>
      </c>
      <c r="U4990" s="62"/>
      <c r="V4990" s="62"/>
      <c r="W4990" s="62"/>
      <c r="X4990" s="74"/>
    </row>
    <row r="4991" spans="9:24" x14ac:dyDescent="0.15">
      <c r="I4991" s="73"/>
      <c r="J4991" s="65" t="s">
        <v>160</v>
      </c>
      <c r="K4991" s="67" t="s">
        <v>2</v>
      </c>
      <c r="L4991" s="84" t="s">
        <v>215</v>
      </c>
      <c r="M4991" s="62"/>
      <c r="N4991" s="62"/>
      <c r="O4991" s="62"/>
      <c r="P4991" s="62"/>
      <c r="Q4991" s="73"/>
      <c r="R4991" s="65" t="s">
        <v>160</v>
      </c>
      <c r="S4991" s="67" t="s">
        <v>2</v>
      </c>
      <c r="T4991" s="84" t="s">
        <v>215</v>
      </c>
      <c r="U4991" s="62"/>
      <c r="V4991" s="62"/>
      <c r="W4991" s="62"/>
      <c r="X4991" s="74"/>
    </row>
    <row r="4992" spans="9:24" x14ac:dyDescent="0.15">
      <c r="I4992" s="73"/>
      <c r="J4992" s="53"/>
      <c r="K4992" s="66" t="s">
        <v>156</v>
      </c>
      <c r="L4992" s="83" t="s">
        <v>78</v>
      </c>
      <c r="M4992" s="62"/>
      <c r="N4992" s="62"/>
      <c r="O4992" s="62"/>
      <c r="P4992" s="62"/>
      <c r="Q4992" s="73"/>
      <c r="R4992" s="53"/>
      <c r="S4992" s="66" t="s">
        <v>156</v>
      </c>
      <c r="T4992" s="83" t="s">
        <v>78</v>
      </c>
      <c r="U4992" s="62"/>
      <c r="V4992" s="62"/>
      <c r="W4992" s="62"/>
      <c r="X4992" s="74"/>
    </row>
    <row r="4993" spans="9:24" x14ac:dyDescent="0.15">
      <c r="I4993" s="73"/>
      <c r="J4993" s="53" t="s">
        <v>159</v>
      </c>
      <c r="K4993" s="66" t="s">
        <v>2</v>
      </c>
      <c r="L4993" s="83" t="s">
        <v>78</v>
      </c>
      <c r="M4993" s="62"/>
      <c r="N4993" s="62"/>
      <c r="O4993" s="62"/>
      <c r="P4993" s="62"/>
      <c r="Q4993" s="73"/>
      <c r="R4993" s="53" t="s">
        <v>159</v>
      </c>
      <c r="S4993" s="66" t="s">
        <v>2</v>
      </c>
      <c r="T4993" s="83" t="s">
        <v>78</v>
      </c>
      <c r="U4993" s="62"/>
      <c r="V4993" s="62"/>
      <c r="W4993" s="62"/>
      <c r="X4993" s="74"/>
    </row>
    <row r="4994" spans="9:24" x14ac:dyDescent="0.15">
      <c r="I4994" s="73"/>
      <c r="J4994" s="59"/>
      <c r="K4994" s="66" t="s">
        <v>117</v>
      </c>
      <c r="L4994" s="83" t="s">
        <v>78</v>
      </c>
      <c r="M4994" s="62"/>
      <c r="N4994" s="62"/>
      <c r="O4994" s="62"/>
      <c r="P4994" s="62"/>
      <c r="Q4994" s="73"/>
      <c r="R4994" s="59"/>
      <c r="S4994" s="66" t="s">
        <v>117</v>
      </c>
      <c r="T4994" s="83" t="s">
        <v>78</v>
      </c>
      <c r="U4994" s="62"/>
      <c r="V4994" s="62"/>
      <c r="W4994" s="62"/>
      <c r="X4994" s="74"/>
    </row>
    <row r="4995" spans="9:24" x14ac:dyDescent="0.15">
      <c r="I4995" s="73"/>
      <c r="J4995" s="65" t="s">
        <v>160</v>
      </c>
      <c r="K4995" s="67" t="s">
        <v>2</v>
      </c>
      <c r="L4995" s="84" t="s">
        <v>215</v>
      </c>
      <c r="M4995" s="62"/>
      <c r="N4995" s="62"/>
      <c r="O4995" s="62"/>
      <c r="P4995" s="62"/>
      <c r="Q4995" s="73"/>
      <c r="R4995" s="65" t="s">
        <v>160</v>
      </c>
      <c r="S4995" s="67" t="s">
        <v>2</v>
      </c>
      <c r="T4995" s="84" t="s">
        <v>215</v>
      </c>
      <c r="U4995" s="62"/>
      <c r="V4995" s="62"/>
      <c r="W4995" s="62"/>
      <c r="X4995" s="74"/>
    </row>
    <row r="4996" spans="9:24" x14ac:dyDescent="0.15">
      <c r="I4996" s="73"/>
      <c r="J4996" s="53"/>
      <c r="K4996" s="66" t="s">
        <v>156</v>
      </c>
      <c r="L4996" s="83" t="s">
        <v>78</v>
      </c>
      <c r="M4996" s="62"/>
      <c r="N4996" s="62"/>
      <c r="O4996" s="62"/>
      <c r="P4996" s="62"/>
      <c r="Q4996" s="73"/>
      <c r="R4996" s="53"/>
      <c r="S4996" s="66" t="s">
        <v>156</v>
      </c>
      <c r="T4996" s="83" t="s">
        <v>78</v>
      </c>
      <c r="U4996" s="62"/>
      <c r="V4996" s="62"/>
      <c r="W4996" s="62"/>
      <c r="X4996" s="74"/>
    </row>
    <row r="4997" spans="9:24" x14ac:dyDescent="0.15">
      <c r="I4997" s="73"/>
      <c r="J4997" s="53" t="s">
        <v>159</v>
      </c>
      <c r="K4997" s="66" t="s">
        <v>2</v>
      </c>
      <c r="L4997" s="83" t="s">
        <v>78</v>
      </c>
      <c r="M4997" s="62"/>
      <c r="N4997" s="62"/>
      <c r="O4997" s="62"/>
      <c r="P4997" s="62"/>
      <c r="Q4997" s="73"/>
      <c r="R4997" s="53" t="s">
        <v>159</v>
      </c>
      <c r="S4997" s="66" t="s">
        <v>2</v>
      </c>
      <c r="T4997" s="83" t="s">
        <v>78</v>
      </c>
      <c r="U4997" s="62"/>
      <c r="V4997" s="62"/>
      <c r="W4997" s="62"/>
      <c r="X4997" s="74"/>
    </row>
    <row r="4998" spans="9:24" x14ac:dyDescent="0.15">
      <c r="I4998" s="73"/>
      <c r="J4998" s="59"/>
      <c r="K4998" s="66" t="s">
        <v>117</v>
      </c>
      <c r="L4998" s="83" t="s">
        <v>78</v>
      </c>
      <c r="M4998" s="62"/>
      <c r="N4998" s="62"/>
      <c r="O4998" s="62"/>
      <c r="P4998" s="62"/>
      <c r="Q4998" s="73"/>
      <c r="R4998" s="59"/>
      <c r="S4998" s="66" t="s">
        <v>117</v>
      </c>
      <c r="T4998" s="83" t="s">
        <v>78</v>
      </c>
      <c r="U4998" s="62"/>
      <c r="V4998" s="62"/>
      <c r="W4998" s="62"/>
      <c r="X4998" s="74"/>
    </row>
    <row r="4999" spans="9:24" x14ac:dyDescent="0.15">
      <c r="I4999" s="73"/>
      <c r="J4999" s="65" t="s">
        <v>160</v>
      </c>
      <c r="K4999" s="67" t="s">
        <v>2</v>
      </c>
      <c r="L4999" s="84" t="s">
        <v>215</v>
      </c>
      <c r="M4999" s="62"/>
      <c r="N4999" s="62"/>
      <c r="O4999" s="62"/>
      <c r="P4999" s="62"/>
      <c r="Q4999" s="73"/>
      <c r="R4999" s="65" t="s">
        <v>160</v>
      </c>
      <c r="S4999" s="67" t="s">
        <v>2</v>
      </c>
      <c r="T4999" s="84" t="s">
        <v>215</v>
      </c>
      <c r="U4999" s="62"/>
      <c r="V4999" s="62"/>
      <c r="W4999" s="62"/>
      <c r="X4999" s="74"/>
    </row>
    <row r="5000" spans="9:24" x14ac:dyDescent="0.15">
      <c r="I5000" s="73"/>
      <c r="J5000" s="53"/>
      <c r="K5000" s="66" t="s">
        <v>156</v>
      </c>
      <c r="L5000" s="83" t="s">
        <v>78</v>
      </c>
      <c r="M5000" s="62"/>
      <c r="N5000" s="62"/>
      <c r="O5000" s="62"/>
      <c r="P5000" s="62"/>
      <c r="Q5000" s="73"/>
      <c r="R5000" s="53"/>
      <c r="S5000" s="66" t="s">
        <v>156</v>
      </c>
      <c r="T5000" s="83" t="s">
        <v>78</v>
      </c>
      <c r="U5000" s="62"/>
      <c r="V5000" s="62"/>
      <c r="W5000" s="62"/>
      <c r="X5000" s="74"/>
    </row>
    <row r="5001" spans="9:24" x14ac:dyDescent="0.15">
      <c r="I5001" s="73"/>
      <c r="J5001" s="53" t="s">
        <v>159</v>
      </c>
      <c r="K5001" s="66" t="s">
        <v>2</v>
      </c>
      <c r="L5001" s="83" t="s">
        <v>78</v>
      </c>
      <c r="M5001" s="62"/>
      <c r="N5001" s="62"/>
      <c r="O5001" s="62"/>
      <c r="P5001" s="62"/>
      <c r="Q5001" s="73"/>
      <c r="R5001" s="53" t="s">
        <v>159</v>
      </c>
      <c r="S5001" s="66" t="s">
        <v>2</v>
      </c>
      <c r="T5001" s="83" t="s">
        <v>78</v>
      </c>
      <c r="U5001" s="62"/>
      <c r="V5001" s="62"/>
      <c r="W5001" s="62"/>
      <c r="X5001" s="74"/>
    </row>
    <row r="5002" spans="9:24" x14ac:dyDescent="0.15">
      <c r="I5002" s="73"/>
      <c r="J5002" s="59"/>
      <c r="K5002" s="66" t="s">
        <v>117</v>
      </c>
      <c r="L5002" s="83" t="s">
        <v>78</v>
      </c>
      <c r="M5002" s="62"/>
      <c r="N5002" s="62"/>
      <c r="O5002" s="62"/>
      <c r="P5002" s="62"/>
      <c r="Q5002" s="73"/>
      <c r="R5002" s="59"/>
      <c r="S5002" s="66" t="s">
        <v>117</v>
      </c>
      <c r="T5002" s="83" t="s">
        <v>78</v>
      </c>
      <c r="U5002" s="62"/>
      <c r="V5002" s="62"/>
      <c r="W5002" s="62"/>
      <c r="X5002" s="74"/>
    </row>
    <row r="5003" spans="9:24" x14ac:dyDescent="0.15">
      <c r="I5003" s="73"/>
      <c r="J5003" s="65" t="s">
        <v>160</v>
      </c>
      <c r="K5003" s="67" t="s">
        <v>2</v>
      </c>
      <c r="L5003" s="84" t="s">
        <v>215</v>
      </c>
      <c r="M5003" s="62"/>
      <c r="N5003" s="62"/>
      <c r="O5003" s="62"/>
      <c r="P5003" s="62"/>
      <c r="Q5003" s="73"/>
      <c r="R5003" s="65" t="s">
        <v>160</v>
      </c>
      <c r="S5003" s="67" t="s">
        <v>2</v>
      </c>
      <c r="T5003" s="84" t="s">
        <v>215</v>
      </c>
      <c r="U5003" s="62"/>
      <c r="V5003" s="62"/>
      <c r="W5003" s="62"/>
      <c r="X5003" s="74"/>
    </row>
    <row r="5004" spans="9:24" x14ac:dyDescent="0.15">
      <c r="I5004" s="73"/>
      <c r="J5004" s="53"/>
      <c r="K5004" s="66" t="s">
        <v>156</v>
      </c>
      <c r="L5004" s="83" t="s">
        <v>78</v>
      </c>
      <c r="M5004" s="62"/>
      <c r="N5004" s="62"/>
      <c r="O5004" s="62"/>
      <c r="P5004" s="62"/>
      <c r="Q5004" s="73"/>
      <c r="R5004" s="53"/>
      <c r="S5004" s="66" t="s">
        <v>156</v>
      </c>
      <c r="T5004" s="83" t="s">
        <v>78</v>
      </c>
      <c r="U5004" s="62"/>
      <c r="V5004" s="62"/>
      <c r="W5004" s="62"/>
      <c r="X5004" s="74"/>
    </row>
    <row r="5005" spans="9:24" x14ac:dyDescent="0.15">
      <c r="I5005" s="73"/>
      <c r="J5005" s="53" t="s">
        <v>159</v>
      </c>
      <c r="K5005" s="66" t="s">
        <v>2</v>
      </c>
      <c r="L5005" s="83" t="s">
        <v>78</v>
      </c>
      <c r="M5005" s="62"/>
      <c r="N5005" s="62"/>
      <c r="O5005" s="62"/>
      <c r="P5005" s="62"/>
      <c r="Q5005" s="73"/>
      <c r="R5005" s="53" t="s">
        <v>159</v>
      </c>
      <c r="S5005" s="66" t="s">
        <v>2</v>
      </c>
      <c r="T5005" s="83" t="s">
        <v>78</v>
      </c>
      <c r="U5005" s="62"/>
      <c r="V5005" s="62"/>
      <c r="W5005" s="62"/>
      <c r="X5005" s="74"/>
    </row>
    <row r="5006" spans="9:24" x14ac:dyDescent="0.15">
      <c r="I5006" s="73"/>
      <c r="J5006" s="59"/>
      <c r="K5006" s="66" t="s">
        <v>117</v>
      </c>
      <c r="L5006" s="83" t="s">
        <v>78</v>
      </c>
      <c r="M5006" s="62"/>
      <c r="N5006" s="62"/>
      <c r="O5006" s="62"/>
      <c r="P5006" s="62"/>
      <c r="Q5006" s="73"/>
      <c r="R5006" s="59"/>
      <c r="S5006" s="66" t="s">
        <v>117</v>
      </c>
      <c r="T5006" s="83" t="s">
        <v>78</v>
      </c>
      <c r="U5006" s="62"/>
      <c r="V5006" s="62"/>
      <c r="W5006" s="62"/>
      <c r="X5006" s="74"/>
    </row>
    <row r="5007" spans="9:24" x14ac:dyDescent="0.15">
      <c r="I5007" s="73"/>
      <c r="J5007" s="65" t="s">
        <v>160</v>
      </c>
      <c r="K5007" s="67" t="s">
        <v>2</v>
      </c>
      <c r="L5007" s="84" t="s">
        <v>215</v>
      </c>
      <c r="M5007" s="62"/>
      <c r="N5007" s="62"/>
      <c r="O5007" s="62"/>
      <c r="P5007" s="62"/>
      <c r="Q5007" s="73"/>
      <c r="R5007" s="65" t="s">
        <v>160</v>
      </c>
      <c r="S5007" s="67" t="s">
        <v>2</v>
      </c>
      <c r="T5007" s="84" t="s">
        <v>215</v>
      </c>
      <c r="U5007" s="62"/>
      <c r="V5007" s="62"/>
      <c r="W5007" s="62"/>
      <c r="X5007" s="74"/>
    </row>
    <row r="5008" spans="9:24" x14ac:dyDescent="0.15">
      <c r="I5008" s="73"/>
      <c r="J5008" s="53"/>
      <c r="K5008" s="66" t="s">
        <v>156</v>
      </c>
      <c r="L5008" s="83" t="s">
        <v>78</v>
      </c>
      <c r="M5008" s="62"/>
      <c r="N5008" s="62"/>
      <c r="O5008" s="62"/>
      <c r="P5008" s="62"/>
      <c r="Q5008" s="73"/>
      <c r="R5008" s="53"/>
      <c r="S5008" s="66" t="s">
        <v>156</v>
      </c>
      <c r="T5008" s="83" t="s">
        <v>78</v>
      </c>
      <c r="U5008" s="62"/>
      <c r="V5008" s="62"/>
      <c r="W5008" s="62"/>
      <c r="X5008" s="74"/>
    </row>
    <row r="5009" spans="9:24" x14ac:dyDescent="0.15">
      <c r="I5009" s="73"/>
      <c r="J5009" s="53" t="s">
        <v>159</v>
      </c>
      <c r="K5009" s="66" t="s">
        <v>2</v>
      </c>
      <c r="L5009" s="83" t="s">
        <v>78</v>
      </c>
      <c r="M5009" s="62"/>
      <c r="N5009" s="62"/>
      <c r="O5009" s="62"/>
      <c r="P5009" s="62"/>
      <c r="Q5009" s="73"/>
      <c r="R5009" s="53" t="s">
        <v>159</v>
      </c>
      <c r="S5009" s="66" t="s">
        <v>2</v>
      </c>
      <c r="T5009" s="83" t="s">
        <v>78</v>
      </c>
      <c r="U5009" s="62"/>
      <c r="V5009" s="62"/>
      <c r="W5009" s="62"/>
      <c r="X5009" s="74"/>
    </row>
    <row r="5010" spans="9:24" x14ac:dyDescent="0.15">
      <c r="I5010" s="73"/>
      <c r="J5010" s="59"/>
      <c r="K5010" s="66" t="s">
        <v>117</v>
      </c>
      <c r="L5010" s="83" t="s">
        <v>78</v>
      </c>
      <c r="M5010" s="62"/>
      <c r="N5010" s="62"/>
      <c r="O5010" s="62"/>
      <c r="P5010" s="62"/>
      <c r="Q5010" s="73"/>
      <c r="R5010" s="59"/>
      <c r="S5010" s="66" t="s">
        <v>117</v>
      </c>
      <c r="T5010" s="83" t="s">
        <v>78</v>
      </c>
      <c r="U5010" s="62"/>
      <c r="V5010" s="62"/>
      <c r="W5010" s="62"/>
      <c r="X5010" s="74"/>
    </row>
    <row r="5011" spans="9:24" x14ac:dyDescent="0.15">
      <c r="I5011" s="73"/>
      <c r="J5011" s="65" t="s">
        <v>160</v>
      </c>
      <c r="K5011" s="67" t="s">
        <v>2</v>
      </c>
      <c r="L5011" s="84" t="s">
        <v>215</v>
      </c>
      <c r="M5011" s="62"/>
      <c r="N5011" s="62"/>
      <c r="O5011" s="62"/>
      <c r="P5011" s="62"/>
      <c r="Q5011" s="73"/>
      <c r="R5011" s="65" t="s">
        <v>160</v>
      </c>
      <c r="S5011" s="67" t="s">
        <v>2</v>
      </c>
      <c r="T5011" s="84" t="s">
        <v>215</v>
      </c>
      <c r="U5011" s="62"/>
      <c r="V5011" s="62"/>
      <c r="W5011" s="62"/>
      <c r="X5011" s="74"/>
    </row>
    <row r="5012" spans="9:24" x14ac:dyDescent="0.15">
      <c r="I5012" s="73"/>
      <c r="J5012" s="53"/>
      <c r="K5012" s="66" t="s">
        <v>156</v>
      </c>
      <c r="L5012" s="83" t="s">
        <v>78</v>
      </c>
      <c r="M5012" s="62"/>
      <c r="N5012" s="62"/>
      <c r="O5012" s="62"/>
      <c r="P5012" s="62"/>
      <c r="Q5012" s="73"/>
      <c r="R5012" s="53"/>
      <c r="S5012" s="66" t="s">
        <v>156</v>
      </c>
      <c r="T5012" s="83" t="s">
        <v>78</v>
      </c>
      <c r="U5012" s="62"/>
      <c r="V5012" s="62"/>
      <c r="W5012" s="62"/>
      <c r="X5012" s="74"/>
    </row>
    <row r="5013" spans="9:24" x14ac:dyDescent="0.15">
      <c r="I5013" s="73"/>
      <c r="J5013" s="53" t="s">
        <v>159</v>
      </c>
      <c r="K5013" s="66" t="s">
        <v>2</v>
      </c>
      <c r="L5013" s="83" t="s">
        <v>78</v>
      </c>
      <c r="M5013" s="62"/>
      <c r="N5013" s="62"/>
      <c r="O5013" s="62"/>
      <c r="P5013" s="62"/>
      <c r="Q5013" s="73"/>
      <c r="R5013" s="53" t="s">
        <v>159</v>
      </c>
      <c r="S5013" s="66" t="s">
        <v>2</v>
      </c>
      <c r="T5013" s="83" t="s">
        <v>78</v>
      </c>
      <c r="U5013" s="62"/>
      <c r="V5013" s="62"/>
      <c r="W5013" s="62"/>
      <c r="X5013" s="74"/>
    </row>
    <row r="5014" spans="9:24" x14ac:dyDescent="0.15">
      <c r="I5014" s="73"/>
      <c r="J5014" s="59"/>
      <c r="K5014" s="66" t="s">
        <v>117</v>
      </c>
      <c r="L5014" s="83" t="s">
        <v>78</v>
      </c>
      <c r="M5014" s="62"/>
      <c r="N5014" s="62"/>
      <c r="O5014" s="62"/>
      <c r="P5014" s="62"/>
      <c r="Q5014" s="73"/>
      <c r="R5014" s="59"/>
      <c r="S5014" s="66" t="s">
        <v>117</v>
      </c>
      <c r="T5014" s="83" t="s">
        <v>78</v>
      </c>
      <c r="U5014" s="62"/>
      <c r="V5014" s="62"/>
      <c r="W5014" s="62"/>
      <c r="X5014" s="74"/>
    </row>
    <row r="5015" spans="9:24" x14ac:dyDescent="0.15">
      <c r="I5015" s="73"/>
      <c r="J5015" s="65" t="s">
        <v>160</v>
      </c>
      <c r="K5015" s="67" t="s">
        <v>2</v>
      </c>
      <c r="L5015" s="84" t="s">
        <v>215</v>
      </c>
      <c r="M5015" s="62"/>
      <c r="N5015" s="62"/>
      <c r="O5015" s="62"/>
      <c r="P5015" s="62"/>
      <c r="Q5015" s="73"/>
      <c r="R5015" s="65" t="s">
        <v>160</v>
      </c>
      <c r="S5015" s="67" t="s">
        <v>2</v>
      </c>
      <c r="T5015" s="84" t="s">
        <v>215</v>
      </c>
      <c r="U5015" s="62"/>
      <c r="V5015" s="62"/>
      <c r="W5015" s="62"/>
      <c r="X5015" s="74"/>
    </row>
    <row r="5016" spans="9:24" x14ac:dyDescent="0.15">
      <c r="I5016" s="73"/>
      <c r="J5016" s="53"/>
      <c r="K5016" s="66" t="s">
        <v>156</v>
      </c>
      <c r="L5016" s="83" t="s">
        <v>78</v>
      </c>
      <c r="M5016" s="62"/>
      <c r="N5016" s="62"/>
      <c r="O5016" s="62"/>
      <c r="P5016" s="62"/>
      <c r="Q5016" s="73"/>
      <c r="R5016" s="53"/>
      <c r="S5016" s="66" t="s">
        <v>156</v>
      </c>
      <c r="T5016" s="83" t="s">
        <v>78</v>
      </c>
      <c r="U5016" s="62"/>
      <c r="V5016" s="62"/>
      <c r="W5016" s="62"/>
      <c r="X5016" s="74"/>
    </row>
    <row r="5017" spans="9:24" x14ac:dyDescent="0.15">
      <c r="I5017" s="73"/>
      <c r="J5017" s="53" t="s">
        <v>159</v>
      </c>
      <c r="K5017" s="66" t="s">
        <v>2</v>
      </c>
      <c r="L5017" s="83" t="s">
        <v>78</v>
      </c>
      <c r="M5017" s="62"/>
      <c r="N5017" s="62"/>
      <c r="O5017" s="62"/>
      <c r="P5017" s="62"/>
      <c r="Q5017" s="73"/>
      <c r="R5017" s="53" t="s">
        <v>159</v>
      </c>
      <c r="S5017" s="66" t="s">
        <v>2</v>
      </c>
      <c r="T5017" s="83" t="s">
        <v>78</v>
      </c>
      <c r="U5017" s="62"/>
      <c r="V5017" s="62"/>
      <c r="W5017" s="62"/>
      <c r="X5017" s="74"/>
    </row>
    <row r="5018" spans="9:24" x14ac:dyDescent="0.15">
      <c r="I5018" s="73"/>
      <c r="J5018" s="59"/>
      <c r="K5018" s="66" t="s">
        <v>117</v>
      </c>
      <c r="L5018" s="83" t="s">
        <v>78</v>
      </c>
      <c r="M5018" s="62"/>
      <c r="N5018" s="62"/>
      <c r="O5018" s="62"/>
      <c r="P5018" s="62"/>
      <c r="Q5018" s="73"/>
      <c r="R5018" s="59"/>
      <c r="S5018" s="66" t="s">
        <v>117</v>
      </c>
      <c r="T5018" s="83" t="s">
        <v>78</v>
      </c>
      <c r="U5018" s="62"/>
      <c r="V5018" s="62"/>
      <c r="W5018" s="62"/>
      <c r="X5018" s="74"/>
    </row>
    <row r="5019" spans="9:24" x14ac:dyDescent="0.15">
      <c r="I5019" s="73"/>
      <c r="J5019" s="65" t="s">
        <v>160</v>
      </c>
      <c r="K5019" s="67" t="s">
        <v>2</v>
      </c>
      <c r="L5019" s="84" t="s">
        <v>215</v>
      </c>
      <c r="M5019" s="62"/>
      <c r="N5019" s="62"/>
      <c r="O5019" s="62"/>
      <c r="P5019" s="62"/>
      <c r="Q5019" s="73"/>
      <c r="R5019" s="65" t="s">
        <v>160</v>
      </c>
      <c r="S5019" s="67" t="s">
        <v>2</v>
      </c>
      <c r="T5019" s="84" t="s">
        <v>215</v>
      </c>
      <c r="U5019" s="62"/>
      <c r="V5019" s="62"/>
      <c r="W5019" s="62"/>
      <c r="X5019" s="74"/>
    </row>
    <row r="5020" spans="9:24" x14ac:dyDescent="0.15">
      <c r="I5020" s="73"/>
      <c r="J5020" s="53"/>
      <c r="K5020" s="66" t="s">
        <v>156</v>
      </c>
      <c r="L5020" s="83" t="s">
        <v>78</v>
      </c>
      <c r="M5020" s="62"/>
      <c r="N5020" s="62"/>
      <c r="O5020" s="62"/>
      <c r="P5020" s="62"/>
      <c r="Q5020" s="73"/>
      <c r="R5020" s="53"/>
      <c r="S5020" s="66" t="s">
        <v>156</v>
      </c>
      <c r="T5020" s="83" t="s">
        <v>78</v>
      </c>
      <c r="U5020" s="62"/>
      <c r="V5020" s="62"/>
      <c r="W5020" s="62"/>
      <c r="X5020" s="74"/>
    </row>
    <row r="5021" spans="9:24" x14ac:dyDescent="0.15">
      <c r="I5021" s="73"/>
      <c r="J5021" s="53" t="s">
        <v>159</v>
      </c>
      <c r="K5021" s="66" t="s">
        <v>2</v>
      </c>
      <c r="L5021" s="83" t="s">
        <v>78</v>
      </c>
      <c r="M5021" s="62"/>
      <c r="N5021" s="62"/>
      <c r="O5021" s="62"/>
      <c r="P5021" s="62"/>
      <c r="Q5021" s="73"/>
      <c r="R5021" s="53" t="s">
        <v>159</v>
      </c>
      <c r="S5021" s="66" t="s">
        <v>2</v>
      </c>
      <c r="T5021" s="83" t="s">
        <v>78</v>
      </c>
      <c r="U5021" s="62"/>
      <c r="V5021" s="62"/>
      <c r="W5021" s="62"/>
      <c r="X5021" s="74"/>
    </row>
    <row r="5022" spans="9:24" x14ac:dyDescent="0.15">
      <c r="I5022" s="73"/>
      <c r="J5022" s="59"/>
      <c r="K5022" s="66" t="s">
        <v>117</v>
      </c>
      <c r="L5022" s="83" t="s">
        <v>78</v>
      </c>
      <c r="M5022" s="62"/>
      <c r="N5022" s="62"/>
      <c r="O5022" s="62"/>
      <c r="P5022" s="62"/>
      <c r="Q5022" s="73"/>
      <c r="R5022" s="59"/>
      <c r="S5022" s="66" t="s">
        <v>117</v>
      </c>
      <c r="T5022" s="83" t="s">
        <v>78</v>
      </c>
      <c r="U5022" s="62"/>
      <c r="V5022" s="62"/>
      <c r="W5022" s="62"/>
      <c r="X5022" s="74"/>
    </row>
    <row r="5023" spans="9:24" x14ac:dyDescent="0.15">
      <c r="I5023" s="73"/>
      <c r="J5023" s="65" t="s">
        <v>160</v>
      </c>
      <c r="K5023" s="67" t="s">
        <v>2</v>
      </c>
      <c r="L5023" s="84" t="s">
        <v>215</v>
      </c>
      <c r="M5023" s="62"/>
      <c r="N5023" s="62"/>
      <c r="O5023" s="62"/>
      <c r="P5023" s="62"/>
      <c r="Q5023" s="73"/>
      <c r="R5023" s="65" t="s">
        <v>160</v>
      </c>
      <c r="S5023" s="67" t="s">
        <v>2</v>
      </c>
      <c r="T5023" s="84" t="s">
        <v>215</v>
      </c>
      <c r="U5023" s="62"/>
      <c r="V5023" s="62"/>
      <c r="W5023" s="62"/>
      <c r="X5023" s="74"/>
    </row>
    <row r="5024" spans="9:24" x14ac:dyDescent="0.15">
      <c r="I5024" s="73"/>
      <c r="J5024" s="53"/>
      <c r="K5024" s="66" t="s">
        <v>156</v>
      </c>
      <c r="L5024" s="83" t="s">
        <v>78</v>
      </c>
      <c r="M5024" s="62"/>
      <c r="N5024" s="62"/>
      <c r="O5024" s="62"/>
      <c r="P5024" s="62"/>
      <c r="Q5024" s="73"/>
      <c r="R5024" s="53"/>
      <c r="S5024" s="66" t="s">
        <v>156</v>
      </c>
      <c r="T5024" s="83" t="s">
        <v>78</v>
      </c>
      <c r="U5024" s="62"/>
      <c r="V5024" s="62"/>
      <c r="W5024" s="62"/>
      <c r="X5024" s="74"/>
    </row>
    <row r="5025" spans="9:24" x14ac:dyDescent="0.15">
      <c r="I5025" s="73"/>
      <c r="J5025" s="53" t="s">
        <v>159</v>
      </c>
      <c r="K5025" s="66" t="s">
        <v>2</v>
      </c>
      <c r="L5025" s="83" t="s">
        <v>78</v>
      </c>
      <c r="M5025" s="62"/>
      <c r="N5025" s="62"/>
      <c r="O5025" s="62"/>
      <c r="P5025" s="62"/>
      <c r="Q5025" s="73"/>
      <c r="R5025" s="53" t="s">
        <v>159</v>
      </c>
      <c r="S5025" s="66" t="s">
        <v>2</v>
      </c>
      <c r="T5025" s="83" t="s">
        <v>78</v>
      </c>
      <c r="U5025" s="62"/>
      <c r="V5025" s="62"/>
      <c r="W5025" s="62"/>
      <c r="X5025" s="74"/>
    </row>
    <row r="5026" spans="9:24" x14ac:dyDescent="0.15">
      <c r="I5026" s="73"/>
      <c r="J5026" s="59"/>
      <c r="K5026" s="66" t="s">
        <v>117</v>
      </c>
      <c r="L5026" s="83" t="s">
        <v>78</v>
      </c>
      <c r="M5026" s="62"/>
      <c r="N5026" s="62"/>
      <c r="O5026" s="62"/>
      <c r="P5026" s="62"/>
      <c r="Q5026" s="73"/>
      <c r="R5026" s="59"/>
      <c r="S5026" s="66" t="s">
        <v>117</v>
      </c>
      <c r="T5026" s="83" t="s">
        <v>78</v>
      </c>
      <c r="U5026" s="62"/>
      <c r="V5026" s="62"/>
      <c r="W5026" s="62"/>
      <c r="X5026" s="74"/>
    </row>
    <row r="5027" spans="9:24" x14ac:dyDescent="0.15">
      <c r="I5027" s="73"/>
      <c r="J5027" s="65" t="s">
        <v>160</v>
      </c>
      <c r="K5027" s="67" t="s">
        <v>2</v>
      </c>
      <c r="L5027" s="84" t="s">
        <v>215</v>
      </c>
      <c r="M5027" s="62"/>
      <c r="N5027" s="62"/>
      <c r="O5027" s="62"/>
      <c r="P5027" s="62"/>
      <c r="Q5027" s="73"/>
      <c r="R5027" s="65" t="s">
        <v>160</v>
      </c>
      <c r="S5027" s="67" t="s">
        <v>2</v>
      </c>
      <c r="T5027" s="84" t="s">
        <v>215</v>
      </c>
      <c r="U5027" s="62"/>
      <c r="V5027" s="62"/>
      <c r="W5027" s="62"/>
      <c r="X5027" s="74"/>
    </row>
    <row r="5028" spans="9:24" x14ac:dyDescent="0.15">
      <c r="I5028" s="73"/>
      <c r="J5028" s="53"/>
      <c r="K5028" s="66" t="s">
        <v>156</v>
      </c>
      <c r="L5028" s="83" t="s">
        <v>78</v>
      </c>
      <c r="M5028" s="62"/>
      <c r="N5028" s="62"/>
      <c r="O5028" s="62"/>
      <c r="P5028" s="62"/>
      <c r="Q5028" s="73"/>
      <c r="R5028" s="53"/>
      <c r="S5028" s="66" t="s">
        <v>156</v>
      </c>
      <c r="T5028" s="83" t="s">
        <v>78</v>
      </c>
      <c r="U5028" s="62"/>
      <c r="V5028" s="62"/>
      <c r="W5028" s="62"/>
      <c r="X5028" s="74"/>
    </row>
    <row r="5029" spans="9:24" x14ac:dyDescent="0.15">
      <c r="I5029" s="73"/>
      <c r="J5029" s="53" t="s">
        <v>159</v>
      </c>
      <c r="K5029" s="66" t="s">
        <v>2</v>
      </c>
      <c r="L5029" s="83" t="s">
        <v>78</v>
      </c>
      <c r="M5029" s="62"/>
      <c r="N5029" s="62"/>
      <c r="O5029" s="62"/>
      <c r="P5029" s="62"/>
      <c r="Q5029" s="73"/>
      <c r="R5029" s="53" t="s">
        <v>159</v>
      </c>
      <c r="S5029" s="66" t="s">
        <v>2</v>
      </c>
      <c r="T5029" s="83" t="s">
        <v>78</v>
      </c>
      <c r="U5029" s="62"/>
      <c r="V5029" s="62"/>
      <c r="W5029" s="62"/>
      <c r="X5029" s="74"/>
    </row>
    <row r="5030" spans="9:24" x14ac:dyDescent="0.15">
      <c r="I5030" s="73"/>
      <c r="J5030" s="59"/>
      <c r="K5030" s="66" t="s">
        <v>117</v>
      </c>
      <c r="L5030" s="83" t="s">
        <v>78</v>
      </c>
      <c r="M5030" s="62"/>
      <c r="N5030" s="62"/>
      <c r="O5030" s="62"/>
      <c r="P5030" s="62"/>
      <c r="Q5030" s="73"/>
      <c r="R5030" s="59"/>
      <c r="S5030" s="66" t="s">
        <v>117</v>
      </c>
      <c r="T5030" s="83" t="s">
        <v>78</v>
      </c>
      <c r="U5030" s="62"/>
      <c r="V5030" s="62"/>
      <c r="W5030" s="62"/>
      <c r="X5030" s="74"/>
    </row>
    <row r="5031" spans="9:24" x14ac:dyDescent="0.15">
      <c r="I5031" s="73"/>
      <c r="J5031" s="65" t="s">
        <v>160</v>
      </c>
      <c r="K5031" s="67" t="s">
        <v>2</v>
      </c>
      <c r="L5031" s="84" t="s">
        <v>215</v>
      </c>
      <c r="M5031" s="62"/>
      <c r="N5031" s="62"/>
      <c r="O5031" s="62"/>
      <c r="P5031" s="62"/>
      <c r="Q5031" s="73"/>
      <c r="R5031" s="65" t="s">
        <v>160</v>
      </c>
      <c r="S5031" s="67" t="s">
        <v>2</v>
      </c>
      <c r="T5031" s="84" t="s">
        <v>215</v>
      </c>
      <c r="U5031" s="62"/>
      <c r="V5031" s="62"/>
      <c r="W5031" s="62"/>
      <c r="X5031" s="74"/>
    </row>
    <row r="5032" spans="9:24" x14ac:dyDescent="0.15">
      <c r="I5032" s="73"/>
      <c r="J5032" s="53"/>
      <c r="K5032" s="66" t="s">
        <v>156</v>
      </c>
      <c r="L5032" s="83" t="s">
        <v>78</v>
      </c>
      <c r="M5032" s="62"/>
      <c r="N5032" s="62"/>
      <c r="O5032" s="62"/>
      <c r="P5032" s="62"/>
      <c r="Q5032" s="73"/>
      <c r="R5032" s="53"/>
      <c r="S5032" s="66" t="s">
        <v>156</v>
      </c>
      <c r="T5032" s="83" t="s">
        <v>78</v>
      </c>
      <c r="U5032" s="62"/>
      <c r="V5032" s="62"/>
      <c r="W5032" s="62"/>
      <c r="X5032" s="74"/>
    </row>
    <row r="5033" spans="9:24" x14ac:dyDescent="0.15">
      <c r="I5033" s="73"/>
      <c r="J5033" s="53" t="s">
        <v>159</v>
      </c>
      <c r="K5033" s="66" t="s">
        <v>2</v>
      </c>
      <c r="L5033" s="83" t="s">
        <v>78</v>
      </c>
      <c r="M5033" s="62"/>
      <c r="N5033" s="62"/>
      <c r="O5033" s="62"/>
      <c r="P5033" s="62"/>
      <c r="Q5033" s="73"/>
      <c r="R5033" s="53" t="s">
        <v>159</v>
      </c>
      <c r="S5033" s="66" t="s">
        <v>2</v>
      </c>
      <c r="T5033" s="83" t="s">
        <v>78</v>
      </c>
      <c r="U5033" s="62"/>
      <c r="V5033" s="62"/>
      <c r="W5033" s="62"/>
      <c r="X5033" s="74"/>
    </row>
    <row r="5034" spans="9:24" x14ac:dyDescent="0.15">
      <c r="I5034" s="73"/>
      <c r="J5034" s="59"/>
      <c r="K5034" s="66" t="s">
        <v>117</v>
      </c>
      <c r="L5034" s="83" t="s">
        <v>78</v>
      </c>
      <c r="M5034" s="62"/>
      <c r="N5034" s="62"/>
      <c r="O5034" s="62"/>
      <c r="P5034" s="62"/>
      <c r="Q5034" s="73"/>
      <c r="R5034" s="59"/>
      <c r="S5034" s="66" t="s">
        <v>117</v>
      </c>
      <c r="T5034" s="83" t="s">
        <v>78</v>
      </c>
      <c r="U5034" s="62"/>
      <c r="V5034" s="62"/>
      <c r="W5034" s="62"/>
      <c r="X5034" s="74"/>
    </row>
    <row r="5035" spans="9:24" x14ac:dyDescent="0.15">
      <c r="I5035" s="73"/>
      <c r="J5035" s="65" t="s">
        <v>160</v>
      </c>
      <c r="K5035" s="67" t="s">
        <v>2</v>
      </c>
      <c r="L5035" s="84" t="s">
        <v>215</v>
      </c>
      <c r="M5035" s="62"/>
      <c r="N5035" s="62"/>
      <c r="O5035" s="62"/>
      <c r="P5035" s="62"/>
      <c r="Q5035" s="73"/>
      <c r="R5035" s="65" t="s">
        <v>160</v>
      </c>
      <c r="S5035" s="67" t="s">
        <v>2</v>
      </c>
      <c r="T5035" s="84" t="s">
        <v>215</v>
      </c>
      <c r="U5035" s="62"/>
      <c r="V5035" s="62"/>
      <c r="W5035" s="62"/>
      <c r="X5035" s="74"/>
    </row>
    <row r="5036" spans="9:24" x14ac:dyDescent="0.15">
      <c r="I5036" s="73"/>
      <c r="J5036" s="53"/>
      <c r="K5036" s="66" t="s">
        <v>156</v>
      </c>
      <c r="L5036" s="83" t="s">
        <v>78</v>
      </c>
      <c r="M5036" s="62"/>
      <c r="N5036" s="62"/>
      <c r="O5036" s="62"/>
      <c r="P5036" s="62"/>
      <c r="Q5036" s="73"/>
      <c r="R5036" s="53"/>
      <c r="S5036" s="66" t="s">
        <v>156</v>
      </c>
      <c r="T5036" s="83" t="s">
        <v>78</v>
      </c>
      <c r="U5036" s="62"/>
      <c r="V5036" s="62"/>
      <c r="W5036" s="62"/>
      <c r="X5036" s="74"/>
    </row>
    <row r="5037" spans="9:24" x14ac:dyDescent="0.15">
      <c r="I5037" s="73"/>
      <c r="J5037" s="53" t="s">
        <v>159</v>
      </c>
      <c r="K5037" s="66" t="s">
        <v>2</v>
      </c>
      <c r="L5037" s="83" t="s">
        <v>78</v>
      </c>
      <c r="M5037" s="62"/>
      <c r="N5037" s="62"/>
      <c r="O5037" s="62"/>
      <c r="P5037" s="62"/>
      <c r="Q5037" s="73"/>
      <c r="R5037" s="53" t="s">
        <v>159</v>
      </c>
      <c r="S5037" s="66" t="s">
        <v>2</v>
      </c>
      <c r="T5037" s="83" t="s">
        <v>78</v>
      </c>
      <c r="U5037" s="62"/>
      <c r="V5037" s="62"/>
      <c r="W5037" s="62"/>
      <c r="X5037" s="74"/>
    </row>
    <row r="5038" spans="9:24" x14ac:dyDescent="0.15">
      <c r="I5038" s="73"/>
      <c r="J5038" s="59"/>
      <c r="K5038" s="66" t="s">
        <v>117</v>
      </c>
      <c r="L5038" s="83" t="s">
        <v>78</v>
      </c>
      <c r="M5038" s="62"/>
      <c r="N5038" s="62"/>
      <c r="O5038" s="62"/>
      <c r="P5038" s="62"/>
      <c r="Q5038" s="73"/>
      <c r="R5038" s="59"/>
      <c r="S5038" s="66" t="s">
        <v>117</v>
      </c>
      <c r="T5038" s="83" t="s">
        <v>78</v>
      </c>
      <c r="U5038" s="62"/>
      <c r="V5038" s="62"/>
      <c r="W5038" s="62"/>
      <c r="X5038" s="74"/>
    </row>
    <row r="5039" spans="9:24" x14ac:dyDescent="0.15">
      <c r="I5039" s="73"/>
      <c r="J5039" s="65" t="s">
        <v>160</v>
      </c>
      <c r="K5039" s="67" t="s">
        <v>2</v>
      </c>
      <c r="L5039" s="84" t="s">
        <v>215</v>
      </c>
      <c r="M5039" s="62"/>
      <c r="N5039" s="62"/>
      <c r="O5039" s="62"/>
      <c r="P5039" s="62"/>
      <c r="Q5039" s="73"/>
      <c r="R5039" s="65" t="s">
        <v>160</v>
      </c>
      <c r="S5039" s="67" t="s">
        <v>2</v>
      </c>
      <c r="T5039" s="84" t="s">
        <v>215</v>
      </c>
      <c r="U5039" s="62"/>
      <c r="V5039" s="62"/>
      <c r="W5039" s="62"/>
      <c r="X5039" s="74"/>
    </row>
    <row r="5040" spans="9:24" x14ac:dyDescent="0.15">
      <c r="I5040" s="73"/>
      <c r="J5040" s="53"/>
      <c r="K5040" s="66" t="s">
        <v>156</v>
      </c>
      <c r="L5040" s="83" t="s">
        <v>78</v>
      </c>
      <c r="M5040" s="62"/>
      <c r="N5040" s="62"/>
      <c r="O5040" s="62"/>
      <c r="P5040" s="62"/>
      <c r="Q5040" s="73"/>
      <c r="R5040" s="53"/>
      <c r="S5040" s="66" t="s">
        <v>156</v>
      </c>
      <c r="T5040" s="83" t="s">
        <v>78</v>
      </c>
      <c r="U5040" s="62"/>
      <c r="V5040" s="62"/>
      <c r="W5040" s="62"/>
      <c r="X5040" s="74"/>
    </row>
    <row r="5041" spans="9:24" x14ac:dyDescent="0.15">
      <c r="I5041" s="73"/>
      <c r="J5041" s="53" t="s">
        <v>159</v>
      </c>
      <c r="K5041" s="66" t="s">
        <v>2</v>
      </c>
      <c r="L5041" s="83" t="s">
        <v>78</v>
      </c>
      <c r="M5041" s="62"/>
      <c r="N5041" s="62"/>
      <c r="O5041" s="62"/>
      <c r="P5041" s="62"/>
      <c r="Q5041" s="73"/>
      <c r="R5041" s="53" t="s">
        <v>159</v>
      </c>
      <c r="S5041" s="66" t="s">
        <v>2</v>
      </c>
      <c r="T5041" s="83" t="s">
        <v>78</v>
      </c>
      <c r="U5041" s="62"/>
      <c r="V5041" s="62"/>
      <c r="W5041" s="62"/>
      <c r="X5041" s="74"/>
    </row>
    <row r="5042" spans="9:24" x14ac:dyDescent="0.15">
      <c r="I5042" s="73"/>
      <c r="J5042" s="59"/>
      <c r="K5042" s="66" t="s">
        <v>117</v>
      </c>
      <c r="L5042" s="83" t="s">
        <v>78</v>
      </c>
      <c r="M5042" s="62"/>
      <c r="N5042" s="62"/>
      <c r="O5042" s="62"/>
      <c r="P5042" s="62"/>
      <c r="Q5042" s="73"/>
      <c r="R5042" s="59"/>
      <c r="S5042" s="66" t="s">
        <v>117</v>
      </c>
      <c r="T5042" s="83" t="s">
        <v>78</v>
      </c>
      <c r="U5042" s="62"/>
      <c r="V5042" s="62"/>
      <c r="W5042" s="62"/>
      <c r="X5042" s="74"/>
    </row>
    <row r="5043" spans="9:24" x14ac:dyDescent="0.15">
      <c r="I5043" s="73"/>
      <c r="J5043" s="65" t="s">
        <v>160</v>
      </c>
      <c r="K5043" s="67" t="s">
        <v>2</v>
      </c>
      <c r="L5043" s="84" t="s">
        <v>215</v>
      </c>
      <c r="M5043" s="62"/>
      <c r="N5043" s="62"/>
      <c r="O5043" s="62"/>
      <c r="P5043" s="62"/>
      <c r="Q5043" s="73"/>
      <c r="R5043" s="65" t="s">
        <v>160</v>
      </c>
      <c r="S5043" s="67" t="s">
        <v>2</v>
      </c>
      <c r="T5043" s="84" t="s">
        <v>215</v>
      </c>
      <c r="U5043" s="62"/>
      <c r="V5043" s="62"/>
      <c r="W5043" s="62"/>
      <c r="X5043" s="74"/>
    </row>
    <row r="5044" spans="9:24" x14ac:dyDescent="0.15">
      <c r="I5044" s="73"/>
      <c r="J5044" s="53"/>
      <c r="K5044" s="66" t="s">
        <v>156</v>
      </c>
      <c r="L5044" s="83" t="s">
        <v>78</v>
      </c>
      <c r="M5044" s="62"/>
      <c r="N5044" s="62"/>
      <c r="O5044" s="62"/>
      <c r="P5044" s="62"/>
      <c r="Q5044" s="73"/>
      <c r="R5044" s="53"/>
      <c r="S5044" s="66" t="s">
        <v>156</v>
      </c>
      <c r="T5044" s="83" t="s">
        <v>78</v>
      </c>
      <c r="U5044" s="62"/>
      <c r="V5044" s="62"/>
      <c r="W5044" s="62"/>
      <c r="X5044" s="74"/>
    </row>
    <row r="5045" spans="9:24" x14ac:dyDescent="0.15">
      <c r="I5045" s="73"/>
      <c r="J5045" s="53" t="s">
        <v>159</v>
      </c>
      <c r="K5045" s="66" t="s">
        <v>2</v>
      </c>
      <c r="L5045" s="83" t="s">
        <v>78</v>
      </c>
      <c r="M5045" s="62"/>
      <c r="N5045" s="62"/>
      <c r="O5045" s="62"/>
      <c r="P5045" s="62"/>
      <c r="Q5045" s="73"/>
      <c r="R5045" s="53" t="s">
        <v>159</v>
      </c>
      <c r="S5045" s="66" t="s">
        <v>2</v>
      </c>
      <c r="T5045" s="83" t="s">
        <v>78</v>
      </c>
      <c r="U5045" s="62"/>
      <c r="V5045" s="62"/>
      <c r="W5045" s="62"/>
      <c r="X5045" s="74"/>
    </row>
    <row r="5046" spans="9:24" x14ac:dyDescent="0.15">
      <c r="I5046" s="73"/>
      <c r="J5046" s="59"/>
      <c r="K5046" s="66" t="s">
        <v>117</v>
      </c>
      <c r="L5046" s="83" t="s">
        <v>78</v>
      </c>
      <c r="M5046" s="62"/>
      <c r="N5046" s="62"/>
      <c r="O5046" s="62"/>
      <c r="P5046" s="62"/>
      <c r="Q5046" s="73"/>
      <c r="R5046" s="59"/>
      <c r="S5046" s="66" t="s">
        <v>117</v>
      </c>
      <c r="T5046" s="83" t="s">
        <v>78</v>
      </c>
      <c r="U5046" s="62"/>
      <c r="V5046" s="62"/>
      <c r="W5046" s="62"/>
      <c r="X5046" s="74"/>
    </row>
    <row r="5047" spans="9:24" x14ac:dyDescent="0.15">
      <c r="I5047" s="73"/>
      <c r="J5047" s="65" t="s">
        <v>160</v>
      </c>
      <c r="K5047" s="67" t="s">
        <v>2</v>
      </c>
      <c r="L5047" s="84" t="s">
        <v>215</v>
      </c>
      <c r="M5047" s="62"/>
      <c r="N5047" s="62"/>
      <c r="O5047" s="62"/>
      <c r="P5047" s="62"/>
      <c r="Q5047" s="73"/>
      <c r="R5047" s="65" t="s">
        <v>160</v>
      </c>
      <c r="S5047" s="67" t="s">
        <v>2</v>
      </c>
      <c r="T5047" s="84" t="s">
        <v>215</v>
      </c>
      <c r="U5047" s="62"/>
      <c r="V5047" s="62"/>
      <c r="W5047" s="62"/>
      <c r="X5047" s="74"/>
    </row>
    <row r="5048" spans="9:24" x14ac:dyDescent="0.15">
      <c r="I5048" s="73"/>
      <c r="J5048" s="53"/>
      <c r="K5048" s="66" t="s">
        <v>156</v>
      </c>
      <c r="L5048" s="83" t="s">
        <v>78</v>
      </c>
      <c r="M5048" s="62"/>
      <c r="N5048" s="62"/>
      <c r="O5048" s="62"/>
      <c r="P5048" s="62"/>
      <c r="Q5048" s="73"/>
      <c r="R5048" s="53"/>
      <c r="S5048" s="66" t="s">
        <v>156</v>
      </c>
      <c r="T5048" s="83" t="s">
        <v>78</v>
      </c>
      <c r="U5048" s="62"/>
      <c r="V5048" s="62"/>
      <c r="W5048" s="62"/>
      <c r="X5048" s="74"/>
    </row>
    <row r="5049" spans="9:24" x14ac:dyDescent="0.15">
      <c r="I5049" s="73"/>
      <c r="J5049" s="53" t="s">
        <v>159</v>
      </c>
      <c r="K5049" s="66" t="s">
        <v>2</v>
      </c>
      <c r="L5049" s="83" t="s">
        <v>78</v>
      </c>
      <c r="M5049" s="62"/>
      <c r="N5049" s="62"/>
      <c r="O5049" s="62"/>
      <c r="P5049" s="62"/>
      <c r="Q5049" s="73"/>
      <c r="R5049" s="53" t="s">
        <v>159</v>
      </c>
      <c r="S5049" s="66" t="s">
        <v>2</v>
      </c>
      <c r="T5049" s="83" t="s">
        <v>78</v>
      </c>
      <c r="U5049" s="62"/>
      <c r="V5049" s="62"/>
      <c r="W5049" s="62"/>
      <c r="X5049" s="74"/>
    </row>
    <row r="5050" spans="9:24" x14ac:dyDescent="0.15">
      <c r="I5050" s="73"/>
      <c r="J5050" s="59"/>
      <c r="K5050" s="66" t="s">
        <v>117</v>
      </c>
      <c r="L5050" s="83" t="s">
        <v>78</v>
      </c>
      <c r="M5050" s="62"/>
      <c r="N5050" s="62"/>
      <c r="O5050" s="62"/>
      <c r="P5050" s="62"/>
      <c r="Q5050" s="73"/>
      <c r="R5050" s="59"/>
      <c r="S5050" s="66" t="s">
        <v>117</v>
      </c>
      <c r="T5050" s="83" t="s">
        <v>78</v>
      </c>
      <c r="U5050" s="62"/>
      <c r="V5050" s="62"/>
      <c r="W5050" s="62"/>
      <c r="X5050" s="74"/>
    </row>
    <row r="5051" spans="9:24" x14ac:dyDescent="0.15">
      <c r="I5051" s="73"/>
      <c r="J5051" s="65" t="s">
        <v>160</v>
      </c>
      <c r="K5051" s="67" t="s">
        <v>2</v>
      </c>
      <c r="L5051" s="84" t="s">
        <v>215</v>
      </c>
      <c r="M5051" s="62"/>
      <c r="N5051" s="62"/>
      <c r="O5051" s="62"/>
      <c r="P5051" s="62"/>
      <c r="Q5051" s="73"/>
      <c r="R5051" s="65" t="s">
        <v>160</v>
      </c>
      <c r="S5051" s="67" t="s">
        <v>2</v>
      </c>
      <c r="T5051" s="84" t="s">
        <v>215</v>
      </c>
      <c r="U5051" s="62"/>
      <c r="V5051" s="62"/>
      <c r="W5051" s="62"/>
      <c r="X5051" s="74"/>
    </row>
    <row r="5052" spans="9:24" x14ac:dyDescent="0.15">
      <c r="I5052" s="73"/>
      <c r="J5052" s="53"/>
      <c r="K5052" s="66" t="s">
        <v>156</v>
      </c>
      <c r="L5052" s="83" t="s">
        <v>78</v>
      </c>
      <c r="M5052" s="62"/>
      <c r="N5052" s="62"/>
      <c r="O5052" s="62"/>
      <c r="P5052" s="62"/>
      <c r="Q5052" s="73"/>
      <c r="R5052" s="53"/>
      <c r="S5052" s="66" t="s">
        <v>156</v>
      </c>
      <c r="T5052" s="83" t="s">
        <v>78</v>
      </c>
      <c r="U5052" s="62"/>
      <c r="V5052" s="62"/>
      <c r="W5052" s="62"/>
      <c r="X5052" s="74"/>
    </row>
    <row r="5053" spans="9:24" x14ac:dyDescent="0.15">
      <c r="I5053" s="73"/>
      <c r="J5053" s="53" t="s">
        <v>159</v>
      </c>
      <c r="K5053" s="66" t="s">
        <v>2</v>
      </c>
      <c r="L5053" s="83" t="s">
        <v>78</v>
      </c>
      <c r="M5053" s="62"/>
      <c r="N5053" s="62"/>
      <c r="O5053" s="62"/>
      <c r="P5053" s="62"/>
      <c r="Q5053" s="73"/>
      <c r="R5053" s="53" t="s">
        <v>159</v>
      </c>
      <c r="S5053" s="66" t="s">
        <v>2</v>
      </c>
      <c r="T5053" s="83" t="s">
        <v>78</v>
      </c>
      <c r="U5053" s="62"/>
      <c r="V5053" s="62"/>
      <c r="W5053" s="62"/>
      <c r="X5053" s="74"/>
    </row>
    <row r="5054" spans="9:24" x14ac:dyDescent="0.15">
      <c r="I5054" s="73"/>
      <c r="J5054" s="59"/>
      <c r="K5054" s="66" t="s">
        <v>117</v>
      </c>
      <c r="L5054" s="83" t="s">
        <v>78</v>
      </c>
      <c r="M5054" s="62"/>
      <c r="N5054" s="62"/>
      <c r="O5054" s="62"/>
      <c r="P5054" s="62"/>
      <c r="Q5054" s="73"/>
      <c r="R5054" s="59"/>
      <c r="S5054" s="66" t="s">
        <v>117</v>
      </c>
      <c r="T5054" s="83" t="s">
        <v>78</v>
      </c>
      <c r="U5054" s="62"/>
      <c r="V5054" s="62"/>
      <c r="W5054" s="62"/>
      <c r="X5054" s="74"/>
    </row>
    <row r="5055" spans="9:24" x14ac:dyDescent="0.15">
      <c r="I5055" s="73"/>
      <c r="J5055" s="65" t="s">
        <v>160</v>
      </c>
      <c r="K5055" s="67" t="s">
        <v>2</v>
      </c>
      <c r="L5055" s="84" t="s">
        <v>215</v>
      </c>
      <c r="M5055" s="62"/>
      <c r="N5055" s="62"/>
      <c r="O5055" s="62"/>
      <c r="P5055" s="62"/>
      <c r="Q5055" s="73"/>
      <c r="R5055" s="65" t="s">
        <v>160</v>
      </c>
      <c r="S5055" s="67" t="s">
        <v>2</v>
      </c>
      <c r="T5055" s="84" t="s">
        <v>215</v>
      </c>
      <c r="U5055" s="62"/>
      <c r="V5055" s="62"/>
      <c r="W5055" s="62"/>
      <c r="X5055" s="74"/>
    </row>
    <row r="5056" spans="9:24" x14ac:dyDescent="0.15">
      <c r="I5056" s="73"/>
      <c r="J5056" s="53"/>
      <c r="K5056" s="66" t="s">
        <v>156</v>
      </c>
      <c r="L5056" s="83" t="s">
        <v>78</v>
      </c>
      <c r="M5056" s="62"/>
      <c r="N5056" s="62"/>
      <c r="O5056" s="62"/>
      <c r="P5056" s="62"/>
      <c r="Q5056" s="73"/>
      <c r="R5056" s="53"/>
      <c r="S5056" s="66" t="s">
        <v>156</v>
      </c>
      <c r="T5056" s="83" t="s">
        <v>78</v>
      </c>
      <c r="U5056" s="62"/>
      <c r="V5056" s="62"/>
      <c r="W5056" s="62"/>
      <c r="X5056" s="74"/>
    </row>
    <row r="5057" spans="9:24" x14ac:dyDescent="0.15">
      <c r="I5057" s="73"/>
      <c r="J5057" s="53" t="s">
        <v>159</v>
      </c>
      <c r="K5057" s="66" t="s">
        <v>2</v>
      </c>
      <c r="L5057" s="83" t="s">
        <v>78</v>
      </c>
      <c r="M5057" s="62"/>
      <c r="N5057" s="62"/>
      <c r="O5057" s="62"/>
      <c r="P5057" s="62"/>
      <c r="Q5057" s="73"/>
      <c r="R5057" s="53" t="s">
        <v>159</v>
      </c>
      <c r="S5057" s="66" t="s">
        <v>2</v>
      </c>
      <c r="T5057" s="83" t="s">
        <v>78</v>
      </c>
      <c r="U5057" s="62"/>
      <c r="V5057" s="62"/>
      <c r="W5057" s="62"/>
      <c r="X5057" s="74"/>
    </row>
    <row r="5058" spans="9:24" x14ac:dyDescent="0.15">
      <c r="I5058" s="73"/>
      <c r="J5058" s="59"/>
      <c r="K5058" s="66" t="s">
        <v>117</v>
      </c>
      <c r="L5058" s="83" t="s">
        <v>78</v>
      </c>
      <c r="M5058" s="62"/>
      <c r="N5058" s="62"/>
      <c r="O5058" s="62"/>
      <c r="P5058" s="62"/>
      <c r="Q5058" s="73"/>
      <c r="R5058" s="59"/>
      <c r="S5058" s="66" t="s">
        <v>117</v>
      </c>
      <c r="T5058" s="83" t="s">
        <v>78</v>
      </c>
      <c r="U5058" s="62"/>
      <c r="V5058" s="62"/>
      <c r="W5058" s="62"/>
      <c r="X5058" s="74"/>
    </row>
    <row r="5059" spans="9:24" x14ac:dyDescent="0.15">
      <c r="I5059" s="73"/>
      <c r="J5059" s="65" t="s">
        <v>160</v>
      </c>
      <c r="K5059" s="67" t="s">
        <v>2</v>
      </c>
      <c r="L5059" s="84" t="s">
        <v>215</v>
      </c>
      <c r="M5059" s="62"/>
      <c r="N5059" s="62"/>
      <c r="O5059" s="62"/>
      <c r="P5059" s="62"/>
      <c r="Q5059" s="73"/>
      <c r="R5059" s="65" t="s">
        <v>160</v>
      </c>
      <c r="S5059" s="67" t="s">
        <v>2</v>
      </c>
      <c r="T5059" s="84" t="s">
        <v>215</v>
      </c>
      <c r="U5059" s="62"/>
      <c r="V5059" s="62"/>
      <c r="W5059" s="62"/>
      <c r="X5059" s="74"/>
    </row>
    <row r="5060" spans="9:24" x14ac:dyDescent="0.15">
      <c r="I5060" s="73"/>
      <c r="J5060" s="53"/>
      <c r="K5060" s="66" t="s">
        <v>156</v>
      </c>
      <c r="L5060" s="83" t="s">
        <v>78</v>
      </c>
      <c r="M5060" s="62"/>
      <c r="N5060" s="62"/>
      <c r="O5060" s="62"/>
      <c r="P5060" s="62"/>
      <c r="Q5060" s="73"/>
      <c r="R5060" s="53"/>
      <c r="S5060" s="66" t="s">
        <v>156</v>
      </c>
      <c r="T5060" s="83" t="s">
        <v>78</v>
      </c>
      <c r="U5060" s="62"/>
      <c r="V5060" s="62"/>
      <c r="W5060" s="62"/>
      <c r="X5060" s="74"/>
    </row>
    <row r="5061" spans="9:24" x14ac:dyDescent="0.15">
      <c r="I5061" s="73"/>
      <c r="J5061" s="53" t="s">
        <v>159</v>
      </c>
      <c r="K5061" s="66" t="s">
        <v>2</v>
      </c>
      <c r="L5061" s="83" t="s">
        <v>78</v>
      </c>
      <c r="M5061" s="62"/>
      <c r="N5061" s="62"/>
      <c r="O5061" s="62"/>
      <c r="P5061" s="62"/>
      <c r="Q5061" s="73"/>
      <c r="R5061" s="53" t="s">
        <v>159</v>
      </c>
      <c r="S5061" s="66" t="s">
        <v>2</v>
      </c>
      <c r="T5061" s="83" t="s">
        <v>78</v>
      </c>
      <c r="U5061" s="62"/>
      <c r="V5061" s="62"/>
      <c r="W5061" s="62"/>
      <c r="X5061" s="74"/>
    </row>
    <row r="5062" spans="9:24" x14ac:dyDescent="0.15">
      <c r="I5062" s="73"/>
      <c r="J5062" s="59"/>
      <c r="K5062" s="66" t="s">
        <v>117</v>
      </c>
      <c r="L5062" s="83" t="s">
        <v>78</v>
      </c>
      <c r="M5062" s="62"/>
      <c r="N5062" s="62"/>
      <c r="O5062" s="62"/>
      <c r="P5062" s="62"/>
      <c r="Q5062" s="73"/>
      <c r="R5062" s="59"/>
      <c r="S5062" s="66" t="s">
        <v>117</v>
      </c>
      <c r="T5062" s="83" t="s">
        <v>78</v>
      </c>
      <c r="U5062" s="62"/>
      <c r="V5062" s="62"/>
      <c r="W5062" s="62"/>
      <c r="X5062" s="74"/>
    </row>
    <row r="5063" spans="9:24" x14ac:dyDescent="0.15">
      <c r="I5063" s="73"/>
      <c r="J5063" s="65" t="s">
        <v>160</v>
      </c>
      <c r="K5063" s="67" t="s">
        <v>2</v>
      </c>
      <c r="L5063" s="84" t="s">
        <v>215</v>
      </c>
      <c r="M5063" s="62"/>
      <c r="N5063" s="62"/>
      <c r="O5063" s="62"/>
      <c r="P5063" s="62"/>
      <c r="Q5063" s="73"/>
      <c r="R5063" s="65" t="s">
        <v>160</v>
      </c>
      <c r="S5063" s="67" t="s">
        <v>2</v>
      </c>
      <c r="T5063" s="84" t="s">
        <v>215</v>
      </c>
      <c r="U5063" s="62"/>
      <c r="V5063" s="62"/>
      <c r="W5063" s="62"/>
      <c r="X5063" s="74"/>
    </row>
    <row r="5064" spans="9:24" x14ac:dyDescent="0.15">
      <c r="I5064" s="73"/>
      <c r="J5064" s="53"/>
      <c r="K5064" s="66" t="s">
        <v>156</v>
      </c>
      <c r="L5064" s="83" t="s">
        <v>78</v>
      </c>
      <c r="M5064" s="62"/>
      <c r="N5064" s="62"/>
      <c r="O5064" s="62"/>
      <c r="P5064" s="62"/>
      <c r="Q5064" s="73"/>
      <c r="R5064" s="53"/>
      <c r="S5064" s="66" t="s">
        <v>156</v>
      </c>
      <c r="T5064" s="83" t="s">
        <v>78</v>
      </c>
      <c r="U5064" s="62"/>
      <c r="V5064" s="62"/>
      <c r="W5064" s="62"/>
      <c r="X5064" s="74"/>
    </row>
    <row r="5065" spans="9:24" x14ac:dyDescent="0.15">
      <c r="I5065" s="73"/>
      <c r="J5065" s="53" t="s">
        <v>159</v>
      </c>
      <c r="K5065" s="66" t="s">
        <v>2</v>
      </c>
      <c r="L5065" s="83" t="s">
        <v>78</v>
      </c>
      <c r="M5065" s="62"/>
      <c r="N5065" s="62"/>
      <c r="O5065" s="62"/>
      <c r="P5065" s="62"/>
      <c r="Q5065" s="73"/>
      <c r="R5065" s="53" t="s">
        <v>159</v>
      </c>
      <c r="S5065" s="66" t="s">
        <v>2</v>
      </c>
      <c r="T5065" s="83" t="s">
        <v>78</v>
      </c>
      <c r="U5065" s="62"/>
      <c r="V5065" s="62"/>
      <c r="W5065" s="62"/>
      <c r="X5065" s="74"/>
    </row>
    <row r="5066" spans="9:24" x14ac:dyDescent="0.15">
      <c r="I5066" s="73"/>
      <c r="J5066" s="59"/>
      <c r="K5066" s="66" t="s">
        <v>117</v>
      </c>
      <c r="L5066" s="83" t="s">
        <v>78</v>
      </c>
      <c r="M5066" s="62"/>
      <c r="N5066" s="62"/>
      <c r="O5066" s="62"/>
      <c r="P5066" s="62"/>
      <c r="Q5066" s="73"/>
      <c r="R5066" s="59"/>
      <c r="S5066" s="66" t="s">
        <v>117</v>
      </c>
      <c r="T5066" s="83" t="s">
        <v>78</v>
      </c>
      <c r="U5066" s="62"/>
      <c r="V5066" s="62"/>
      <c r="W5066" s="62"/>
      <c r="X5066" s="74"/>
    </row>
    <row r="5067" spans="9:24" x14ac:dyDescent="0.15">
      <c r="I5067" s="73"/>
      <c r="J5067" s="65" t="s">
        <v>160</v>
      </c>
      <c r="K5067" s="67" t="s">
        <v>2</v>
      </c>
      <c r="L5067" s="84" t="s">
        <v>215</v>
      </c>
      <c r="M5067" s="62"/>
      <c r="N5067" s="62"/>
      <c r="O5067" s="62"/>
      <c r="P5067" s="62"/>
      <c r="Q5067" s="73"/>
      <c r="R5067" s="65" t="s">
        <v>160</v>
      </c>
      <c r="S5067" s="67" t="s">
        <v>2</v>
      </c>
      <c r="T5067" s="84" t="s">
        <v>215</v>
      </c>
      <c r="U5067" s="62"/>
      <c r="V5067" s="62"/>
      <c r="W5067" s="62"/>
      <c r="X5067" s="74"/>
    </row>
    <row r="5068" spans="9:24" x14ac:dyDescent="0.15">
      <c r="I5068" s="73"/>
      <c r="J5068" s="53"/>
      <c r="K5068" s="66" t="s">
        <v>156</v>
      </c>
      <c r="L5068" s="83" t="s">
        <v>78</v>
      </c>
      <c r="M5068" s="62"/>
      <c r="N5068" s="62"/>
      <c r="O5068" s="62"/>
      <c r="P5068" s="62"/>
      <c r="Q5068" s="73"/>
      <c r="R5068" s="53"/>
      <c r="S5068" s="66" t="s">
        <v>156</v>
      </c>
      <c r="T5068" s="83" t="s">
        <v>78</v>
      </c>
      <c r="U5068" s="62"/>
      <c r="V5068" s="62"/>
      <c r="W5068" s="62"/>
      <c r="X5068" s="74"/>
    </row>
    <row r="5069" spans="9:24" x14ac:dyDescent="0.15">
      <c r="I5069" s="73"/>
      <c r="J5069" s="53" t="s">
        <v>159</v>
      </c>
      <c r="K5069" s="66" t="s">
        <v>2</v>
      </c>
      <c r="L5069" s="83" t="s">
        <v>78</v>
      </c>
      <c r="M5069" s="62"/>
      <c r="N5069" s="62"/>
      <c r="O5069" s="62"/>
      <c r="P5069" s="62"/>
      <c r="Q5069" s="73"/>
      <c r="R5069" s="53" t="s">
        <v>159</v>
      </c>
      <c r="S5069" s="66" t="s">
        <v>2</v>
      </c>
      <c r="T5069" s="83" t="s">
        <v>78</v>
      </c>
      <c r="U5069" s="62"/>
      <c r="V5069" s="62"/>
      <c r="W5069" s="62"/>
      <c r="X5069" s="74"/>
    </row>
    <row r="5070" spans="9:24" x14ac:dyDescent="0.15">
      <c r="I5070" s="73"/>
      <c r="J5070" s="59"/>
      <c r="K5070" s="66" t="s">
        <v>117</v>
      </c>
      <c r="L5070" s="83" t="s">
        <v>78</v>
      </c>
      <c r="M5070" s="62"/>
      <c r="N5070" s="62"/>
      <c r="O5070" s="62"/>
      <c r="P5070" s="62"/>
      <c r="Q5070" s="73"/>
      <c r="R5070" s="59"/>
      <c r="S5070" s="66" t="s">
        <v>117</v>
      </c>
      <c r="T5070" s="83" t="s">
        <v>78</v>
      </c>
      <c r="U5070" s="62"/>
      <c r="V5070" s="62"/>
      <c r="W5070" s="62"/>
      <c r="X5070" s="74"/>
    </row>
    <row r="5071" spans="9:24" x14ac:dyDescent="0.15">
      <c r="I5071" s="73"/>
      <c r="J5071" s="65" t="s">
        <v>160</v>
      </c>
      <c r="K5071" s="67" t="s">
        <v>2</v>
      </c>
      <c r="L5071" s="84" t="s">
        <v>215</v>
      </c>
      <c r="M5071" s="62"/>
      <c r="N5071" s="62"/>
      <c r="O5071" s="62"/>
      <c r="P5071" s="62"/>
      <c r="Q5071" s="73"/>
      <c r="R5071" s="65" t="s">
        <v>160</v>
      </c>
      <c r="S5071" s="67" t="s">
        <v>2</v>
      </c>
      <c r="T5071" s="84" t="s">
        <v>215</v>
      </c>
      <c r="U5071" s="62"/>
      <c r="V5071" s="62"/>
      <c r="W5071" s="62"/>
      <c r="X5071" s="74"/>
    </row>
    <row r="5072" spans="9:24" x14ac:dyDescent="0.15">
      <c r="I5072" s="73"/>
      <c r="J5072" s="53"/>
      <c r="K5072" s="66" t="s">
        <v>156</v>
      </c>
      <c r="L5072" s="83" t="s">
        <v>78</v>
      </c>
      <c r="M5072" s="62"/>
      <c r="N5072" s="62"/>
      <c r="O5072" s="62"/>
      <c r="P5072" s="62"/>
      <c r="Q5072" s="73"/>
      <c r="R5072" s="53"/>
      <c r="S5072" s="66" t="s">
        <v>156</v>
      </c>
      <c r="T5072" s="83" t="s">
        <v>78</v>
      </c>
      <c r="U5072" s="62"/>
      <c r="V5072" s="62"/>
      <c r="W5072" s="62"/>
      <c r="X5072" s="74"/>
    </row>
    <row r="5073" spans="9:24" x14ac:dyDescent="0.15">
      <c r="I5073" s="73"/>
      <c r="J5073" s="53" t="s">
        <v>159</v>
      </c>
      <c r="K5073" s="66" t="s">
        <v>2</v>
      </c>
      <c r="L5073" s="83" t="s">
        <v>78</v>
      </c>
      <c r="M5073" s="62"/>
      <c r="N5073" s="62"/>
      <c r="O5073" s="62"/>
      <c r="P5073" s="62"/>
      <c r="Q5073" s="73"/>
      <c r="R5073" s="53" t="s">
        <v>159</v>
      </c>
      <c r="S5073" s="66" t="s">
        <v>2</v>
      </c>
      <c r="T5073" s="83" t="s">
        <v>78</v>
      </c>
      <c r="U5073" s="62"/>
      <c r="V5073" s="62"/>
      <c r="W5073" s="62"/>
      <c r="X5073" s="74"/>
    </row>
    <row r="5074" spans="9:24" x14ac:dyDescent="0.15">
      <c r="I5074" s="73"/>
      <c r="J5074" s="59"/>
      <c r="K5074" s="66" t="s">
        <v>117</v>
      </c>
      <c r="L5074" s="83" t="s">
        <v>78</v>
      </c>
      <c r="M5074" s="62"/>
      <c r="N5074" s="62"/>
      <c r="O5074" s="62"/>
      <c r="P5074" s="62"/>
      <c r="Q5074" s="73"/>
      <c r="R5074" s="59"/>
      <c r="S5074" s="66" t="s">
        <v>117</v>
      </c>
      <c r="T5074" s="83" t="s">
        <v>78</v>
      </c>
      <c r="U5074" s="62"/>
      <c r="V5074" s="62"/>
      <c r="W5074" s="62"/>
      <c r="X5074" s="74"/>
    </row>
    <row r="5075" spans="9:24" x14ac:dyDescent="0.15">
      <c r="I5075" s="73"/>
      <c r="J5075" s="65" t="s">
        <v>160</v>
      </c>
      <c r="K5075" s="67" t="s">
        <v>2</v>
      </c>
      <c r="L5075" s="84" t="s">
        <v>215</v>
      </c>
      <c r="M5075" s="62"/>
      <c r="N5075" s="62"/>
      <c r="O5075" s="62"/>
      <c r="P5075" s="62"/>
      <c r="Q5075" s="73"/>
      <c r="R5075" s="65" t="s">
        <v>160</v>
      </c>
      <c r="S5075" s="67" t="s">
        <v>2</v>
      </c>
      <c r="T5075" s="84" t="s">
        <v>215</v>
      </c>
      <c r="U5075" s="62"/>
      <c r="V5075" s="62"/>
      <c r="W5075" s="62"/>
      <c r="X5075" s="74"/>
    </row>
    <row r="5076" spans="9:24" x14ac:dyDescent="0.15">
      <c r="I5076" s="73"/>
      <c r="J5076" s="53"/>
      <c r="K5076" s="66" t="s">
        <v>156</v>
      </c>
      <c r="L5076" s="83" t="s">
        <v>78</v>
      </c>
      <c r="M5076" s="62"/>
      <c r="N5076" s="62"/>
      <c r="O5076" s="62"/>
      <c r="P5076" s="62"/>
      <c r="Q5076" s="73"/>
      <c r="R5076" s="53"/>
      <c r="S5076" s="66" t="s">
        <v>156</v>
      </c>
      <c r="T5076" s="83" t="s">
        <v>78</v>
      </c>
      <c r="U5076" s="62"/>
      <c r="V5076" s="62"/>
      <c r="W5076" s="62"/>
      <c r="X5076" s="74"/>
    </row>
    <row r="5077" spans="9:24" x14ac:dyDescent="0.15">
      <c r="I5077" s="73"/>
      <c r="J5077" s="53" t="s">
        <v>159</v>
      </c>
      <c r="K5077" s="66" t="s">
        <v>2</v>
      </c>
      <c r="L5077" s="83" t="s">
        <v>78</v>
      </c>
      <c r="M5077" s="62"/>
      <c r="N5077" s="62"/>
      <c r="O5077" s="62"/>
      <c r="P5077" s="62"/>
      <c r="Q5077" s="73"/>
      <c r="R5077" s="53" t="s">
        <v>159</v>
      </c>
      <c r="S5077" s="66" t="s">
        <v>2</v>
      </c>
      <c r="T5077" s="83" t="s">
        <v>78</v>
      </c>
      <c r="U5077" s="62"/>
      <c r="V5077" s="62"/>
      <c r="W5077" s="62"/>
      <c r="X5077" s="74"/>
    </row>
    <row r="5078" spans="9:24" x14ac:dyDescent="0.15">
      <c r="I5078" s="73"/>
      <c r="J5078" s="59"/>
      <c r="K5078" s="66" t="s">
        <v>117</v>
      </c>
      <c r="L5078" s="83" t="s">
        <v>78</v>
      </c>
      <c r="M5078" s="62"/>
      <c r="N5078" s="62"/>
      <c r="O5078" s="62"/>
      <c r="P5078" s="62"/>
      <c r="Q5078" s="73"/>
      <c r="R5078" s="59"/>
      <c r="S5078" s="66" t="s">
        <v>117</v>
      </c>
      <c r="T5078" s="83" t="s">
        <v>78</v>
      </c>
      <c r="U5078" s="62"/>
      <c r="V5078" s="62"/>
      <c r="W5078" s="62"/>
      <c r="X5078" s="74"/>
    </row>
    <row r="5079" spans="9:24" x14ac:dyDescent="0.15">
      <c r="I5079" s="73"/>
      <c r="J5079" s="65" t="s">
        <v>160</v>
      </c>
      <c r="K5079" s="67" t="s">
        <v>2</v>
      </c>
      <c r="L5079" s="84" t="s">
        <v>215</v>
      </c>
      <c r="M5079" s="62"/>
      <c r="N5079" s="62"/>
      <c r="O5079" s="62"/>
      <c r="P5079" s="62"/>
      <c r="Q5079" s="73"/>
      <c r="R5079" s="65" t="s">
        <v>160</v>
      </c>
      <c r="S5079" s="67" t="s">
        <v>2</v>
      </c>
      <c r="T5079" s="84" t="s">
        <v>215</v>
      </c>
      <c r="U5079" s="62"/>
      <c r="V5079" s="62"/>
      <c r="W5079" s="62"/>
      <c r="X5079" s="74"/>
    </row>
    <row r="5080" spans="9:24" x14ac:dyDescent="0.15">
      <c r="I5080" s="73"/>
      <c r="J5080" s="53"/>
      <c r="K5080" s="66" t="s">
        <v>156</v>
      </c>
      <c r="L5080" s="83" t="s">
        <v>78</v>
      </c>
      <c r="M5080" s="62"/>
      <c r="N5080" s="62"/>
      <c r="O5080" s="62"/>
      <c r="P5080" s="62"/>
      <c r="Q5080" s="73"/>
      <c r="R5080" s="53"/>
      <c r="S5080" s="66" t="s">
        <v>156</v>
      </c>
      <c r="T5080" s="83" t="s">
        <v>78</v>
      </c>
      <c r="U5080" s="62"/>
      <c r="V5080" s="62"/>
      <c r="W5080" s="62"/>
      <c r="X5080" s="74"/>
    </row>
    <row r="5081" spans="9:24" x14ac:dyDescent="0.15">
      <c r="I5081" s="73"/>
      <c r="J5081" s="53" t="s">
        <v>159</v>
      </c>
      <c r="K5081" s="66" t="s">
        <v>2</v>
      </c>
      <c r="L5081" s="83" t="s">
        <v>78</v>
      </c>
      <c r="M5081" s="62"/>
      <c r="N5081" s="62"/>
      <c r="O5081" s="62"/>
      <c r="P5081" s="62"/>
      <c r="Q5081" s="73"/>
      <c r="R5081" s="53" t="s">
        <v>159</v>
      </c>
      <c r="S5081" s="66" t="s">
        <v>2</v>
      </c>
      <c r="T5081" s="83" t="s">
        <v>78</v>
      </c>
      <c r="U5081" s="62"/>
      <c r="V5081" s="62"/>
      <c r="W5081" s="62"/>
      <c r="X5081" s="74"/>
    </row>
    <row r="5082" spans="9:24" x14ac:dyDescent="0.15">
      <c r="I5082" s="73"/>
      <c r="J5082" s="59"/>
      <c r="K5082" s="66" t="s">
        <v>117</v>
      </c>
      <c r="L5082" s="83" t="s">
        <v>78</v>
      </c>
      <c r="M5082" s="62"/>
      <c r="N5082" s="62"/>
      <c r="O5082" s="62"/>
      <c r="P5082" s="62"/>
      <c r="Q5082" s="73"/>
      <c r="R5082" s="59"/>
      <c r="S5082" s="66" t="s">
        <v>117</v>
      </c>
      <c r="T5082" s="83" t="s">
        <v>78</v>
      </c>
      <c r="U5082" s="62"/>
      <c r="V5082" s="62"/>
      <c r="W5082" s="62"/>
      <c r="X5082" s="74"/>
    </row>
    <row r="5083" spans="9:24" x14ac:dyDescent="0.15">
      <c r="I5083" s="73"/>
      <c r="J5083" s="65" t="s">
        <v>160</v>
      </c>
      <c r="K5083" s="67" t="s">
        <v>2</v>
      </c>
      <c r="L5083" s="84" t="s">
        <v>215</v>
      </c>
      <c r="M5083" s="62"/>
      <c r="N5083" s="62"/>
      <c r="O5083" s="62"/>
      <c r="P5083" s="62"/>
      <c r="Q5083" s="73"/>
      <c r="R5083" s="65" t="s">
        <v>160</v>
      </c>
      <c r="S5083" s="67" t="s">
        <v>2</v>
      </c>
      <c r="T5083" s="84" t="s">
        <v>215</v>
      </c>
      <c r="U5083" s="62"/>
      <c r="V5083" s="62"/>
      <c r="W5083" s="62"/>
      <c r="X5083" s="74"/>
    </row>
    <row r="5084" spans="9:24" x14ac:dyDescent="0.15">
      <c r="I5084" s="73"/>
      <c r="J5084" s="53"/>
      <c r="K5084" s="66" t="s">
        <v>156</v>
      </c>
      <c r="L5084" s="83" t="s">
        <v>78</v>
      </c>
      <c r="M5084" s="62"/>
      <c r="N5084" s="62"/>
      <c r="O5084" s="62"/>
      <c r="P5084" s="62"/>
      <c r="Q5084" s="73"/>
      <c r="R5084" s="53"/>
      <c r="S5084" s="66" t="s">
        <v>156</v>
      </c>
      <c r="T5084" s="83" t="s">
        <v>78</v>
      </c>
      <c r="U5084" s="62"/>
      <c r="V5084" s="62"/>
      <c r="W5084" s="62"/>
      <c r="X5084" s="74"/>
    </row>
    <row r="5085" spans="9:24" x14ac:dyDescent="0.15">
      <c r="I5085" s="73"/>
      <c r="J5085" s="53" t="s">
        <v>159</v>
      </c>
      <c r="K5085" s="66" t="s">
        <v>2</v>
      </c>
      <c r="L5085" s="83" t="s">
        <v>78</v>
      </c>
      <c r="M5085" s="62"/>
      <c r="N5085" s="62"/>
      <c r="O5085" s="62"/>
      <c r="P5085" s="62"/>
      <c r="Q5085" s="73"/>
      <c r="R5085" s="53" t="s">
        <v>159</v>
      </c>
      <c r="S5085" s="66" t="s">
        <v>2</v>
      </c>
      <c r="T5085" s="83" t="s">
        <v>78</v>
      </c>
      <c r="U5085" s="62"/>
      <c r="V5085" s="62"/>
      <c r="W5085" s="62"/>
      <c r="X5085" s="74"/>
    </row>
    <row r="5086" spans="9:24" x14ac:dyDescent="0.15">
      <c r="I5086" s="73"/>
      <c r="J5086" s="59"/>
      <c r="K5086" s="66" t="s">
        <v>117</v>
      </c>
      <c r="L5086" s="83" t="s">
        <v>78</v>
      </c>
      <c r="M5086" s="62"/>
      <c r="N5086" s="62"/>
      <c r="O5086" s="62"/>
      <c r="P5086" s="62"/>
      <c r="Q5086" s="73"/>
      <c r="R5086" s="59"/>
      <c r="S5086" s="66" t="s">
        <v>117</v>
      </c>
      <c r="T5086" s="83" t="s">
        <v>78</v>
      </c>
      <c r="U5086" s="62"/>
      <c r="V5086" s="62"/>
      <c r="W5086" s="62"/>
      <c r="X5086" s="74"/>
    </row>
    <row r="5087" spans="9:24" x14ac:dyDescent="0.15">
      <c r="I5087" s="73"/>
      <c r="J5087" s="65" t="s">
        <v>160</v>
      </c>
      <c r="K5087" s="67" t="s">
        <v>2</v>
      </c>
      <c r="L5087" s="84" t="s">
        <v>215</v>
      </c>
      <c r="M5087" s="62"/>
      <c r="N5087" s="62"/>
      <c r="O5087" s="62"/>
      <c r="P5087" s="62"/>
      <c r="Q5087" s="73"/>
      <c r="R5087" s="65" t="s">
        <v>160</v>
      </c>
      <c r="S5087" s="67" t="s">
        <v>2</v>
      </c>
      <c r="T5087" s="84" t="s">
        <v>215</v>
      </c>
      <c r="U5087" s="62"/>
      <c r="V5087" s="62"/>
      <c r="W5087" s="62"/>
      <c r="X5087" s="74"/>
    </row>
    <row r="5088" spans="9:24" x14ac:dyDescent="0.15">
      <c r="I5088" s="73"/>
      <c r="J5088" s="53"/>
      <c r="K5088" s="66" t="s">
        <v>156</v>
      </c>
      <c r="L5088" s="83" t="s">
        <v>78</v>
      </c>
      <c r="M5088" s="62"/>
      <c r="N5088" s="62"/>
      <c r="O5088" s="62"/>
      <c r="P5088" s="62"/>
      <c r="Q5088" s="73"/>
      <c r="R5088" s="53"/>
      <c r="S5088" s="66" t="s">
        <v>156</v>
      </c>
      <c r="T5088" s="83" t="s">
        <v>78</v>
      </c>
      <c r="U5088" s="62"/>
      <c r="V5088" s="62"/>
      <c r="W5088" s="62"/>
      <c r="X5088" s="74"/>
    </row>
    <row r="5089" spans="9:24" x14ac:dyDescent="0.15">
      <c r="I5089" s="73"/>
      <c r="J5089" s="53" t="s">
        <v>159</v>
      </c>
      <c r="K5089" s="66" t="s">
        <v>2</v>
      </c>
      <c r="L5089" s="83" t="s">
        <v>78</v>
      </c>
      <c r="M5089" s="62"/>
      <c r="N5089" s="62"/>
      <c r="O5089" s="62"/>
      <c r="P5089" s="62"/>
      <c r="Q5089" s="73"/>
      <c r="R5089" s="53" t="s">
        <v>159</v>
      </c>
      <c r="S5089" s="66" t="s">
        <v>2</v>
      </c>
      <c r="T5089" s="83" t="s">
        <v>78</v>
      </c>
      <c r="U5089" s="62"/>
      <c r="V5089" s="62"/>
      <c r="W5089" s="62"/>
      <c r="X5089" s="74"/>
    </row>
    <row r="5090" spans="9:24" x14ac:dyDescent="0.15">
      <c r="I5090" s="73"/>
      <c r="J5090" s="59"/>
      <c r="K5090" s="66" t="s">
        <v>117</v>
      </c>
      <c r="L5090" s="83" t="s">
        <v>78</v>
      </c>
      <c r="M5090" s="62"/>
      <c r="N5090" s="62"/>
      <c r="O5090" s="62"/>
      <c r="P5090" s="62"/>
      <c r="Q5090" s="73"/>
      <c r="R5090" s="59"/>
      <c r="S5090" s="66" t="s">
        <v>117</v>
      </c>
      <c r="T5090" s="83" t="s">
        <v>78</v>
      </c>
      <c r="U5090" s="62"/>
      <c r="V5090" s="62"/>
      <c r="W5090" s="62"/>
      <c r="X5090" s="74"/>
    </row>
    <row r="5091" spans="9:24" x14ac:dyDescent="0.15">
      <c r="I5091" s="73"/>
      <c r="J5091" s="65" t="s">
        <v>160</v>
      </c>
      <c r="K5091" s="67" t="s">
        <v>2</v>
      </c>
      <c r="L5091" s="84" t="s">
        <v>215</v>
      </c>
      <c r="M5091" s="62"/>
      <c r="N5091" s="62"/>
      <c r="O5091" s="62"/>
      <c r="P5091" s="62"/>
      <c r="Q5091" s="73"/>
      <c r="R5091" s="65" t="s">
        <v>160</v>
      </c>
      <c r="S5091" s="67" t="s">
        <v>2</v>
      </c>
      <c r="T5091" s="84" t="s">
        <v>215</v>
      </c>
      <c r="U5091" s="62"/>
      <c r="V5091" s="62"/>
      <c r="W5091" s="62"/>
      <c r="X5091" s="74"/>
    </row>
    <row r="5092" spans="9:24" x14ac:dyDescent="0.15">
      <c r="I5092" s="73"/>
      <c r="J5092" s="53"/>
      <c r="K5092" s="66" t="s">
        <v>156</v>
      </c>
      <c r="L5092" s="83" t="s">
        <v>78</v>
      </c>
      <c r="M5092" s="62"/>
      <c r="N5092" s="62"/>
      <c r="O5092" s="62"/>
      <c r="P5092" s="62"/>
      <c r="Q5092" s="73"/>
      <c r="R5092" s="53"/>
      <c r="S5092" s="66" t="s">
        <v>156</v>
      </c>
      <c r="T5092" s="83" t="s">
        <v>78</v>
      </c>
      <c r="U5092" s="62"/>
      <c r="V5092" s="62"/>
      <c r="W5092" s="62"/>
      <c r="X5092" s="74"/>
    </row>
    <row r="5093" spans="9:24" x14ac:dyDescent="0.15">
      <c r="I5093" s="73"/>
      <c r="J5093" s="53" t="s">
        <v>159</v>
      </c>
      <c r="K5093" s="66" t="s">
        <v>2</v>
      </c>
      <c r="L5093" s="83" t="s">
        <v>78</v>
      </c>
      <c r="M5093" s="62"/>
      <c r="N5093" s="62"/>
      <c r="O5093" s="62"/>
      <c r="P5093" s="62"/>
      <c r="Q5093" s="73"/>
      <c r="R5093" s="53" t="s">
        <v>159</v>
      </c>
      <c r="S5093" s="66" t="s">
        <v>2</v>
      </c>
      <c r="T5093" s="83" t="s">
        <v>78</v>
      </c>
      <c r="U5093" s="62"/>
      <c r="V5093" s="62"/>
      <c r="W5093" s="62"/>
      <c r="X5093" s="74"/>
    </row>
    <row r="5094" spans="9:24" x14ac:dyDescent="0.15">
      <c r="I5094" s="73"/>
      <c r="J5094" s="59"/>
      <c r="K5094" s="66" t="s">
        <v>117</v>
      </c>
      <c r="L5094" s="83" t="s">
        <v>78</v>
      </c>
      <c r="M5094" s="62"/>
      <c r="N5094" s="62"/>
      <c r="O5094" s="62"/>
      <c r="P5094" s="62"/>
      <c r="Q5094" s="73"/>
      <c r="R5094" s="59"/>
      <c r="S5094" s="66" t="s">
        <v>117</v>
      </c>
      <c r="T5094" s="83" t="s">
        <v>78</v>
      </c>
      <c r="U5094" s="62"/>
      <c r="V5094" s="62"/>
      <c r="W5094" s="62"/>
      <c r="X5094" s="74"/>
    </row>
    <row r="5095" spans="9:24" x14ac:dyDescent="0.15">
      <c r="I5095" s="73"/>
      <c r="J5095" s="65" t="s">
        <v>160</v>
      </c>
      <c r="K5095" s="67" t="s">
        <v>2</v>
      </c>
      <c r="L5095" s="84" t="s">
        <v>215</v>
      </c>
      <c r="M5095" s="62"/>
      <c r="N5095" s="62"/>
      <c r="O5095" s="62"/>
      <c r="P5095" s="62"/>
      <c r="Q5095" s="73"/>
      <c r="R5095" s="65" t="s">
        <v>160</v>
      </c>
      <c r="S5095" s="67" t="s">
        <v>2</v>
      </c>
      <c r="T5095" s="84" t="s">
        <v>215</v>
      </c>
      <c r="U5095" s="62"/>
      <c r="V5095" s="62"/>
      <c r="W5095" s="62"/>
      <c r="X5095" s="74"/>
    </row>
    <row r="5096" spans="9:24" x14ac:dyDescent="0.15">
      <c r="I5096" s="73"/>
      <c r="J5096" s="53"/>
      <c r="K5096" s="66" t="s">
        <v>156</v>
      </c>
      <c r="L5096" s="83" t="s">
        <v>78</v>
      </c>
      <c r="M5096" s="62"/>
      <c r="N5096" s="62"/>
      <c r="O5096" s="62"/>
      <c r="P5096" s="62"/>
      <c r="Q5096" s="73"/>
      <c r="R5096" s="53"/>
      <c r="S5096" s="66" t="s">
        <v>156</v>
      </c>
      <c r="T5096" s="83" t="s">
        <v>78</v>
      </c>
      <c r="U5096" s="62"/>
      <c r="V5096" s="62"/>
      <c r="W5096" s="62"/>
      <c r="X5096" s="74"/>
    </row>
    <row r="5097" spans="9:24" x14ac:dyDescent="0.15">
      <c r="I5097" s="73"/>
      <c r="J5097" s="53" t="s">
        <v>159</v>
      </c>
      <c r="K5097" s="66" t="s">
        <v>2</v>
      </c>
      <c r="L5097" s="83" t="s">
        <v>78</v>
      </c>
      <c r="M5097" s="62"/>
      <c r="N5097" s="62"/>
      <c r="O5097" s="62"/>
      <c r="P5097" s="62"/>
      <c r="Q5097" s="73"/>
      <c r="R5097" s="53" t="s">
        <v>159</v>
      </c>
      <c r="S5097" s="66" t="s">
        <v>2</v>
      </c>
      <c r="T5097" s="83" t="s">
        <v>78</v>
      </c>
      <c r="U5097" s="62"/>
      <c r="V5097" s="62"/>
      <c r="W5097" s="62"/>
      <c r="X5097" s="74"/>
    </row>
    <row r="5098" spans="9:24" x14ac:dyDescent="0.15">
      <c r="I5098" s="73"/>
      <c r="J5098" s="59"/>
      <c r="K5098" s="66" t="s">
        <v>117</v>
      </c>
      <c r="L5098" s="83" t="s">
        <v>78</v>
      </c>
      <c r="M5098" s="62"/>
      <c r="N5098" s="62"/>
      <c r="O5098" s="62"/>
      <c r="P5098" s="62"/>
      <c r="Q5098" s="73"/>
      <c r="R5098" s="59"/>
      <c r="S5098" s="66" t="s">
        <v>117</v>
      </c>
      <c r="T5098" s="83" t="s">
        <v>78</v>
      </c>
      <c r="U5098" s="62"/>
      <c r="V5098" s="62"/>
      <c r="W5098" s="62"/>
      <c r="X5098" s="74"/>
    </row>
    <row r="5099" spans="9:24" x14ac:dyDescent="0.15">
      <c r="I5099" s="73"/>
      <c r="J5099" s="65" t="s">
        <v>160</v>
      </c>
      <c r="K5099" s="67" t="s">
        <v>2</v>
      </c>
      <c r="L5099" s="84" t="s">
        <v>215</v>
      </c>
      <c r="M5099" s="62"/>
      <c r="N5099" s="62"/>
      <c r="O5099" s="62"/>
      <c r="P5099" s="62"/>
      <c r="Q5099" s="73"/>
      <c r="R5099" s="65" t="s">
        <v>160</v>
      </c>
      <c r="S5099" s="67" t="s">
        <v>2</v>
      </c>
      <c r="T5099" s="84" t="s">
        <v>215</v>
      </c>
      <c r="U5099" s="62"/>
      <c r="V5099" s="62"/>
      <c r="W5099" s="62"/>
      <c r="X5099" s="74"/>
    </row>
    <row r="5100" spans="9:24" x14ac:dyDescent="0.15">
      <c r="I5100" s="73"/>
      <c r="J5100" s="53"/>
      <c r="K5100" s="66" t="s">
        <v>156</v>
      </c>
      <c r="L5100" s="83" t="s">
        <v>78</v>
      </c>
      <c r="M5100" s="62"/>
      <c r="N5100" s="62"/>
      <c r="O5100" s="62"/>
      <c r="P5100" s="62"/>
      <c r="Q5100" s="73"/>
      <c r="R5100" s="53"/>
      <c r="S5100" s="66" t="s">
        <v>156</v>
      </c>
      <c r="T5100" s="83" t="s">
        <v>78</v>
      </c>
      <c r="U5100" s="62"/>
      <c r="V5100" s="62"/>
      <c r="W5100" s="62"/>
      <c r="X5100" s="74"/>
    </row>
    <row r="5101" spans="9:24" x14ac:dyDescent="0.15">
      <c r="I5101" s="73"/>
      <c r="J5101" s="53" t="s">
        <v>159</v>
      </c>
      <c r="K5101" s="66" t="s">
        <v>2</v>
      </c>
      <c r="L5101" s="83" t="s">
        <v>78</v>
      </c>
      <c r="M5101" s="62"/>
      <c r="N5101" s="62"/>
      <c r="O5101" s="62"/>
      <c r="P5101" s="62"/>
      <c r="Q5101" s="73"/>
      <c r="R5101" s="53" t="s">
        <v>159</v>
      </c>
      <c r="S5101" s="66" t="s">
        <v>2</v>
      </c>
      <c r="T5101" s="83" t="s">
        <v>78</v>
      </c>
      <c r="U5101" s="62"/>
      <c r="V5101" s="62"/>
      <c r="W5101" s="62"/>
      <c r="X5101" s="74"/>
    </row>
    <row r="5102" spans="9:24" x14ac:dyDescent="0.15">
      <c r="I5102" s="73"/>
      <c r="J5102" s="59"/>
      <c r="K5102" s="66" t="s">
        <v>117</v>
      </c>
      <c r="L5102" s="83" t="s">
        <v>78</v>
      </c>
      <c r="M5102" s="62"/>
      <c r="N5102" s="62"/>
      <c r="O5102" s="62"/>
      <c r="P5102" s="62"/>
      <c r="Q5102" s="73"/>
      <c r="R5102" s="59"/>
      <c r="S5102" s="66" t="s">
        <v>117</v>
      </c>
      <c r="T5102" s="83" t="s">
        <v>78</v>
      </c>
      <c r="U5102" s="62"/>
      <c r="V5102" s="62"/>
      <c r="W5102" s="62"/>
      <c r="X5102" s="74"/>
    </row>
    <row r="5103" spans="9:24" x14ac:dyDescent="0.15">
      <c r="I5103" s="73"/>
      <c r="J5103" s="65" t="s">
        <v>160</v>
      </c>
      <c r="K5103" s="67" t="s">
        <v>2</v>
      </c>
      <c r="L5103" s="84" t="s">
        <v>215</v>
      </c>
      <c r="M5103" s="62"/>
      <c r="N5103" s="62"/>
      <c r="O5103" s="62"/>
      <c r="P5103" s="62"/>
      <c r="Q5103" s="73"/>
      <c r="R5103" s="65" t="s">
        <v>160</v>
      </c>
      <c r="S5103" s="67" t="s">
        <v>2</v>
      </c>
      <c r="T5103" s="84" t="s">
        <v>215</v>
      </c>
      <c r="U5103" s="62"/>
      <c r="V5103" s="62"/>
      <c r="W5103" s="62"/>
      <c r="X5103" s="74"/>
    </row>
    <row r="5104" spans="9:24" x14ac:dyDescent="0.15">
      <c r="I5104" s="73"/>
      <c r="J5104" s="53"/>
      <c r="K5104" s="66" t="s">
        <v>156</v>
      </c>
      <c r="L5104" s="83" t="s">
        <v>78</v>
      </c>
      <c r="M5104" s="62"/>
      <c r="N5104" s="62"/>
      <c r="O5104" s="62"/>
      <c r="P5104" s="62"/>
      <c r="Q5104" s="73"/>
      <c r="R5104" s="53"/>
      <c r="S5104" s="66" t="s">
        <v>156</v>
      </c>
      <c r="T5104" s="83" t="s">
        <v>78</v>
      </c>
      <c r="U5104" s="62"/>
      <c r="V5104" s="62"/>
      <c r="W5104" s="62"/>
      <c r="X5104" s="74"/>
    </row>
    <row r="5105" spans="9:24" x14ac:dyDescent="0.15">
      <c r="I5105" s="73"/>
      <c r="J5105" s="53" t="s">
        <v>159</v>
      </c>
      <c r="K5105" s="66" t="s">
        <v>2</v>
      </c>
      <c r="L5105" s="83" t="s">
        <v>78</v>
      </c>
      <c r="M5105" s="62"/>
      <c r="N5105" s="62"/>
      <c r="O5105" s="62"/>
      <c r="P5105" s="62"/>
      <c r="Q5105" s="73"/>
      <c r="R5105" s="53" t="s">
        <v>159</v>
      </c>
      <c r="S5105" s="66" t="s">
        <v>2</v>
      </c>
      <c r="T5105" s="83" t="s">
        <v>78</v>
      </c>
      <c r="U5105" s="62"/>
      <c r="V5105" s="62"/>
      <c r="W5105" s="62"/>
      <c r="X5105" s="74"/>
    </row>
    <row r="5106" spans="9:24" x14ac:dyDescent="0.15">
      <c r="I5106" s="73"/>
      <c r="J5106" s="59"/>
      <c r="K5106" s="66" t="s">
        <v>117</v>
      </c>
      <c r="L5106" s="83" t="s">
        <v>78</v>
      </c>
      <c r="M5106" s="62"/>
      <c r="N5106" s="62"/>
      <c r="O5106" s="62"/>
      <c r="P5106" s="62"/>
      <c r="Q5106" s="73"/>
      <c r="R5106" s="59"/>
      <c r="S5106" s="66" t="s">
        <v>117</v>
      </c>
      <c r="T5106" s="83" t="s">
        <v>78</v>
      </c>
      <c r="U5106" s="62"/>
      <c r="V5106" s="62"/>
      <c r="W5106" s="62"/>
      <c r="X5106" s="74"/>
    </row>
    <row r="5107" spans="9:24" x14ac:dyDescent="0.15">
      <c r="I5107" s="73"/>
      <c r="J5107" s="65" t="s">
        <v>160</v>
      </c>
      <c r="K5107" s="67" t="s">
        <v>2</v>
      </c>
      <c r="L5107" s="84" t="s">
        <v>215</v>
      </c>
      <c r="M5107" s="62"/>
      <c r="N5107" s="62"/>
      <c r="O5107" s="62"/>
      <c r="P5107" s="62"/>
      <c r="Q5107" s="73"/>
      <c r="R5107" s="65" t="s">
        <v>160</v>
      </c>
      <c r="S5107" s="67" t="s">
        <v>2</v>
      </c>
      <c r="T5107" s="84" t="s">
        <v>215</v>
      </c>
      <c r="U5107" s="62"/>
      <c r="V5107" s="62"/>
      <c r="W5107" s="62"/>
      <c r="X5107" s="74"/>
    </row>
    <row r="5108" spans="9:24" x14ac:dyDescent="0.15">
      <c r="I5108" s="73"/>
      <c r="J5108" s="53"/>
      <c r="K5108" s="66" t="s">
        <v>156</v>
      </c>
      <c r="L5108" s="83" t="s">
        <v>78</v>
      </c>
      <c r="M5108" s="62"/>
      <c r="N5108" s="62"/>
      <c r="O5108" s="62"/>
      <c r="P5108" s="62"/>
      <c r="Q5108" s="73"/>
      <c r="R5108" s="53"/>
      <c r="S5108" s="66" t="s">
        <v>156</v>
      </c>
      <c r="T5108" s="83" t="s">
        <v>78</v>
      </c>
      <c r="U5108" s="62"/>
      <c r="V5108" s="62"/>
      <c r="W5108" s="62"/>
      <c r="X5108" s="74"/>
    </row>
    <row r="5109" spans="9:24" x14ac:dyDescent="0.15">
      <c r="I5109" s="73"/>
      <c r="J5109" s="53" t="s">
        <v>159</v>
      </c>
      <c r="K5109" s="66" t="s">
        <v>2</v>
      </c>
      <c r="L5109" s="83" t="s">
        <v>78</v>
      </c>
      <c r="M5109" s="62"/>
      <c r="N5109" s="62"/>
      <c r="O5109" s="62"/>
      <c r="P5109" s="62"/>
      <c r="Q5109" s="73"/>
      <c r="R5109" s="53" t="s">
        <v>159</v>
      </c>
      <c r="S5109" s="66" t="s">
        <v>2</v>
      </c>
      <c r="T5109" s="83" t="s">
        <v>78</v>
      </c>
      <c r="U5109" s="62"/>
      <c r="V5109" s="62"/>
      <c r="W5109" s="62"/>
      <c r="X5109" s="74"/>
    </row>
    <row r="5110" spans="9:24" x14ac:dyDescent="0.15">
      <c r="I5110" s="73"/>
      <c r="J5110" s="59"/>
      <c r="K5110" s="66" t="s">
        <v>117</v>
      </c>
      <c r="L5110" s="83" t="s">
        <v>78</v>
      </c>
      <c r="M5110" s="62"/>
      <c r="N5110" s="62"/>
      <c r="O5110" s="62"/>
      <c r="P5110" s="62"/>
      <c r="Q5110" s="73"/>
      <c r="R5110" s="59"/>
      <c r="S5110" s="66" t="s">
        <v>117</v>
      </c>
      <c r="T5110" s="83" t="s">
        <v>78</v>
      </c>
      <c r="U5110" s="62"/>
      <c r="V5110" s="62"/>
      <c r="W5110" s="62"/>
      <c r="X5110" s="74"/>
    </row>
    <row r="5111" spans="9:24" x14ac:dyDescent="0.15">
      <c r="I5111" s="73"/>
      <c r="J5111" s="65" t="s">
        <v>160</v>
      </c>
      <c r="K5111" s="67" t="s">
        <v>2</v>
      </c>
      <c r="L5111" s="84" t="s">
        <v>215</v>
      </c>
      <c r="M5111" s="62"/>
      <c r="N5111" s="62"/>
      <c r="O5111" s="62"/>
      <c r="P5111" s="62"/>
      <c r="Q5111" s="73"/>
      <c r="R5111" s="65" t="s">
        <v>160</v>
      </c>
      <c r="S5111" s="67" t="s">
        <v>2</v>
      </c>
      <c r="T5111" s="84" t="s">
        <v>215</v>
      </c>
      <c r="U5111" s="62"/>
      <c r="V5111" s="62"/>
      <c r="W5111" s="62"/>
      <c r="X5111" s="74"/>
    </row>
    <row r="5112" spans="9:24" x14ac:dyDescent="0.15">
      <c r="I5112" s="73"/>
      <c r="J5112" s="53"/>
      <c r="K5112" s="66" t="s">
        <v>156</v>
      </c>
      <c r="L5112" s="83" t="s">
        <v>78</v>
      </c>
      <c r="M5112" s="62"/>
      <c r="N5112" s="62"/>
      <c r="O5112" s="62"/>
      <c r="P5112" s="62"/>
      <c r="Q5112" s="73"/>
      <c r="R5112" s="53"/>
      <c r="S5112" s="66" t="s">
        <v>156</v>
      </c>
      <c r="T5112" s="83" t="s">
        <v>78</v>
      </c>
      <c r="U5112" s="62"/>
      <c r="V5112" s="62"/>
      <c r="W5112" s="62"/>
      <c r="X5112" s="74"/>
    </row>
    <row r="5113" spans="9:24" x14ac:dyDescent="0.15">
      <c r="I5113" s="73"/>
      <c r="J5113" s="53" t="s">
        <v>159</v>
      </c>
      <c r="K5113" s="66" t="s">
        <v>2</v>
      </c>
      <c r="L5113" s="83" t="s">
        <v>78</v>
      </c>
      <c r="M5113" s="62"/>
      <c r="N5113" s="62"/>
      <c r="O5113" s="62"/>
      <c r="P5113" s="62"/>
      <c r="Q5113" s="73"/>
      <c r="R5113" s="53" t="s">
        <v>159</v>
      </c>
      <c r="S5113" s="66" t="s">
        <v>2</v>
      </c>
      <c r="T5113" s="83" t="s">
        <v>78</v>
      </c>
      <c r="U5113" s="62"/>
      <c r="V5113" s="62"/>
      <c r="W5113" s="62"/>
      <c r="X5113" s="74"/>
    </row>
    <row r="5114" spans="9:24" x14ac:dyDescent="0.15">
      <c r="I5114" s="73"/>
      <c r="J5114" s="59"/>
      <c r="K5114" s="66" t="s">
        <v>117</v>
      </c>
      <c r="L5114" s="83" t="s">
        <v>78</v>
      </c>
      <c r="M5114" s="62"/>
      <c r="N5114" s="62"/>
      <c r="O5114" s="62"/>
      <c r="P5114" s="62"/>
      <c r="Q5114" s="73"/>
      <c r="R5114" s="59"/>
      <c r="S5114" s="66" t="s">
        <v>117</v>
      </c>
      <c r="T5114" s="83" t="s">
        <v>78</v>
      </c>
      <c r="U5114" s="62"/>
      <c r="V5114" s="62"/>
      <c r="W5114" s="62"/>
      <c r="X5114" s="74"/>
    </row>
    <row r="5115" spans="9:24" x14ac:dyDescent="0.15">
      <c r="I5115" s="73"/>
      <c r="J5115" s="65" t="s">
        <v>160</v>
      </c>
      <c r="K5115" s="67" t="s">
        <v>2</v>
      </c>
      <c r="L5115" s="84" t="s">
        <v>215</v>
      </c>
      <c r="M5115" s="62"/>
      <c r="N5115" s="62"/>
      <c r="O5115" s="62"/>
      <c r="P5115" s="62"/>
      <c r="Q5115" s="73"/>
      <c r="R5115" s="65" t="s">
        <v>160</v>
      </c>
      <c r="S5115" s="67" t="s">
        <v>2</v>
      </c>
      <c r="T5115" s="84" t="s">
        <v>215</v>
      </c>
      <c r="U5115" s="62"/>
      <c r="V5115" s="62"/>
      <c r="W5115" s="62"/>
      <c r="X5115" s="74"/>
    </row>
    <row r="5116" spans="9:24" x14ac:dyDescent="0.15">
      <c r="I5116" s="73"/>
      <c r="J5116" s="53"/>
      <c r="K5116" s="66" t="s">
        <v>156</v>
      </c>
      <c r="L5116" s="83" t="s">
        <v>78</v>
      </c>
      <c r="M5116" s="62"/>
      <c r="N5116" s="62"/>
      <c r="O5116" s="62"/>
      <c r="P5116" s="62"/>
      <c r="Q5116" s="73"/>
      <c r="R5116" s="53"/>
      <c r="S5116" s="66" t="s">
        <v>156</v>
      </c>
      <c r="T5116" s="83" t="s">
        <v>78</v>
      </c>
      <c r="U5116" s="62"/>
      <c r="V5116" s="62"/>
      <c r="W5116" s="62"/>
      <c r="X5116" s="74"/>
    </row>
    <row r="5117" spans="9:24" x14ac:dyDescent="0.15">
      <c r="I5117" s="73"/>
      <c r="J5117" s="53" t="s">
        <v>159</v>
      </c>
      <c r="K5117" s="66" t="s">
        <v>2</v>
      </c>
      <c r="L5117" s="83" t="s">
        <v>78</v>
      </c>
      <c r="M5117" s="62"/>
      <c r="N5117" s="62"/>
      <c r="O5117" s="62"/>
      <c r="P5117" s="62"/>
      <c r="Q5117" s="73"/>
      <c r="R5117" s="53" t="s">
        <v>159</v>
      </c>
      <c r="S5117" s="66" t="s">
        <v>2</v>
      </c>
      <c r="T5117" s="83" t="s">
        <v>78</v>
      </c>
      <c r="U5117" s="62"/>
      <c r="V5117" s="62"/>
      <c r="W5117" s="62"/>
      <c r="X5117" s="74"/>
    </row>
    <row r="5118" spans="9:24" x14ac:dyDescent="0.15">
      <c r="I5118" s="73"/>
      <c r="J5118" s="59"/>
      <c r="K5118" s="66" t="s">
        <v>117</v>
      </c>
      <c r="L5118" s="83" t="s">
        <v>78</v>
      </c>
      <c r="M5118" s="62"/>
      <c r="N5118" s="62"/>
      <c r="O5118" s="62"/>
      <c r="P5118" s="62"/>
      <c r="Q5118" s="73"/>
      <c r="R5118" s="59"/>
      <c r="S5118" s="66" t="s">
        <v>117</v>
      </c>
      <c r="T5118" s="83" t="s">
        <v>78</v>
      </c>
      <c r="U5118" s="62"/>
      <c r="V5118" s="62"/>
      <c r="W5118" s="62"/>
      <c r="X5118" s="74"/>
    </row>
    <row r="5119" spans="9:24" x14ac:dyDescent="0.15">
      <c r="I5119" s="73"/>
      <c r="J5119" s="65" t="s">
        <v>160</v>
      </c>
      <c r="K5119" s="67" t="s">
        <v>2</v>
      </c>
      <c r="L5119" s="84" t="s">
        <v>215</v>
      </c>
      <c r="M5119" s="62"/>
      <c r="N5119" s="62"/>
      <c r="O5119" s="62"/>
      <c r="P5119" s="62"/>
      <c r="Q5119" s="73"/>
      <c r="R5119" s="65" t="s">
        <v>160</v>
      </c>
      <c r="S5119" s="67" t="s">
        <v>2</v>
      </c>
      <c r="T5119" s="84" t="s">
        <v>215</v>
      </c>
      <c r="U5119" s="62"/>
      <c r="V5119" s="62"/>
      <c r="W5119" s="62"/>
      <c r="X5119" s="74"/>
    </row>
    <row r="5120" spans="9:24" x14ac:dyDescent="0.15">
      <c r="I5120" s="73"/>
      <c r="J5120" s="53"/>
      <c r="K5120" s="66" t="s">
        <v>156</v>
      </c>
      <c r="L5120" s="83" t="s">
        <v>78</v>
      </c>
      <c r="M5120" s="62"/>
      <c r="N5120" s="62"/>
      <c r="O5120" s="62"/>
      <c r="P5120" s="62"/>
      <c r="Q5120" s="73"/>
      <c r="R5120" s="53"/>
      <c r="S5120" s="66" t="s">
        <v>156</v>
      </c>
      <c r="T5120" s="83" t="s">
        <v>78</v>
      </c>
      <c r="U5120" s="62"/>
      <c r="V5120" s="62"/>
      <c r="W5120" s="62"/>
      <c r="X5120" s="74"/>
    </row>
    <row r="5121" spans="9:24" x14ac:dyDescent="0.15">
      <c r="I5121" s="73"/>
      <c r="J5121" s="53" t="s">
        <v>159</v>
      </c>
      <c r="K5121" s="66" t="s">
        <v>2</v>
      </c>
      <c r="L5121" s="83" t="s">
        <v>78</v>
      </c>
      <c r="M5121" s="62"/>
      <c r="N5121" s="62"/>
      <c r="O5121" s="62"/>
      <c r="P5121" s="62"/>
      <c r="Q5121" s="73"/>
      <c r="R5121" s="53" t="s">
        <v>159</v>
      </c>
      <c r="S5121" s="66" t="s">
        <v>2</v>
      </c>
      <c r="T5121" s="83" t="s">
        <v>78</v>
      </c>
      <c r="U5121" s="62"/>
      <c r="V5121" s="62"/>
      <c r="W5121" s="62"/>
      <c r="X5121" s="74"/>
    </row>
    <row r="5122" spans="9:24" x14ac:dyDescent="0.15">
      <c r="I5122" s="73"/>
      <c r="J5122" s="59"/>
      <c r="K5122" s="66" t="s">
        <v>117</v>
      </c>
      <c r="L5122" s="83" t="s">
        <v>78</v>
      </c>
      <c r="M5122" s="62"/>
      <c r="N5122" s="62"/>
      <c r="O5122" s="62"/>
      <c r="P5122" s="62"/>
      <c r="Q5122" s="73"/>
      <c r="R5122" s="59"/>
      <c r="S5122" s="66" t="s">
        <v>117</v>
      </c>
      <c r="T5122" s="83" t="s">
        <v>78</v>
      </c>
      <c r="U5122" s="62"/>
      <c r="V5122" s="62"/>
      <c r="W5122" s="62"/>
      <c r="X5122" s="74"/>
    </row>
    <row r="5123" spans="9:24" x14ac:dyDescent="0.15">
      <c r="I5123" s="73"/>
      <c r="J5123" s="65" t="s">
        <v>160</v>
      </c>
      <c r="K5123" s="67" t="s">
        <v>2</v>
      </c>
      <c r="L5123" s="84" t="s">
        <v>215</v>
      </c>
      <c r="M5123" s="62"/>
      <c r="N5123" s="62"/>
      <c r="O5123" s="62"/>
      <c r="P5123" s="62"/>
      <c r="Q5123" s="73"/>
      <c r="R5123" s="65" t="s">
        <v>160</v>
      </c>
      <c r="S5123" s="67" t="s">
        <v>2</v>
      </c>
      <c r="T5123" s="84" t="s">
        <v>215</v>
      </c>
      <c r="U5123" s="62"/>
      <c r="V5123" s="62"/>
      <c r="W5123" s="62"/>
      <c r="X5123" s="74"/>
    </row>
    <row r="5124" spans="9:24" x14ac:dyDescent="0.15">
      <c r="I5124" s="73"/>
      <c r="J5124" s="53"/>
      <c r="K5124" s="66" t="s">
        <v>156</v>
      </c>
      <c r="L5124" s="83" t="s">
        <v>78</v>
      </c>
      <c r="M5124" s="62"/>
      <c r="N5124" s="62"/>
      <c r="O5124" s="62"/>
      <c r="P5124" s="62"/>
      <c r="Q5124" s="73"/>
      <c r="R5124" s="53"/>
      <c r="S5124" s="66" t="s">
        <v>156</v>
      </c>
      <c r="T5124" s="83" t="s">
        <v>78</v>
      </c>
      <c r="U5124" s="62"/>
      <c r="V5124" s="62"/>
      <c r="W5124" s="62"/>
      <c r="X5124" s="74"/>
    </row>
    <row r="5125" spans="9:24" x14ac:dyDescent="0.15">
      <c r="I5125" s="73"/>
      <c r="J5125" s="53" t="s">
        <v>159</v>
      </c>
      <c r="K5125" s="66" t="s">
        <v>2</v>
      </c>
      <c r="L5125" s="83" t="s">
        <v>78</v>
      </c>
      <c r="M5125" s="62"/>
      <c r="N5125" s="62"/>
      <c r="O5125" s="62"/>
      <c r="P5125" s="62"/>
      <c r="Q5125" s="73"/>
      <c r="R5125" s="53" t="s">
        <v>159</v>
      </c>
      <c r="S5125" s="66" t="s">
        <v>2</v>
      </c>
      <c r="T5125" s="83" t="s">
        <v>78</v>
      </c>
      <c r="U5125" s="62"/>
      <c r="V5125" s="62"/>
      <c r="W5125" s="62"/>
      <c r="X5125" s="74"/>
    </row>
    <row r="5126" spans="9:24" x14ac:dyDescent="0.15">
      <c r="I5126" s="73"/>
      <c r="J5126" s="59"/>
      <c r="K5126" s="66" t="s">
        <v>117</v>
      </c>
      <c r="L5126" s="83" t="s">
        <v>78</v>
      </c>
      <c r="M5126" s="62"/>
      <c r="N5126" s="62"/>
      <c r="O5126" s="62"/>
      <c r="P5126" s="62"/>
      <c r="Q5126" s="73"/>
      <c r="R5126" s="59"/>
      <c r="S5126" s="66" t="s">
        <v>117</v>
      </c>
      <c r="T5126" s="83" t="s">
        <v>78</v>
      </c>
      <c r="U5126" s="62"/>
      <c r="V5126" s="62"/>
      <c r="W5126" s="62"/>
      <c r="X5126" s="74"/>
    </row>
    <row r="5127" spans="9:24" x14ac:dyDescent="0.15">
      <c r="I5127" s="73"/>
      <c r="J5127" s="65" t="s">
        <v>160</v>
      </c>
      <c r="K5127" s="67" t="s">
        <v>2</v>
      </c>
      <c r="L5127" s="84" t="s">
        <v>215</v>
      </c>
      <c r="M5127" s="62"/>
      <c r="N5127" s="62"/>
      <c r="O5127" s="62"/>
      <c r="P5127" s="62"/>
      <c r="Q5127" s="73"/>
      <c r="R5127" s="65" t="s">
        <v>160</v>
      </c>
      <c r="S5127" s="67" t="s">
        <v>2</v>
      </c>
      <c r="T5127" s="84" t="s">
        <v>215</v>
      </c>
      <c r="U5127" s="62"/>
      <c r="V5127" s="62"/>
      <c r="W5127" s="62"/>
      <c r="X5127" s="74"/>
    </row>
    <row r="5128" spans="9:24" x14ac:dyDescent="0.15">
      <c r="I5128" s="73"/>
      <c r="J5128" s="53"/>
      <c r="K5128" s="66" t="s">
        <v>156</v>
      </c>
      <c r="L5128" s="83" t="s">
        <v>78</v>
      </c>
      <c r="M5128" s="62"/>
      <c r="N5128" s="62"/>
      <c r="O5128" s="62"/>
      <c r="P5128" s="62"/>
      <c r="Q5128" s="73"/>
      <c r="R5128" s="53"/>
      <c r="S5128" s="66" t="s">
        <v>156</v>
      </c>
      <c r="T5128" s="83" t="s">
        <v>78</v>
      </c>
      <c r="U5128" s="62"/>
      <c r="V5128" s="62"/>
      <c r="W5128" s="62"/>
      <c r="X5128" s="74"/>
    </row>
    <row r="5129" spans="9:24" x14ac:dyDescent="0.15">
      <c r="I5129" s="73"/>
      <c r="J5129" s="53" t="s">
        <v>159</v>
      </c>
      <c r="K5129" s="66" t="s">
        <v>2</v>
      </c>
      <c r="L5129" s="83" t="s">
        <v>78</v>
      </c>
      <c r="M5129" s="62"/>
      <c r="N5129" s="62"/>
      <c r="O5129" s="62"/>
      <c r="P5129" s="62"/>
      <c r="Q5129" s="73"/>
      <c r="R5129" s="53" t="s">
        <v>159</v>
      </c>
      <c r="S5129" s="66" t="s">
        <v>2</v>
      </c>
      <c r="T5129" s="83" t="s">
        <v>78</v>
      </c>
      <c r="U5129" s="62"/>
      <c r="V5129" s="62"/>
      <c r="W5129" s="62"/>
      <c r="X5129" s="74"/>
    </row>
    <row r="5130" spans="9:24" x14ac:dyDescent="0.15">
      <c r="I5130" s="73"/>
      <c r="J5130" s="59"/>
      <c r="K5130" s="66" t="s">
        <v>117</v>
      </c>
      <c r="L5130" s="83" t="s">
        <v>78</v>
      </c>
      <c r="M5130" s="62"/>
      <c r="N5130" s="62"/>
      <c r="O5130" s="62"/>
      <c r="P5130" s="62"/>
      <c r="Q5130" s="73"/>
      <c r="R5130" s="59"/>
      <c r="S5130" s="66" t="s">
        <v>117</v>
      </c>
      <c r="T5130" s="83" t="s">
        <v>78</v>
      </c>
      <c r="U5130" s="62"/>
      <c r="V5130" s="62"/>
      <c r="W5130" s="62"/>
      <c r="X5130" s="74"/>
    </row>
    <row r="5131" spans="9:24" x14ac:dyDescent="0.15">
      <c r="I5131" s="73"/>
      <c r="J5131" s="65" t="s">
        <v>160</v>
      </c>
      <c r="K5131" s="67" t="s">
        <v>2</v>
      </c>
      <c r="L5131" s="84" t="s">
        <v>215</v>
      </c>
      <c r="M5131" s="62"/>
      <c r="N5131" s="62"/>
      <c r="O5131" s="62"/>
      <c r="P5131" s="62"/>
      <c r="Q5131" s="73"/>
      <c r="R5131" s="65" t="s">
        <v>160</v>
      </c>
      <c r="S5131" s="67" t="s">
        <v>2</v>
      </c>
      <c r="T5131" s="84" t="s">
        <v>215</v>
      </c>
      <c r="U5131" s="62"/>
      <c r="V5131" s="62"/>
      <c r="W5131" s="62"/>
      <c r="X5131" s="74"/>
    </row>
    <row r="5132" spans="9:24" x14ac:dyDescent="0.15">
      <c r="I5132" s="73"/>
      <c r="J5132" s="53"/>
      <c r="K5132" s="66" t="s">
        <v>156</v>
      </c>
      <c r="L5132" s="83" t="s">
        <v>78</v>
      </c>
      <c r="M5132" s="62"/>
      <c r="N5132" s="62"/>
      <c r="O5132" s="62"/>
      <c r="P5132" s="62"/>
      <c r="Q5132" s="73"/>
      <c r="R5132" s="53"/>
      <c r="S5132" s="66" t="s">
        <v>156</v>
      </c>
      <c r="T5132" s="83" t="s">
        <v>78</v>
      </c>
      <c r="U5132" s="62"/>
      <c r="V5132" s="62"/>
      <c r="W5132" s="62"/>
      <c r="X5132" s="74"/>
    </row>
    <row r="5133" spans="9:24" x14ac:dyDescent="0.15">
      <c r="I5133" s="73"/>
      <c r="J5133" s="53" t="s">
        <v>159</v>
      </c>
      <c r="K5133" s="66" t="s">
        <v>2</v>
      </c>
      <c r="L5133" s="83" t="s">
        <v>78</v>
      </c>
      <c r="M5133" s="62"/>
      <c r="N5133" s="62"/>
      <c r="O5133" s="62"/>
      <c r="P5133" s="62"/>
      <c r="Q5133" s="73"/>
      <c r="R5133" s="53" t="s">
        <v>159</v>
      </c>
      <c r="S5133" s="66" t="s">
        <v>2</v>
      </c>
      <c r="T5133" s="83" t="s">
        <v>78</v>
      </c>
      <c r="U5133" s="62"/>
      <c r="V5133" s="62"/>
      <c r="W5133" s="62"/>
      <c r="X5133" s="74"/>
    </row>
    <row r="5134" spans="9:24" x14ac:dyDescent="0.15">
      <c r="I5134" s="73"/>
      <c r="J5134" s="59"/>
      <c r="K5134" s="66" t="s">
        <v>117</v>
      </c>
      <c r="L5134" s="83" t="s">
        <v>78</v>
      </c>
      <c r="M5134" s="62"/>
      <c r="N5134" s="62"/>
      <c r="O5134" s="62"/>
      <c r="P5134" s="62"/>
      <c r="Q5134" s="73"/>
      <c r="R5134" s="59"/>
      <c r="S5134" s="66" t="s">
        <v>117</v>
      </c>
      <c r="T5134" s="83" t="s">
        <v>78</v>
      </c>
      <c r="U5134" s="62"/>
      <c r="V5134" s="62"/>
      <c r="W5134" s="62"/>
      <c r="X5134" s="74"/>
    </row>
    <row r="5135" spans="9:24" x14ac:dyDescent="0.15">
      <c r="I5135" s="73"/>
      <c r="J5135" s="65" t="s">
        <v>160</v>
      </c>
      <c r="K5135" s="67" t="s">
        <v>2</v>
      </c>
      <c r="L5135" s="84" t="s">
        <v>215</v>
      </c>
      <c r="M5135" s="62"/>
      <c r="N5135" s="62"/>
      <c r="O5135" s="62"/>
      <c r="P5135" s="62"/>
      <c r="Q5135" s="73"/>
      <c r="R5135" s="65" t="s">
        <v>160</v>
      </c>
      <c r="S5135" s="67" t="s">
        <v>2</v>
      </c>
      <c r="T5135" s="84" t="s">
        <v>215</v>
      </c>
      <c r="U5135" s="62"/>
      <c r="V5135" s="62"/>
      <c r="W5135" s="62"/>
      <c r="X5135" s="74"/>
    </row>
    <row r="5136" spans="9:24" x14ac:dyDescent="0.15">
      <c r="I5136" s="73"/>
      <c r="J5136" s="53"/>
      <c r="K5136" s="66" t="s">
        <v>156</v>
      </c>
      <c r="L5136" s="83" t="s">
        <v>78</v>
      </c>
      <c r="M5136" s="62"/>
      <c r="N5136" s="62"/>
      <c r="O5136" s="62"/>
      <c r="P5136" s="62"/>
      <c r="Q5136" s="73"/>
      <c r="R5136" s="53"/>
      <c r="S5136" s="66" t="s">
        <v>156</v>
      </c>
      <c r="T5136" s="83" t="s">
        <v>78</v>
      </c>
      <c r="U5136" s="62"/>
      <c r="V5136" s="62"/>
      <c r="W5136" s="62"/>
      <c r="X5136" s="74"/>
    </row>
    <row r="5137" spans="9:24" x14ac:dyDescent="0.15">
      <c r="I5137" s="73"/>
      <c r="J5137" s="53" t="s">
        <v>159</v>
      </c>
      <c r="K5137" s="66" t="s">
        <v>2</v>
      </c>
      <c r="L5137" s="83" t="s">
        <v>78</v>
      </c>
      <c r="M5137" s="62"/>
      <c r="N5137" s="62"/>
      <c r="O5137" s="62"/>
      <c r="P5137" s="62"/>
      <c r="Q5137" s="73"/>
      <c r="R5137" s="53" t="s">
        <v>159</v>
      </c>
      <c r="S5137" s="66" t="s">
        <v>2</v>
      </c>
      <c r="T5137" s="83" t="s">
        <v>78</v>
      </c>
      <c r="U5137" s="62"/>
      <c r="V5137" s="62"/>
      <c r="W5137" s="62"/>
      <c r="X5137" s="74"/>
    </row>
    <row r="5138" spans="9:24" x14ac:dyDescent="0.15">
      <c r="I5138" s="73"/>
      <c r="J5138" s="59"/>
      <c r="K5138" s="66" t="s">
        <v>117</v>
      </c>
      <c r="L5138" s="83" t="s">
        <v>78</v>
      </c>
      <c r="M5138" s="62"/>
      <c r="N5138" s="62"/>
      <c r="O5138" s="62"/>
      <c r="P5138" s="62"/>
      <c r="Q5138" s="73"/>
      <c r="R5138" s="59"/>
      <c r="S5138" s="66" t="s">
        <v>117</v>
      </c>
      <c r="T5138" s="83" t="s">
        <v>78</v>
      </c>
      <c r="U5138" s="62"/>
      <c r="V5138" s="62"/>
      <c r="W5138" s="62"/>
      <c r="X5138" s="74"/>
    </row>
    <row r="5139" spans="9:24" x14ac:dyDescent="0.15">
      <c r="I5139" s="73"/>
      <c r="J5139" s="65" t="s">
        <v>160</v>
      </c>
      <c r="K5139" s="67" t="s">
        <v>2</v>
      </c>
      <c r="L5139" s="84" t="s">
        <v>215</v>
      </c>
      <c r="M5139" s="62"/>
      <c r="N5139" s="62"/>
      <c r="O5139" s="62"/>
      <c r="P5139" s="62"/>
      <c r="Q5139" s="73"/>
      <c r="R5139" s="65" t="s">
        <v>160</v>
      </c>
      <c r="S5139" s="67" t="s">
        <v>2</v>
      </c>
      <c r="T5139" s="84" t="s">
        <v>215</v>
      </c>
      <c r="U5139" s="62"/>
      <c r="V5139" s="62"/>
      <c r="W5139" s="62"/>
      <c r="X5139" s="74"/>
    </row>
    <row r="5140" spans="9:24" x14ac:dyDescent="0.15">
      <c r="I5140" s="73"/>
      <c r="J5140" s="53"/>
      <c r="K5140" s="66" t="s">
        <v>156</v>
      </c>
      <c r="L5140" s="83" t="s">
        <v>78</v>
      </c>
      <c r="M5140" s="62"/>
      <c r="N5140" s="62"/>
      <c r="O5140" s="62"/>
      <c r="P5140" s="62"/>
      <c r="Q5140" s="73"/>
      <c r="R5140" s="53"/>
      <c r="S5140" s="66" t="s">
        <v>156</v>
      </c>
      <c r="T5140" s="83" t="s">
        <v>78</v>
      </c>
      <c r="U5140" s="62"/>
      <c r="V5140" s="62"/>
      <c r="W5140" s="62"/>
      <c r="X5140" s="74"/>
    </row>
    <row r="5141" spans="9:24" x14ac:dyDescent="0.15">
      <c r="I5141" s="73"/>
      <c r="J5141" s="53" t="s">
        <v>159</v>
      </c>
      <c r="K5141" s="66" t="s">
        <v>2</v>
      </c>
      <c r="L5141" s="83" t="s">
        <v>78</v>
      </c>
      <c r="M5141" s="62"/>
      <c r="N5141" s="62"/>
      <c r="O5141" s="62"/>
      <c r="P5141" s="62"/>
      <c r="Q5141" s="73"/>
      <c r="R5141" s="53" t="s">
        <v>159</v>
      </c>
      <c r="S5141" s="66" t="s">
        <v>2</v>
      </c>
      <c r="T5141" s="83" t="s">
        <v>78</v>
      </c>
      <c r="U5141" s="62"/>
      <c r="V5141" s="62"/>
      <c r="W5141" s="62"/>
      <c r="X5141" s="74"/>
    </row>
    <row r="5142" spans="9:24" x14ac:dyDescent="0.15">
      <c r="I5142" s="73"/>
      <c r="J5142" s="59"/>
      <c r="K5142" s="66" t="s">
        <v>117</v>
      </c>
      <c r="L5142" s="83" t="s">
        <v>78</v>
      </c>
      <c r="M5142" s="62"/>
      <c r="N5142" s="62"/>
      <c r="O5142" s="62"/>
      <c r="P5142" s="62"/>
      <c r="Q5142" s="73"/>
      <c r="R5142" s="59"/>
      <c r="S5142" s="66" t="s">
        <v>117</v>
      </c>
      <c r="T5142" s="83" t="s">
        <v>78</v>
      </c>
      <c r="U5142" s="62"/>
      <c r="V5142" s="62"/>
      <c r="W5142" s="62"/>
      <c r="X5142" s="74"/>
    </row>
    <row r="5143" spans="9:24" x14ac:dyDescent="0.15">
      <c r="I5143" s="73"/>
      <c r="J5143" s="65" t="s">
        <v>160</v>
      </c>
      <c r="K5143" s="67" t="s">
        <v>2</v>
      </c>
      <c r="L5143" s="84" t="s">
        <v>215</v>
      </c>
      <c r="M5143" s="62"/>
      <c r="N5143" s="62"/>
      <c r="O5143" s="62"/>
      <c r="P5143" s="62"/>
      <c r="Q5143" s="73"/>
      <c r="R5143" s="65" t="s">
        <v>160</v>
      </c>
      <c r="S5143" s="67" t="s">
        <v>2</v>
      </c>
      <c r="T5143" s="84" t="s">
        <v>215</v>
      </c>
      <c r="U5143" s="62"/>
      <c r="V5143" s="62"/>
      <c r="W5143" s="62"/>
      <c r="X5143" s="74"/>
    </row>
    <row r="5144" spans="9:24" x14ac:dyDescent="0.15">
      <c r="I5144" s="73"/>
      <c r="J5144" s="53"/>
      <c r="K5144" s="66" t="s">
        <v>156</v>
      </c>
      <c r="L5144" s="83" t="s">
        <v>78</v>
      </c>
      <c r="M5144" s="62"/>
      <c r="N5144" s="62"/>
      <c r="O5144" s="62"/>
      <c r="P5144" s="62"/>
      <c r="Q5144" s="73"/>
      <c r="R5144" s="53"/>
      <c r="S5144" s="66" t="s">
        <v>156</v>
      </c>
      <c r="T5144" s="83" t="s">
        <v>78</v>
      </c>
      <c r="U5144" s="62"/>
      <c r="V5144" s="62"/>
      <c r="W5144" s="62"/>
      <c r="X5144" s="74"/>
    </row>
    <row r="5145" spans="9:24" x14ac:dyDescent="0.15">
      <c r="I5145" s="73"/>
      <c r="J5145" s="53" t="s">
        <v>159</v>
      </c>
      <c r="K5145" s="66" t="s">
        <v>2</v>
      </c>
      <c r="L5145" s="83" t="s">
        <v>78</v>
      </c>
      <c r="M5145" s="62"/>
      <c r="N5145" s="62"/>
      <c r="O5145" s="62"/>
      <c r="P5145" s="62"/>
      <c r="Q5145" s="73"/>
      <c r="R5145" s="53" t="s">
        <v>159</v>
      </c>
      <c r="S5145" s="66" t="s">
        <v>2</v>
      </c>
      <c r="T5145" s="83" t="s">
        <v>78</v>
      </c>
      <c r="U5145" s="62"/>
      <c r="V5145" s="62"/>
      <c r="W5145" s="62"/>
      <c r="X5145" s="74"/>
    </row>
    <row r="5146" spans="9:24" x14ac:dyDescent="0.15">
      <c r="I5146" s="73"/>
      <c r="J5146" s="59"/>
      <c r="K5146" s="66" t="s">
        <v>117</v>
      </c>
      <c r="L5146" s="83" t="s">
        <v>78</v>
      </c>
      <c r="M5146" s="62"/>
      <c r="N5146" s="62"/>
      <c r="O5146" s="62"/>
      <c r="P5146" s="62"/>
      <c r="Q5146" s="73"/>
      <c r="R5146" s="59"/>
      <c r="S5146" s="66" t="s">
        <v>117</v>
      </c>
      <c r="T5146" s="83" t="s">
        <v>78</v>
      </c>
      <c r="U5146" s="62"/>
      <c r="V5146" s="62"/>
      <c r="W5146" s="62"/>
      <c r="X5146" s="74"/>
    </row>
    <row r="5147" spans="9:24" x14ac:dyDescent="0.15">
      <c r="I5147" s="73"/>
      <c r="J5147" s="65" t="s">
        <v>160</v>
      </c>
      <c r="K5147" s="67" t="s">
        <v>2</v>
      </c>
      <c r="L5147" s="84" t="s">
        <v>215</v>
      </c>
      <c r="M5147" s="62"/>
      <c r="N5147" s="62"/>
      <c r="O5147" s="62"/>
      <c r="P5147" s="62"/>
      <c r="Q5147" s="73"/>
      <c r="R5147" s="65" t="s">
        <v>160</v>
      </c>
      <c r="S5147" s="67" t="s">
        <v>2</v>
      </c>
      <c r="T5147" s="84" t="s">
        <v>215</v>
      </c>
      <c r="U5147" s="62"/>
      <c r="V5147" s="62"/>
      <c r="W5147" s="62"/>
      <c r="X5147" s="74"/>
    </row>
    <row r="5148" spans="9:24" x14ac:dyDescent="0.15">
      <c r="I5148" s="73"/>
      <c r="J5148" s="53"/>
      <c r="K5148" s="66" t="s">
        <v>156</v>
      </c>
      <c r="L5148" s="83" t="s">
        <v>78</v>
      </c>
      <c r="M5148" s="62"/>
      <c r="N5148" s="62"/>
      <c r="O5148" s="62"/>
      <c r="P5148" s="62"/>
      <c r="Q5148" s="73"/>
      <c r="R5148" s="53"/>
      <c r="S5148" s="66" t="s">
        <v>156</v>
      </c>
      <c r="T5148" s="83" t="s">
        <v>78</v>
      </c>
      <c r="U5148" s="62"/>
      <c r="V5148" s="62"/>
      <c r="W5148" s="62"/>
      <c r="X5148" s="74"/>
    </row>
    <row r="5149" spans="9:24" x14ac:dyDescent="0.15">
      <c r="I5149" s="73"/>
      <c r="J5149" s="53" t="s">
        <v>159</v>
      </c>
      <c r="K5149" s="66" t="s">
        <v>2</v>
      </c>
      <c r="L5149" s="83" t="s">
        <v>78</v>
      </c>
      <c r="M5149" s="62"/>
      <c r="N5149" s="62"/>
      <c r="O5149" s="62"/>
      <c r="P5149" s="62"/>
      <c r="Q5149" s="73"/>
      <c r="R5149" s="53" t="s">
        <v>159</v>
      </c>
      <c r="S5149" s="66" t="s">
        <v>2</v>
      </c>
      <c r="T5149" s="83" t="s">
        <v>78</v>
      </c>
      <c r="U5149" s="62"/>
      <c r="V5149" s="62"/>
      <c r="W5149" s="62"/>
      <c r="X5149" s="74"/>
    </row>
    <row r="5150" spans="9:24" x14ac:dyDescent="0.15">
      <c r="I5150" s="73"/>
      <c r="J5150" s="59"/>
      <c r="K5150" s="66" t="s">
        <v>117</v>
      </c>
      <c r="L5150" s="83" t="s">
        <v>78</v>
      </c>
      <c r="M5150" s="62"/>
      <c r="N5150" s="62"/>
      <c r="O5150" s="62"/>
      <c r="P5150" s="62"/>
      <c r="Q5150" s="73"/>
      <c r="R5150" s="59"/>
      <c r="S5150" s="66" t="s">
        <v>117</v>
      </c>
      <c r="T5150" s="83" t="s">
        <v>78</v>
      </c>
      <c r="U5150" s="62"/>
      <c r="V5150" s="62"/>
      <c r="W5150" s="62"/>
      <c r="X5150" s="74"/>
    </row>
    <row r="5151" spans="9:24" x14ac:dyDescent="0.15">
      <c r="I5151" s="73"/>
      <c r="J5151" s="65" t="s">
        <v>160</v>
      </c>
      <c r="K5151" s="67" t="s">
        <v>2</v>
      </c>
      <c r="L5151" s="84" t="s">
        <v>215</v>
      </c>
      <c r="M5151" s="62"/>
      <c r="N5151" s="62"/>
      <c r="O5151" s="62"/>
      <c r="P5151" s="62"/>
      <c r="Q5151" s="73"/>
      <c r="R5151" s="65" t="s">
        <v>160</v>
      </c>
      <c r="S5151" s="67" t="s">
        <v>2</v>
      </c>
      <c r="T5151" s="84" t="s">
        <v>215</v>
      </c>
      <c r="U5151" s="62"/>
      <c r="V5151" s="62"/>
      <c r="W5151" s="62"/>
      <c r="X5151" s="74"/>
    </row>
    <row r="5152" spans="9:24" x14ac:dyDescent="0.15">
      <c r="I5152" s="73"/>
      <c r="J5152" s="53"/>
      <c r="K5152" s="66" t="s">
        <v>156</v>
      </c>
      <c r="L5152" s="83" t="s">
        <v>78</v>
      </c>
      <c r="M5152" s="62"/>
      <c r="N5152" s="62"/>
      <c r="O5152" s="62"/>
      <c r="P5152" s="62"/>
      <c r="Q5152" s="73"/>
      <c r="R5152" s="53"/>
      <c r="S5152" s="66" t="s">
        <v>156</v>
      </c>
      <c r="T5152" s="83" t="s">
        <v>78</v>
      </c>
      <c r="U5152" s="62"/>
      <c r="V5152" s="62"/>
      <c r="W5152" s="62"/>
      <c r="X5152" s="74"/>
    </row>
    <row r="5153" spans="9:24" x14ac:dyDescent="0.15">
      <c r="I5153" s="73"/>
      <c r="J5153" s="53" t="s">
        <v>159</v>
      </c>
      <c r="K5153" s="66" t="s">
        <v>2</v>
      </c>
      <c r="L5153" s="83" t="s">
        <v>78</v>
      </c>
      <c r="M5153" s="62"/>
      <c r="N5153" s="62"/>
      <c r="O5153" s="62"/>
      <c r="P5153" s="62"/>
      <c r="Q5153" s="73"/>
      <c r="R5153" s="53" t="s">
        <v>159</v>
      </c>
      <c r="S5153" s="66" t="s">
        <v>2</v>
      </c>
      <c r="T5153" s="83" t="s">
        <v>78</v>
      </c>
      <c r="U5153" s="62"/>
      <c r="V5153" s="62"/>
      <c r="W5153" s="62"/>
      <c r="X5153" s="74"/>
    </row>
    <row r="5154" spans="9:24" x14ac:dyDescent="0.15">
      <c r="I5154" s="73"/>
      <c r="J5154" s="59"/>
      <c r="K5154" s="66" t="s">
        <v>117</v>
      </c>
      <c r="L5154" s="83" t="s">
        <v>78</v>
      </c>
      <c r="M5154" s="62"/>
      <c r="N5154" s="62"/>
      <c r="O5154" s="62"/>
      <c r="P5154" s="62"/>
      <c r="Q5154" s="73"/>
      <c r="R5154" s="59"/>
      <c r="S5154" s="66" t="s">
        <v>117</v>
      </c>
      <c r="T5154" s="83" t="s">
        <v>78</v>
      </c>
      <c r="U5154" s="62"/>
      <c r="V5154" s="62"/>
      <c r="W5154" s="62"/>
      <c r="X5154" s="74"/>
    </row>
    <row r="5155" spans="9:24" x14ac:dyDescent="0.15">
      <c r="I5155" s="73"/>
      <c r="J5155" s="65" t="s">
        <v>160</v>
      </c>
      <c r="K5155" s="67" t="s">
        <v>2</v>
      </c>
      <c r="L5155" s="84" t="s">
        <v>215</v>
      </c>
      <c r="M5155" s="62"/>
      <c r="N5155" s="62"/>
      <c r="O5155" s="62"/>
      <c r="P5155" s="62"/>
      <c r="Q5155" s="73"/>
      <c r="R5155" s="65" t="s">
        <v>160</v>
      </c>
      <c r="S5155" s="67" t="s">
        <v>2</v>
      </c>
      <c r="T5155" s="84" t="s">
        <v>215</v>
      </c>
      <c r="U5155" s="62"/>
      <c r="V5155" s="62"/>
      <c r="W5155" s="62"/>
      <c r="X5155" s="74"/>
    </row>
    <row r="5156" spans="9:24" x14ac:dyDescent="0.15">
      <c r="I5156" s="73"/>
      <c r="J5156" s="53"/>
      <c r="K5156" s="66" t="s">
        <v>156</v>
      </c>
      <c r="L5156" s="83" t="s">
        <v>78</v>
      </c>
      <c r="M5156" s="62"/>
      <c r="N5156" s="62"/>
      <c r="O5156" s="62"/>
      <c r="P5156" s="62"/>
      <c r="Q5156" s="73"/>
      <c r="R5156" s="53"/>
      <c r="S5156" s="66" t="s">
        <v>156</v>
      </c>
      <c r="T5156" s="83" t="s">
        <v>78</v>
      </c>
      <c r="U5156" s="62"/>
      <c r="V5156" s="62"/>
      <c r="W5156" s="62"/>
      <c r="X5156" s="74"/>
    </row>
    <row r="5157" spans="9:24" x14ac:dyDescent="0.15">
      <c r="I5157" s="73"/>
      <c r="J5157" s="53" t="s">
        <v>159</v>
      </c>
      <c r="K5157" s="66" t="s">
        <v>2</v>
      </c>
      <c r="L5157" s="83" t="s">
        <v>78</v>
      </c>
      <c r="M5157" s="62"/>
      <c r="N5157" s="62"/>
      <c r="O5157" s="62"/>
      <c r="P5157" s="62"/>
      <c r="Q5157" s="73"/>
      <c r="R5157" s="53" t="s">
        <v>159</v>
      </c>
      <c r="S5157" s="66" t="s">
        <v>2</v>
      </c>
      <c r="T5157" s="83" t="s">
        <v>78</v>
      </c>
      <c r="U5157" s="62"/>
      <c r="V5157" s="62"/>
      <c r="W5157" s="62"/>
      <c r="X5157" s="74"/>
    </row>
    <row r="5158" spans="9:24" x14ac:dyDescent="0.15">
      <c r="I5158" s="73"/>
      <c r="J5158" s="59"/>
      <c r="K5158" s="66" t="s">
        <v>117</v>
      </c>
      <c r="L5158" s="83" t="s">
        <v>78</v>
      </c>
      <c r="M5158" s="62"/>
      <c r="N5158" s="62"/>
      <c r="O5158" s="62"/>
      <c r="P5158" s="62"/>
      <c r="Q5158" s="73"/>
      <c r="R5158" s="59"/>
      <c r="S5158" s="66" t="s">
        <v>117</v>
      </c>
      <c r="T5158" s="83" t="s">
        <v>78</v>
      </c>
      <c r="U5158" s="62"/>
      <c r="V5158" s="62"/>
      <c r="W5158" s="62"/>
      <c r="X5158" s="74"/>
    </row>
    <row r="5159" spans="9:24" x14ac:dyDescent="0.15">
      <c r="I5159" s="73"/>
      <c r="J5159" s="65" t="s">
        <v>160</v>
      </c>
      <c r="K5159" s="67" t="s">
        <v>2</v>
      </c>
      <c r="L5159" s="84" t="s">
        <v>215</v>
      </c>
      <c r="M5159" s="62"/>
      <c r="N5159" s="62"/>
      <c r="O5159" s="62"/>
      <c r="P5159" s="62"/>
      <c r="Q5159" s="73"/>
      <c r="R5159" s="65" t="s">
        <v>160</v>
      </c>
      <c r="S5159" s="67" t="s">
        <v>2</v>
      </c>
      <c r="T5159" s="84" t="s">
        <v>215</v>
      </c>
      <c r="U5159" s="62"/>
      <c r="V5159" s="62"/>
      <c r="W5159" s="62"/>
      <c r="X5159" s="74"/>
    </row>
    <row r="5160" spans="9:24" x14ac:dyDescent="0.15">
      <c r="I5160" s="73"/>
      <c r="J5160" s="53"/>
      <c r="K5160" s="66" t="s">
        <v>156</v>
      </c>
      <c r="L5160" s="83" t="s">
        <v>78</v>
      </c>
      <c r="M5160" s="62"/>
      <c r="N5160" s="62"/>
      <c r="O5160" s="62"/>
      <c r="P5160" s="62"/>
      <c r="Q5160" s="73"/>
      <c r="R5160" s="53"/>
      <c r="S5160" s="66" t="s">
        <v>156</v>
      </c>
      <c r="T5160" s="83" t="s">
        <v>78</v>
      </c>
      <c r="U5160" s="62"/>
      <c r="V5160" s="62"/>
      <c r="W5160" s="62"/>
      <c r="X5160" s="74"/>
    </row>
    <row r="5161" spans="9:24" x14ac:dyDescent="0.15">
      <c r="I5161" s="73"/>
      <c r="J5161" s="53" t="s">
        <v>159</v>
      </c>
      <c r="K5161" s="66" t="s">
        <v>2</v>
      </c>
      <c r="L5161" s="83" t="s">
        <v>78</v>
      </c>
      <c r="M5161" s="62"/>
      <c r="N5161" s="62"/>
      <c r="O5161" s="62"/>
      <c r="P5161" s="62"/>
      <c r="Q5161" s="73"/>
      <c r="R5161" s="53" t="s">
        <v>159</v>
      </c>
      <c r="S5161" s="66" t="s">
        <v>2</v>
      </c>
      <c r="T5161" s="83" t="s">
        <v>78</v>
      </c>
      <c r="U5161" s="62"/>
      <c r="V5161" s="62"/>
      <c r="W5161" s="62"/>
      <c r="X5161" s="74"/>
    </row>
    <row r="5162" spans="9:24" x14ac:dyDescent="0.15">
      <c r="I5162" s="73"/>
      <c r="J5162" s="59"/>
      <c r="K5162" s="66" t="s">
        <v>117</v>
      </c>
      <c r="L5162" s="83" t="s">
        <v>78</v>
      </c>
      <c r="M5162" s="62"/>
      <c r="N5162" s="62"/>
      <c r="O5162" s="62"/>
      <c r="P5162" s="62"/>
      <c r="Q5162" s="73"/>
      <c r="R5162" s="59"/>
      <c r="S5162" s="66" t="s">
        <v>117</v>
      </c>
      <c r="T5162" s="83" t="s">
        <v>78</v>
      </c>
      <c r="U5162" s="62"/>
      <c r="V5162" s="62"/>
      <c r="W5162" s="62"/>
      <c r="X5162" s="74"/>
    </row>
    <row r="5163" spans="9:24" x14ac:dyDescent="0.15">
      <c r="I5163" s="73"/>
      <c r="J5163" s="65" t="s">
        <v>160</v>
      </c>
      <c r="K5163" s="67" t="s">
        <v>2</v>
      </c>
      <c r="L5163" s="84" t="s">
        <v>215</v>
      </c>
      <c r="M5163" s="62"/>
      <c r="N5163" s="62"/>
      <c r="O5163" s="62"/>
      <c r="P5163" s="62"/>
      <c r="Q5163" s="73"/>
      <c r="R5163" s="65" t="s">
        <v>160</v>
      </c>
      <c r="S5163" s="67" t="s">
        <v>2</v>
      </c>
      <c r="T5163" s="84" t="s">
        <v>215</v>
      </c>
      <c r="U5163" s="62"/>
      <c r="V5163" s="62"/>
      <c r="W5163" s="62"/>
      <c r="X5163" s="74"/>
    </row>
    <row r="5164" spans="9:24" x14ac:dyDescent="0.15">
      <c r="I5164" s="73"/>
      <c r="J5164" s="53"/>
      <c r="K5164" s="66" t="s">
        <v>156</v>
      </c>
      <c r="L5164" s="83" t="s">
        <v>78</v>
      </c>
      <c r="M5164" s="62"/>
      <c r="N5164" s="62"/>
      <c r="O5164" s="62"/>
      <c r="P5164" s="62"/>
      <c r="Q5164" s="73"/>
      <c r="R5164" s="53"/>
      <c r="S5164" s="66" t="s">
        <v>156</v>
      </c>
      <c r="T5164" s="83" t="s">
        <v>78</v>
      </c>
      <c r="U5164" s="62"/>
      <c r="V5164" s="62"/>
      <c r="W5164" s="62"/>
      <c r="X5164" s="74"/>
    </row>
    <row r="5165" spans="9:24" x14ac:dyDescent="0.15">
      <c r="I5165" s="73"/>
      <c r="J5165" s="53" t="s">
        <v>159</v>
      </c>
      <c r="K5165" s="66" t="s">
        <v>2</v>
      </c>
      <c r="L5165" s="83" t="s">
        <v>78</v>
      </c>
      <c r="M5165" s="62"/>
      <c r="N5165" s="62"/>
      <c r="O5165" s="62"/>
      <c r="P5165" s="62"/>
      <c r="Q5165" s="73"/>
      <c r="R5165" s="53" t="s">
        <v>159</v>
      </c>
      <c r="S5165" s="66" t="s">
        <v>2</v>
      </c>
      <c r="T5165" s="83" t="s">
        <v>78</v>
      </c>
      <c r="U5165" s="62"/>
      <c r="V5165" s="62"/>
      <c r="W5165" s="62"/>
      <c r="X5165" s="74"/>
    </row>
    <row r="5166" spans="9:24" x14ac:dyDescent="0.15">
      <c r="I5166" s="73"/>
      <c r="J5166" s="59"/>
      <c r="K5166" s="66" t="s">
        <v>117</v>
      </c>
      <c r="L5166" s="83" t="s">
        <v>78</v>
      </c>
      <c r="M5166" s="62"/>
      <c r="N5166" s="62"/>
      <c r="O5166" s="62"/>
      <c r="P5166" s="62"/>
      <c r="Q5166" s="73"/>
      <c r="R5166" s="59"/>
      <c r="S5166" s="66" t="s">
        <v>117</v>
      </c>
      <c r="T5166" s="83" t="s">
        <v>78</v>
      </c>
      <c r="U5166" s="62"/>
      <c r="V5166" s="62"/>
      <c r="W5166" s="62"/>
      <c r="X5166" s="74"/>
    </row>
    <row r="5167" spans="9:24" x14ac:dyDescent="0.15">
      <c r="I5167" s="73"/>
      <c r="J5167" s="65" t="s">
        <v>160</v>
      </c>
      <c r="K5167" s="67" t="s">
        <v>2</v>
      </c>
      <c r="L5167" s="84" t="s">
        <v>215</v>
      </c>
      <c r="M5167" s="62"/>
      <c r="N5167" s="62"/>
      <c r="O5167" s="62"/>
      <c r="P5167" s="62"/>
      <c r="Q5167" s="73"/>
      <c r="R5167" s="65" t="s">
        <v>160</v>
      </c>
      <c r="S5167" s="67" t="s">
        <v>2</v>
      </c>
      <c r="T5167" s="84" t="s">
        <v>215</v>
      </c>
      <c r="U5167" s="62"/>
      <c r="V5167" s="62"/>
      <c r="W5167" s="62"/>
      <c r="X5167" s="74"/>
    </row>
    <row r="5168" spans="9:24" x14ac:dyDescent="0.15">
      <c r="I5168" s="73"/>
      <c r="J5168" s="53"/>
      <c r="K5168" s="66" t="s">
        <v>156</v>
      </c>
      <c r="L5168" s="83" t="s">
        <v>78</v>
      </c>
      <c r="M5168" s="62"/>
      <c r="N5168" s="62"/>
      <c r="O5168" s="62"/>
      <c r="P5168" s="62"/>
      <c r="Q5168" s="73"/>
      <c r="R5168" s="53"/>
      <c r="S5168" s="66" t="s">
        <v>156</v>
      </c>
      <c r="T5168" s="83" t="s">
        <v>78</v>
      </c>
      <c r="U5168" s="62"/>
      <c r="V5168" s="62"/>
      <c r="W5168" s="62"/>
      <c r="X5168" s="74"/>
    </row>
    <row r="5169" spans="9:24" x14ac:dyDescent="0.15">
      <c r="I5169" s="73"/>
      <c r="J5169" s="53" t="s">
        <v>159</v>
      </c>
      <c r="K5169" s="66" t="s">
        <v>2</v>
      </c>
      <c r="L5169" s="83" t="s">
        <v>78</v>
      </c>
      <c r="M5169" s="62"/>
      <c r="N5169" s="62"/>
      <c r="O5169" s="62"/>
      <c r="P5169" s="62"/>
      <c r="Q5169" s="73"/>
      <c r="R5169" s="53" t="s">
        <v>159</v>
      </c>
      <c r="S5169" s="66" t="s">
        <v>2</v>
      </c>
      <c r="T5169" s="83" t="s">
        <v>78</v>
      </c>
      <c r="U5169" s="62"/>
      <c r="V5169" s="62"/>
      <c r="W5169" s="62"/>
      <c r="X5169" s="74"/>
    </row>
    <row r="5170" spans="9:24" x14ac:dyDescent="0.15">
      <c r="I5170" s="73"/>
      <c r="J5170" s="59"/>
      <c r="K5170" s="66" t="s">
        <v>117</v>
      </c>
      <c r="L5170" s="83" t="s">
        <v>78</v>
      </c>
      <c r="M5170" s="62"/>
      <c r="N5170" s="62"/>
      <c r="O5170" s="62"/>
      <c r="P5170" s="62"/>
      <c r="Q5170" s="73"/>
      <c r="R5170" s="59"/>
      <c r="S5170" s="66" t="s">
        <v>117</v>
      </c>
      <c r="T5170" s="83" t="s">
        <v>78</v>
      </c>
      <c r="U5170" s="62"/>
      <c r="V5170" s="62"/>
      <c r="W5170" s="62"/>
      <c r="X5170" s="74"/>
    </row>
    <row r="5171" spans="9:24" x14ac:dyDescent="0.15">
      <c r="I5171" s="73"/>
      <c r="J5171" s="65" t="s">
        <v>160</v>
      </c>
      <c r="K5171" s="67" t="s">
        <v>2</v>
      </c>
      <c r="L5171" s="84" t="s">
        <v>215</v>
      </c>
      <c r="M5171" s="62"/>
      <c r="N5171" s="62"/>
      <c r="O5171" s="62"/>
      <c r="P5171" s="62"/>
      <c r="Q5171" s="73"/>
      <c r="R5171" s="65" t="s">
        <v>160</v>
      </c>
      <c r="S5171" s="67" t="s">
        <v>2</v>
      </c>
      <c r="T5171" s="84" t="s">
        <v>215</v>
      </c>
      <c r="U5171" s="62"/>
      <c r="V5171" s="62"/>
      <c r="W5171" s="62"/>
      <c r="X5171" s="74"/>
    </row>
    <row r="5172" spans="9:24" x14ac:dyDescent="0.15">
      <c r="I5172" s="73"/>
      <c r="J5172" s="53"/>
      <c r="K5172" s="66" t="s">
        <v>156</v>
      </c>
      <c r="L5172" s="83" t="s">
        <v>78</v>
      </c>
      <c r="M5172" s="62"/>
      <c r="N5172" s="62"/>
      <c r="O5172" s="62"/>
      <c r="P5172" s="62"/>
      <c r="Q5172" s="73"/>
      <c r="R5172" s="53"/>
      <c r="S5172" s="66" t="s">
        <v>156</v>
      </c>
      <c r="T5172" s="83" t="s">
        <v>78</v>
      </c>
      <c r="U5172" s="62"/>
      <c r="V5172" s="62"/>
      <c r="W5172" s="62"/>
      <c r="X5172" s="74"/>
    </row>
    <row r="5173" spans="9:24" x14ac:dyDescent="0.15">
      <c r="I5173" s="73"/>
      <c r="J5173" s="53" t="s">
        <v>159</v>
      </c>
      <c r="K5173" s="66" t="s">
        <v>2</v>
      </c>
      <c r="L5173" s="83" t="s">
        <v>78</v>
      </c>
      <c r="M5173" s="62"/>
      <c r="N5173" s="62"/>
      <c r="O5173" s="62"/>
      <c r="P5173" s="62"/>
      <c r="Q5173" s="73"/>
      <c r="R5173" s="53" t="s">
        <v>159</v>
      </c>
      <c r="S5173" s="66" t="s">
        <v>2</v>
      </c>
      <c r="T5173" s="83" t="s">
        <v>78</v>
      </c>
      <c r="U5173" s="62"/>
      <c r="V5173" s="62"/>
      <c r="W5173" s="62"/>
      <c r="X5173" s="74"/>
    </row>
    <row r="5174" spans="9:24" x14ac:dyDescent="0.15">
      <c r="I5174" s="73"/>
      <c r="J5174" s="59"/>
      <c r="K5174" s="66" t="s">
        <v>117</v>
      </c>
      <c r="L5174" s="83" t="s">
        <v>78</v>
      </c>
      <c r="M5174" s="62"/>
      <c r="N5174" s="62"/>
      <c r="O5174" s="62"/>
      <c r="P5174" s="62"/>
      <c r="Q5174" s="73"/>
      <c r="R5174" s="59"/>
      <c r="S5174" s="66" t="s">
        <v>117</v>
      </c>
      <c r="T5174" s="83" t="s">
        <v>78</v>
      </c>
      <c r="U5174" s="62"/>
      <c r="V5174" s="62"/>
      <c r="W5174" s="62"/>
      <c r="X5174" s="74"/>
    </row>
    <row r="5175" spans="9:24" x14ac:dyDescent="0.15">
      <c r="I5175" s="73"/>
      <c r="J5175" s="65" t="s">
        <v>160</v>
      </c>
      <c r="K5175" s="67" t="s">
        <v>2</v>
      </c>
      <c r="L5175" s="84" t="s">
        <v>215</v>
      </c>
      <c r="M5175" s="62"/>
      <c r="N5175" s="62"/>
      <c r="O5175" s="62"/>
      <c r="P5175" s="62"/>
      <c r="Q5175" s="73"/>
      <c r="R5175" s="65" t="s">
        <v>160</v>
      </c>
      <c r="S5175" s="67" t="s">
        <v>2</v>
      </c>
      <c r="T5175" s="84" t="s">
        <v>215</v>
      </c>
      <c r="U5175" s="62"/>
      <c r="V5175" s="62"/>
      <c r="W5175" s="62"/>
      <c r="X5175" s="74"/>
    </row>
    <row r="5176" spans="9:24" x14ac:dyDescent="0.15">
      <c r="I5176" s="73"/>
      <c r="J5176" s="53"/>
      <c r="K5176" s="66" t="s">
        <v>156</v>
      </c>
      <c r="L5176" s="83" t="s">
        <v>78</v>
      </c>
      <c r="M5176" s="62"/>
      <c r="N5176" s="62"/>
      <c r="O5176" s="62"/>
      <c r="P5176" s="62"/>
      <c r="Q5176" s="73"/>
      <c r="R5176" s="53"/>
      <c r="S5176" s="66" t="s">
        <v>156</v>
      </c>
      <c r="T5176" s="83" t="s">
        <v>78</v>
      </c>
      <c r="U5176" s="62"/>
      <c r="V5176" s="62"/>
      <c r="W5176" s="62"/>
      <c r="X5176" s="74"/>
    </row>
    <row r="5177" spans="9:24" x14ac:dyDescent="0.15">
      <c r="I5177" s="73"/>
      <c r="J5177" s="53" t="s">
        <v>159</v>
      </c>
      <c r="K5177" s="66" t="s">
        <v>2</v>
      </c>
      <c r="L5177" s="83" t="s">
        <v>78</v>
      </c>
      <c r="M5177" s="62"/>
      <c r="N5177" s="62"/>
      <c r="O5177" s="62"/>
      <c r="P5177" s="62"/>
      <c r="Q5177" s="73"/>
      <c r="R5177" s="53" t="s">
        <v>159</v>
      </c>
      <c r="S5177" s="66" t="s">
        <v>2</v>
      </c>
      <c r="T5177" s="83" t="s">
        <v>78</v>
      </c>
      <c r="U5177" s="62"/>
      <c r="V5177" s="62"/>
      <c r="W5177" s="62"/>
      <c r="X5177" s="74"/>
    </row>
    <row r="5178" spans="9:24" x14ac:dyDescent="0.15">
      <c r="I5178" s="73"/>
      <c r="J5178" s="59"/>
      <c r="K5178" s="66" t="s">
        <v>117</v>
      </c>
      <c r="L5178" s="83" t="s">
        <v>78</v>
      </c>
      <c r="M5178" s="62"/>
      <c r="N5178" s="62"/>
      <c r="O5178" s="62"/>
      <c r="P5178" s="62"/>
      <c r="Q5178" s="73"/>
      <c r="R5178" s="59"/>
      <c r="S5178" s="66" t="s">
        <v>117</v>
      </c>
      <c r="T5178" s="83" t="s">
        <v>78</v>
      </c>
      <c r="U5178" s="62"/>
      <c r="V5178" s="62"/>
      <c r="W5178" s="62"/>
      <c r="X5178" s="74"/>
    </row>
    <row r="5179" spans="9:24" x14ac:dyDescent="0.15">
      <c r="I5179" s="73"/>
      <c r="J5179" s="65" t="s">
        <v>160</v>
      </c>
      <c r="K5179" s="67" t="s">
        <v>2</v>
      </c>
      <c r="L5179" s="84" t="s">
        <v>215</v>
      </c>
      <c r="M5179" s="62"/>
      <c r="N5179" s="62"/>
      <c r="O5179" s="62"/>
      <c r="P5179" s="62"/>
      <c r="Q5179" s="73"/>
      <c r="R5179" s="65" t="s">
        <v>160</v>
      </c>
      <c r="S5179" s="67" t="s">
        <v>2</v>
      </c>
      <c r="T5179" s="84" t="s">
        <v>215</v>
      </c>
      <c r="U5179" s="62"/>
      <c r="V5179" s="62"/>
      <c r="W5179" s="62"/>
      <c r="X5179" s="74"/>
    </row>
    <row r="5180" spans="9:24" x14ac:dyDescent="0.15">
      <c r="I5180" s="73"/>
      <c r="J5180" s="53"/>
      <c r="K5180" s="66" t="s">
        <v>156</v>
      </c>
      <c r="L5180" s="83" t="s">
        <v>78</v>
      </c>
      <c r="M5180" s="62"/>
      <c r="N5180" s="62"/>
      <c r="O5180" s="62"/>
      <c r="P5180" s="62"/>
      <c r="Q5180" s="73"/>
      <c r="R5180" s="53"/>
      <c r="S5180" s="66" t="s">
        <v>156</v>
      </c>
      <c r="T5180" s="83" t="s">
        <v>78</v>
      </c>
      <c r="U5180" s="62"/>
      <c r="V5180" s="62"/>
      <c r="W5180" s="62"/>
      <c r="X5180" s="74"/>
    </row>
    <row r="5181" spans="9:24" x14ac:dyDescent="0.15">
      <c r="I5181" s="73"/>
      <c r="J5181" s="53" t="s">
        <v>159</v>
      </c>
      <c r="K5181" s="66" t="s">
        <v>2</v>
      </c>
      <c r="L5181" s="83" t="s">
        <v>78</v>
      </c>
      <c r="M5181" s="62"/>
      <c r="N5181" s="62"/>
      <c r="O5181" s="62"/>
      <c r="P5181" s="62"/>
      <c r="Q5181" s="73"/>
      <c r="R5181" s="53" t="s">
        <v>159</v>
      </c>
      <c r="S5181" s="66" t="s">
        <v>2</v>
      </c>
      <c r="T5181" s="83" t="s">
        <v>78</v>
      </c>
      <c r="U5181" s="62"/>
      <c r="V5181" s="62"/>
      <c r="W5181" s="62"/>
      <c r="X5181" s="74"/>
    </row>
    <row r="5182" spans="9:24" x14ac:dyDescent="0.15">
      <c r="I5182" s="73"/>
      <c r="J5182" s="59"/>
      <c r="K5182" s="66" t="s">
        <v>117</v>
      </c>
      <c r="L5182" s="83" t="s">
        <v>78</v>
      </c>
      <c r="M5182" s="62"/>
      <c r="N5182" s="62"/>
      <c r="O5182" s="62"/>
      <c r="P5182" s="62"/>
      <c r="Q5182" s="73"/>
      <c r="R5182" s="59"/>
      <c r="S5182" s="66" t="s">
        <v>117</v>
      </c>
      <c r="T5182" s="83" t="s">
        <v>78</v>
      </c>
      <c r="U5182" s="62"/>
      <c r="V5182" s="62"/>
      <c r="W5182" s="62"/>
      <c r="X5182" s="74"/>
    </row>
    <row r="5183" spans="9:24" x14ac:dyDescent="0.15">
      <c r="I5183" s="73"/>
      <c r="J5183" s="65" t="s">
        <v>160</v>
      </c>
      <c r="K5183" s="67" t="s">
        <v>2</v>
      </c>
      <c r="L5183" s="84" t="s">
        <v>215</v>
      </c>
      <c r="M5183" s="62"/>
      <c r="N5183" s="62"/>
      <c r="O5183" s="62"/>
      <c r="P5183" s="62"/>
      <c r="Q5183" s="73"/>
      <c r="R5183" s="65" t="s">
        <v>160</v>
      </c>
      <c r="S5183" s="67" t="s">
        <v>2</v>
      </c>
      <c r="T5183" s="84" t="s">
        <v>215</v>
      </c>
      <c r="U5183" s="62"/>
      <c r="V5183" s="62"/>
      <c r="W5183" s="62"/>
      <c r="X5183" s="74"/>
    </row>
    <row r="5184" spans="9:24" x14ac:dyDescent="0.15">
      <c r="I5184" s="73"/>
      <c r="J5184" s="53"/>
      <c r="K5184" s="66" t="s">
        <v>156</v>
      </c>
      <c r="L5184" s="83" t="s">
        <v>78</v>
      </c>
      <c r="M5184" s="62"/>
      <c r="N5184" s="62"/>
      <c r="O5184" s="62"/>
      <c r="P5184" s="62"/>
      <c r="Q5184" s="73"/>
      <c r="R5184" s="53"/>
      <c r="S5184" s="66" t="s">
        <v>156</v>
      </c>
      <c r="T5184" s="83" t="s">
        <v>78</v>
      </c>
      <c r="U5184" s="62"/>
      <c r="V5184" s="62"/>
      <c r="W5184" s="62"/>
      <c r="X5184" s="74"/>
    </row>
    <row r="5185" spans="9:24" x14ac:dyDescent="0.15">
      <c r="I5185" s="73"/>
      <c r="J5185" s="53" t="s">
        <v>159</v>
      </c>
      <c r="K5185" s="66" t="s">
        <v>2</v>
      </c>
      <c r="L5185" s="83" t="s">
        <v>78</v>
      </c>
      <c r="M5185" s="62"/>
      <c r="N5185" s="62"/>
      <c r="O5185" s="62"/>
      <c r="P5185" s="62"/>
      <c r="Q5185" s="73"/>
      <c r="R5185" s="53" t="s">
        <v>159</v>
      </c>
      <c r="S5185" s="66" t="s">
        <v>2</v>
      </c>
      <c r="T5185" s="83" t="s">
        <v>78</v>
      </c>
      <c r="U5185" s="62"/>
      <c r="V5185" s="62"/>
      <c r="W5185" s="62"/>
      <c r="X5185" s="74"/>
    </row>
    <row r="5186" spans="9:24" x14ac:dyDescent="0.15">
      <c r="I5186" s="73"/>
      <c r="J5186" s="59"/>
      <c r="K5186" s="66" t="s">
        <v>117</v>
      </c>
      <c r="L5186" s="83" t="s">
        <v>78</v>
      </c>
      <c r="M5186" s="62"/>
      <c r="N5186" s="62"/>
      <c r="O5186" s="62"/>
      <c r="P5186" s="62"/>
      <c r="Q5186" s="73"/>
      <c r="R5186" s="59"/>
      <c r="S5186" s="66" t="s">
        <v>117</v>
      </c>
      <c r="T5186" s="83" t="s">
        <v>78</v>
      </c>
      <c r="U5186" s="62"/>
      <c r="V5186" s="62"/>
      <c r="W5186" s="62"/>
      <c r="X5186" s="74"/>
    </row>
    <row r="5187" spans="9:24" x14ac:dyDescent="0.15">
      <c r="I5187" s="73"/>
      <c r="J5187" s="65" t="s">
        <v>160</v>
      </c>
      <c r="K5187" s="67" t="s">
        <v>2</v>
      </c>
      <c r="L5187" s="84" t="s">
        <v>215</v>
      </c>
      <c r="M5187" s="62"/>
      <c r="N5187" s="62"/>
      <c r="O5187" s="62"/>
      <c r="P5187" s="62"/>
      <c r="Q5187" s="73"/>
      <c r="R5187" s="65" t="s">
        <v>160</v>
      </c>
      <c r="S5187" s="67" t="s">
        <v>2</v>
      </c>
      <c r="T5187" s="84" t="s">
        <v>215</v>
      </c>
      <c r="U5187" s="62"/>
      <c r="V5187" s="62"/>
      <c r="W5187" s="62"/>
      <c r="X5187" s="74"/>
    </row>
    <row r="5188" spans="9:24" x14ac:dyDescent="0.15">
      <c r="I5188" s="73"/>
      <c r="J5188" s="53"/>
      <c r="K5188" s="66" t="s">
        <v>156</v>
      </c>
      <c r="L5188" s="83" t="s">
        <v>78</v>
      </c>
      <c r="M5188" s="62"/>
      <c r="N5188" s="62"/>
      <c r="O5188" s="62"/>
      <c r="P5188" s="62"/>
      <c r="Q5188" s="73"/>
      <c r="R5188" s="53"/>
      <c r="S5188" s="66" t="s">
        <v>156</v>
      </c>
      <c r="T5188" s="83" t="s">
        <v>78</v>
      </c>
      <c r="U5188" s="62"/>
      <c r="V5188" s="62"/>
      <c r="W5188" s="62"/>
      <c r="X5188" s="74"/>
    </row>
    <row r="5189" spans="9:24" x14ac:dyDescent="0.15">
      <c r="I5189" s="73"/>
      <c r="J5189" s="53" t="s">
        <v>159</v>
      </c>
      <c r="K5189" s="66" t="s">
        <v>2</v>
      </c>
      <c r="L5189" s="83" t="s">
        <v>78</v>
      </c>
      <c r="M5189" s="62"/>
      <c r="N5189" s="62"/>
      <c r="O5189" s="62"/>
      <c r="P5189" s="62"/>
      <c r="Q5189" s="73"/>
      <c r="R5189" s="53" t="s">
        <v>159</v>
      </c>
      <c r="S5189" s="66" t="s">
        <v>2</v>
      </c>
      <c r="T5189" s="83" t="s">
        <v>78</v>
      </c>
      <c r="U5189" s="62"/>
      <c r="V5189" s="62"/>
      <c r="W5189" s="62"/>
      <c r="X5189" s="74"/>
    </row>
    <row r="5190" spans="9:24" x14ac:dyDescent="0.15">
      <c r="I5190" s="73"/>
      <c r="J5190" s="59"/>
      <c r="K5190" s="66" t="s">
        <v>117</v>
      </c>
      <c r="L5190" s="83" t="s">
        <v>78</v>
      </c>
      <c r="M5190" s="62"/>
      <c r="N5190" s="62"/>
      <c r="O5190" s="62"/>
      <c r="P5190" s="62"/>
      <c r="Q5190" s="73"/>
      <c r="R5190" s="59"/>
      <c r="S5190" s="66" t="s">
        <v>117</v>
      </c>
      <c r="T5190" s="83" t="s">
        <v>78</v>
      </c>
      <c r="U5190" s="62"/>
      <c r="V5190" s="62"/>
      <c r="W5190" s="62"/>
      <c r="X5190" s="74"/>
    </row>
    <row r="5191" spans="9:24" x14ac:dyDescent="0.15">
      <c r="I5191" s="73"/>
      <c r="J5191" s="65" t="s">
        <v>160</v>
      </c>
      <c r="K5191" s="67" t="s">
        <v>2</v>
      </c>
      <c r="L5191" s="84" t="s">
        <v>215</v>
      </c>
      <c r="M5191" s="62"/>
      <c r="N5191" s="62"/>
      <c r="O5191" s="62"/>
      <c r="P5191" s="62"/>
      <c r="Q5191" s="73"/>
      <c r="R5191" s="65" t="s">
        <v>160</v>
      </c>
      <c r="S5191" s="67" t="s">
        <v>2</v>
      </c>
      <c r="T5191" s="84" t="s">
        <v>215</v>
      </c>
      <c r="U5191" s="62"/>
      <c r="V5191" s="62"/>
      <c r="W5191" s="62"/>
      <c r="X5191" s="74"/>
    </row>
    <row r="5192" spans="9:24" x14ac:dyDescent="0.15">
      <c r="I5192" s="73"/>
      <c r="J5192" s="53"/>
      <c r="K5192" s="66" t="s">
        <v>156</v>
      </c>
      <c r="L5192" s="83" t="s">
        <v>78</v>
      </c>
      <c r="M5192" s="62"/>
      <c r="N5192" s="62"/>
      <c r="O5192" s="62"/>
      <c r="P5192" s="62"/>
      <c r="Q5192" s="73"/>
      <c r="R5192" s="53"/>
      <c r="S5192" s="66" t="s">
        <v>156</v>
      </c>
      <c r="T5192" s="83" t="s">
        <v>78</v>
      </c>
      <c r="U5192" s="62"/>
      <c r="V5192" s="62"/>
      <c r="W5192" s="62"/>
      <c r="X5192" s="74"/>
    </row>
    <row r="5193" spans="9:24" x14ac:dyDescent="0.15">
      <c r="I5193" s="73"/>
      <c r="J5193" s="53" t="s">
        <v>159</v>
      </c>
      <c r="K5193" s="66" t="s">
        <v>2</v>
      </c>
      <c r="L5193" s="83" t="s">
        <v>78</v>
      </c>
      <c r="M5193" s="62"/>
      <c r="N5193" s="62"/>
      <c r="O5193" s="62"/>
      <c r="P5193" s="62"/>
      <c r="Q5193" s="73"/>
      <c r="R5193" s="53" t="s">
        <v>159</v>
      </c>
      <c r="S5193" s="66" t="s">
        <v>2</v>
      </c>
      <c r="T5193" s="83" t="s">
        <v>78</v>
      </c>
      <c r="U5193" s="62"/>
      <c r="V5193" s="62"/>
      <c r="W5193" s="62"/>
      <c r="X5193" s="74"/>
    </row>
    <row r="5194" spans="9:24" x14ac:dyDescent="0.15">
      <c r="I5194" s="73"/>
      <c r="J5194" s="59"/>
      <c r="K5194" s="66" t="s">
        <v>117</v>
      </c>
      <c r="L5194" s="83" t="s">
        <v>78</v>
      </c>
      <c r="M5194" s="62"/>
      <c r="N5194" s="62"/>
      <c r="O5194" s="62"/>
      <c r="P5194" s="62"/>
      <c r="Q5194" s="73"/>
      <c r="R5194" s="59"/>
      <c r="S5194" s="66" t="s">
        <v>117</v>
      </c>
      <c r="T5194" s="83" t="s">
        <v>78</v>
      </c>
      <c r="U5194" s="62"/>
      <c r="V5194" s="62"/>
      <c r="W5194" s="62"/>
      <c r="X5194" s="74"/>
    </row>
    <row r="5195" spans="9:24" x14ac:dyDescent="0.15">
      <c r="I5195" s="73"/>
      <c r="J5195" s="65" t="s">
        <v>160</v>
      </c>
      <c r="K5195" s="67" t="s">
        <v>2</v>
      </c>
      <c r="L5195" s="84" t="s">
        <v>215</v>
      </c>
      <c r="M5195" s="62"/>
      <c r="N5195" s="62"/>
      <c r="O5195" s="62"/>
      <c r="P5195" s="62"/>
      <c r="Q5195" s="73"/>
      <c r="R5195" s="65" t="s">
        <v>160</v>
      </c>
      <c r="S5195" s="67" t="s">
        <v>2</v>
      </c>
      <c r="T5195" s="84" t="s">
        <v>215</v>
      </c>
      <c r="U5195" s="62"/>
      <c r="V5195" s="62"/>
      <c r="W5195" s="62"/>
      <c r="X5195" s="74"/>
    </row>
    <row r="5196" spans="9:24" x14ac:dyDescent="0.15">
      <c r="I5196" s="73"/>
      <c r="J5196" s="53"/>
      <c r="K5196" s="66" t="s">
        <v>156</v>
      </c>
      <c r="L5196" s="83" t="s">
        <v>78</v>
      </c>
      <c r="M5196" s="62"/>
      <c r="N5196" s="62"/>
      <c r="O5196" s="62"/>
      <c r="P5196" s="62"/>
      <c r="Q5196" s="73"/>
      <c r="R5196" s="53"/>
      <c r="S5196" s="66" t="s">
        <v>156</v>
      </c>
      <c r="T5196" s="83" t="s">
        <v>78</v>
      </c>
      <c r="U5196" s="62"/>
      <c r="V5196" s="62"/>
      <c r="W5196" s="62"/>
      <c r="X5196" s="74"/>
    </row>
    <row r="5197" spans="9:24" x14ac:dyDescent="0.15">
      <c r="I5197" s="73"/>
      <c r="J5197" s="53" t="s">
        <v>159</v>
      </c>
      <c r="K5197" s="66" t="s">
        <v>2</v>
      </c>
      <c r="L5197" s="83" t="s">
        <v>78</v>
      </c>
      <c r="M5197" s="62"/>
      <c r="N5197" s="62"/>
      <c r="O5197" s="62"/>
      <c r="P5197" s="62"/>
      <c r="Q5197" s="73"/>
      <c r="R5197" s="53" t="s">
        <v>159</v>
      </c>
      <c r="S5197" s="66" t="s">
        <v>2</v>
      </c>
      <c r="T5197" s="83" t="s">
        <v>78</v>
      </c>
      <c r="U5197" s="62"/>
      <c r="V5197" s="62"/>
      <c r="W5197" s="62"/>
      <c r="X5197" s="74"/>
    </row>
    <row r="5198" spans="9:24" x14ac:dyDescent="0.15">
      <c r="I5198" s="73"/>
      <c r="J5198" s="59"/>
      <c r="K5198" s="66" t="s">
        <v>117</v>
      </c>
      <c r="L5198" s="83" t="s">
        <v>78</v>
      </c>
      <c r="M5198" s="62"/>
      <c r="N5198" s="62"/>
      <c r="O5198" s="62"/>
      <c r="P5198" s="62"/>
      <c r="Q5198" s="73"/>
      <c r="R5198" s="59"/>
      <c r="S5198" s="66" t="s">
        <v>117</v>
      </c>
      <c r="T5198" s="83" t="s">
        <v>78</v>
      </c>
      <c r="U5198" s="62"/>
      <c r="V5198" s="62"/>
      <c r="W5198" s="62"/>
      <c r="X5198" s="74"/>
    </row>
    <row r="5199" spans="9:24" x14ac:dyDescent="0.15">
      <c r="I5199" s="73"/>
      <c r="J5199" s="65" t="s">
        <v>160</v>
      </c>
      <c r="K5199" s="67" t="s">
        <v>2</v>
      </c>
      <c r="L5199" s="84" t="s">
        <v>215</v>
      </c>
      <c r="M5199" s="62"/>
      <c r="N5199" s="62"/>
      <c r="O5199" s="62"/>
      <c r="P5199" s="62"/>
      <c r="Q5199" s="73"/>
      <c r="R5199" s="65" t="s">
        <v>160</v>
      </c>
      <c r="S5199" s="67" t="s">
        <v>2</v>
      </c>
      <c r="T5199" s="84" t="s">
        <v>215</v>
      </c>
      <c r="U5199" s="62"/>
      <c r="V5199" s="62"/>
      <c r="W5199" s="62"/>
      <c r="X5199" s="74"/>
    </row>
    <row r="5200" spans="9:24" x14ac:dyDescent="0.15">
      <c r="I5200" s="73"/>
      <c r="J5200" s="53"/>
      <c r="K5200" s="66" t="s">
        <v>156</v>
      </c>
      <c r="L5200" s="83" t="s">
        <v>78</v>
      </c>
      <c r="M5200" s="62"/>
      <c r="N5200" s="62"/>
      <c r="O5200" s="62"/>
      <c r="P5200" s="62"/>
      <c r="Q5200" s="73"/>
      <c r="R5200" s="53"/>
      <c r="S5200" s="66" t="s">
        <v>156</v>
      </c>
      <c r="T5200" s="83" t="s">
        <v>78</v>
      </c>
      <c r="U5200" s="62"/>
      <c r="V5200" s="62"/>
      <c r="W5200" s="62"/>
      <c r="X5200" s="74"/>
    </row>
    <row r="5201" spans="9:24" x14ac:dyDescent="0.15">
      <c r="I5201" s="73"/>
      <c r="J5201" s="53" t="s">
        <v>159</v>
      </c>
      <c r="K5201" s="66" t="s">
        <v>2</v>
      </c>
      <c r="L5201" s="83" t="s">
        <v>78</v>
      </c>
      <c r="M5201" s="62"/>
      <c r="N5201" s="62"/>
      <c r="O5201" s="62"/>
      <c r="P5201" s="62"/>
      <c r="Q5201" s="73"/>
      <c r="R5201" s="53" t="s">
        <v>159</v>
      </c>
      <c r="S5201" s="66" t="s">
        <v>2</v>
      </c>
      <c r="T5201" s="83" t="s">
        <v>78</v>
      </c>
      <c r="U5201" s="62"/>
      <c r="V5201" s="62"/>
      <c r="W5201" s="62"/>
      <c r="X5201" s="74"/>
    </row>
    <row r="5202" spans="9:24" x14ac:dyDescent="0.15">
      <c r="I5202" s="73"/>
      <c r="J5202" s="59"/>
      <c r="K5202" s="66" t="s">
        <v>117</v>
      </c>
      <c r="L5202" s="83" t="s">
        <v>78</v>
      </c>
      <c r="M5202" s="62"/>
      <c r="N5202" s="62"/>
      <c r="O5202" s="62"/>
      <c r="P5202" s="62"/>
      <c r="Q5202" s="73"/>
      <c r="R5202" s="59"/>
      <c r="S5202" s="66" t="s">
        <v>117</v>
      </c>
      <c r="T5202" s="83" t="s">
        <v>78</v>
      </c>
      <c r="U5202" s="62"/>
      <c r="V5202" s="62"/>
      <c r="W5202" s="62"/>
      <c r="X5202" s="74"/>
    </row>
    <row r="5203" spans="9:24" x14ac:dyDescent="0.15">
      <c r="I5203" s="73"/>
      <c r="J5203" s="65" t="s">
        <v>160</v>
      </c>
      <c r="K5203" s="67" t="s">
        <v>2</v>
      </c>
      <c r="L5203" s="84" t="s">
        <v>215</v>
      </c>
      <c r="M5203" s="62"/>
      <c r="N5203" s="62"/>
      <c r="O5203" s="62"/>
      <c r="P5203" s="62"/>
      <c r="Q5203" s="73"/>
      <c r="R5203" s="65" t="s">
        <v>160</v>
      </c>
      <c r="S5203" s="67" t="s">
        <v>2</v>
      </c>
      <c r="T5203" s="84" t="s">
        <v>215</v>
      </c>
      <c r="U5203" s="62"/>
      <c r="V5203" s="62"/>
      <c r="W5203" s="62"/>
      <c r="X5203" s="74"/>
    </row>
    <row r="5204" spans="9:24" x14ac:dyDescent="0.15">
      <c r="I5204" s="73"/>
      <c r="J5204" s="53"/>
      <c r="K5204" s="66" t="s">
        <v>156</v>
      </c>
      <c r="L5204" s="83" t="s">
        <v>78</v>
      </c>
      <c r="M5204" s="62"/>
      <c r="N5204" s="62"/>
      <c r="O5204" s="62"/>
      <c r="P5204" s="62"/>
      <c r="Q5204" s="73"/>
      <c r="R5204" s="53"/>
      <c r="S5204" s="66" t="s">
        <v>156</v>
      </c>
      <c r="T5204" s="83" t="s">
        <v>78</v>
      </c>
      <c r="U5204" s="62"/>
      <c r="V5204" s="62"/>
      <c r="W5204" s="62"/>
      <c r="X5204" s="74"/>
    </row>
    <row r="5205" spans="9:24" x14ac:dyDescent="0.15">
      <c r="I5205" s="73"/>
      <c r="J5205" s="53" t="s">
        <v>159</v>
      </c>
      <c r="K5205" s="66" t="s">
        <v>2</v>
      </c>
      <c r="L5205" s="83" t="s">
        <v>78</v>
      </c>
      <c r="M5205" s="62"/>
      <c r="N5205" s="62"/>
      <c r="O5205" s="62"/>
      <c r="P5205" s="62"/>
      <c r="Q5205" s="73"/>
      <c r="R5205" s="53" t="s">
        <v>159</v>
      </c>
      <c r="S5205" s="66" t="s">
        <v>2</v>
      </c>
      <c r="T5205" s="83" t="s">
        <v>78</v>
      </c>
      <c r="U5205" s="62"/>
      <c r="V5205" s="62"/>
      <c r="W5205" s="62"/>
      <c r="X5205" s="74"/>
    </row>
    <row r="5206" spans="9:24" x14ac:dyDescent="0.15">
      <c r="I5206" s="73"/>
      <c r="J5206" s="59"/>
      <c r="K5206" s="66" t="s">
        <v>117</v>
      </c>
      <c r="L5206" s="83" t="s">
        <v>78</v>
      </c>
      <c r="M5206" s="62"/>
      <c r="N5206" s="62"/>
      <c r="O5206" s="62"/>
      <c r="P5206" s="62"/>
      <c r="Q5206" s="73"/>
      <c r="R5206" s="59"/>
      <c r="S5206" s="66" t="s">
        <v>117</v>
      </c>
      <c r="T5206" s="83" t="s">
        <v>78</v>
      </c>
      <c r="U5206" s="62"/>
      <c r="V5206" s="62"/>
      <c r="W5206" s="62"/>
      <c r="X5206" s="74"/>
    </row>
    <row r="5207" spans="9:24" x14ac:dyDescent="0.15">
      <c r="I5207" s="73"/>
      <c r="J5207" s="65" t="s">
        <v>160</v>
      </c>
      <c r="K5207" s="67" t="s">
        <v>2</v>
      </c>
      <c r="L5207" s="84" t="s">
        <v>215</v>
      </c>
      <c r="M5207" s="62"/>
      <c r="N5207" s="62"/>
      <c r="O5207" s="62"/>
      <c r="P5207" s="62"/>
      <c r="Q5207" s="73"/>
      <c r="R5207" s="65" t="s">
        <v>160</v>
      </c>
      <c r="S5207" s="67" t="s">
        <v>2</v>
      </c>
      <c r="T5207" s="84" t="s">
        <v>215</v>
      </c>
      <c r="U5207" s="62"/>
      <c r="V5207" s="62"/>
      <c r="W5207" s="62"/>
      <c r="X5207" s="74"/>
    </row>
    <row r="5208" spans="9:24" x14ac:dyDescent="0.15">
      <c r="I5208" s="73"/>
      <c r="J5208" s="53"/>
      <c r="K5208" s="66" t="s">
        <v>156</v>
      </c>
      <c r="L5208" s="83" t="s">
        <v>78</v>
      </c>
      <c r="M5208" s="62"/>
      <c r="N5208" s="62"/>
      <c r="O5208" s="62"/>
      <c r="P5208" s="62"/>
      <c r="Q5208" s="73"/>
      <c r="R5208" s="53"/>
      <c r="S5208" s="66" t="s">
        <v>156</v>
      </c>
      <c r="T5208" s="83" t="s">
        <v>78</v>
      </c>
      <c r="U5208" s="62"/>
      <c r="V5208" s="62"/>
      <c r="W5208" s="62"/>
      <c r="X5208" s="74"/>
    </row>
    <row r="5209" spans="9:24" x14ac:dyDescent="0.15">
      <c r="I5209" s="73"/>
      <c r="J5209" s="53" t="s">
        <v>159</v>
      </c>
      <c r="K5209" s="66" t="s">
        <v>2</v>
      </c>
      <c r="L5209" s="83" t="s">
        <v>78</v>
      </c>
      <c r="M5209" s="62"/>
      <c r="N5209" s="62"/>
      <c r="O5209" s="62"/>
      <c r="P5209" s="62"/>
      <c r="Q5209" s="73"/>
      <c r="R5209" s="53" t="s">
        <v>159</v>
      </c>
      <c r="S5209" s="66" t="s">
        <v>2</v>
      </c>
      <c r="T5209" s="83" t="s">
        <v>78</v>
      </c>
      <c r="U5209" s="62"/>
      <c r="V5209" s="62"/>
      <c r="W5209" s="62"/>
      <c r="X5209" s="74"/>
    </row>
    <row r="5210" spans="9:24" x14ac:dyDescent="0.15">
      <c r="I5210" s="73"/>
      <c r="J5210" s="59"/>
      <c r="K5210" s="66" t="s">
        <v>117</v>
      </c>
      <c r="L5210" s="83" t="s">
        <v>78</v>
      </c>
      <c r="M5210" s="62"/>
      <c r="N5210" s="62"/>
      <c r="O5210" s="62"/>
      <c r="P5210" s="62"/>
      <c r="Q5210" s="73"/>
      <c r="R5210" s="59"/>
      <c r="S5210" s="66" t="s">
        <v>117</v>
      </c>
      <c r="T5210" s="83" t="s">
        <v>78</v>
      </c>
      <c r="U5210" s="62"/>
      <c r="V5210" s="62"/>
      <c r="W5210" s="62"/>
      <c r="X5210" s="74"/>
    </row>
    <row r="5211" spans="9:24" x14ac:dyDescent="0.15">
      <c r="I5211" s="73"/>
      <c r="J5211" s="65" t="s">
        <v>160</v>
      </c>
      <c r="K5211" s="67" t="s">
        <v>2</v>
      </c>
      <c r="L5211" s="84" t="s">
        <v>215</v>
      </c>
      <c r="M5211" s="62"/>
      <c r="N5211" s="62"/>
      <c r="O5211" s="62"/>
      <c r="P5211" s="62"/>
      <c r="Q5211" s="73"/>
      <c r="R5211" s="65" t="s">
        <v>160</v>
      </c>
      <c r="S5211" s="67" t="s">
        <v>2</v>
      </c>
      <c r="T5211" s="84" t="s">
        <v>215</v>
      </c>
      <c r="U5211" s="62"/>
      <c r="V5211" s="62"/>
      <c r="W5211" s="62"/>
      <c r="X5211" s="74"/>
    </row>
    <row r="5212" spans="9:24" x14ac:dyDescent="0.15">
      <c r="I5212" s="73"/>
      <c r="J5212" s="53"/>
      <c r="K5212" s="66" t="s">
        <v>156</v>
      </c>
      <c r="L5212" s="83" t="s">
        <v>78</v>
      </c>
      <c r="M5212" s="62"/>
      <c r="N5212" s="62"/>
      <c r="O5212" s="62"/>
      <c r="P5212" s="62"/>
      <c r="Q5212" s="73"/>
      <c r="R5212" s="53"/>
      <c r="S5212" s="66" t="s">
        <v>156</v>
      </c>
      <c r="T5212" s="83" t="s">
        <v>78</v>
      </c>
      <c r="U5212" s="62"/>
      <c r="V5212" s="62"/>
      <c r="W5212" s="62"/>
      <c r="X5212" s="74"/>
    </row>
    <row r="5213" spans="9:24" x14ac:dyDescent="0.15">
      <c r="I5213" s="73"/>
      <c r="J5213" s="53" t="s">
        <v>159</v>
      </c>
      <c r="K5213" s="66" t="s">
        <v>2</v>
      </c>
      <c r="L5213" s="83" t="s">
        <v>78</v>
      </c>
      <c r="M5213" s="62"/>
      <c r="N5213" s="62"/>
      <c r="O5213" s="62"/>
      <c r="P5213" s="62"/>
      <c r="Q5213" s="73"/>
      <c r="R5213" s="53" t="s">
        <v>159</v>
      </c>
      <c r="S5213" s="66" t="s">
        <v>2</v>
      </c>
      <c r="T5213" s="83" t="s">
        <v>78</v>
      </c>
      <c r="U5213" s="62"/>
      <c r="V5213" s="62"/>
      <c r="W5213" s="62"/>
      <c r="X5213" s="74"/>
    </row>
    <row r="5214" spans="9:24" x14ac:dyDescent="0.15">
      <c r="I5214" s="73"/>
      <c r="J5214" s="59"/>
      <c r="K5214" s="66" t="s">
        <v>117</v>
      </c>
      <c r="L5214" s="83" t="s">
        <v>78</v>
      </c>
      <c r="M5214" s="62"/>
      <c r="N5214" s="62"/>
      <c r="O5214" s="62"/>
      <c r="P5214" s="62"/>
      <c r="Q5214" s="73"/>
      <c r="R5214" s="59"/>
      <c r="S5214" s="66" t="s">
        <v>117</v>
      </c>
      <c r="T5214" s="83" t="s">
        <v>78</v>
      </c>
      <c r="U5214" s="62"/>
      <c r="V5214" s="62"/>
      <c r="W5214" s="62"/>
      <c r="X5214" s="74"/>
    </row>
    <row r="5215" spans="9:24" x14ac:dyDescent="0.15">
      <c r="I5215" s="73"/>
      <c r="J5215" s="65" t="s">
        <v>160</v>
      </c>
      <c r="K5215" s="67" t="s">
        <v>2</v>
      </c>
      <c r="L5215" s="84" t="s">
        <v>215</v>
      </c>
      <c r="M5215" s="62"/>
      <c r="N5215" s="62"/>
      <c r="O5215" s="62"/>
      <c r="P5215" s="62"/>
      <c r="Q5215" s="73"/>
      <c r="R5215" s="65" t="s">
        <v>160</v>
      </c>
      <c r="S5215" s="67" t="s">
        <v>2</v>
      </c>
      <c r="T5215" s="84" t="s">
        <v>215</v>
      </c>
      <c r="U5215" s="62"/>
      <c r="V5215" s="62"/>
      <c r="W5215" s="62"/>
      <c r="X5215" s="74"/>
    </row>
    <row r="5216" spans="9:24" x14ac:dyDescent="0.15">
      <c r="I5216" s="73"/>
      <c r="J5216" s="53"/>
      <c r="K5216" s="66" t="s">
        <v>156</v>
      </c>
      <c r="L5216" s="83" t="s">
        <v>78</v>
      </c>
      <c r="M5216" s="62"/>
      <c r="N5216" s="62"/>
      <c r="O5216" s="62"/>
      <c r="P5216" s="62"/>
      <c r="Q5216" s="73"/>
      <c r="R5216" s="53"/>
      <c r="S5216" s="66" t="s">
        <v>156</v>
      </c>
      <c r="T5216" s="83" t="s">
        <v>78</v>
      </c>
      <c r="U5216" s="62"/>
      <c r="V5216" s="62"/>
      <c r="W5216" s="62"/>
      <c r="X5216" s="74"/>
    </row>
    <row r="5217" spans="9:24" x14ac:dyDescent="0.15">
      <c r="I5217" s="73"/>
      <c r="J5217" s="53" t="s">
        <v>159</v>
      </c>
      <c r="K5217" s="66" t="s">
        <v>2</v>
      </c>
      <c r="L5217" s="83" t="s">
        <v>78</v>
      </c>
      <c r="M5217" s="62"/>
      <c r="N5217" s="62"/>
      <c r="O5217" s="62"/>
      <c r="P5217" s="62"/>
      <c r="Q5217" s="73"/>
      <c r="R5217" s="53" t="s">
        <v>159</v>
      </c>
      <c r="S5217" s="66" t="s">
        <v>2</v>
      </c>
      <c r="T5217" s="83" t="s">
        <v>78</v>
      </c>
      <c r="U5217" s="62"/>
      <c r="V5217" s="62"/>
      <c r="W5217" s="62"/>
      <c r="X5217" s="74"/>
    </row>
    <row r="5218" spans="9:24" x14ac:dyDescent="0.15">
      <c r="I5218" s="73"/>
      <c r="J5218" s="59"/>
      <c r="K5218" s="66" t="s">
        <v>117</v>
      </c>
      <c r="L5218" s="83" t="s">
        <v>78</v>
      </c>
      <c r="M5218" s="62"/>
      <c r="N5218" s="62"/>
      <c r="O5218" s="62"/>
      <c r="P5218" s="62"/>
      <c r="Q5218" s="73"/>
      <c r="R5218" s="59"/>
      <c r="S5218" s="66" t="s">
        <v>117</v>
      </c>
      <c r="T5218" s="83" t="s">
        <v>78</v>
      </c>
      <c r="U5218" s="62"/>
      <c r="V5218" s="62"/>
      <c r="W5218" s="62"/>
      <c r="X5218" s="74"/>
    </row>
    <row r="5219" spans="9:24" x14ac:dyDescent="0.15">
      <c r="I5219" s="73"/>
      <c r="J5219" s="65" t="s">
        <v>160</v>
      </c>
      <c r="K5219" s="67" t="s">
        <v>2</v>
      </c>
      <c r="L5219" s="84" t="s">
        <v>215</v>
      </c>
      <c r="M5219" s="62"/>
      <c r="N5219" s="62"/>
      <c r="O5219" s="62"/>
      <c r="P5219" s="62"/>
      <c r="Q5219" s="73"/>
      <c r="R5219" s="65" t="s">
        <v>160</v>
      </c>
      <c r="S5219" s="67" t="s">
        <v>2</v>
      </c>
      <c r="T5219" s="84" t="s">
        <v>215</v>
      </c>
      <c r="U5219" s="62"/>
      <c r="V5219" s="62"/>
      <c r="W5219" s="62"/>
      <c r="X5219" s="74"/>
    </row>
    <row r="5220" spans="9:24" x14ac:dyDescent="0.15">
      <c r="I5220" s="73"/>
      <c r="J5220" s="53"/>
      <c r="K5220" s="66" t="s">
        <v>156</v>
      </c>
      <c r="L5220" s="83" t="s">
        <v>78</v>
      </c>
      <c r="M5220" s="62"/>
      <c r="N5220" s="62"/>
      <c r="O5220" s="62"/>
      <c r="P5220" s="62"/>
      <c r="Q5220" s="73"/>
      <c r="R5220" s="53"/>
      <c r="S5220" s="66" t="s">
        <v>156</v>
      </c>
      <c r="T5220" s="83" t="s">
        <v>78</v>
      </c>
      <c r="U5220" s="62"/>
      <c r="V5220" s="62"/>
      <c r="W5220" s="62"/>
      <c r="X5220" s="74"/>
    </row>
    <row r="5221" spans="9:24" x14ac:dyDescent="0.15">
      <c r="I5221" s="73"/>
      <c r="J5221" s="53" t="s">
        <v>159</v>
      </c>
      <c r="K5221" s="66" t="s">
        <v>2</v>
      </c>
      <c r="L5221" s="83" t="s">
        <v>78</v>
      </c>
      <c r="M5221" s="62"/>
      <c r="N5221" s="62"/>
      <c r="O5221" s="62"/>
      <c r="P5221" s="62"/>
      <c r="Q5221" s="73"/>
      <c r="R5221" s="53" t="s">
        <v>159</v>
      </c>
      <c r="S5221" s="66" t="s">
        <v>2</v>
      </c>
      <c r="T5221" s="83" t="s">
        <v>78</v>
      </c>
      <c r="U5221" s="62"/>
      <c r="V5221" s="62"/>
      <c r="W5221" s="62"/>
      <c r="X5221" s="74"/>
    </row>
    <row r="5222" spans="9:24" x14ac:dyDescent="0.15">
      <c r="I5222" s="73"/>
      <c r="J5222" s="59"/>
      <c r="K5222" s="66" t="s">
        <v>117</v>
      </c>
      <c r="L5222" s="83" t="s">
        <v>78</v>
      </c>
      <c r="M5222" s="62"/>
      <c r="N5222" s="62"/>
      <c r="O5222" s="62"/>
      <c r="P5222" s="62"/>
      <c r="Q5222" s="73"/>
      <c r="R5222" s="59"/>
      <c r="S5222" s="66" t="s">
        <v>117</v>
      </c>
      <c r="T5222" s="83" t="s">
        <v>78</v>
      </c>
      <c r="U5222" s="62"/>
      <c r="V5222" s="62"/>
      <c r="W5222" s="62"/>
      <c r="X5222" s="74"/>
    </row>
    <row r="5223" spans="9:24" x14ac:dyDescent="0.15">
      <c r="I5223" s="73"/>
      <c r="J5223" s="65" t="s">
        <v>160</v>
      </c>
      <c r="K5223" s="67" t="s">
        <v>2</v>
      </c>
      <c r="L5223" s="84" t="s">
        <v>215</v>
      </c>
      <c r="M5223" s="62"/>
      <c r="N5223" s="62"/>
      <c r="O5223" s="62"/>
      <c r="P5223" s="62"/>
      <c r="Q5223" s="73"/>
      <c r="R5223" s="65" t="s">
        <v>160</v>
      </c>
      <c r="S5223" s="67" t="s">
        <v>2</v>
      </c>
      <c r="T5223" s="84" t="s">
        <v>215</v>
      </c>
      <c r="U5223" s="62"/>
      <c r="V5223" s="62"/>
      <c r="W5223" s="62"/>
      <c r="X5223" s="74"/>
    </row>
    <row r="5224" spans="9:24" x14ac:dyDescent="0.15">
      <c r="I5224" s="73"/>
      <c r="J5224" s="53"/>
      <c r="K5224" s="66" t="s">
        <v>156</v>
      </c>
      <c r="L5224" s="83" t="s">
        <v>78</v>
      </c>
      <c r="M5224" s="62"/>
      <c r="N5224" s="62"/>
      <c r="O5224" s="62"/>
      <c r="P5224" s="62"/>
      <c r="Q5224" s="73"/>
      <c r="R5224" s="53"/>
      <c r="S5224" s="66" t="s">
        <v>156</v>
      </c>
      <c r="T5224" s="83" t="s">
        <v>78</v>
      </c>
      <c r="U5224" s="62"/>
      <c r="V5224" s="62"/>
      <c r="W5224" s="62"/>
      <c r="X5224" s="74"/>
    </row>
    <row r="5225" spans="9:24" x14ac:dyDescent="0.15">
      <c r="I5225" s="73"/>
      <c r="J5225" s="53" t="s">
        <v>159</v>
      </c>
      <c r="K5225" s="66" t="s">
        <v>2</v>
      </c>
      <c r="L5225" s="83" t="s">
        <v>78</v>
      </c>
      <c r="M5225" s="62"/>
      <c r="N5225" s="62"/>
      <c r="O5225" s="62"/>
      <c r="P5225" s="62"/>
      <c r="Q5225" s="73"/>
      <c r="R5225" s="53" t="s">
        <v>159</v>
      </c>
      <c r="S5225" s="66" t="s">
        <v>2</v>
      </c>
      <c r="T5225" s="83" t="s">
        <v>78</v>
      </c>
      <c r="U5225" s="62"/>
      <c r="V5225" s="62"/>
      <c r="W5225" s="62"/>
      <c r="X5225" s="74"/>
    </row>
    <row r="5226" spans="9:24" x14ac:dyDescent="0.15">
      <c r="I5226" s="73"/>
      <c r="J5226" s="59"/>
      <c r="K5226" s="66" t="s">
        <v>117</v>
      </c>
      <c r="L5226" s="83" t="s">
        <v>78</v>
      </c>
      <c r="M5226" s="62"/>
      <c r="N5226" s="62"/>
      <c r="O5226" s="62"/>
      <c r="P5226" s="62"/>
      <c r="Q5226" s="73"/>
      <c r="R5226" s="59"/>
      <c r="S5226" s="66" t="s">
        <v>117</v>
      </c>
      <c r="T5226" s="83" t="s">
        <v>78</v>
      </c>
      <c r="U5226" s="62"/>
      <c r="V5226" s="62"/>
      <c r="W5226" s="62"/>
      <c r="X5226" s="74"/>
    </row>
    <row r="5227" spans="9:24" x14ac:dyDescent="0.15">
      <c r="I5227" s="73"/>
      <c r="J5227" s="65" t="s">
        <v>160</v>
      </c>
      <c r="K5227" s="67" t="s">
        <v>2</v>
      </c>
      <c r="L5227" s="84" t="s">
        <v>215</v>
      </c>
      <c r="M5227" s="62"/>
      <c r="N5227" s="62"/>
      <c r="O5227" s="62"/>
      <c r="P5227" s="62"/>
      <c r="Q5227" s="73"/>
      <c r="R5227" s="65" t="s">
        <v>160</v>
      </c>
      <c r="S5227" s="67" t="s">
        <v>2</v>
      </c>
      <c r="T5227" s="84" t="s">
        <v>215</v>
      </c>
      <c r="U5227" s="62"/>
      <c r="V5227" s="62"/>
      <c r="W5227" s="62"/>
      <c r="X5227" s="74"/>
    </row>
    <row r="5228" spans="9:24" x14ac:dyDescent="0.15">
      <c r="I5228" s="73"/>
      <c r="J5228" s="53"/>
      <c r="K5228" s="66" t="s">
        <v>156</v>
      </c>
      <c r="L5228" s="83" t="s">
        <v>78</v>
      </c>
      <c r="M5228" s="62"/>
      <c r="N5228" s="62"/>
      <c r="O5228" s="62"/>
      <c r="P5228" s="62"/>
      <c r="Q5228" s="73"/>
      <c r="R5228" s="53"/>
      <c r="S5228" s="66" t="s">
        <v>156</v>
      </c>
      <c r="T5228" s="83" t="s">
        <v>78</v>
      </c>
      <c r="U5228" s="62"/>
      <c r="V5228" s="62"/>
      <c r="W5228" s="62"/>
      <c r="X5228" s="74"/>
    </row>
    <row r="5229" spans="9:24" x14ac:dyDescent="0.15">
      <c r="I5229" s="73"/>
      <c r="J5229" s="53" t="s">
        <v>159</v>
      </c>
      <c r="K5229" s="66" t="s">
        <v>2</v>
      </c>
      <c r="L5229" s="83" t="s">
        <v>78</v>
      </c>
      <c r="M5229" s="62"/>
      <c r="N5229" s="62"/>
      <c r="O5229" s="62"/>
      <c r="P5229" s="62"/>
      <c r="Q5229" s="73"/>
      <c r="R5229" s="53" t="s">
        <v>159</v>
      </c>
      <c r="S5229" s="66" t="s">
        <v>2</v>
      </c>
      <c r="T5229" s="83" t="s">
        <v>78</v>
      </c>
      <c r="U5229" s="62"/>
      <c r="V5229" s="62"/>
      <c r="W5229" s="62"/>
      <c r="X5229" s="74"/>
    </row>
    <row r="5230" spans="9:24" x14ac:dyDescent="0.15">
      <c r="I5230" s="73"/>
      <c r="J5230" s="59"/>
      <c r="K5230" s="66" t="s">
        <v>117</v>
      </c>
      <c r="L5230" s="83" t="s">
        <v>78</v>
      </c>
      <c r="M5230" s="62"/>
      <c r="N5230" s="62"/>
      <c r="O5230" s="62"/>
      <c r="P5230" s="62"/>
      <c r="Q5230" s="73"/>
      <c r="R5230" s="59"/>
      <c r="S5230" s="66" t="s">
        <v>117</v>
      </c>
      <c r="T5230" s="83" t="s">
        <v>78</v>
      </c>
      <c r="U5230" s="62"/>
      <c r="V5230" s="62"/>
      <c r="W5230" s="62"/>
      <c r="X5230" s="74"/>
    </row>
    <row r="5231" spans="9:24" x14ac:dyDescent="0.15">
      <c r="I5231" s="73"/>
      <c r="J5231" s="65" t="s">
        <v>160</v>
      </c>
      <c r="K5231" s="67" t="s">
        <v>2</v>
      </c>
      <c r="L5231" s="84" t="s">
        <v>215</v>
      </c>
      <c r="M5231" s="62"/>
      <c r="N5231" s="62"/>
      <c r="O5231" s="62"/>
      <c r="P5231" s="62"/>
      <c r="Q5231" s="73"/>
      <c r="R5231" s="65" t="s">
        <v>160</v>
      </c>
      <c r="S5231" s="67" t="s">
        <v>2</v>
      </c>
      <c r="T5231" s="84" t="s">
        <v>215</v>
      </c>
      <c r="U5231" s="62"/>
      <c r="V5231" s="62"/>
      <c r="W5231" s="62"/>
      <c r="X5231" s="74"/>
    </row>
    <row r="5232" spans="9:24" x14ac:dyDescent="0.15">
      <c r="I5232" s="73"/>
      <c r="J5232" s="53"/>
      <c r="K5232" s="66" t="s">
        <v>156</v>
      </c>
      <c r="L5232" s="83" t="s">
        <v>78</v>
      </c>
      <c r="M5232" s="62"/>
      <c r="N5232" s="62"/>
      <c r="O5232" s="62"/>
      <c r="P5232" s="62"/>
      <c r="Q5232" s="73"/>
      <c r="R5232" s="53"/>
      <c r="S5232" s="66" t="s">
        <v>156</v>
      </c>
      <c r="T5232" s="83" t="s">
        <v>78</v>
      </c>
      <c r="U5232" s="62"/>
      <c r="V5232" s="62"/>
      <c r="W5232" s="62"/>
      <c r="X5232" s="74"/>
    </row>
    <row r="5233" spans="9:24" x14ac:dyDescent="0.15">
      <c r="I5233" s="73"/>
      <c r="J5233" s="53" t="s">
        <v>159</v>
      </c>
      <c r="K5233" s="66" t="s">
        <v>2</v>
      </c>
      <c r="L5233" s="83" t="s">
        <v>78</v>
      </c>
      <c r="M5233" s="62"/>
      <c r="N5233" s="62"/>
      <c r="O5233" s="62"/>
      <c r="P5233" s="62"/>
      <c r="Q5233" s="73"/>
      <c r="R5233" s="53" t="s">
        <v>159</v>
      </c>
      <c r="S5233" s="66" t="s">
        <v>2</v>
      </c>
      <c r="T5233" s="83" t="s">
        <v>78</v>
      </c>
      <c r="U5233" s="62"/>
      <c r="V5233" s="62"/>
      <c r="W5233" s="62"/>
      <c r="X5233" s="74"/>
    </row>
    <row r="5234" spans="9:24" x14ac:dyDescent="0.15">
      <c r="I5234" s="73"/>
      <c r="J5234" s="59"/>
      <c r="K5234" s="66" t="s">
        <v>117</v>
      </c>
      <c r="L5234" s="83" t="s">
        <v>78</v>
      </c>
      <c r="M5234" s="62"/>
      <c r="N5234" s="62"/>
      <c r="O5234" s="62"/>
      <c r="P5234" s="62"/>
      <c r="Q5234" s="73"/>
      <c r="R5234" s="59"/>
      <c r="S5234" s="66" t="s">
        <v>117</v>
      </c>
      <c r="T5234" s="83" t="s">
        <v>78</v>
      </c>
      <c r="U5234" s="62"/>
      <c r="V5234" s="62"/>
      <c r="W5234" s="62"/>
      <c r="X5234" s="74"/>
    </row>
    <row r="5235" spans="9:24" x14ac:dyDescent="0.15">
      <c r="I5235" s="73"/>
      <c r="J5235" s="65" t="s">
        <v>160</v>
      </c>
      <c r="K5235" s="67" t="s">
        <v>2</v>
      </c>
      <c r="L5235" s="84" t="s">
        <v>215</v>
      </c>
      <c r="M5235" s="62"/>
      <c r="N5235" s="62"/>
      <c r="O5235" s="62"/>
      <c r="P5235" s="62"/>
      <c r="Q5235" s="73"/>
      <c r="R5235" s="65" t="s">
        <v>160</v>
      </c>
      <c r="S5235" s="67" t="s">
        <v>2</v>
      </c>
      <c r="T5235" s="84" t="s">
        <v>215</v>
      </c>
      <c r="U5235" s="62"/>
      <c r="V5235" s="62"/>
      <c r="W5235" s="62"/>
      <c r="X5235" s="74"/>
    </row>
    <row r="5236" spans="9:24" x14ac:dyDescent="0.15">
      <c r="I5236" s="73"/>
      <c r="J5236" s="53"/>
      <c r="K5236" s="66" t="s">
        <v>156</v>
      </c>
      <c r="L5236" s="83" t="s">
        <v>78</v>
      </c>
      <c r="M5236" s="62"/>
      <c r="N5236" s="62"/>
      <c r="O5236" s="62"/>
      <c r="P5236" s="62"/>
      <c r="Q5236" s="73"/>
      <c r="R5236" s="53"/>
      <c r="S5236" s="66" t="s">
        <v>156</v>
      </c>
      <c r="T5236" s="83" t="s">
        <v>78</v>
      </c>
      <c r="U5236" s="62"/>
      <c r="V5236" s="62"/>
      <c r="W5236" s="62"/>
      <c r="X5236" s="74"/>
    </row>
    <row r="5237" spans="9:24" x14ac:dyDescent="0.15">
      <c r="I5237" s="73"/>
      <c r="J5237" s="53" t="s">
        <v>159</v>
      </c>
      <c r="K5237" s="66" t="s">
        <v>2</v>
      </c>
      <c r="L5237" s="83" t="s">
        <v>78</v>
      </c>
      <c r="M5237" s="62"/>
      <c r="N5237" s="62"/>
      <c r="O5237" s="62"/>
      <c r="P5237" s="62"/>
      <c r="Q5237" s="73"/>
      <c r="R5237" s="53" t="s">
        <v>159</v>
      </c>
      <c r="S5237" s="66" t="s">
        <v>2</v>
      </c>
      <c r="T5237" s="83" t="s">
        <v>78</v>
      </c>
      <c r="U5237" s="62"/>
      <c r="V5237" s="62"/>
      <c r="W5237" s="62"/>
      <c r="X5237" s="74"/>
    </row>
    <row r="5238" spans="9:24" x14ac:dyDescent="0.15">
      <c r="I5238" s="73"/>
      <c r="J5238" s="59"/>
      <c r="K5238" s="66" t="s">
        <v>117</v>
      </c>
      <c r="L5238" s="83" t="s">
        <v>78</v>
      </c>
      <c r="M5238" s="62"/>
      <c r="N5238" s="62"/>
      <c r="O5238" s="62"/>
      <c r="P5238" s="62"/>
      <c r="Q5238" s="73"/>
      <c r="R5238" s="59"/>
      <c r="S5238" s="66" t="s">
        <v>117</v>
      </c>
      <c r="T5238" s="83" t="s">
        <v>78</v>
      </c>
      <c r="U5238" s="62"/>
      <c r="V5238" s="62"/>
      <c r="W5238" s="62"/>
      <c r="X5238" s="74"/>
    </row>
    <row r="5239" spans="9:24" x14ac:dyDescent="0.15">
      <c r="I5239" s="73"/>
      <c r="J5239" s="65" t="s">
        <v>160</v>
      </c>
      <c r="K5239" s="67" t="s">
        <v>2</v>
      </c>
      <c r="L5239" s="84" t="s">
        <v>215</v>
      </c>
      <c r="M5239" s="62"/>
      <c r="N5239" s="62"/>
      <c r="O5239" s="62"/>
      <c r="P5239" s="62"/>
      <c r="Q5239" s="73"/>
      <c r="R5239" s="65" t="s">
        <v>160</v>
      </c>
      <c r="S5239" s="67" t="s">
        <v>2</v>
      </c>
      <c r="T5239" s="84" t="s">
        <v>215</v>
      </c>
      <c r="U5239" s="62"/>
      <c r="V5239" s="62"/>
      <c r="W5239" s="62"/>
      <c r="X5239" s="74"/>
    </row>
    <row r="5240" spans="9:24" x14ac:dyDescent="0.15">
      <c r="I5240" s="73"/>
      <c r="J5240" s="53"/>
      <c r="K5240" s="66" t="s">
        <v>156</v>
      </c>
      <c r="L5240" s="83" t="s">
        <v>78</v>
      </c>
      <c r="M5240" s="62"/>
      <c r="N5240" s="62"/>
      <c r="O5240" s="62"/>
      <c r="P5240" s="62"/>
      <c r="Q5240" s="73"/>
      <c r="R5240" s="53"/>
      <c r="S5240" s="66" t="s">
        <v>156</v>
      </c>
      <c r="T5240" s="83" t="s">
        <v>78</v>
      </c>
      <c r="U5240" s="62"/>
      <c r="V5240" s="62"/>
      <c r="W5240" s="62"/>
      <c r="X5240" s="74"/>
    </row>
    <row r="5241" spans="9:24" x14ac:dyDescent="0.15">
      <c r="I5241" s="73"/>
      <c r="J5241" s="53" t="s">
        <v>159</v>
      </c>
      <c r="K5241" s="66" t="s">
        <v>2</v>
      </c>
      <c r="L5241" s="83" t="s">
        <v>78</v>
      </c>
      <c r="M5241" s="62"/>
      <c r="N5241" s="62"/>
      <c r="O5241" s="62"/>
      <c r="P5241" s="62"/>
      <c r="Q5241" s="73"/>
      <c r="R5241" s="53" t="s">
        <v>159</v>
      </c>
      <c r="S5241" s="66" t="s">
        <v>2</v>
      </c>
      <c r="T5241" s="83" t="s">
        <v>78</v>
      </c>
      <c r="U5241" s="62"/>
      <c r="V5241" s="62"/>
      <c r="W5241" s="62"/>
      <c r="X5241" s="74"/>
    </row>
    <row r="5242" spans="9:24" x14ac:dyDescent="0.15">
      <c r="I5242" s="73"/>
      <c r="J5242" s="59"/>
      <c r="K5242" s="66" t="s">
        <v>117</v>
      </c>
      <c r="L5242" s="83" t="s">
        <v>78</v>
      </c>
      <c r="M5242" s="62"/>
      <c r="N5242" s="62"/>
      <c r="O5242" s="62"/>
      <c r="P5242" s="62"/>
      <c r="Q5242" s="73"/>
      <c r="R5242" s="59"/>
      <c r="S5242" s="66" t="s">
        <v>117</v>
      </c>
      <c r="T5242" s="83" t="s">
        <v>78</v>
      </c>
      <c r="U5242" s="62"/>
      <c r="V5242" s="62"/>
      <c r="W5242" s="62"/>
      <c r="X5242" s="74"/>
    </row>
    <row r="5243" spans="9:24" x14ac:dyDescent="0.15">
      <c r="I5243" s="73"/>
      <c r="J5243" s="65" t="s">
        <v>160</v>
      </c>
      <c r="K5243" s="67" t="s">
        <v>2</v>
      </c>
      <c r="L5243" s="84" t="s">
        <v>215</v>
      </c>
      <c r="M5243" s="62"/>
      <c r="N5243" s="62"/>
      <c r="O5243" s="62"/>
      <c r="P5243" s="62"/>
      <c r="Q5243" s="73"/>
      <c r="R5243" s="65" t="s">
        <v>160</v>
      </c>
      <c r="S5243" s="67" t="s">
        <v>2</v>
      </c>
      <c r="T5243" s="84" t="s">
        <v>215</v>
      </c>
      <c r="U5243" s="62"/>
      <c r="V5243" s="62"/>
      <c r="W5243" s="62"/>
      <c r="X5243" s="74"/>
    </row>
    <row r="5244" spans="9:24" x14ac:dyDescent="0.15">
      <c r="I5244" s="73"/>
      <c r="J5244" s="53"/>
      <c r="K5244" s="66" t="s">
        <v>156</v>
      </c>
      <c r="L5244" s="83" t="s">
        <v>78</v>
      </c>
      <c r="M5244" s="62"/>
      <c r="N5244" s="62"/>
      <c r="O5244" s="62"/>
      <c r="P5244" s="62"/>
      <c r="Q5244" s="73"/>
      <c r="R5244" s="53"/>
      <c r="S5244" s="66" t="s">
        <v>156</v>
      </c>
      <c r="T5244" s="83" t="s">
        <v>78</v>
      </c>
      <c r="U5244" s="62"/>
      <c r="V5244" s="62"/>
      <c r="W5244" s="62"/>
      <c r="X5244" s="74"/>
    </row>
    <row r="5245" spans="9:24" x14ac:dyDescent="0.15">
      <c r="I5245" s="73"/>
      <c r="J5245" s="53" t="s">
        <v>159</v>
      </c>
      <c r="K5245" s="66" t="s">
        <v>2</v>
      </c>
      <c r="L5245" s="83" t="s">
        <v>78</v>
      </c>
      <c r="M5245" s="62"/>
      <c r="N5245" s="62"/>
      <c r="O5245" s="62"/>
      <c r="P5245" s="62"/>
      <c r="Q5245" s="73"/>
      <c r="R5245" s="53" t="s">
        <v>159</v>
      </c>
      <c r="S5245" s="66" t="s">
        <v>2</v>
      </c>
      <c r="T5245" s="83" t="s">
        <v>78</v>
      </c>
      <c r="U5245" s="62"/>
      <c r="V5245" s="62"/>
      <c r="W5245" s="62"/>
      <c r="X5245" s="74"/>
    </row>
    <row r="5246" spans="9:24" x14ac:dyDescent="0.15">
      <c r="I5246" s="73"/>
      <c r="J5246" s="59"/>
      <c r="K5246" s="66" t="s">
        <v>117</v>
      </c>
      <c r="L5246" s="83" t="s">
        <v>78</v>
      </c>
      <c r="M5246" s="62"/>
      <c r="N5246" s="62"/>
      <c r="O5246" s="62"/>
      <c r="P5246" s="62"/>
      <c r="Q5246" s="73"/>
      <c r="R5246" s="59"/>
      <c r="S5246" s="66" t="s">
        <v>117</v>
      </c>
      <c r="T5246" s="83" t="s">
        <v>78</v>
      </c>
      <c r="U5246" s="62"/>
      <c r="V5246" s="62"/>
      <c r="W5246" s="62"/>
      <c r="X5246" s="74"/>
    </row>
    <row r="5247" spans="9:24" x14ac:dyDescent="0.15">
      <c r="I5247" s="73"/>
      <c r="J5247" s="65" t="s">
        <v>160</v>
      </c>
      <c r="K5247" s="67" t="s">
        <v>2</v>
      </c>
      <c r="L5247" s="84" t="s">
        <v>215</v>
      </c>
      <c r="M5247" s="62"/>
      <c r="N5247" s="62"/>
      <c r="O5247" s="62"/>
      <c r="P5247" s="62"/>
      <c r="Q5247" s="73"/>
      <c r="R5247" s="65" t="s">
        <v>160</v>
      </c>
      <c r="S5247" s="67" t="s">
        <v>2</v>
      </c>
      <c r="T5247" s="84" t="s">
        <v>215</v>
      </c>
      <c r="U5247" s="62"/>
      <c r="V5247" s="62"/>
      <c r="W5247" s="62"/>
      <c r="X5247" s="74"/>
    </row>
    <row r="5248" spans="9:24" x14ac:dyDescent="0.15">
      <c r="I5248" s="73"/>
      <c r="J5248" s="53"/>
      <c r="K5248" s="66" t="s">
        <v>156</v>
      </c>
      <c r="L5248" s="83" t="s">
        <v>78</v>
      </c>
      <c r="M5248" s="62"/>
      <c r="N5248" s="62"/>
      <c r="O5248" s="62"/>
      <c r="P5248" s="62"/>
      <c r="Q5248" s="73"/>
      <c r="R5248" s="53"/>
      <c r="S5248" s="66" t="s">
        <v>156</v>
      </c>
      <c r="T5248" s="83" t="s">
        <v>78</v>
      </c>
      <c r="U5248" s="62"/>
      <c r="V5248" s="62"/>
      <c r="W5248" s="62"/>
      <c r="X5248" s="74"/>
    </row>
    <row r="5249" spans="9:24" x14ac:dyDescent="0.15">
      <c r="I5249" s="73"/>
      <c r="J5249" s="53" t="s">
        <v>159</v>
      </c>
      <c r="K5249" s="66" t="s">
        <v>2</v>
      </c>
      <c r="L5249" s="83" t="s">
        <v>78</v>
      </c>
      <c r="M5249" s="62"/>
      <c r="N5249" s="62"/>
      <c r="O5249" s="62"/>
      <c r="P5249" s="62"/>
      <c r="Q5249" s="73"/>
      <c r="R5249" s="53" t="s">
        <v>159</v>
      </c>
      <c r="S5249" s="66" t="s">
        <v>2</v>
      </c>
      <c r="T5249" s="83" t="s">
        <v>78</v>
      </c>
      <c r="U5249" s="62"/>
      <c r="V5249" s="62"/>
      <c r="W5249" s="62"/>
      <c r="X5249" s="74"/>
    </row>
    <row r="5250" spans="9:24" x14ac:dyDescent="0.15">
      <c r="I5250" s="73"/>
      <c r="J5250" s="59"/>
      <c r="K5250" s="66" t="s">
        <v>117</v>
      </c>
      <c r="L5250" s="83" t="s">
        <v>78</v>
      </c>
      <c r="M5250" s="62"/>
      <c r="N5250" s="62"/>
      <c r="O5250" s="62"/>
      <c r="P5250" s="62"/>
      <c r="Q5250" s="73"/>
      <c r="R5250" s="59"/>
      <c r="S5250" s="66" t="s">
        <v>117</v>
      </c>
      <c r="T5250" s="83" t="s">
        <v>78</v>
      </c>
      <c r="U5250" s="62"/>
      <c r="V5250" s="62"/>
      <c r="W5250" s="62"/>
      <c r="X5250" s="74"/>
    </row>
    <row r="5251" spans="9:24" x14ac:dyDescent="0.15">
      <c r="I5251" s="73"/>
      <c r="J5251" s="65" t="s">
        <v>160</v>
      </c>
      <c r="K5251" s="67" t="s">
        <v>2</v>
      </c>
      <c r="L5251" s="84" t="s">
        <v>215</v>
      </c>
      <c r="M5251" s="62"/>
      <c r="N5251" s="62"/>
      <c r="O5251" s="62"/>
      <c r="P5251" s="62"/>
      <c r="Q5251" s="73"/>
      <c r="R5251" s="65" t="s">
        <v>160</v>
      </c>
      <c r="S5251" s="67" t="s">
        <v>2</v>
      </c>
      <c r="T5251" s="84" t="s">
        <v>215</v>
      </c>
      <c r="U5251" s="62"/>
      <c r="V5251" s="62"/>
      <c r="W5251" s="62"/>
      <c r="X5251" s="74"/>
    </row>
    <row r="5252" spans="9:24" x14ac:dyDescent="0.15">
      <c r="I5252" s="73"/>
      <c r="J5252" s="53"/>
      <c r="K5252" s="66" t="s">
        <v>156</v>
      </c>
      <c r="L5252" s="83" t="s">
        <v>78</v>
      </c>
      <c r="M5252" s="62"/>
      <c r="N5252" s="62"/>
      <c r="O5252" s="62"/>
      <c r="P5252" s="62"/>
      <c r="Q5252" s="73"/>
      <c r="R5252" s="53"/>
      <c r="S5252" s="66" t="s">
        <v>156</v>
      </c>
      <c r="T5252" s="83" t="s">
        <v>78</v>
      </c>
      <c r="U5252" s="62"/>
      <c r="V5252" s="62"/>
      <c r="W5252" s="62"/>
      <c r="X5252" s="74"/>
    </row>
    <row r="5253" spans="9:24" x14ac:dyDescent="0.15">
      <c r="I5253" s="73"/>
      <c r="J5253" s="53" t="s">
        <v>159</v>
      </c>
      <c r="K5253" s="66" t="s">
        <v>2</v>
      </c>
      <c r="L5253" s="83" t="s">
        <v>78</v>
      </c>
      <c r="M5253" s="62"/>
      <c r="N5253" s="62"/>
      <c r="O5253" s="62"/>
      <c r="P5253" s="62"/>
      <c r="Q5253" s="73"/>
      <c r="R5253" s="53" t="s">
        <v>159</v>
      </c>
      <c r="S5253" s="66" t="s">
        <v>2</v>
      </c>
      <c r="T5253" s="83" t="s">
        <v>78</v>
      </c>
      <c r="U5253" s="62"/>
      <c r="V5253" s="62"/>
      <c r="W5253" s="62"/>
      <c r="X5253" s="74"/>
    </row>
    <row r="5254" spans="9:24" x14ac:dyDescent="0.15">
      <c r="I5254" s="73"/>
      <c r="J5254" s="59"/>
      <c r="K5254" s="66" t="s">
        <v>117</v>
      </c>
      <c r="L5254" s="83" t="s">
        <v>78</v>
      </c>
      <c r="M5254" s="62"/>
      <c r="N5254" s="62"/>
      <c r="O5254" s="62"/>
      <c r="P5254" s="62"/>
      <c r="Q5254" s="73"/>
      <c r="R5254" s="59"/>
      <c r="S5254" s="66" t="s">
        <v>117</v>
      </c>
      <c r="T5254" s="83" t="s">
        <v>78</v>
      </c>
      <c r="U5254" s="62"/>
      <c r="V5254" s="62"/>
      <c r="W5254" s="62"/>
      <c r="X5254" s="74"/>
    </row>
    <row r="5255" spans="9:24" x14ac:dyDescent="0.15">
      <c r="I5255" s="73"/>
      <c r="J5255" s="65" t="s">
        <v>160</v>
      </c>
      <c r="K5255" s="67" t="s">
        <v>2</v>
      </c>
      <c r="L5255" s="84" t="s">
        <v>215</v>
      </c>
      <c r="M5255" s="62"/>
      <c r="N5255" s="62"/>
      <c r="O5255" s="62"/>
      <c r="P5255" s="62"/>
      <c r="Q5255" s="73"/>
      <c r="R5255" s="65" t="s">
        <v>160</v>
      </c>
      <c r="S5255" s="67" t="s">
        <v>2</v>
      </c>
      <c r="T5255" s="84" t="s">
        <v>215</v>
      </c>
      <c r="U5255" s="62"/>
      <c r="V5255" s="62"/>
      <c r="W5255" s="62"/>
      <c r="X5255" s="74"/>
    </row>
    <row r="5256" spans="9:24" x14ac:dyDescent="0.15">
      <c r="I5256" s="73"/>
      <c r="J5256" s="53"/>
      <c r="K5256" s="66" t="s">
        <v>156</v>
      </c>
      <c r="L5256" s="83" t="s">
        <v>78</v>
      </c>
      <c r="M5256" s="62"/>
      <c r="N5256" s="62"/>
      <c r="O5256" s="62"/>
      <c r="P5256" s="62"/>
      <c r="Q5256" s="73"/>
      <c r="R5256" s="53"/>
      <c r="S5256" s="66" t="s">
        <v>156</v>
      </c>
      <c r="T5256" s="83" t="s">
        <v>78</v>
      </c>
      <c r="U5256" s="62"/>
      <c r="V5256" s="62"/>
      <c r="W5256" s="62"/>
      <c r="X5256" s="74"/>
    </row>
    <row r="5257" spans="9:24" x14ac:dyDescent="0.15">
      <c r="I5257" s="73"/>
      <c r="J5257" s="53" t="s">
        <v>159</v>
      </c>
      <c r="K5257" s="66" t="s">
        <v>2</v>
      </c>
      <c r="L5257" s="83" t="s">
        <v>78</v>
      </c>
      <c r="M5257" s="62"/>
      <c r="N5257" s="62"/>
      <c r="O5257" s="62"/>
      <c r="P5257" s="62"/>
      <c r="Q5257" s="73"/>
      <c r="R5257" s="53" t="s">
        <v>159</v>
      </c>
      <c r="S5257" s="66" t="s">
        <v>2</v>
      </c>
      <c r="T5257" s="83" t="s">
        <v>78</v>
      </c>
      <c r="U5257" s="62"/>
      <c r="V5257" s="62"/>
      <c r="W5257" s="62"/>
      <c r="X5257" s="74"/>
    </row>
    <row r="5258" spans="9:24" x14ac:dyDescent="0.15">
      <c r="I5258" s="73"/>
      <c r="J5258" s="59"/>
      <c r="K5258" s="66" t="s">
        <v>117</v>
      </c>
      <c r="L5258" s="83" t="s">
        <v>78</v>
      </c>
      <c r="M5258" s="62"/>
      <c r="N5258" s="62"/>
      <c r="O5258" s="62"/>
      <c r="P5258" s="62"/>
      <c r="Q5258" s="73"/>
      <c r="R5258" s="59"/>
      <c r="S5258" s="66" t="s">
        <v>117</v>
      </c>
      <c r="T5258" s="83" t="s">
        <v>78</v>
      </c>
      <c r="U5258" s="62"/>
      <c r="V5258" s="62"/>
      <c r="W5258" s="62"/>
      <c r="X5258" s="74"/>
    </row>
    <row r="5259" spans="9:24" x14ac:dyDescent="0.15">
      <c r="I5259" s="73"/>
      <c r="J5259" s="65" t="s">
        <v>160</v>
      </c>
      <c r="K5259" s="67" t="s">
        <v>2</v>
      </c>
      <c r="L5259" s="84" t="s">
        <v>215</v>
      </c>
      <c r="M5259" s="62"/>
      <c r="N5259" s="62"/>
      <c r="O5259" s="62"/>
      <c r="P5259" s="62"/>
      <c r="Q5259" s="73"/>
      <c r="R5259" s="65" t="s">
        <v>160</v>
      </c>
      <c r="S5259" s="67" t="s">
        <v>2</v>
      </c>
      <c r="T5259" s="84" t="s">
        <v>215</v>
      </c>
      <c r="U5259" s="62"/>
      <c r="V5259" s="62"/>
      <c r="W5259" s="62"/>
      <c r="X5259" s="74"/>
    </row>
    <row r="5260" spans="9:24" x14ac:dyDescent="0.15">
      <c r="I5260" s="73"/>
      <c r="J5260" s="53"/>
      <c r="K5260" s="66" t="s">
        <v>156</v>
      </c>
      <c r="L5260" s="83" t="s">
        <v>78</v>
      </c>
      <c r="M5260" s="62"/>
      <c r="N5260" s="62"/>
      <c r="O5260" s="62"/>
      <c r="P5260" s="62"/>
      <c r="Q5260" s="73"/>
      <c r="R5260" s="53"/>
      <c r="S5260" s="66" t="s">
        <v>156</v>
      </c>
      <c r="T5260" s="83" t="s">
        <v>78</v>
      </c>
      <c r="U5260" s="62"/>
      <c r="V5260" s="62"/>
      <c r="W5260" s="62"/>
      <c r="X5260" s="74"/>
    </row>
    <row r="5261" spans="9:24" x14ac:dyDescent="0.15">
      <c r="I5261" s="73"/>
      <c r="J5261" s="53" t="s">
        <v>159</v>
      </c>
      <c r="K5261" s="66" t="s">
        <v>2</v>
      </c>
      <c r="L5261" s="83" t="s">
        <v>78</v>
      </c>
      <c r="M5261" s="62"/>
      <c r="N5261" s="62"/>
      <c r="O5261" s="62"/>
      <c r="P5261" s="62"/>
      <c r="Q5261" s="73"/>
      <c r="R5261" s="53" t="s">
        <v>159</v>
      </c>
      <c r="S5261" s="66" t="s">
        <v>2</v>
      </c>
      <c r="T5261" s="83" t="s">
        <v>78</v>
      </c>
      <c r="U5261" s="62"/>
      <c r="V5261" s="62"/>
      <c r="W5261" s="62"/>
      <c r="X5261" s="74"/>
    </row>
    <row r="5262" spans="9:24" x14ac:dyDescent="0.15">
      <c r="I5262" s="73"/>
      <c r="J5262" s="59"/>
      <c r="K5262" s="66" t="s">
        <v>117</v>
      </c>
      <c r="L5262" s="83" t="s">
        <v>78</v>
      </c>
      <c r="M5262" s="62"/>
      <c r="N5262" s="62"/>
      <c r="O5262" s="62"/>
      <c r="P5262" s="62"/>
      <c r="Q5262" s="73"/>
      <c r="R5262" s="59"/>
      <c r="S5262" s="66" t="s">
        <v>117</v>
      </c>
      <c r="T5262" s="83" t="s">
        <v>78</v>
      </c>
      <c r="U5262" s="62"/>
      <c r="V5262" s="62"/>
      <c r="W5262" s="62"/>
      <c r="X5262" s="74"/>
    </row>
    <row r="5263" spans="9:24" x14ac:dyDescent="0.15">
      <c r="I5263" s="73"/>
      <c r="J5263" s="65" t="s">
        <v>160</v>
      </c>
      <c r="K5263" s="67" t="s">
        <v>2</v>
      </c>
      <c r="L5263" s="84" t="s">
        <v>215</v>
      </c>
      <c r="M5263" s="62"/>
      <c r="N5263" s="62"/>
      <c r="O5263" s="62"/>
      <c r="P5263" s="62"/>
      <c r="Q5263" s="73"/>
      <c r="R5263" s="65" t="s">
        <v>160</v>
      </c>
      <c r="S5263" s="67" t="s">
        <v>2</v>
      </c>
      <c r="T5263" s="84" t="s">
        <v>215</v>
      </c>
      <c r="U5263" s="62"/>
      <c r="V5263" s="62"/>
      <c r="W5263" s="62"/>
      <c r="X5263" s="74"/>
    </row>
    <row r="5264" spans="9:24" x14ac:dyDescent="0.15">
      <c r="I5264" s="73"/>
      <c r="J5264" s="53"/>
      <c r="K5264" s="66" t="s">
        <v>156</v>
      </c>
      <c r="L5264" s="83" t="s">
        <v>78</v>
      </c>
      <c r="M5264" s="62"/>
      <c r="N5264" s="62"/>
      <c r="O5264" s="62"/>
      <c r="P5264" s="62"/>
      <c r="Q5264" s="73"/>
      <c r="R5264" s="53"/>
      <c r="S5264" s="66" t="s">
        <v>156</v>
      </c>
      <c r="T5264" s="83" t="s">
        <v>78</v>
      </c>
      <c r="U5264" s="62"/>
      <c r="V5264" s="62"/>
      <c r="W5264" s="62"/>
      <c r="X5264" s="74"/>
    </row>
    <row r="5265" spans="9:24" x14ac:dyDescent="0.15">
      <c r="I5265" s="73"/>
      <c r="J5265" s="53" t="s">
        <v>159</v>
      </c>
      <c r="K5265" s="66" t="s">
        <v>2</v>
      </c>
      <c r="L5265" s="83" t="s">
        <v>78</v>
      </c>
      <c r="M5265" s="62"/>
      <c r="N5265" s="62"/>
      <c r="O5265" s="62"/>
      <c r="P5265" s="62"/>
      <c r="Q5265" s="73"/>
      <c r="R5265" s="53" t="s">
        <v>159</v>
      </c>
      <c r="S5265" s="66" t="s">
        <v>2</v>
      </c>
      <c r="T5265" s="83" t="s">
        <v>78</v>
      </c>
      <c r="U5265" s="62"/>
      <c r="V5265" s="62"/>
      <c r="W5265" s="62"/>
      <c r="X5265" s="74"/>
    </row>
    <row r="5266" spans="9:24" x14ac:dyDescent="0.15">
      <c r="I5266" s="73"/>
      <c r="J5266" s="59"/>
      <c r="K5266" s="66" t="s">
        <v>117</v>
      </c>
      <c r="L5266" s="83" t="s">
        <v>78</v>
      </c>
      <c r="M5266" s="62"/>
      <c r="N5266" s="62"/>
      <c r="O5266" s="62"/>
      <c r="P5266" s="62"/>
      <c r="Q5266" s="73"/>
      <c r="R5266" s="59"/>
      <c r="S5266" s="66" t="s">
        <v>117</v>
      </c>
      <c r="T5266" s="83" t="s">
        <v>78</v>
      </c>
      <c r="U5266" s="62"/>
      <c r="V5266" s="62"/>
      <c r="W5266" s="62"/>
      <c r="X5266" s="74"/>
    </row>
    <row r="5267" spans="9:24" x14ac:dyDescent="0.15">
      <c r="I5267" s="73"/>
      <c r="J5267" s="65" t="s">
        <v>160</v>
      </c>
      <c r="K5267" s="67" t="s">
        <v>2</v>
      </c>
      <c r="L5267" s="84" t="s">
        <v>215</v>
      </c>
      <c r="M5267" s="62"/>
      <c r="N5267" s="62"/>
      <c r="O5267" s="62"/>
      <c r="P5267" s="62"/>
      <c r="Q5267" s="73"/>
      <c r="R5267" s="65" t="s">
        <v>160</v>
      </c>
      <c r="S5267" s="67" t="s">
        <v>2</v>
      </c>
      <c r="T5267" s="84" t="s">
        <v>215</v>
      </c>
      <c r="U5267" s="62"/>
      <c r="V5267" s="62"/>
      <c r="W5267" s="62"/>
      <c r="X5267" s="74"/>
    </row>
    <row r="5268" spans="9:24" x14ac:dyDescent="0.15">
      <c r="I5268" s="73"/>
      <c r="J5268" s="53"/>
      <c r="K5268" s="66" t="s">
        <v>156</v>
      </c>
      <c r="L5268" s="83" t="s">
        <v>78</v>
      </c>
      <c r="M5268" s="62"/>
      <c r="N5268" s="62"/>
      <c r="O5268" s="62"/>
      <c r="P5268" s="62"/>
      <c r="Q5268" s="73"/>
      <c r="R5268" s="53"/>
      <c r="S5268" s="66" t="s">
        <v>156</v>
      </c>
      <c r="T5268" s="83" t="s">
        <v>78</v>
      </c>
      <c r="U5268" s="62"/>
      <c r="V5268" s="62"/>
      <c r="W5268" s="62"/>
      <c r="X5268" s="74"/>
    </row>
    <row r="5269" spans="9:24" x14ac:dyDescent="0.15">
      <c r="I5269" s="73"/>
      <c r="J5269" s="53" t="s">
        <v>159</v>
      </c>
      <c r="K5269" s="66" t="s">
        <v>2</v>
      </c>
      <c r="L5269" s="83" t="s">
        <v>78</v>
      </c>
      <c r="M5269" s="62"/>
      <c r="N5269" s="62"/>
      <c r="O5269" s="62"/>
      <c r="P5269" s="62"/>
      <c r="Q5269" s="73"/>
      <c r="R5269" s="53" t="s">
        <v>159</v>
      </c>
      <c r="S5269" s="66" t="s">
        <v>2</v>
      </c>
      <c r="T5269" s="83" t="s">
        <v>78</v>
      </c>
      <c r="U5269" s="62"/>
      <c r="V5269" s="62"/>
      <c r="W5269" s="62"/>
      <c r="X5269" s="74"/>
    </row>
    <row r="5270" spans="9:24" x14ac:dyDescent="0.15">
      <c r="I5270" s="73"/>
      <c r="J5270" s="59"/>
      <c r="K5270" s="66" t="s">
        <v>117</v>
      </c>
      <c r="L5270" s="83" t="s">
        <v>78</v>
      </c>
      <c r="M5270" s="62"/>
      <c r="N5270" s="62"/>
      <c r="O5270" s="62"/>
      <c r="P5270" s="62"/>
      <c r="Q5270" s="73"/>
      <c r="R5270" s="59"/>
      <c r="S5270" s="66" t="s">
        <v>117</v>
      </c>
      <c r="T5270" s="83" t="s">
        <v>78</v>
      </c>
      <c r="U5270" s="62"/>
      <c r="V5270" s="62"/>
      <c r="W5270" s="62"/>
      <c r="X5270" s="74"/>
    </row>
    <row r="5271" spans="9:24" x14ac:dyDescent="0.15">
      <c r="I5271" s="73"/>
      <c r="J5271" s="65" t="s">
        <v>160</v>
      </c>
      <c r="K5271" s="67" t="s">
        <v>2</v>
      </c>
      <c r="L5271" s="84" t="s">
        <v>215</v>
      </c>
      <c r="M5271" s="62"/>
      <c r="N5271" s="62"/>
      <c r="O5271" s="62"/>
      <c r="P5271" s="62"/>
      <c r="Q5271" s="73"/>
      <c r="R5271" s="65" t="s">
        <v>160</v>
      </c>
      <c r="S5271" s="67" t="s">
        <v>2</v>
      </c>
      <c r="T5271" s="84" t="s">
        <v>215</v>
      </c>
      <c r="U5271" s="62"/>
      <c r="V5271" s="62"/>
      <c r="W5271" s="62"/>
      <c r="X5271" s="74"/>
    </row>
    <row r="5272" spans="9:24" x14ac:dyDescent="0.15">
      <c r="I5272" s="73"/>
      <c r="J5272" s="53"/>
      <c r="K5272" s="66" t="s">
        <v>156</v>
      </c>
      <c r="L5272" s="83" t="s">
        <v>78</v>
      </c>
      <c r="M5272" s="62"/>
      <c r="N5272" s="62"/>
      <c r="O5272" s="62"/>
      <c r="P5272" s="62"/>
      <c r="Q5272" s="73"/>
      <c r="R5272" s="53"/>
      <c r="S5272" s="66" t="s">
        <v>156</v>
      </c>
      <c r="T5272" s="83" t="s">
        <v>78</v>
      </c>
      <c r="U5272" s="62"/>
      <c r="V5272" s="62"/>
      <c r="W5272" s="62"/>
      <c r="X5272" s="74"/>
    </row>
    <row r="5273" spans="9:24" x14ac:dyDescent="0.15">
      <c r="I5273" s="73"/>
      <c r="J5273" s="53" t="s">
        <v>159</v>
      </c>
      <c r="K5273" s="66" t="s">
        <v>2</v>
      </c>
      <c r="L5273" s="83" t="s">
        <v>78</v>
      </c>
      <c r="M5273" s="62"/>
      <c r="N5273" s="62"/>
      <c r="O5273" s="62"/>
      <c r="P5273" s="62"/>
      <c r="Q5273" s="73"/>
      <c r="R5273" s="53" t="s">
        <v>159</v>
      </c>
      <c r="S5273" s="66" t="s">
        <v>2</v>
      </c>
      <c r="T5273" s="83" t="s">
        <v>78</v>
      </c>
      <c r="U5273" s="62"/>
      <c r="V5273" s="62"/>
      <c r="W5273" s="62"/>
      <c r="X5273" s="74"/>
    </row>
    <row r="5274" spans="9:24" x14ac:dyDescent="0.15">
      <c r="I5274" s="73"/>
      <c r="J5274" s="59"/>
      <c r="K5274" s="66" t="s">
        <v>117</v>
      </c>
      <c r="L5274" s="83" t="s">
        <v>78</v>
      </c>
      <c r="M5274" s="62"/>
      <c r="N5274" s="62"/>
      <c r="O5274" s="62"/>
      <c r="P5274" s="62"/>
      <c r="Q5274" s="73"/>
      <c r="R5274" s="59"/>
      <c r="S5274" s="66" t="s">
        <v>117</v>
      </c>
      <c r="T5274" s="83" t="s">
        <v>78</v>
      </c>
      <c r="U5274" s="62"/>
      <c r="V5274" s="62"/>
      <c r="W5274" s="62"/>
      <c r="X5274" s="74"/>
    </row>
    <row r="5275" spans="9:24" x14ac:dyDescent="0.15">
      <c r="I5275" s="73"/>
      <c r="J5275" s="65" t="s">
        <v>160</v>
      </c>
      <c r="K5275" s="67" t="s">
        <v>2</v>
      </c>
      <c r="L5275" s="84" t="s">
        <v>215</v>
      </c>
      <c r="M5275" s="62"/>
      <c r="N5275" s="62"/>
      <c r="O5275" s="62"/>
      <c r="P5275" s="62"/>
      <c r="Q5275" s="73"/>
      <c r="R5275" s="65" t="s">
        <v>160</v>
      </c>
      <c r="S5275" s="67" t="s">
        <v>2</v>
      </c>
      <c r="T5275" s="84" t="s">
        <v>215</v>
      </c>
      <c r="U5275" s="62"/>
      <c r="V5275" s="62"/>
      <c r="W5275" s="62"/>
      <c r="X5275" s="74"/>
    </row>
    <row r="5276" spans="9:24" x14ac:dyDescent="0.15">
      <c r="I5276" s="73"/>
      <c r="J5276" s="53"/>
      <c r="K5276" s="66" t="s">
        <v>156</v>
      </c>
      <c r="L5276" s="83" t="s">
        <v>78</v>
      </c>
      <c r="M5276" s="62"/>
      <c r="N5276" s="62"/>
      <c r="O5276" s="62"/>
      <c r="P5276" s="62"/>
      <c r="Q5276" s="73"/>
      <c r="R5276" s="53"/>
      <c r="S5276" s="66" t="s">
        <v>156</v>
      </c>
      <c r="T5276" s="83" t="s">
        <v>78</v>
      </c>
      <c r="U5276" s="62"/>
      <c r="V5276" s="62"/>
      <c r="W5276" s="62"/>
      <c r="X5276" s="74"/>
    </row>
    <row r="5277" spans="9:24" x14ac:dyDescent="0.15">
      <c r="I5277" s="73"/>
      <c r="J5277" s="53" t="s">
        <v>159</v>
      </c>
      <c r="K5277" s="66" t="s">
        <v>2</v>
      </c>
      <c r="L5277" s="83" t="s">
        <v>78</v>
      </c>
      <c r="M5277" s="62"/>
      <c r="N5277" s="62"/>
      <c r="O5277" s="62"/>
      <c r="P5277" s="62"/>
      <c r="Q5277" s="73"/>
      <c r="R5277" s="53" t="s">
        <v>159</v>
      </c>
      <c r="S5277" s="66" t="s">
        <v>2</v>
      </c>
      <c r="T5277" s="83" t="s">
        <v>78</v>
      </c>
      <c r="U5277" s="62"/>
      <c r="V5277" s="62"/>
      <c r="W5277" s="62"/>
      <c r="X5277" s="74"/>
    </row>
    <row r="5278" spans="9:24" x14ac:dyDescent="0.15">
      <c r="I5278" s="73"/>
      <c r="J5278" s="59"/>
      <c r="K5278" s="66" t="s">
        <v>117</v>
      </c>
      <c r="L5278" s="83" t="s">
        <v>78</v>
      </c>
      <c r="M5278" s="62"/>
      <c r="N5278" s="62"/>
      <c r="O5278" s="62"/>
      <c r="P5278" s="62"/>
      <c r="Q5278" s="73"/>
      <c r="R5278" s="59"/>
      <c r="S5278" s="66" t="s">
        <v>117</v>
      </c>
      <c r="T5278" s="83" t="s">
        <v>78</v>
      </c>
      <c r="U5278" s="62"/>
      <c r="V5278" s="62"/>
      <c r="W5278" s="62"/>
      <c r="X5278" s="74"/>
    </row>
    <row r="5279" spans="9:24" x14ac:dyDescent="0.15">
      <c r="I5279" s="73"/>
      <c r="J5279" s="65" t="s">
        <v>160</v>
      </c>
      <c r="K5279" s="67" t="s">
        <v>2</v>
      </c>
      <c r="L5279" s="84" t="s">
        <v>215</v>
      </c>
      <c r="M5279" s="62"/>
      <c r="N5279" s="62"/>
      <c r="O5279" s="62"/>
      <c r="P5279" s="62"/>
      <c r="Q5279" s="73"/>
      <c r="R5279" s="65" t="s">
        <v>160</v>
      </c>
      <c r="S5279" s="67" t="s">
        <v>2</v>
      </c>
      <c r="T5279" s="84" t="s">
        <v>215</v>
      </c>
      <c r="U5279" s="62"/>
      <c r="V5279" s="62"/>
      <c r="W5279" s="62"/>
      <c r="X5279" s="74"/>
    </row>
    <row r="5280" spans="9:24" x14ac:dyDescent="0.15">
      <c r="I5280" s="73"/>
      <c r="J5280" s="53"/>
      <c r="K5280" s="66" t="s">
        <v>156</v>
      </c>
      <c r="L5280" s="83" t="s">
        <v>78</v>
      </c>
      <c r="M5280" s="62"/>
      <c r="N5280" s="62"/>
      <c r="O5280" s="62"/>
      <c r="P5280" s="62"/>
      <c r="Q5280" s="73"/>
      <c r="R5280" s="53"/>
      <c r="S5280" s="66" t="s">
        <v>156</v>
      </c>
      <c r="T5280" s="83" t="s">
        <v>78</v>
      </c>
      <c r="U5280" s="62"/>
      <c r="V5280" s="62"/>
      <c r="W5280" s="62"/>
      <c r="X5280" s="74"/>
    </row>
    <row r="5281" spans="9:24" x14ac:dyDescent="0.15">
      <c r="I5281" s="73"/>
      <c r="J5281" s="53" t="s">
        <v>159</v>
      </c>
      <c r="K5281" s="66" t="s">
        <v>2</v>
      </c>
      <c r="L5281" s="83" t="s">
        <v>78</v>
      </c>
      <c r="M5281" s="62"/>
      <c r="N5281" s="62"/>
      <c r="O5281" s="62"/>
      <c r="P5281" s="62"/>
      <c r="Q5281" s="73"/>
      <c r="R5281" s="53" t="s">
        <v>159</v>
      </c>
      <c r="S5281" s="66" t="s">
        <v>2</v>
      </c>
      <c r="T5281" s="83" t="s">
        <v>78</v>
      </c>
      <c r="U5281" s="62"/>
      <c r="V5281" s="62"/>
      <c r="W5281" s="62"/>
      <c r="X5281" s="74"/>
    </row>
    <row r="5282" spans="9:24" x14ac:dyDescent="0.15">
      <c r="I5282" s="73"/>
      <c r="J5282" s="59"/>
      <c r="K5282" s="66" t="s">
        <v>117</v>
      </c>
      <c r="L5282" s="83" t="s">
        <v>78</v>
      </c>
      <c r="M5282" s="62"/>
      <c r="N5282" s="62"/>
      <c r="O5282" s="62"/>
      <c r="P5282" s="62"/>
      <c r="Q5282" s="73"/>
      <c r="R5282" s="59"/>
      <c r="S5282" s="66" t="s">
        <v>117</v>
      </c>
      <c r="T5282" s="83" t="s">
        <v>78</v>
      </c>
      <c r="U5282" s="62"/>
      <c r="V5282" s="62"/>
      <c r="W5282" s="62"/>
      <c r="X5282" s="74"/>
    </row>
    <row r="5283" spans="9:24" x14ac:dyDescent="0.15">
      <c r="I5283" s="73"/>
      <c r="J5283" s="65" t="s">
        <v>160</v>
      </c>
      <c r="K5283" s="67" t="s">
        <v>2</v>
      </c>
      <c r="L5283" s="84" t="s">
        <v>215</v>
      </c>
      <c r="M5283" s="62"/>
      <c r="N5283" s="62"/>
      <c r="O5283" s="62"/>
      <c r="P5283" s="62"/>
      <c r="Q5283" s="73"/>
      <c r="R5283" s="65" t="s">
        <v>160</v>
      </c>
      <c r="S5283" s="67" t="s">
        <v>2</v>
      </c>
      <c r="T5283" s="84" t="s">
        <v>215</v>
      </c>
      <c r="U5283" s="62"/>
      <c r="V5283" s="62"/>
      <c r="W5283" s="62"/>
      <c r="X5283" s="74"/>
    </row>
    <row r="5284" spans="9:24" x14ac:dyDescent="0.15">
      <c r="I5284" s="73"/>
      <c r="J5284" s="53"/>
      <c r="K5284" s="66" t="s">
        <v>156</v>
      </c>
      <c r="L5284" s="83" t="s">
        <v>78</v>
      </c>
      <c r="M5284" s="62"/>
      <c r="N5284" s="62"/>
      <c r="O5284" s="62"/>
      <c r="P5284" s="62"/>
      <c r="Q5284" s="73"/>
      <c r="R5284" s="53"/>
      <c r="S5284" s="66" t="s">
        <v>156</v>
      </c>
      <c r="T5284" s="83" t="s">
        <v>78</v>
      </c>
      <c r="U5284" s="62"/>
      <c r="V5284" s="62"/>
      <c r="W5284" s="62"/>
      <c r="X5284" s="74"/>
    </row>
    <row r="5285" spans="9:24" x14ac:dyDescent="0.15">
      <c r="I5285" s="73"/>
      <c r="J5285" s="53" t="s">
        <v>159</v>
      </c>
      <c r="K5285" s="66" t="s">
        <v>2</v>
      </c>
      <c r="L5285" s="83" t="s">
        <v>78</v>
      </c>
      <c r="M5285" s="62"/>
      <c r="N5285" s="62"/>
      <c r="O5285" s="62"/>
      <c r="P5285" s="62"/>
      <c r="Q5285" s="73"/>
      <c r="R5285" s="53" t="s">
        <v>159</v>
      </c>
      <c r="S5285" s="66" t="s">
        <v>2</v>
      </c>
      <c r="T5285" s="83" t="s">
        <v>78</v>
      </c>
      <c r="U5285" s="62"/>
      <c r="V5285" s="62"/>
      <c r="W5285" s="62"/>
      <c r="X5285" s="74"/>
    </row>
    <row r="5286" spans="9:24" x14ac:dyDescent="0.15">
      <c r="I5286" s="73"/>
      <c r="J5286" s="59"/>
      <c r="K5286" s="66" t="s">
        <v>117</v>
      </c>
      <c r="L5286" s="83" t="s">
        <v>78</v>
      </c>
      <c r="M5286" s="62"/>
      <c r="N5286" s="62"/>
      <c r="O5286" s="62"/>
      <c r="P5286" s="62"/>
      <c r="Q5286" s="73"/>
      <c r="R5286" s="59"/>
      <c r="S5286" s="66" t="s">
        <v>117</v>
      </c>
      <c r="T5286" s="83" t="s">
        <v>78</v>
      </c>
      <c r="U5286" s="62"/>
      <c r="V5286" s="62"/>
      <c r="W5286" s="62"/>
      <c r="X5286" s="74"/>
    </row>
    <row r="5287" spans="9:24" x14ac:dyDescent="0.15">
      <c r="I5287" s="73"/>
      <c r="J5287" s="65" t="s">
        <v>160</v>
      </c>
      <c r="K5287" s="67" t="s">
        <v>2</v>
      </c>
      <c r="L5287" s="84" t="s">
        <v>215</v>
      </c>
      <c r="M5287" s="62"/>
      <c r="N5287" s="62"/>
      <c r="O5287" s="62"/>
      <c r="P5287" s="62"/>
      <c r="Q5287" s="73"/>
      <c r="R5287" s="65" t="s">
        <v>160</v>
      </c>
      <c r="S5287" s="67" t="s">
        <v>2</v>
      </c>
      <c r="T5287" s="84" t="s">
        <v>215</v>
      </c>
      <c r="U5287" s="62"/>
      <c r="V5287" s="62"/>
      <c r="W5287" s="62"/>
      <c r="X5287" s="74"/>
    </row>
    <row r="5288" spans="9:24" x14ac:dyDescent="0.15">
      <c r="I5288" s="73"/>
      <c r="J5288" s="53"/>
      <c r="K5288" s="66" t="s">
        <v>156</v>
      </c>
      <c r="L5288" s="83" t="s">
        <v>78</v>
      </c>
      <c r="M5288" s="62"/>
      <c r="N5288" s="62"/>
      <c r="O5288" s="62"/>
      <c r="P5288" s="62"/>
      <c r="Q5288" s="73"/>
      <c r="R5288" s="53"/>
      <c r="S5288" s="66" t="s">
        <v>156</v>
      </c>
      <c r="T5288" s="83" t="s">
        <v>78</v>
      </c>
      <c r="U5288" s="62"/>
      <c r="V5288" s="62"/>
      <c r="W5288" s="62"/>
      <c r="X5288" s="74"/>
    </row>
    <row r="5289" spans="9:24" x14ac:dyDescent="0.15">
      <c r="I5289" s="73"/>
      <c r="J5289" s="53" t="s">
        <v>159</v>
      </c>
      <c r="K5289" s="66" t="s">
        <v>2</v>
      </c>
      <c r="L5289" s="83" t="s">
        <v>78</v>
      </c>
      <c r="M5289" s="62"/>
      <c r="N5289" s="62"/>
      <c r="O5289" s="62"/>
      <c r="P5289" s="62"/>
      <c r="Q5289" s="73"/>
      <c r="R5289" s="53" t="s">
        <v>159</v>
      </c>
      <c r="S5289" s="66" t="s">
        <v>2</v>
      </c>
      <c r="T5289" s="83" t="s">
        <v>78</v>
      </c>
      <c r="U5289" s="62"/>
      <c r="V5289" s="62"/>
      <c r="W5289" s="62"/>
      <c r="X5289" s="74"/>
    </row>
    <row r="5290" spans="9:24" x14ac:dyDescent="0.15">
      <c r="I5290" s="73"/>
      <c r="J5290" s="59"/>
      <c r="K5290" s="66" t="s">
        <v>117</v>
      </c>
      <c r="L5290" s="83" t="s">
        <v>78</v>
      </c>
      <c r="M5290" s="62"/>
      <c r="N5290" s="62"/>
      <c r="O5290" s="62"/>
      <c r="P5290" s="62"/>
      <c r="Q5290" s="73"/>
      <c r="R5290" s="59"/>
      <c r="S5290" s="66" t="s">
        <v>117</v>
      </c>
      <c r="T5290" s="83" t="s">
        <v>78</v>
      </c>
      <c r="U5290" s="62"/>
      <c r="V5290" s="62"/>
      <c r="W5290" s="62"/>
      <c r="X5290" s="74"/>
    </row>
    <row r="5291" spans="9:24" x14ac:dyDescent="0.15">
      <c r="I5291" s="73"/>
      <c r="J5291" s="65" t="s">
        <v>160</v>
      </c>
      <c r="K5291" s="67" t="s">
        <v>2</v>
      </c>
      <c r="L5291" s="84" t="s">
        <v>215</v>
      </c>
      <c r="M5291" s="62"/>
      <c r="N5291" s="62"/>
      <c r="O5291" s="62"/>
      <c r="P5291" s="62"/>
      <c r="Q5291" s="73"/>
      <c r="R5291" s="65" t="s">
        <v>160</v>
      </c>
      <c r="S5291" s="67" t="s">
        <v>2</v>
      </c>
      <c r="T5291" s="84" t="s">
        <v>215</v>
      </c>
      <c r="U5291" s="62"/>
      <c r="V5291" s="62"/>
      <c r="W5291" s="62"/>
      <c r="X5291" s="74"/>
    </row>
    <row r="5292" spans="9:24" x14ac:dyDescent="0.15">
      <c r="I5292" s="73"/>
      <c r="J5292" s="53"/>
      <c r="K5292" s="66" t="s">
        <v>156</v>
      </c>
      <c r="L5292" s="83" t="s">
        <v>78</v>
      </c>
      <c r="M5292" s="62"/>
      <c r="N5292" s="62"/>
      <c r="O5292" s="62"/>
      <c r="P5292" s="62"/>
      <c r="Q5292" s="73"/>
      <c r="R5292" s="53"/>
      <c r="S5292" s="66" t="s">
        <v>156</v>
      </c>
      <c r="T5292" s="83" t="s">
        <v>78</v>
      </c>
      <c r="U5292" s="62"/>
      <c r="V5292" s="62"/>
      <c r="W5292" s="62"/>
      <c r="X5292" s="74"/>
    </row>
    <row r="5293" spans="9:24" x14ac:dyDescent="0.15">
      <c r="I5293" s="73"/>
      <c r="J5293" s="53" t="s">
        <v>159</v>
      </c>
      <c r="K5293" s="66" t="s">
        <v>2</v>
      </c>
      <c r="L5293" s="83" t="s">
        <v>78</v>
      </c>
      <c r="M5293" s="62"/>
      <c r="N5293" s="62"/>
      <c r="O5293" s="62"/>
      <c r="P5293" s="62"/>
      <c r="Q5293" s="73"/>
      <c r="R5293" s="53" t="s">
        <v>159</v>
      </c>
      <c r="S5293" s="66" t="s">
        <v>2</v>
      </c>
      <c r="T5293" s="83" t="s">
        <v>78</v>
      </c>
      <c r="U5293" s="62"/>
      <c r="V5293" s="62"/>
      <c r="W5293" s="62"/>
      <c r="X5293" s="74"/>
    </row>
    <row r="5294" spans="9:24" x14ac:dyDescent="0.15">
      <c r="I5294" s="73"/>
      <c r="J5294" s="59"/>
      <c r="K5294" s="66" t="s">
        <v>117</v>
      </c>
      <c r="L5294" s="83" t="s">
        <v>78</v>
      </c>
      <c r="M5294" s="62"/>
      <c r="N5294" s="62"/>
      <c r="O5294" s="62"/>
      <c r="P5294" s="62"/>
      <c r="Q5294" s="73"/>
      <c r="R5294" s="59"/>
      <c r="S5294" s="66" t="s">
        <v>117</v>
      </c>
      <c r="T5294" s="83" t="s">
        <v>78</v>
      </c>
      <c r="U5294" s="62"/>
      <c r="V5294" s="62"/>
      <c r="W5294" s="62"/>
      <c r="X5294" s="74"/>
    </row>
    <row r="5295" spans="9:24" x14ac:dyDescent="0.15">
      <c r="I5295" s="73"/>
      <c r="J5295" s="65" t="s">
        <v>160</v>
      </c>
      <c r="K5295" s="67" t="s">
        <v>2</v>
      </c>
      <c r="L5295" s="84" t="s">
        <v>215</v>
      </c>
      <c r="M5295" s="62"/>
      <c r="N5295" s="62"/>
      <c r="O5295" s="62"/>
      <c r="P5295" s="62"/>
      <c r="Q5295" s="73"/>
      <c r="R5295" s="65" t="s">
        <v>160</v>
      </c>
      <c r="S5295" s="67" t="s">
        <v>2</v>
      </c>
      <c r="T5295" s="84" t="s">
        <v>215</v>
      </c>
      <c r="U5295" s="62"/>
      <c r="V5295" s="62"/>
      <c r="W5295" s="62"/>
      <c r="X5295" s="74"/>
    </row>
    <row r="5296" spans="9:24" x14ac:dyDescent="0.15">
      <c r="I5296" s="73"/>
      <c r="J5296" s="53"/>
      <c r="K5296" s="66" t="s">
        <v>156</v>
      </c>
      <c r="L5296" s="83" t="s">
        <v>78</v>
      </c>
      <c r="M5296" s="62"/>
      <c r="N5296" s="62"/>
      <c r="O5296" s="62"/>
      <c r="P5296" s="62"/>
      <c r="Q5296" s="73"/>
      <c r="R5296" s="53"/>
      <c r="S5296" s="66" t="s">
        <v>156</v>
      </c>
      <c r="T5296" s="83" t="s">
        <v>78</v>
      </c>
      <c r="U5296" s="62"/>
      <c r="V5296" s="62"/>
      <c r="W5296" s="62"/>
      <c r="X5296" s="74"/>
    </row>
    <row r="5297" spans="9:24" x14ac:dyDescent="0.15">
      <c r="I5297" s="73"/>
      <c r="J5297" s="53" t="s">
        <v>159</v>
      </c>
      <c r="K5297" s="66" t="s">
        <v>2</v>
      </c>
      <c r="L5297" s="83" t="s">
        <v>78</v>
      </c>
      <c r="M5297" s="62"/>
      <c r="N5297" s="62"/>
      <c r="O5297" s="62"/>
      <c r="P5297" s="62"/>
      <c r="Q5297" s="73"/>
      <c r="R5297" s="53" t="s">
        <v>159</v>
      </c>
      <c r="S5297" s="66" t="s">
        <v>2</v>
      </c>
      <c r="T5297" s="83" t="s">
        <v>78</v>
      </c>
      <c r="U5297" s="62"/>
      <c r="V5297" s="62"/>
      <c r="W5297" s="62"/>
      <c r="X5297" s="74"/>
    </row>
    <row r="5298" spans="9:24" x14ac:dyDescent="0.15">
      <c r="I5298" s="73"/>
      <c r="J5298" s="59"/>
      <c r="K5298" s="66" t="s">
        <v>117</v>
      </c>
      <c r="L5298" s="83" t="s">
        <v>78</v>
      </c>
      <c r="M5298" s="62"/>
      <c r="N5298" s="62"/>
      <c r="O5298" s="62"/>
      <c r="P5298" s="62"/>
      <c r="Q5298" s="73"/>
      <c r="R5298" s="59"/>
      <c r="S5298" s="66" t="s">
        <v>117</v>
      </c>
      <c r="T5298" s="83" t="s">
        <v>78</v>
      </c>
      <c r="U5298" s="62"/>
      <c r="V5298" s="62"/>
      <c r="W5298" s="62"/>
      <c r="X5298" s="74"/>
    </row>
    <row r="5299" spans="9:24" x14ac:dyDescent="0.15">
      <c r="I5299" s="73"/>
      <c r="J5299" s="65" t="s">
        <v>160</v>
      </c>
      <c r="K5299" s="67" t="s">
        <v>2</v>
      </c>
      <c r="L5299" s="84" t="s">
        <v>215</v>
      </c>
      <c r="M5299" s="62"/>
      <c r="N5299" s="62"/>
      <c r="O5299" s="62"/>
      <c r="P5299" s="62"/>
      <c r="Q5299" s="73"/>
      <c r="R5299" s="65" t="s">
        <v>160</v>
      </c>
      <c r="S5299" s="67" t="s">
        <v>2</v>
      </c>
      <c r="T5299" s="84" t="s">
        <v>215</v>
      </c>
      <c r="U5299" s="62"/>
      <c r="V5299" s="62"/>
      <c r="W5299" s="62"/>
      <c r="X5299" s="74"/>
    </row>
    <row r="5300" spans="9:24" x14ac:dyDescent="0.15">
      <c r="I5300" s="73"/>
      <c r="J5300" s="53"/>
      <c r="K5300" s="66" t="s">
        <v>156</v>
      </c>
      <c r="L5300" s="83" t="s">
        <v>78</v>
      </c>
      <c r="M5300" s="62"/>
      <c r="N5300" s="62"/>
      <c r="O5300" s="62"/>
      <c r="P5300" s="62"/>
      <c r="Q5300" s="73"/>
      <c r="R5300" s="53"/>
      <c r="S5300" s="66" t="s">
        <v>156</v>
      </c>
      <c r="T5300" s="83" t="s">
        <v>78</v>
      </c>
      <c r="U5300" s="62"/>
      <c r="V5300" s="62"/>
      <c r="W5300" s="62"/>
      <c r="X5300" s="74"/>
    </row>
    <row r="5301" spans="9:24" x14ac:dyDescent="0.15">
      <c r="I5301" s="73"/>
      <c r="J5301" s="53" t="s">
        <v>159</v>
      </c>
      <c r="K5301" s="66" t="s">
        <v>2</v>
      </c>
      <c r="L5301" s="83" t="s">
        <v>78</v>
      </c>
      <c r="M5301" s="62"/>
      <c r="N5301" s="62"/>
      <c r="O5301" s="62"/>
      <c r="P5301" s="62"/>
      <c r="Q5301" s="73"/>
      <c r="R5301" s="53" t="s">
        <v>159</v>
      </c>
      <c r="S5301" s="66" t="s">
        <v>2</v>
      </c>
      <c r="T5301" s="83" t="s">
        <v>78</v>
      </c>
      <c r="U5301" s="62"/>
      <c r="V5301" s="62"/>
      <c r="W5301" s="62"/>
      <c r="X5301" s="74"/>
    </row>
    <row r="5302" spans="9:24" x14ac:dyDescent="0.15">
      <c r="I5302" s="73"/>
      <c r="J5302" s="59"/>
      <c r="K5302" s="66" t="s">
        <v>117</v>
      </c>
      <c r="L5302" s="83" t="s">
        <v>78</v>
      </c>
      <c r="M5302" s="62"/>
      <c r="N5302" s="62"/>
      <c r="O5302" s="62"/>
      <c r="P5302" s="62"/>
      <c r="Q5302" s="73"/>
      <c r="R5302" s="59"/>
      <c r="S5302" s="66" t="s">
        <v>117</v>
      </c>
      <c r="T5302" s="83" t="s">
        <v>78</v>
      </c>
      <c r="U5302" s="62"/>
      <c r="V5302" s="62"/>
      <c r="W5302" s="62"/>
      <c r="X5302" s="74"/>
    </row>
    <row r="5303" spans="9:24" x14ac:dyDescent="0.15">
      <c r="I5303" s="73"/>
      <c r="J5303" s="65" t="s">
        <v>160</v>
      </c>
      <c r="K5303" s="67" t="s">
        <v>2</v>
      </c>
      <c r="L5303" s="84" t="s">
        <v>215</v>
      </c>
      <c r="M5303" s="62"/>
      <c r="N5303" s="62"/>
      <c r="O5303" s="62"/>
      <c r="P5303" s="62"/>
      <c r="Q5303" s="73"/>
      <c r="R5303" s="65" t="s">
        <v>160</v>
      </c>
      <c r="S5303" s="67" t="s">
        <v>2</v>
      </c>
      <c r="T5303" s="84" t="s">
        <v>215</v>
      </c>
      <c r="U5303" s="62"/>
      <c r="V5303" s="62"/>
      <c r="W5303" s="62"/>
      <c r="X5303" s="74"/>
    </row>
    <row r="5304" spans="9:24" x14ac:dyDescent="0.15">
      <c r="I5304" s="73"/>
      <c r="J5304" s="53"/>
      <c r="K5304" s="66" t="s">
        <v>156</v>
      </c>
      <c r="L5304" s="83" t="s">
        <v>78</v>
      </c>
      <c r="M5304" s="62"/>
      <c r="N5304" s="62"/>
      <c r="O5304" s="62"/>
      <c r="P5304" s="62"/>
      <c r="Q5304" s="73"/>
      <c r="R5304" s="53"/>
      <c r="S5304" s="66" t="s">
        <v>156</v>
      </c>
      <c r="T5304" s="83" t="s">
        <v>78</v>
      </c>
      <c r="U5304" s="62"/>
      <c r="V5304" s="62"/>
      <c r="W5304" s="62"/>
      <c r="X5304" s="74"/>
    </row>
    <row r="5305" spans="9:24" x14ac:dyDescent="0.15">
      <c r="I5305" s="73"/>
      <c r="J5305" s="53" t="s">
        <v>159</v>
      </c>
      <c r="K5305" s="66" t="s">
        <v>2</v>
      </c>
      <c r="L5305" s="83" t="s">
        <v>78</v>
      </c>
      <c r="M5305" s="62"/>
      <c r="N5305" s="62"/>
      <c r="O5305" s="62"/>
      <c r="P5305" s="62"/>
      <c r="Q5305" s="73"/>
      <c r="R5305" s="53" t="s">
        <v>159</v>
      </c>
      <c r="S5305" s="66" t="s">
        <v>2</v>
      </c>
      <c r="T5305" s="83" t="s">
        <v>78</v>
      </c>
      <c r="U5305" s="62"/>
      <c r="V5305" s="62"/>
      <c r="W5305" s="62"/>
      <c r="X5305" s="74"/>
    </row>
    <row r="5306" spans="9:24" x14ac:dyDescent="0.15">
      <c r="I5306" s="73"/>
      <c r="J5306" s="59"/>
      <c r="K5306" s="66" t="s">
        <v>117</v>
      </c>
      <c r="L5306" s="83" t="s">
        <v>78</v>
      </c>
      <c r="M5306" s="62"/>
      <c r="N5306" s="62"/>
      <c r="O5306" s="62"/>
      <c r="P5306" s="62"/>
      <c r="Q5306" s="73"/>
      <c r="R5306" s="59"/>
      <c r="S5306" s="66" t="s">
        <v>117</v>
      </c>
      <c r="T5306" s="83" t="s">
        <v>78</v>
      </c>
      <c r="U5306" s="62"/>
      <c r="V5306" s="62"/>
      <c r="W5306" s="62"/>
      <c r="X5306" s="74"/>
    </row>
    <row r="5307" spans="9:24" x14ac:dyDescent="0.15">
      <c r="I5307" s="73"/>
      <c r="J5307" s="65" t="s">
        <v>160</v>
      </c>
      <c r="K5307" s="67" t="s">
        <v>2</v>
      </c>
      <c r="L5307" s="84" t="s">
        <v>215</v>
      </c>
      <c r="M5307" s="62"/>
      <c r="N5307" s="62"/>
      <c r="O5307" s="62"/>
      <c r="P5307" s="62"/>
      <c r="Q5307" s="73"/>
      <c r="R5307" s="65" t="s">
        <v>160</v>
      </c>
      <c r="S5307" s="67" t="s">
        <v>2</v>
      </c>
      <c r="T5307" s="84" t="s">
        <v>215</v>
      </c>
      <c r="U5307" s="62"/>
      <c r="V5307" s="62"/>
      <c r="W5307" s="62"/>
      <c r="X5307" s="74"/>
    </row>
    <row r="5308" spans="9:24" x14ac:dyDescent="0.15">
      <c r="I5308" s="73"/>
      <c r="J5308" s="53"/>
      <c r="K5308" s="66" t="s">
        <v>156</v>
      </c>
      <c r="L5308" s="83" t="s">
        <v>78</v>
      </c>
      <c r="M5308" s="62"/>
      <c r="N5308" s="62"/>
      <c r="O5308" s="62"/>
      <c r="P5308" s="62"/>
      <c r="Q5308" s="73"/>
      <c r="R5308" s="53"/>
      <c r="S5308" s="66" t="s">
        <v>156</v>
      </c>
      <c r="T5308" s="83" t="s">
        <v>78</v>
      </c>
      <c r="U5308" s="62"/>
      <c r="V5308" s="62"/>
      <c r="W5308" s="62"/>
      <c r="X5308" s="74"/>
    </row>
    <row r="5309" spans="9:24" x14ac:dyDescent="0.15">
      <c r="I5309" s="73"/>
      <c r="J5309" s="53" t="s">
        <v>159</v>
      </c>
      <c r="K5309" s="66" t="s">
        <v>2</v>
      </c>
      <c r="L5309" s="83" t="s">
        <v>78</v>
      </c>
      <c r="M5309" s="62"/>
      <c r="N5309" s="62"/>
      <c r="O5309" s="62"/>
      <c r="P5309" s="62"/>
      <c r="Q5309" s="73"/>
      <c r="R5309" s="53" t="s">
        <v>159</v>
      </c>
      <c r="S5309" s="66" t="s">
        <v>2</v>
      </c>
      <c r="T5309" s="83" t="s">
        <v>78</v>
      </c>
      <c r="U5309" s="62"/>
      <c r="V5309" s="62"/>
      <c r="W5309" s="62"/>
      <c r="X5309" s="74"/>
    </row>
    <row r="5310" spans="9:24" x14ac:dyDescent="0.15">
      <c r="I5310" s="73"/>
      <c r="J5310" s="59"/>
      <c r="K5310" s="66" t="s">
        <v>117</v>
      </c>
      <c r="L5310" s="83" t="s">
        <v>78</v>
      </c>
      <c r="M5310" s="62"/>
      <c r="N5310" s="62"/>
      <c r="O5310" s="62"/>
      <c r="P5310" s="62"/>
      <c r="Q5310" s="73"/>
      <c r="R5310" s="59"/>
      <c r="S5310" s="66" t="s">
        <v>117</v>
      </c>
      <c r="T5310" s="83" t="s">
        <v>78</v>
      </c>
      <c r="U5310" s="62"/>
      <c r="V5310" s="62"/>
      <c r="W5310" s="62"/>
      <c r="X5310" s="74"/>
    </row>
    <row r="5311" spans="9:24" x14ac:dyDescent="0.15">
      <c r="I5311" s="73"/>
      <c r="J5311" s="65" t="s">
        <v>160</v>
      </c>
      <c r="K5311" s="67" t="s">
        <v>2</v>
      </c>
      <c r="L5311" s="84" t="s">
        <v>215</v>
      </c>
      <c r="M5311" s="62"/>
      <c r="N5311" s="62"/>
      <c r="O5311" s="62"/>
      <c r="P5311" s="62"/>
      <c r="Q5311" s="73"/>
      <c r="R5311" s="65" t="s">
        <v>160</v>
      </c>
      <c r="S5311" s="67" t="s">
        <v>2</v>
      </c>
      <c r="T5311" s="84" t="s">
        <v>215</v>
      </c>
      <c r="U5311" s="62"/>
      <c r="V5311" s="62"/>
      <c r="W5311" s="62"/>
      <c r="X5311" s="74"/>
    </row>
    <row r="5312" spans="9:24" x14ac:dyDescent="0.15">
      <c r="I5312" s="73"/>
      <c r="J5312" s="53"/>
      <c r="K5312" s="66" t="s">
        <v>156</v>
      </c>
      <c r="L5312" s="83" t="s">
        <v>78</v>
      </c>
      <c r="M5312" s="62"/>
      <c r="N5312" s="62"/>
      <c r="O5312" s="62"/>
      <c r="P5312" s="62"/>
      <c r="Q5312" s="73"/>
      <c r="R5312" s="53"/>
      <c r="S5312" s="66" t="s">
        <v>156</v>
      </c>
      <c r="T5312" s="83" t="s">
        <v>78</v>
      </c>
      <c r="U5312" s="62"/>
      <c r="V5312" s="62"/>
      <c r="W5312" s="62"/>
      <c r="X5312" s="74"/>
    </row>
    <row r="5313" spans="9:24" x14ac:dyDescent="0.15">
      <c r="I5313" s="73"/>
      <c r="J5313" s="53" t="s">
        <v>159</v>
      </c>
      <c r="K5313" s="66" t="s">
        <v>2</v>
      </c>
      <c r="L5313" s="83" t="s">
        <v>78</v>
      </c>
      <c r="M5313" s="62"/>
      <c r="N5313" s="62"/>
      <c r="O5313" s="62"/>
      <c r="P5313" s="62"/>
      <c r="Q5313" s="73"/>
      <c r="R5313" s="53" t="s">
        <v>159</v>
      </c>
      <c r="S5313" s="66" t="s">
        <v>2</v>
      </c>
      <c r="T5313" s="83" t="s">
        <v>78</v>
      </c>
      <c r="U5313" s="62"/>
      <c r="V5313" s="62"/>
      <c r="W5313" s="62"/>
      <c r="X5313" s="74"/>
    </row>
    <row r="5314" spans="9:24" x14ac:dyDescent="0.15">
      <c r="I5314" s="73"/>
      <c r="J5314" s="59"/>
      <c r="K5314" s="66" t="s">
        <v>117</v>
      </c>
      <c r="L5314" s="83" t="s">
        <v>78</v>
      </c>
      <c r="M5314" s="62"/>
      <c r="N5314" s="62"/>
      <c r="O5314" s="62"/>
      <c r="P5314" s="62"/>
      <c r="Q5314" s="73"/>
      <c r="R5314" s="59"/>
      <c r="S5314" s="66" t="s">
        <v>117</v>
      </c>
      <c r="T5314" s="83" t="s">
        <v>78</v>
      </c>
      <c r="U5314" s="62"/>
      <c r="V5314" s="62"/>
      <c r="W5314" s="62"/>
      <c r="X5314" s="74"/>
    </row>
    <row r="5315" spans="9:24" x14ac:dyDescent="0.15">
      <c r="I5315" s="73"/>
      <c r="J5315" s="65" t="s">
        <v>160</v>
      </c>
      <c r="K5315" s="67" t="s">
        <v>2</v>
      </c>
      <c r="L5315" s="84" t="s">
        <v>215</v>
      </c>
      <c r="M5315" s="62"/>
      <c r="N5315" s="62"/>
      <c r="O5315" s="62"/>
      <c r="P5315" s="62"/>
      <c r="Q5315" s="73"/>
      <c r="R5315" s="65" t="s">
        <v>160</v>
      </c>
      <c r="S5315" s="67" t="s">
        <v>2</v>
      </c>
      <c r="T5315" s="84" t="s">
        <v>215</v>
      </c>
      <c r="U5315" s="62"/>
      <c r="V5315" s="62"/>
      <c r="W5315" s="62"/>
      <c r="X5315" s="74"/>
    </row>
    <row r="5316" spans="9:24" x14ac:dyDescent="0.15">
      <c r="I5316" s="73"/>
      <c r="J5316" s="53"/>
      <c r="K5316" s="66" t="s">
        <v>156</v>
      </c>
      <c r="L5316" s="83" t="s">
        <v>78</v>
      </c>
      <c r="M5316" s="62"/>
      <c r="N5316" s="62"/>
      <c r="O5316" s="62"/>
      <c r="P5316" s="62"/>
      <c r="Q5316" s="73"/>
      <c r="R5316" s="53"/>
      <c r="S5316" s="66" t="s">
        <v>156</v>
      </c>
      <c r="T5316" s="83" t="s">
        <v>78</v>
      </c>
      <c r="U5316" s="62"/>
      <c r="V5316" s="62"/>
      <c r="W5316" s="62"/>
      <c r="X5316" s="74"/>
    </row>
    <row r="5317" spans="9:24" x14ac:dyDescent="0.15">
      <c r="I5317" s="73"/>
      <c r="J5317" s="53" t="s">
        <v>159</v>
      </c>
      <c r="K5317" s="66" t="s">
        <v>2</v>
      </c>
      <c r="L5317" s="83" t="s">
        <v>78</v>
      </c>
      <c r="M5317" s="62"/>
      <c r="N5317" s="62"/>
      <c r="O5317" s="62"/>
      <c r="P5317" s="62"/>
      <c r="Q5317" s="73"/>
      <c r="R5317" s="53" t="s">
        <v>159</v>
      </c>
      <c r="S5317" s="66" t="s">
        <v>2</v>
      </c>
      <c r="T5317" s="83" t="s">
        <v>78</v>
      </c>
      <c r="U5317" s="62"/>
      <c r="V5317" s="62"/>
      <c r="W5317" s="62"/>
      <c r="X5317" s="74"/>
    </row>
    <row r="5318" spans="9:24" x14ac:dyDescent="0.15">
      <c r="I5318" s="73"/>
      <c r="J5318" s="59"/>
      <c r="K5318" s="66" t="s">
        <v>117</v>
      </c>
      <c r="L5318" s="83" t="s">
        <v>78</v>
      </c>
      <c r="M5318" s="62"/>
      <c r="N5318" s="62"/>
      <c r="O5318" s="62"/>
      <c r="P5318" s="62"/>
      <c r="Q5318" s="73"/>
      <c r="R5318" s="59"/>
      <c r="S5318" s="66" t="s">
        <v>117</v>
      </c>
      <c r="T5318" s="83" t="s">
        <v>78</v>
      </c>
      <c r="U5318" s="62"/>
      <c r="V5318" s="62"/>
      <c r="W5318" s="62"/>
      <c r="X5318" s="74"/>
    </row>
    <row r="5319" spans="9:24" x14ac:dyDescent="0.15">
      <c r="I5319" s="73"/>
      <c r="J5319" s="65" t="s">
        <v>160</v>
      </c>
      <c r="K5319" s="67" t="s">
        <v>2</v>
      </c>
      <c r="L5319" s="84" t="s">
        <v>215</v>
      </c>
      <c r="M5319" s="62"/>
      <c r="N5319" s="62"/>
      <c r="O5319" s="62"/>
      <c r="P5319" s="62"/>
      <c r="Q5319" s="73"/>
      <c r="R5319" s="65" t="s">
        <v>160</v>
      </c>
      <c r="S5319" s="67" t="s">
        <v>2</v>
      </c>
      <c r="T5319" s="84" t="s">
        <v>215</v>
      </c>
      <c r="U5319" s="62"/>
      <c r="V5319" s="62"/>
      <c r="W5319" s="62"/>
      <c r="X5319" s="74"/>
    </row>
    <row r="5320" spans="9:24" x14ac:dyDescent="0.15">
      <c r="I5320" s="73"/>
      <c r="J5320" s="53"/>
      <c r="K5320" s="66" t="s">
        <v>156</v>
      </c>
      <c r="L5320" s="83" t="s">
        <v>78</v>
      </c>
      <c r="M5320" s="62"/>
      <c r="N5320" s="62"/>
      <c r="O5320" s="62"/>
      <c r="P5320" s="62"/>
      <c r="Q5320" s="73"/>
      <c r="R5320" s="53"/>
      <c r="S5320" s="66" t="s">
        <v>156</v>
      </c>
      <c r="T5320" s="83" t="s">
        <v>78</v>
      </c>
      <c r="U5320" s="62"/>
      <c r="V5320" s="62"/>
      <c r="W5320" s="62"/>
      <c r="X5320" s="74"/>
    </row>
    <row r="5321" spans="9:24" x14ac:dyDescent="0.15">
      <c r="I5321" s="73"/>
      <c r="J5321" s="53" t="s">
        <v>159</v>
      </c>
      <c r="K5321" s="66" t="s">
        <v>2</v>
      </c>
      <c r="L5321" s="83" t="s">
        <v>78</v>
      </c>
      <c r="M5321" s="62"/>
      <c r="N5321" s="62"/>
      <c r="O5321" s="62"/>
      <c r="P5321" s="62"/>
      <c r="Q5321" s="73"/>
      <c r="R5321" s="53" t="s">
        <v>159</v>
      </c>
      <c r="S5321" s="66" t="s">
        <v>2</v>
      </c>
      <c r="T5321" s="83" t="s">
        <v>78</v>
      </c>
      <c r="U5321" s="62"/>
      <c r="V5321" s="62"/>
      <c r="W5321" s="62"/>
      <c r="X5321" s="74"/>
    </row>
    <row r="5322" spans="9:24" x14ac:dyDescent="0.15">
      <c r="I5322" s="73"/>
      <c r="J5322" s="59"/>
      <c r="K5322" s="66" t="s">
        <v>117</v>
      </c>
      <c r="L5322" s="83" t="s">
        <v>78</v>
      </c>
      <c r="M5322" s="62"/>
      <c r="N5322" s="62"/>
      <c r="O5322" s="62"/>
      <c r="P5322" s="62"/>
      <c r="Q5322" s="73"/>
      <c r="R5322" s="59"/>
      <c r="S5322" s="66" t="s">
        <v>117</v>
      </c>
      <c r="T5322" s="83" t="s">
        <v>78</v>
      </c>
      <c r="U5322" s="62"/>
      <c r="V5322" s="62"/>
      <c r="W5322" s="62"/>
      <c r="X5322" s="74"/>
    </row>
    <row r="5323" spans="9:24" x14ac:dyDescent="0.15">
      <c r="I5323" s="73"/>
      <c r="J5323" s="65" t="s">
        <v>160</v>
      </c>
      <c r="K5323" s="67" t="s">
        <v>2</v>
      </c>
      <c r="L5323" s="84" t="s">
        <v>215</v>
      </c>
      <c r="M5323" s="62"/>
      <c r="N5323" s="62"/>
      <c r="O5323" s="62"/>
      <c r="P5323" s="62"/>
      <c r="Q5323" s="73"/>
      <c r="R5323" s="65" t="s">
        <v>160</v>
      </c>
      <c r="S5323" s="67" t="s">
        <v>2</v>
      </c>
      <c r="T5323" s="84" t="s">
        <v>215</v>
      </c>
      <c r="U5323" s="62"/>
      <c r="V5323" s="62"/>
      <c r="W5323" s="62"/>
      <c r="X5323" s="74"/>
    </row>
    <row r="5324" spans="9:24" x14ac:dyDescent="0.15">
      <c r="I5324" s="73"/>
      <c r="J5324" s="53"/>
      <c r="K5324" s="66" t="s">
        <v>156</v>
      </c>
      <c r="L5324" s="83" t="s">
        <v>78</v>
      </c>
      <c r="M5324" s="62"/>
      <c r="N5324" s="62"/>
      <c r="O5324" s="62"/>
      <c r="P5324" s="62"/>
      <c r="Q5324" s="73"/>
      <c r="R5324" s="53"/>
      <c r="S5324" s="66" t="s">
        <v>156</v>
      </c>
      <c r="T5324" s="83" t="s">
        <v>78</v>
      </c>
      <c r="U5324" s="62"/>
      <c r="V5324" s="62"/>
      <c r="W5324" s="62"/>
      <c r="X5324" s="74"/>
    </row>
    <row r="5325" spans="9:24" x14ac:dyDescent="0.15">
      <c r="I5325" s="73"/>
      <c r="J5325" s="53" t="s">
        <v>159</v>
      </c>
      <c r="K5325" s="66" t="s">
        <v>2</v>
      </c>
      <c r="L5325" s="83" t="s">
        <v>78</v>
      </c>
      <c r="M5325" s="62"/>
      <c r="N5325" s="62"/>
      <c r="O5325" s="62"/>
      <c r="P5325" s="62"/>
      <c r="Q5325" s="73"/>
      <c r="R5325" s="53" t="s">
        <v>159</v>
      </c>
      <c r="S5325" s="66" t="s">
        <v>2</v>
      </c>
      <c r="T5325" s="83" t="s">
        <v>78</v>
      </c>
      <c r="U5325" s="62"/>
      <c r="V5325" s="62"/>
      <c r="W5325" s="62"/>
      <c r="X5325" s="74"/>
    </row>
    <row r="5326" spans="9:24" x14ac:dyDescent="0.15">
      <c r="I5326" s="73"/>
      <c r="J5326" s="59"/>
      <c r="K5326" s="66" t="s">
        <v>117</v>
      </c>
      <c r="L5326" s="83" t="s">
        <v>78</v>
      </c>
      <c r="M5326" s="62"/>
      <c r="N5326" s="62"/>
      <c r="O5326" s="62"/>
      <c r="P5326" s="62"/>
      <c r="Q5326" s="73"/>
      <c r="R5326" s="59"/>
      <c r="S5326" s="66" t="s">
        <v>117</v>
      </c>
      <c r="T5326" s="83" t="s">
        <v>78</v>
      </c>
      <c r="U5326" s="62"/>
      <c r="V5326" s="62"/>
      <c r="W5326" s="62"/>
      <c r="X5326" s="74"/>
    </row>
    <row r="5327" spans="9:24" x14ac:dyDescent="0.15">
      <c r="I5327" s="73"/>
      <c r="J5327" s="65" t="s">
        <v>160</v>
      </c>
      <c r="K5327" s="67" t="s">
        <v>2</v>
      </c>
      <c r="L5327" s="84" t="s">
        <v>215</v>
      </c>
      <c r="M5327" s="62"/>
      <c r="N5327" s="62"/>
      <c r="O5327" s="62"/>
      <c r="P5327" s="62"/>
      <c r="Q5327" s="73"/>
      <c r="R5327" s="65" t="s">
        <v>160</v>
      </c>
      <c r="S5327" s="67" t="s">
        <v>2</v>
      </c>
      <c r="T5327" s="84" t="s">
        <v>215</v>
      </c>
      <c r="U5327" s="62"/>
      <c r="V5327" s="62"/>
      <c r="W5327" s="62"/>
      <c r="X5327" s="74"/>
    </row>
    <row r="5328" spans="9:24" x14ac:dyDescent="0.15">
      <c r="I5328" s="73"/>
      <c r="J5328" s="53"/>
      <c r="K5328" s="66" t="s">
        <v>156</v>
      </c>
      <c r="L5328" s="83" t="s">
        <v>78</v>
      </c>
      <c r="M5328" s="62"/>
      <c r="N5328" s="62"/>
      <c r="O5328" s="62"/>
      <c r="P5328" s="62"/>
      <c r="Q5328" s="73"/>
      <c r="R5328" s="53"/>
      <c r="S5328" s="66" t="s">
        <v>156</v>
      </c>
      <c r="T5328" s="83" t="s">
        <v>78</v>
      </c>
      <c r="U5328" s="62"/>
      <c r="V5328" s="62"/>
      <c r="W5328" s="62"/>
      <c r="X5328" s="74"/>
    </row>
    <row r="5329" spans="9:24" x14ac:dyDescent="0.15">
      <c r="I5329" s="73"/>
      <c r="J5329" s="53" t="s">
        <v>159</v>
      </c>
      <c r="K5329" s="66" t="s">
        <v>2</v>
      </c>
      <c r="L5329" s="83" t="s">
        <v>78</v>
      </c>
      <c r="M5329" s="62"/>
      <c r="N5329" s="62"/>
      <c r="O5329" s="62"/>
      <c r="P5329" s="62"/>
      <c r="Q5329" s="73"/>
      <c r="R5329" s="53" t="s">
        <v>159</v>
      </c>
      <c r="S5329" s="66" t="s">
        <v>2</v>
      </c>
      <c r="T5329" s="83" t="s">
        <v>78</v>
      </c>
      <c r="U5329" s="62"/>
      <c r="V5329" s="62"/>
      <c r="W5329" s="62"/>
      <c r="X5329" s="74"/>
    </row>
    <row r="5330" spans="9:24" x14ac:dyDescent="0.15">
      <c r="I5330" s="73"/>
      <c r="J5330" s="59"/>
      <c r="K5330" s="66" t="s">
        <v>117</v>
      </c>
      <c r="L5330" s="83" t="s">
        <v>78</v>
      </c>
      <c r="M5330" s="62"/>
      <c r="N5330" s="62"/>
      <c r="O5330" s="62"/>
      <c r="P5330" s="62"/>
      <c r="Q5330" s="73"/>
      <c r="R5330" s="59"/>
      <c r="S5330" s="66" t="s">
        <v>117</v>
      </c>
      <c r="T5330" s="83" t="s">
        <v>78</v>
      </c>
      <c r="U5330" s="62"/>
      <c r="V5330" s="62"/>
      <c r="W5330" s="62"/>
      <c r="X5330" s="74"/>
    </row>
    <row r="5331" spans="9:24" x14ac:dyDescent="0.15">
      <c r="I5331" s="73"/>
      <c r="J5331" s="65" t="s">
        <v>160</v>
      </c>
      <c r="K5331" s="67" t="s">
        <v>2</v>
      </c>
      <c r="L5331" s="84" t="s">
        <v>215</v>
      </c>
      <c r="M5331" s="62"/>
      <c r="N5331" s="62"/>
      <c r="O5331" s="62"/>
      <c r="P5331" s="62"/>
      <c r="Q5331" s="73"/>
      <c r="R5331" s="65" t="s">
        <v>160</v>
      </c>
      <c r="S5331" s="67" t="s">
        <v>2</v>
      </c>
      <c r="T5331" s="84" t="s">
        <v>215</v>
      </c>
      <c r="U5331" s="62"/>
      <c r="V5331" s="62"/>
      <c r="W5331" s="62"/>
      <c r="X5331" s="74"/>
    </row>
    <row r="5332" spans="9:24" x14ac:dyDescent="0.15">
      <c r="I5332" s="73"/>
      <c r="J5332" s="53"/>
      <c r="K5332" s="66" t="s">
        <v>156</v>
      </c>
      <c r="L5332" s="83" t="s">
        <v>78</v>
      </c>
      <c r="M5332" s="62"/>
      <c r="N5332" s="62"/>
      <c r="O5332" s="62"/>
      <c r="P5332" s="62"/>
      <c r="Q5332" s="73"/>
      <c r="R5332" s="53"/>
      <c r="S5332" s="66" t="s">
        <v>156</v>
      </c>
      <c r="T5332" s="83" t="s">
        <v>78</v>
      </c>
      <c r="U5332" s="62"/>
      <c r="V5332" s="62"/>
      <c r="W5332" s="62"/>
      <c r="X5332" s="74"/>
    </row>
    <row r="5333" spans="9:24" x14ac:dyDescent="0.15">
      <c r="I5333" s="73"/>
      <c r="J5333" s="53" t="s">
        <v>159</v>
      </c>
      <c r="K5333" s="66" t="s">
        <v>2</v>
      </c>
      <c r="L5333" s="83" t="s">
        <v>78</v>
      </c>
      <c r="M5333" s="62"/>
      <c r="N5333" s="62"/>
      <c r="O5333" s="62"/>
      <c r="P5333" s="62"/>
      <c r="Q5333" s="73"/>
      <c r="R5333" s="53" t="s">
        <v>159</v>
      </c>
      <c r="S5333" s="66" t="s">
        <v>2</v>
      </c>
      <c r="T5333" s="83" t="s">
        <v>78</v>
      </c>
      <c r="U5333" s="62"/>
      <c r="V5333" s="62"/>
      <c r="W5333" s="62"/>
      <c r="X5333" s="74"/>
    </row>
    <row r="5334" spans="9:24" x14ac:dyDescent="0.15">
      <c r="I5334" s="73"/>
      <c r="J5334" s="59"/>
      <c r="K5334" s="66" t="s">
        <v>117</v>
      </c>
      <c r="L5334" s="83" t="s">
        <v>78</v>
      </c>
      <c r="M5334" s="62"/>
      <c r="N5334" s="62"/>
      <c r="O5334" s="62"/>
      <c r="P5334" s="62"/>
      <c r="Q5334" s="73"/>
      <c r="R5334" s="59"/>
      <c r="S5334" s="66" t="s">
        <v>117</v>
      </c>
      <c r="T5334" s="83" t="s">
        <v>78</v>
      </c>
      <c r="U5334" s="62"/>
      <c r="V5334" s="62"/>
      <c r="W5334" s="62"/>
      <c r="X5334" s="74"/>
    </row>
    <row r="5335" spans="9:24" x14ac:dyDescent="0.15">
      <c r="I5335" s="73"/>
      <c r="J5335" s="65" t="s">
        <v>160</v>
      </c>
      <c r="K5335" s="67" t="s">
        <v>2</v>
      </c>
      <c r="L5335" s="84" t="s">
        <v>215</v>
      </c>
      <c r="M5335" s="62"/>
      <c r="N5335" s="62"/>
      <c r="O5335" s="62"/>
      <c r="P5335" s="62"/>
      <c r="Q5335" s="73"/>
      <c r="R5335" s="65" t="s">
        <v>160</v>
      </c>
      <c r="S5335" s="67" t="s">
        <v>2</v>
      </c>
      <c r="T5335" s="84" t="s">
        <v>215</v>
      </c>
      <c r="U5335" s="62"/>
      <c r="V5335" s="62"/>
      <c r="W5335" s="62"/>
      <c r="X5335" s="74"/>
    </row>
    <row r="5336" spans="9:24" x14ac:dyDescent="0.15">
      <c r="I5336" s="73"/>
      <c r="J5336" s="53"/>
      <c r="K5336" s="66" t="s">
        <v>156</v>
      </c>
      <c r="L5336" s="83" t="s">
        <v>78</v>
      </c>
      <c r="M5336" s="62"/>
      <c r="N5336" s="62"/>
      <c r="O5336" s="62"/>
      <c r="P5336" s="62"/>
      <c r="Q5336" s="73"/>
      <c r="R5336" s="53"/>
      <c r="S5336" s="66" t="s">
        <v>156</v>
      </c>
      <c r="T5336" s="83" t="s">
        <v>78</v>
      </c>
      <c r="U5336" s="62"/>
      <c r="V5336" s="62"/>
      <c r="W5336" s="62"/>
      <c r="X5336" s="74"/>
    </row>
    <row r="5337" spans="9:24" x14ac:dyDescent="0.15">
      <c r="I5337" s="73"/>
      <c r="J5337" s="53" t="s">
        <v>159</v>
      </c>
      <c r="K5337" s="66" t="s">
        <v>2</v>
      </c>
      <c r="L5337" s="83" t="s">
        <v>78</v>
      </c>
      <c r="M5337" s="62"/>
      <c r="N5337" s="62"/>
      <c r="O5337" s="62"/>
      <c r="P5337" s="62"/>
      <c r="Q5337" s="73"/>
      <c r="R5337" s="53" t="s">
        <v>159</v>
      </c>
      <c r="S5337" s="66" t="s">
        <v>2</v>
      </c>
      <c r="T5337" s="83" t="s">
        <v>78</v>
      </c>
      <c r="U5337" s="62"/>
      <c r="V5337" s="62"/>
      <c r="W5337" s="62"/>
      <c r="X5337" s="74"/>
    </row>
    <row r="5338" spans="9:24" x14ac:dyDescent="0.15">
      <c r="I5338" s="73"/>
      <c r="J5338" s="59"/>
      <c r="K5338" s="66" t="s">
        <v>117</v>
      </c>
      <c r="L5338" s="83" t="s">
        <v>78</v>
      </c>
      <c r="M5338" s="62"/>
      <c r="N5338" s="62"/>
      <c r="O5338" s="62"/>
      <c r="P5338" s="62"/>
      <c r="Q5338" s="73"/>
      <c r="R5338" s="59"/>
      <c r="S5338" s="66" t="s">
        <v>117</v>
      </c>
      <c r="T5338" s="83" t="s">
        <v>78</v>
      </c>
      <c r="U5338" s="62"/>
      <c r="V5338" s="62"/>
      <c r="W5338" s="62"/>
      <c r="X5338" s="74"/>
    </row>
    <row r="5339" spans="9:24" x14ac:dyDescent="0.15">
      <c r="I5339" s="73"/>
      <c r="J5339" s="65" t="s">
        <v>160</v>
      </c>
      <c r="K5339" s="67" t="s">
        <v>2</v>
      </c>
      <c r="L5339" s="84" t="s">
        <v>215</v>
      </c>
      <c r="M5339" s="62"/>
      <c r="N5339" s="62"/>
      <c r="O5339" s="62"/>
      <c r="P5339" s="62"/>
      <c r="Q5339" s="73"/>
      <c r="R5339" s="65" t="s">
        <v>160</v>
      </c>
      <c r="S5339" s="67" t="s">
        <v>2</v>
      </c>
      <c r="T5339" s="84" t="s">
        <v>215</v>
      </c>
      <c r="U5339" s="62"/>
      <c r="V5339" s="62"/>
      <c r="W5339" s="62"/>
      <c r="X5339" s="74"/>
    </row>
    <row r="5340" spans="9:24" x14ac:dyDescent="0.15">
      <c r="I5340" s="73"/>
      <c r="J5340" s="53"/>
      <c r="K5340" s="66" t="s">
        <v>156</v>
      </c>
      <c r="L5340" s="83" t="s">
        <v>78</v>
      </c>
      <c r="M5340" s="62"/>
      <c r="N5340" s="62"/>
      <c r="O5340" s="62"/>
      <c r="P5340" s="62"/>
      <c r="Q5340" s="73"/>
      <c r="R5340" s="53"/>
      <c r="S5340" s="66" t="s">
        <v>156</v>
      </c>
      <c r="T5340" s="83" t="s">
        <v>78</v>
      </c>
      <c r="U5340" s="62"/>
      <c r="V5340" s="62"/>
      <c r="W5340" s="62"/>
      <c r="X5340" s="74"/>
    </row>
    <row r="5341" spans="9:24" x14ac:dyDescent="0.15">
      <c r="I5341" s="73"/>
      <c r="J5341" s="53" t="s">
        <v>159</v>
      </c>
      <c r="K5341" s="66" t="s">
        <v>2</v>
      </c>
      <c r="L5341" s="83" t="s">
        <v>78</v>
      </c>
      <c r="M5341" s="62"/>
      <c r="N5341" s="62"/>
      <c r="O5341" s="62"/>
      <c r="P5341" s="62"/>
      <c r="Q5341" s="73"/>
      <c r="R5341" s="53" t="s">
        <v>159</v>
      </c>
      <c r="S5341" s="66" t="s">
        <v>2</v>
      </c>
      <c r="T5341" s="83" t="s">
        <v>78</v>
      </c>
      <c r="U5341" s="62"/>
      <c r="V5341" s="62"/>
      <c r="W5341" s="62"/>
      <c r="X5341" s="74"/>
    </row>
    <row r="5342" spans="9:24" x14ac:dyDescent="0.15">
      <c r="I5342" s="73"/>
      <c r="J5342" s="59"/>
      <c r="K5342" s="66" t="s">
        <v>117</v>
      </c>
      <c r="L5342" s="83" t="s">
        <v>78</v>
      </c>
      <c r="M5342" s="62"/>
      <c r="N5342" s="62"/>
      <c r="O5342" s="62"/>
      <c r="P5342" s="62"/>
      <c r="Q5342" s="73"/>
      <c r="R5342" s="59"/>
      <c r="S5342" s="66" t="s">
        <v>117</v>
      </c>
      <c r="T5342" s="83" t="s">
        <v>78</v>
      </c>
      <c r="U5342" s="62"/>
      <c r="V5342" s="62"/>
      <c r="W5342" s="62"/>
      <c r="X5342" s="74"/>
    </row>
    <row r="5343" spans="9:24" x14ac:dyDescent="0.15">
      <c r="I5343" s="73"/>
      <c r="J5343" s="65" t="s">
        <v>160</v>
      </c>
      <c r="K5343" s="67" t="s">
        <v>2</v>
      </c>
      <c r="L5343" s="84" t="s">
        <v>215</v>
      </c>
      <c r="M5343" s="62"/>
      <c r="N5343" s="62"/>
      <c r="O5343" s="62"/>
      <c r="P5343" s="62"/>
      <c r="Q5343" s="73"/>
      <c r="R5343" s="65" t="s">
        <v>160</v>
      </c>
      <c r="S5343" s="67" t="s">
        <v>2</v>
      </c>
      <c r="T5343" s="84" t="s">
        <v>215</v>
      </c>
      <c r="U5343" s="62"/>
      <c r="V5343" s="62"/>
      <c r="W5343" s="62"/>
      <c r="X5343" s="74"/>
    </row>
    <row r="5344" spans="9:24" x14ac:dyDescent="0.15">
      <c r="I5344" s="73"/>
      <c r="J5344" s="53"/>
      <c r="K5344" s="66" t="s">
        <v>156</v>
      </c>
      <c r="L5344" s="83" t="s">
        <v>78</v>
      </c>
      <c r="M5344" s="62"/>
      <c r="N5344" s="62"/>
      <c r="O5344" s="62"/>
      <c r="P5344" s="62"/>
      <c r="Q5344" s="73"/>
      <c r="R5344" s="53"/>
      <c r="S5344" s="66" t="s">
        <v>156</v>
      </c>
      <c r="T5344" s="83" t="s">
        <v>78</v>
      </c>
      <c r="U5344" s="62"/>
      <c r="V5344" s="62"/>
      <c r="W5344" s="62"/>
      <c r="X5344" s="74"/>
    </row>
    <row r="5345" spans="9:24" x14ac:dyDescent="0.15">
      <c r="I5345" s="73"/>
      <c r="J5345" s="53" t="s">
        <v>159</v>
      </c>
      <c r="K5345" s="66" t="s">
        <v>2</v>
      </c>
      <c r="L5345" s="83" t="s">
        <v>78</v>
      </c>
      <c r="M5345" s="62"/>
      <c r="N5345" s="62"/>
      <c r="O5345" s="62"/>
      <c r="P5345" s="62"/>
      <c r="Q5345" s="73"/>
      <c r="R5345" s="53" t="s">
        <v>159</v>
      </c>
      <c r="S5345" s="66" t="s">
        <v>2</v>
      </c>
      <c r="T5345" s="83" t="s">
        <v>78</v>
      </c>
      <c r="U5345" s="62"/>
      <c r="V5345" s="62"/>
      <c r="W5345" s="62"/>
      <c r="X5345" s="74"/>
    </row>
    <row r="5346" spans="9:24" x14ac:dyDescent="0.15">
      <c r="I5346" s="73"/>
      <c r="J5346" s="59"/>
      <c r="K5346" s="66" t="s">
        <v>117</v>
      </c>
      <c r="L5346" s="83" t="s">
        <v>78</v>
      </c>
      <c r="M5346" s="62"/>
      <c r="N5346" s="62"/>
      <c r="O5346" s="62"/>
      <c r="P5346" s="62"/>
      <c r="Q5346" s="73"/>
      <c r="R5346" s="59"/>
      <c r="S5346" s="66" t="s">
        <v>117</v>
      </c>
      <c r="T5346" s="83" t="s">
        <v>78</v>
      </c>
      <c r="U5346" s="62"/>
      <c r="V5346" s="62"/>
      <c r="W5346" s="62"/>
      <c r="X5346" s="74"/>
    </row>
    <row r="5347" spans="9:24" x14ac:dyDescent="0.15">
      <c r="I5347" s="73"/>
      <c r="J5347" s="65" t="s">
        <v>160</v>
      </c>
      <c r="K5347" s="67" t="s">
        <v>2</v>
      </c>
      <c r="L5347" s="84" t="s">
        <v>215</v>
      </c>
      <c r="M5347" s="62"/>
      <c r="N5347" s="62"/>
      <c r="O5347" s="62"/>
      <c r="P5347" s="62"/>
      <c r="Q5347" s="73"/>
      <c r="R5347" s="65" t="s">
        <v>160</v>
      </c>
      <c r="S5347" s="67" t="s">
        <v>2</v>
      </c>
      <c r="T5347" s="84" t="s">
        <v>215</v>
      </c>
      <c r="U5347" s="62"/>
      <c r="V5347" s="62"/>
      <c r="W5347" s="62"/>
      <c r="X5347" s="74"/>
    </row>
    <row r="5348" spans="9:24" x14ac:dyDescent="0.15">
      <c r="I5348" s="73"/>
      <c r="J5348" s="53"/>
      <c r="K5348" s="66" t="s">
        <v>156</v>
      </c>
      <c r="L5348" s="83" t="s">
        <v>78</v>
      </c>
      <c r="M5348" s="62"/>
      <c r="N5348" s="62"/>
      <c r="O5348" s="62"/>
      <c r="P5348" s="62"/>
      <c r="Q5348" s="73"/>
      <c r="R5348" s="53"/>
      <c r="S5348" s="66" t="s">
        <v>156</v>
      </c>
      <c r="T5348" s="83" t="s">
        <v>78</v>
      </c>
      <c r="U5348" s="62"/>
      <c r="V5348" s="62"/>
      <c r="W5348" s="62"/>
      <c r="X5348" s="74"/>
    </row>
    <row r="5349" spans="9:24" x14ac:dyDescent="0.15">
      <c r="I5349" s="73"/>
      <c r="J5349" s="53" t="s">
        <v>159</v>
      </c>
      <c r="K5349" s="66" t="s">
        <v>2</v>
      </c>
      <c r="L5349" s="83" t="s">
        <v>78</v>
      </c>
      <c r="M5349" s="62"/>
      <c r="N5349" s="62"/>
      <c r="O5349" s="62"/>
      <c r="P5349" s="62"/>
      <c r="Q5349" s="73"/>
      <c r="R5349" s="53" t="s">
        <v>159</v>
      </c>
      <c r="S5349" s="66" t="s">
        <v>2</v>
      </c>
      <c r="T5349" s="83" t="s">
        <v>78</v>
      </c>
      <c r="U5349" s="62"/>
      <c r="V5349" s="62"/>
      <c r="W5349" s="62"/>
      <c r="X5349" s="74"/>
    </row>
    <row r="5350" spans="9:24" x14ac:dyDescent="0.15">
      <c r="I5350" s="73"/>
      <c r="J5350" s="59"/>
      <c r="K5350" s="66" t="s">
        <v>117</v>
      </c>
      <c r="L5350" s="83" t="s">
        <v>78</v>
      </c>
      <c r="M5350" s="62"/>
      <c r="N5350" s="62"/>
      <c r="O5350" s="62"/>
      <c r="P5350" s="62"/>
      <c r="Q5350" s="73"/>
      <c r="R5350" s="59"/>
      <c r="S5350" s="66" t="s">
        <v>117</v>
      </c>
      <c r="T5350" s="83" t="s">
        <v>78</v>
      </c>
      <c r="U5350" s="62"/>
      <c r="V5350" s="62"/>
      <c r="W5350" s="62"/>
      <c r="X5350" s="74"/>
    </row>
    <row r="5351" spans="9:24" x14ac:dyDescent="0.15">
      <c r="I5351" s="73"/>
      <c r="J5351" s="65" t="s">
        <v>160</v>
      </c>
      <c r="K5351" s="67" t="s">
        <v>2</v>
      </c>
      <c r="L5351" s="84" t="s">
        <v>215</v>
      </c>
      <c r="M5351" s="62"/>
      <c r="N5351" s="62"/>
      <c r="O5351" s="62"/>
      <c r="P5351" s="62"/>
      <c r="Q5351" s="73"/>
      <c r="R5351" s="65" t="s">
        <v>160</v>
      </c>
      <c r="S5351" s="67" t="s">
        <v>2</v>
      </c>
      <c r="T5351" s="84" t="s">
        <v>215</v>
      </c>
      <c r="U5351" s="62"/>
      <c r="V5351" s="62"/>
      <c r="W5351" s="62"/>
      <c r="X5351" s="74"/>
    </row>
    <row r="5352" spans="9:24" x14ac:dyDescent="0.15">
      <c r="I5352" s="73"/>
      <c r="J5352" s="53"/>
      <c r="K5352" s="66" t="s">
        <v>156</v>
      </c>
      <c r="L5352" s="83" t="s">
        <v>78</v>
      </c>
      <c r="M5352" s="62"/>
      <c r="N5352" s="62"/>
      <c r="O5352" s="62"/>
      <c r="P5352" s="62"/>
      <c r="Q5352" s="73"/>
      <c r="R5352" s="53"/>
      <c r="S5352" s="66" t="s">
        <v>156</v>
      </c>
      <c r="T5352" s="83" t="s">
        <v>78</v>
      </c>
      <c r="U5352" s="62"/>
      <c r="V5352" s="62"/>
      <c r="W5352" s="62"/>
      <c r="X5352" s="74"/>
    </row>
    <row r="5353" spans="9:24" x14ac:dyDescent="0.15">
      <c r="I5353" s="73"/>
      <c r="J5353" s="53" t="s">
        <v>159</v>
      </c>
      <c r="K5353" s="66" t="s">
        <v>2</v>
      </c>
      <c r="L5353" s="83" t="s">
        <v>78</v>
      </c>
      <c r="M5353" s="62"/>
      <c r="N5353" s="62"/>
      <c r="O5353" s="62"/>
      <c r="P5353" s="62"/>
      <c r="Q5353" s="73"/>
      <c r="R5353" s="53" t="s">
        <v>159</v>
      </c>
      <c r="S5353" s="66" t="s">
        <v>2</v>
      </c>
      <c r="T5353" s="83" t="s">
        <v>78</v>
      </c>
      <c r="U5353" s="62"/>
      <c r="V5353" s="62"/>
      <c r="W5353" s="62"/>
      <c r="X5353" s="74"/>
    </row>
    <row r="5354" spans="9:24" x14ac:dyDescent="0.15">
      <c r="I5354" s="73"/>
      <c r="J5354" s="59"/>
      <c r="K5354" s="66" t="s">
        <v>117</v>
      </c>
      <c r="L5354" s="83" t="s">
        <v>78</v>
      </c>
      <c r="M5354" s="62"/>
      <c r="N5354" s="62"/>
      <c r="O5354" s="62"/>
      <c r="P5354" s="62"/>
      <c r="Q5354" s="73"/>
      <c r="R5354" s="59"/>
      <c r="S5354" s="66" t="s">
        <v>117</v>
      </c>
      <c r="T5354" s="83" t="s">
        <v>78</v>
      </c>
      <c r="U5354" s="62"/>
      <c r="V5354" s="62"/>
      <c r="W5354" s="62"/>
      <c r="X5354" s="74"/>
    </row>
    <row r="5355" spans="9:24" x14ac:dyDescent="0.15">
      <c r="I5355" s="73"/>
      <c r="J5355" s="65" t="s">
        <v>160</v>
      </c>
      <c r="K5355" s="67" t="s">
        <v>2</v>
      </c>
      <c r="L5355" s="84" t="s">
        <v>215</v>
      </c>
      <c r="M5355" s="62"/>
      <c r="N5355" s="62"/>
      <c r="O5355" s="62"/>
      <c r="P5355" s="62"/>
      <c r="Q5355" s="73"/>
      <c r="R5355" s="65" t="s">
        <v>160</v>
      </c>
      <c r="S5355" s="67" t="s">
        <v>2</v>
      </c>
      <c r="T5355" s="84" t="s">
        <v>215</v>
      </c>
      <c r="U5355" s="62"/>
      <c r="V5355" s="62"/>
      <c r="W5355" s="62"/>
      <c r="X5355" s="74"/>
    </row>
    <row r="5356" spans="9:24" x14ac:dyDescent="0.15">
      <c r="I5356" s="73"/>
      <c r="J5356" s="53"/>
      <c r="K5356" s="66" t="s">
        <v>156</v>
      </c>
      <c r="L5356" s="83" t="s">
        <v>78</v>
      </c>
      <c r="M5356" s="62"/>
      <c r="N5356" s="62"/>
      <c r="O5356" s="62"/>
      <c r="P5356" s="62"/>
      <c r="Q5356" s="73"/>
      <c r="R5356" s="53"/>
      <c r="S5356" s="66" t="s">
        <v>156</v>
      </c>
      <c r="T5356" s="83" t="s">
        <v>78</v>
      </c>
      <c r="U5356" s="62"/>
      <c r="V5356" s="62"/>
      <c r="W5356" s="62"/>
      <c r="X5356" s="74"/>
    </row>
    <row r="5357" spans="9:24" x14ac:dyDescent="0.15">
      <c r="I5357" s="73"/>
      <c r="J5357" s="53" t="s">
        <v>159</v>
      </c>
      <c r="K5357" s="66" t="s">
        <v>2</v>
      </c>
      <c r="L5357" s="83" t="s">
        <v>78</v>
      </c>
      <c r="M5357" s="62"/>
      <c r="N5357" s="62"/>
      <c r="O5357" s="62"/>
      <c r="P5357" s="62"/>
      <c r="Q5357" s="73"/>
      <c r="R5357" s="53" t="s">
        <v>159</v>
      </c>
      <c r="S5357" s="66" t="s">
        <v>2</v>
      </c>
      <c r="T5357" s="83" t="s">
        <v>78</v>
      </c>
      <c r="U5357" s="62"/>
      <c r="V5357" s="62"/>
      <c r="W5357" s="62"/>
      <c r="X5357" s="74"/>
    </row>
    <row r="5358" spans="9:24" x14ac:dyDescent="0.15">
      <c r="I5358" s="73"/>
      <c r="J5358" s="59"/>
      <c r="K5358" s="66" t="s">
        <v>117</v>
      </c>
      <c r="L5358" s="83" t="s">
        <v>78</v>
      </c>
      <c r="M5358" s="62"/>
      <c r="N5358" s="62"/>
      <c r="O5358" s="62"/>
      <c r="P5358" s="62"/>
      <c r="Q5358" s="73"/>
      <c r="R5358" s="59"/>
      <c r="S5358" s="66" t="s">
        <v>117</v>
      </c>
      <c r="T5358" s="83" t="s">
        <v>78</v>
      </c>
      <c r="U5358" s="62"/>
      <c r="V5358" s="62"/>
      <c r="W5358" s="62"/>
      <c r="X5358" s="74"/>
    </row>
    <row r="5359" spans="9:24" x14ac:dyDescent="0.15">
      <c r="I5359" s="73"/>
      <c r="J5359" s="65" t="s">
        <v>160</v>
      </c>
      <c r="K5359" s="67" t="s">
        <v>2</v>
      </c>
      <c r="L5359" s="84" t="s">
        <v>215</v>
      </c>
      <c r="M5359" s="62"/>
      <c r="N5359" s="62"/>
      <c r="O5359" s="62"/>
      <c r="P5359" s="62"/>
      <c r="Q5359" s="73"/>
      <c r="R5359" s="65" t="s">
        <v>160</v>
      </c>
      <c r="S5359" s="67" t="s">
        <v>2</v>
      </c>
      <c r="T5359" s="84" t="s">
        <v>215</v>
      </c>
      <c r="U5359" s="62"/>
      <c r="V5359" s="62"/>
      <c r="W5359" s="62"/>
      <c r="X5359" s="74"/>
    </row>
    <row r="5360" spans="9:24" x14ac:dyDescent="0.15">
      <c r="I5360" s="73"/>
      <c r="J5360" s="53"/>
      <c r="K5360" s="66" t="s">
        <v>156</v>
      </c>
      <c r="L5360" s="83" t="s">
        <v>78</v>
      </c>
      <c r="M5360" s="62"/>
      <c r="N5360" s="62"/>
      <c r="O5360" s="62"/>
      <c r="P5360" s="62"/>
      <c r="Q5360" s="73"/>
      <c r="R5360" s="53"/>
      <c r="S5360" s="66" t="s">
        <v>156</v>
      </c>
      <c r="T5360" s="83" t="s">
        <v>78</v>
      </c>
      <c r="U5360" s="62"/>
      <c r="V5360" s="62"/>
      <c r="W5360" s="62"/>
      <c r="X5360" s="74"/>
    </row>
    <row r="5361" spans="9:24" x14ac:dyDescent="0.15">
      <c r="I5361" s="73"/>
      <c r="J5361" s="53" t="s">
        <v>159</v>
      </c>
      <c r="K5361" s="66" t="s">
        <v>2</v>
      </c>
      <c r="L5361" s="83" t="s">
        <v>78</v>
      </c>
      <c r="M5361" s="62"/>
      <c r="N5361" s="62"/>
      <c r="O5361" s="62"/>
      <c r="P5361" s="62"/>
      <c r="Q5361" s="73"/>
      <c r="R5361" s="53" t="s">
        <v>159</v>
      </c>
      <c r="S5361" s="66" t="s">
        <v>2</v>
      </c>
      <c r="T5361" s="83" t="s">
        <v>78</v>
      </c>
      <c r="U5361" s="62"/>
      <c r="V5361" s="62"/>
      <c r="W5361" s="62"/>
      <c r="X5361" s="74"/>
    </row>
    <row r="5362" spans="9:24" x14ac:dyDescent="0.15">
      <c r="I5362" s="73"/>
      <c r="J5362" s="59"/>
      <c r="K5362" s="66" t="s">
        <v>117</v>
      </c>
      <c r="L5362" s="83" t="s">
        <v>78</v>
      </c>
      <c r="M5362" s="62"/>
      <c r="N5362" s="62"/>
      <c r="O5362" s="62"/>
      <c r="P5362" s="62"/>
      <c r="Q5362" s="73"/>
      <c r="R5362" s="59"/>
      <c r="S5362" s="66" t="s">
        <v>117</v>
      </c>
      <c r="T5362" s="83" t="s">
        <v>78</v>
      </c>
      <c r="U5362" s="62"/>
      <c r="V5362" s="62"/>
      <c r="W5362" s="62"/>
      <c r="X5362" s="74"/>
    </row>
    <row r="5363" spans="9:24" x14ac:dyDescent="0.15">
      <c r="I5363" s="73"/>
      <c r="J5363" s="65" t="s">
        <v>160</v>
      </c>
      <c r="K5363" s="67" t="s">
        <v>2</v>
      </c>
      <c r="L5363" s="84" t="s">
        <v>215</v>
      </c>
      <c r="M5363" s="62"/>
      <c r="N5363" s="62"/>
      <c r="O5363" s="62"/>
      <c r="P5363" s="62"/>
      <c r="Q5363" s="73"/>
      <c r="R5363" s="65" t="s">
        <v>160</v>
      </c>
      <c r="S5363" s="67" t="s">
        <v>2</v>
      </c>
      <c r="T5363" s="84" t="s">
        <v>215</v>
      </c>
      <c r="U5363" s="62"/>
      <c r="V5363" s="62"/>
      <c r="W5363" s="62"/>
      <c r="X5363" s="74"/>
    </row>
    <row r="5364" spans="9:24" x14ac:dyDescent="0.15">
      <c r="I5364" s="73"/>
      <c r="J5364" s="53"/>
      <c r="K5364" s="66" t="s">
        <v>156</v>
      </c>
      <c r="L5364" s="83" t="s">
        <v>78</v>
      </c>
      <c r="M5364" s="62"/>
      <c r="N5364" s="62"/>
      <c r="O5364" s="62"/>
      <c r="P5364" s="62"/>
      <c r="Q5364" s="73"/>
      <c r="R5364" s="53"/>
      <c r="S5364" s="66" t="s">
        <v>156</v>
      </c>
      <c r="T5364" s="83" t="s">
        <v>78</v>
      </c>
      <c r="U5364" s="62"/>
      <c r="V5364" s="62"/>
      <c r="W5364" s="62"/>
      <c r="X5364" s="74"/>
    </row>
    <row r="5365" spans="9:24" x14ac:dyDescent="0.15">
      <c r="I5365" s="73"/>
      <c r="J5365" s="53" t="s">
        <v>159</v>
      </c>
      <c r="K5365" s="66" t="s">
        <v>2</v>
      </c>
      <c r="L5365" s="83" t="s">
        <v>78</v>
      </c>
      <c r="M5365" s="62"/>
      <c r="N5365" s="62"/>
      <c r="O5365" s="62"/>
      <c r="P5365" s="62"/>
      <c r="Q5365" s="73"/>
      <c r="R5365" s="53" t="s">
        <v>159</v>
      </c>
      <c r="S5365" s="66" t="s">
        <v>2</v>
      </c>
      <c r="T5365" s="83" t="s">
        <v>78</v>
      </c>
      <c r="U5365" s="62"/>
      <c r="V5365" s="62"/>
      <c r="W5365" s="62"/>
      <c r="X5365" s="74"/>
    </row>
    <row r="5366" spans="9:24" x14ac:dyDescent="0.15">
      <c r="I5366" s="73"/>
      <c r="J5366" s="59"/>
      <c r="K5366" s="66" t="s">
        <v>117</v>
      </c>
      <c r="L5366" s="83" t="s">
        <v>78</v>
      </c>
      <c r="M5366" s="62"/>
      <c r="N5366" s="62"/>
      <c r="O5366" s="62"/>
      <c r="P5366" s="62"/>
      <c r="Q5366" s="73"/>
      <c r="R5366" s="59"/>
      <c r="S5366" s="66" t="s">
        <v>117</v>
      </c>
      <c r="T5366" s="83" t="s">
        <v>78</v>
      </c>
      <c r="U5366" s="62"/>
      <c r="V5366" s="62"/>
      <c r="W5366" s="62"/>
      <c r="X5366" s="74"/>
    </row>
    <row r="5367" spans="9:24" x14ac:dyDescent="0.15">
      <c r="I5367" s="73"/>
      <c r="J5367" s="65" t="s">
        <v>160</v>
      </c>
      <c r="K5367" s="67" t="s">
        <v>2</v>
      </c>
      <c r="L5367" s="84" t="s">
        <v>215</v>
      </c>
      <c r="M5367" s="62"/>
      <c r="N5367" s="62"/>
      <c r="O5367" s="62"/>
      <c r="P5367" s="62"/>
      <c r="Q5367" s="73"/>
      <c r="R5367" s="65" t="s">
        <v>160</v>
      </c>
      <c r="S5367" s="67" t="s">
        <v>2</v>
      </c>
      <c r="T5367" s="84" t="s">
        <v>215</v>
      </c>
      <c r="U5367" s="62"/>
      <c r="V5367" s="62"/>
      <c r="W5367" s="62"/>
      <c r="X5367" s="74"/>
    </row>
    <row r="5368" spans="9:24" x14ac:dyDescent="0.15">
      <c r="I5368" s="73"/>
      <c r="J5368" s="53"/>
      <c r="K5368" s="66" t="s">
        <v>156</v>
      </c>
      <c r="L5368" s="83" t="s">
        <v>78</v>
      </c>
      <c r="M5368" s="62"/>
      <c r="N5368" s="62"/>
      <c r="O5368" s="62"/>
      <c r="P5368" s="62"/>
      <c r="Q5368" s="73"/>
      <c r="R5368" s="53"/>
      <c r="S5368" s="66" t="s">
        <v>156</v>
      </c>
      <c r="T5368" s="83" t="s">
        <v>78</v>
      </c>
      <c r="U5368" s="62"/>
      <c r="V5368" s="62"/>
      <c r="W5368" s="62"/>
      <c r="X5368" s="74"/>
    </row>
    <row r="5369" spans="9:24" x14ac:dyDescent="0.15">
      <c r="I5369" s="73"/>
      <c r="J5369" s="53" t="s">
        <v>159</v>
      </c>
      <c r="K5369" s="66" t="s">
        <v>2</v>
      </c>
      <c r="L5369" s="83" t="s">
        <v>78</v>
      </c>
      <c r="M5369" s="62"/>
      <c r="N5369" s="62"/>
      <c r="O5369" s="62"/>
      <c r="P5369" s="62"/>
      <c r="Q5369" s="73"/>
      <c r="R5369" s="53" t="s">
        <v>159</v>
      </c>
      <c r="S5369" s="66" t="s">
        <v>2</v>
      </c>
      <c r="T5369" s="83" t="s">
        <v>78</v>
      </c>
      <c r="U5369" s="62"/>
      <c r="V5369" s="62"/>
      <c r="W5369" s="62"/>
      <c r="X5369" s="74"/>
    </row>
    <row r="5370" spans="9:24" x14ac:dyDescent="0.15">
      <c r="I5370" s="73"/>
      <c r="J5370" s="59"/>
      <c r="K5370" s="66" t="s">
        <v>117</v>
      </c>
      <c r="L5370" s="83" t="s">
        <v>78</v>
      </c>
      <c r="M5370" s="62"/>
      <c r="N5370" s="62"/>
      <c r="O5370" s="62"/>
      <c r="P5370" s="62"/>
      <c r="Q5370" s="73"/>
      <c r="R5370" s="59"/>
      <c r="S5370" s="66" t="s">
        <v>117</v>
      </c>
      <c r="T5370" s="83" t="s">
        <v>78</v>
      </c>
      <c r="U5370" s="62"/>
      <c r="V5370" s="62"/>
      <c r="W5370" s="62"/>
      <c r="X5370" s="74"/>
    </row>
    <row r="5371" spans="9:24" x14ac:dyDescent="0.15">
      <c r="I5371" s="73"/>
      <c r="J5371" s="65" t="s">
        <v>160</v>
      </c>
      <c r="K5371" s="67" t="s">
        <v>2</v>
      </c>
      <c r="L5371" s="84" t="s">
        <v>215</v>
      </c>
      <c r="M5371" s="62"/>
      <c r="N5371" s="62"/>
      <c r="O5371" s="62"/>
      <c r="P5371" s="62"/>
      <c r="Q5371" s="73"/>
      <c r="R5371" s="65" t="s">
        <v>160</v>
      </c>
      <c r="S5371" s="67" t="s">
        <v>2</v>
      </c>
      <c r="T5371" s="84" t="s">
        <v>215</v>
      </c>
      <c r="U5371" s="62"/>
      <c r="V5371" s="62"/>
      <c r="W5371" s="62"/>
      <c r="X5371" s="74"/>
    </row>
    <row r="5372" spans="9:24" x14ac:dyDescent="0.15">
      <c r="I5372" s="73"/>
      <c r="J5372" s="53"/>
      <c r="K5372" s="66" t="s">
        <v>156</v>
      </c>
      <c r="L5372" s="83" t="s">
        <v>78</v>
      </c>
      <c r="M5372" s="62"/>
      <c r="N5372" s="62"/>
      <c r="O5372" s="62"/>
      <c r="P5372" s="62"/>
      <c r="Q5372" s="73"/>
      <c r="R5372" s="53"/>
      <c r="S5372" s="66" t="s">
        <v>156</v>
      </c>
      <c r="T5372" s="83" t="s">
        <v>78</v>
      </c>
      <c r="U5372" s="62"/>
      <c r="V5372" s="62"/>
      <c r="W5372" s="62"/>
      <c r="X5372" s="74"/>
    </row>
    <row r="5373" spans="9:24" x14ac:dyDescent="0.15">
      <c r="I5373" s="73"/>
      <c r="J5373" s="53" t="s">
        <v>159</v>
      </c>
      <c r="K5373" s="66" t="s">
        <v>2</v>
      </c>
      <c r="L5373" s="83" t="s">
        <v>78</v>
      </c>
      <c r="M5373" s="62"/>
      <c r="N5373" s="62"/>
      <c r="O5373" s="62"/>
      <c r="P5373" s="62"/>
      <c r="Q5373" s="73"/>
      <c r="R5373" s="53" t="s">
        <v>159</v>
      </c>
      <c r="S5373" s="66" t="s">
        <v>2</v>
      </c>
      <c r="T5373" s="83" t="s">
        <v>78</v>
      </c>
      <c r="U5373" s="62"/>
      <c r="V5373" s="62"/>
      <c r="W5373" s="62"/>
      <c r="X5373" s="74"/>
    </row>
    <row r="5374" spans="9:24" x14ac:dyDescent="0.15">
      <c r="I5374" s="73"/>
      <c r="J5374" s="59"/>
      <c r="K5374" s="66" t="s">
        <v>117</v>
      </c>
      <c r="L5374" s="83" t="s">
        <v>78</v>
      </c>
      <c r="M5374" s="62"/>
      <c r="N5374" s="62"/>
      <c r="O5374" s="62"/>
      <c r="P5374" s="62"/>
      <c r="Q5374" s="73"/>
      <c r="R5374" s="59"/>
      <c r="S5374" s="66" t="s">
        <v>117</v>
      </c>
      <c r="T5374" s="83" t="s">
        <v>78</v>
      </c>
      <c r="U5374" s="62"/>
      <c r="V5374" s="62"/>
      <c r="W5374" s="62"/>
      <c r="X5374" s="74"/>
    </row>
    <row r="5375" spans="9:24" x14ac:dyDescent="0.15">
      <c r="I5375" s="73"/>
      <c r="J5375" s="65" t="s">
        <v>160</v>
      </c>
      <c r="K5375" s="67" t="s">
        <v>2</v>
      </c>
      <c r="L5375" s="84" t="s">
        <v>215</v>
      </c>
      <c r="M5375" s="62"/>
      <c r="N5375" s="62"/>
      <c r="O5375" s="62"/>
      <c r="P5375" s="62"/>
      <c r="Q5375" s="73"/>
      <c r="R5375" s="65" t="s">
        <v>160</v>
      </c>
      <c r="S5375" s="67" t="s">
        <v>2</v>
      </c>
      <c r="T5375" s="84" t="s">
        <v>215</v>
      </c>
      <c r="U5375" s="62"/>
      <c r="V5375" s="62"/>
      <c r="W5375" s="62"/>
      <c r="X5375" s="74"/>
    </row>
    <row r="5376" spans="9:24" x14ac:dyDescent="0.15">
      <c r="I5376" s="73"/>
      <c r="J5376" s="53"/>
      <c r="K5376" s="66" t="s">
        <v>156</v>
      </c>
      <c r="L5376" s="83" t="s">
        <v>78</v>
      </c>
      <c r="M5376" s="62"/>
      <c r="N5376" s="62"/>
      <c r="O5376" s="62"/>
      <c r="P5376" s="62"/>
      <c r="Q5376" s="73"/>
      <c r="R5376" s="53"/>
      <c r="S5376" s="66" t="s">
        <v>156</v>
      </c>
      <c r="T5376" s="83" t="s">
        <v>78</v>
      </c>
      <c r="U5376" s="62"/>
      <c r="V5376" s="62"/>
      <c r="W5376" s="62"/>
      <c r="X5376" s="74"/>
    </row>
    <row r="5377" spans="9:24" x14ac:dyDescent="0.15">
      <c r="I5377" s="73"/>
      <c r="J5377" s="53" t="s">
        <v>159</v>
      </c>
      <c r="K5377" s="66" t="s">
        <v>2</v>
      </c>
      <c r="L5377" s="83" t="s">
        <v>78</v>
      </c>
      <c r="M5377" s="62"/>
      <c r="N5377" s="62"/>
      <c r="O5377" s="62"/>
      <c r="P5377" s="62"/>
      <c r="Q5377" s="73"/>
      <c r="R5377" s="53" t="s">
        <v>159</v>
      </c>
      <c r="S5377" s="66" t="s">
        <v>2</v>
      </c>
      <c r="T5377" s="83" t="s">
        <v>78</v>
      </c>
      <c r="U5377" s="62"/>
      <c r="V5377" s="62"/>
      <c r="W5377" s="62"/>
      <c r="X5377" s="74"/>
    </row>
    <row r="5378" spans="9:24" x14ac:dyDescent="0.15">
      <c r="I5378" s="73"/>
      <c r="J5378" s="59"/>
      <c r="K5378" s="66" t="s">
        <v>117</v>
      </c>
      <c r="L5378" s="83" t="s">
        <v>78</v>
      </c>
      <c r="M5378" s="62"/>
      <c r="N5378" s="62"/>
      <c r="O5378" s="62"/>
      <c r="P5378" s="62"/>
      <c r="Q5378" s="73"/>
      <c r="R5378" s="59"/>
      <c r="S5378" s="66" t="s">
        <v>117</v>
      </c>
      <c r="T5378" s="83" t="s">
        <v>78</v>
      </c>
      <c r="U5378" s="62"/>
      <c r="V5378" s="62"/>
      <c r="W5378" s="62"/>
      <c r="X5378" s="74"/>
    </row>
    <row r="5379" spans="9:24" x14ac:dyDescent="0.15">
      <c r="I5379" s="73"/>
      <c r="J5379" s="65" t="s">
        <v>160</v>
      </c>
      <c r="K5379" s="67" t="s">
        <v>2</v>
      </c>
      <c r="L5379" s="84" t="s">
        <v>215</v>
      </c>
      <c r="M5379" s="62"/>
      <c r="N5379" s="62"/>
      <c r="O5379" s="62"/>
      <c r="P5379" s="62"/>
      <c r="Q5379" s="73"/>
      <c r="R5379" s="65" t="s">
        <v>160</v>
      </c>
      <c r="S5379" s="67" t="s">
        <v>2</v>
      </c>
      <c r="T5379" s="84" t="s">
        <v>215</v>
      </c>
      <c r="U5379" s="62"/>
      <c r="V5379" s="62"/>
      <c r="W5379" s="62"/>
      <c r="X5379" s="74"/>
    </row>
    <row r="5380" spans="9:24" x14ac:dyDescent="0.15">
      <c r="I5380" s="73"/>
      <c r="J5380" s="53"/>
      <c r="K5380" s="66" t="s">
        <v>156</v>
      </c>
      <c r="L5380" s="83" t="s">
        <v>78</v>
      </c>
      <c r="M5380" s="62"/>
      <c r="N5380" s="62"/>
      <c r="O5380" s="62"/>
      <c r="P5380" s="62"/>
      <c r="Q5380" s="73"/>
      <c r="R5380" s="53"/>
      <c r="S5380" s="66" t="s">
        <v>156</v>
      </c>
      <c r="T5380" s="83" t="s">
        <v>78</v>
      </c>
      <c r="U5380" s="62"/>
      <c r="V5380" s="62"/>
      <c r="W5380" s="62"/>
      <c r="X5380" s="74"/>
    </row>
    <row r="5381" spans="9:24" x14ac:dyDescent="0.15">
      <c r="I5381" s="73"/>
      <c r="J5381" s="53" t="s">
        <v>159</v>
      </c>
      <c r="K5381" s="66" t="s">
        <v>2</v>
      </c>
      <c r="L5381" s="83" t="s">
        <v>78</v>
      </c>
      <c r="M5381" s="62"/>
      <c r="N5381" s="62"/>
      <c r="O5381" s="62"/>
      <c r="P5381" s="62"/>
      <c r="Q5381" s="73"/>
      <c r="R5381" s="53" t="s">
        <v>159</v>
      </c>
      <c r="S5381" s="66" t="s">
        <v>2</v>
      </c>
      <c r="T5381" s="83" t="s">
        <v>78</v>
      </c>
      <c r="U5381" s="62"/>
      <c r="V5381" s="62"/>
      <c r="W5381" s="62"/>
      <c r="X5381" s="74"/>
    </row>
    <row r="5382" spans="9:24" x14ac:dyDescent="0.15">
      <c r="I5382" s="73"/>
      <c r="J5382" s="59"/>
      <c r="K5382" s="66" t="s">
        <v>117</v>
      </c>
      <c r="L5382" s="83" t="s">
        <v>78</v>
      </c>
      <c r="M5382" s="62"/>
      <c r="N5382" s="62"/>
      <c r="O5382" s="62"/>
      <c r="P5382" s="62"/>
      <c r="Q5382" s="73"/>
      <c r="R5382" s="59"/>
      <c r="S5382" s="66" t="s">
        <v>117</v>
      </c>
      <c r="T5382" s="83" t="s">
        <v>78</v>
      </c>
      <c r="U5382" s="62"/>
      <c r="V5382" s="62"/>
      <c r="W5382" s="62"/>
      <c r="X5382" s="74"/>
    </row>
    <row r="5383" spans="9:24" x14ac:dyDescent="0.15">
      <c r="I5383" s="73"/>
      <c r="J5383" s="65" t="s">
        <v>160</v>
      </c>
      <c r="K5383" s="67" t="s">
        <v>2</v>
      </c>
      <c r="L5383" s="84" t="s">
        <v>215</v>
      </c>
      <c r="M5383" s="62"/>
      <c r="N5383" s="62"/>
      <c r="O5383" s="62"/>
      <c r="P5383" s="62"/>
      <c r="Q5383" s="73"/>
      <c r="R5383" s="65" t="s">
        <v>160</v>
      </c>
      <c r="S5383" s="67" t="s">
        <v>2</v>
      </c>
      <c r="T5383" s="84" t="s">
        <v>215</v>
      </c>
      <c r="U5383" s="62"/>
      <c r="V5383" s="62"/>
      <c r="W5383" s="62"/>
      <c r="X5383" s="74"/>
    </row>
    <row r="5384" spans="9:24" x14ac:dyDescent="0.15">
      <c r="I5384" s="73"/>
      <c r="J5384" s="53"/>
      <c r="K5384" s="66" t="s">
        <v>156</v>
      </c>
      <c r="L5384" s="83" t="s">
        <v>78</v>
      </c>
      <c r="M5384" s="62"/>
      <c r="N5384" s="62"/>
      <c r="O5384" s="62"/>
      <c r="P5384" s="62"/>
      <c r="Q5384" s="73"/>
      <c r="R5384" s="53"/>
      <c r="S5384" s="66" t="s">
        <v>156</v>
      </c>
      <c r="T5384" s="83" t="s">
        <v>78</v>
      </c>
      <c r="U5384" s="62"/>
      <c r="V5384" s="62"/>
      <c r="W5384" s="62"/>
      <c r="X5384" s="74"/>
    </row>
    <row r="5385" spans="9:24" x14ac:dyDescent="0.15">
      <c r="I5385" s="73"/>
      <c r="J5385" s="53" t="s">
        <v>159</v>
      </c>
      <c r="K5385" s="66" t="s">
        <v>2</v>
      </c>
      <c r="L5385" s="83" t="s">
        <v>78</v>
      </c>
      <c r="M5385" s="62"/>
      <c r="N5385" s="62"/>
      <c r="O5385" s="62"/>
      <c r="P5385" s="62"/>
      <c r="Q5385" s="73"/>
      <c r="R5385" s="53" t="s">
        <v>159</v>
      </c>
      <c r="S5385" s="66" t="s">
        <v>2</v>
      </c>
      <c r="T5385" s="83" t="s">
        <v>78</v>
      </c>
      <c r="U5385" s="62"/>
      <c r="V5385" s="62"/>
      <c r="W5385" s="62"/>
      <c r="X5385" s="74"/>
    </row>
    <row r="5386" spans="9:24" x14ac:dyDescent="0.15">
      <c r="I5386" s="73"/>
      <c r="J5386" s="59"/>
      <c r="K5386" s="66" t="s">
        <v>117</v>
      </c>
      <c r="L5386" s="83" t="s">
        <v>78</v>
      </c>
      <c r="M5386" s="62"/>
      <c r="N5386" s="62"/>
      <c r="O5386" s="62"/>
      <c r="P5386" s="62"/>
      <c r="Q5386" s="73"/>
      <c r="R5386" s="59"/>
      <c r="S5386" s="66" t="s">
        <v>117</v>
      </c>
      <c r="T5386" s="83" t="s">
        <v>78</v>
      </c>
      <c r="U5386" s="62"/>
      <c r="V5386" s="62"/>
      <c r="W5386" s="62"/>
      <c r="X5386" s="74"/>
    </row>
    <row r="5387" spans="9:24" x14ac:dyDescent="0.15">
      <c r="I5387" s="73"/>
      <c r="J5387" s="65" t="s">
        <v>160</v>
      </c>
      <c r="K5387" s="67" t="s">
        <v>2</v>
      </c>
      <c r="L5387" s="84" t="s">
        <v>215</v>
      </c>
      <c r="M5387" s="62"/>
      <c r="N5387" s="62"/>
      <c r="O5387" s="62"/>
      <c r="P5387" s="62"/>
      <c r="Q5387" s="73"/>
      <c r="R5387" s="65" t="s">
        <v>160</v>
      </c>
      <c r="S5387" s="67" t="s">
        <v>2</v>
      </c>
      <c r="T5387" s="84" t="s">
        <v>215</v>
      </c>
      <c r="U5387" s="62"/>
      <c r="V5387" s="62"/>
      <c r="W5387" s="62"/>
      <c r="X5387" s="74"/>
    </row>
    <row r="5388" spans="9:24" x14ac:dyDescent="0.15">
      <c r="I5388" s="73"/>
      <c r="J5388" s="53"/>
      <c r="K5388" s="66" t="s">
        <v>156</v>
      </c>
      <c r="L5388" s="83" t="s">
        <v>78</v>
      </c>
      <c r="M5388" s="62"/>
      <c r="N5388" s="62"/>
      <c r="O5388" s="62"/>
      <c r="P5388" s="62"/>
      <c r="Q5388" s="73"/>
      <c r="R5388" s="53"/>
      <c r="S5388" s="66" t="s">
        <v>156</v>
      </c>
      <c r="T5388" s="83" t="s">
        <v>78</v>
      </c>
      <c r="U5388" s="62"/>
      <c r="V5388" s="62"/>
      <c r="W5388" s="62"/>
      <c r="X5388" s="74"/>
    </row>
    <row r="5389" spans="9:24" x14ac:dyDescent="0.15">
      <c r="I5389" s="73"/>
      <c r="J5389" s="53" t="s">
        <v>159</v>
      </c>
      <c r="K5389" s="66" t="s">
        <v>2</v>
      </c>
      <c r="L5389" s="83" t="s">
        <v>78</v>
      </c>
      <c r="M5389" s="62"/>
      <c r="N5389" s="62"/>
      <c r="O5389" s="62"/>
      <c r="P5389" s="62"/>
      <c r="Q5389" s="73"/>
      <c r="R5389" s="53" t="s">
        <v>159</v>
      </c>
      <c r="S5389" s="66" t="s">
        <v>2</v>
      </c>
      <c r="T5389" s="83" t="s">
        <v>78</v>
      </c>
      <c r="U5389" s="62"/>
      <c r="V5389" s="62"/>
      <c r="W5389" s="62"/>
      <c r="X5389" s="74"/>
    </row>
    <row r="5390" spans="9:24" x14ac:dyDescent="0.15">
      <c r="I5390" s="73"/>
      <c r="J5390" s="59"/>
      <c r="K5390" s="66" t="s">
        <v>117</v>
      </c>
      <c r="L5390" s="83" t="s">
        <v>78</v>
      </c>
      <c r="M5390" s="62"/>
      <c r="N5390" s="62"/>
      <c r="O5390" s="62"/>
      <c r="P5390" s="62"/>
      <c r="Q5390" s="73"/>
      <c r="R5390" s="59"/>
      <c r="S5390" s="66" t="s">
        <v>117</v>
      </c>
      <c r="T5390" s="83" t="s">
        <v>78</v>
      </c>
      <c r="U5390" s="62"/>
      <c r="V5390" s="62"/>
      <c r="W5390" s="62"/>
      <c r="X5390" s="74"/>
    </row>
    <row r="5391" spans="9:24" x14ac:dyDescent="0.15">
      <c r="I5391" s="73"/>
      <c r="J5391" s="65" t="s">
        <v>160</v>
      </c>
      <c r="K5391" s="67" t="s">
        <v>2</v>
      </c>
      <c r="L5391" s="84" t="s">
        <v>215</v>
      </c>
      <c r="M5391" s="62"/>
      <c r="N5391" s="62"/>
      <c r="O5391" s="62"/>
      <c r="P5391" s="62"/>
      <c r="Q5391" s="73"/>
      <c r="R5391" s="65" t="s">
        <v>160</v>
      </c>
      <c r="S5391" s="67" t="s">
        <v>2</v>
      </c>
      <c r="T5391" s="84" t="s">
        <v>215</v>
      </c>
      <c r="U5391" s="62"/>
      <c r="V5391" s="62"/>
      <c r="W5391" s="62"/>
      <c r="X5391" s="74"/>
    </row>
    <row r="5392" spans="9:24" x14ac:dyDescent="0.15">
      <c r="I5392" s="73"/>
      <c r="J5392" s="53"/>
      <c r="K5392" s="66" t="s">
        <v>156</v>
      </c>
      <c r="L5392" s="83" t="s">
        <v>78</v>
      </c>
      <c r="M5392" s="62"/>
      <c r="N5392" s="62"/>
      <c r="O5392" s="62"/>
      <c r="P5392" s="62"/>
      <c r="Q5392" s="73"/>
      <c r="R5392" s="53"/>
      <c r="S5392" s="66" t="s">
        <v>156</v>
      </c>
      <c r="T5392" s="83" t="s">
        <v>78</v>
      </c>
      <c r="U5392" s="62"/>
      <c r="V5392" s="62"/>
      <c r="W5392" s="62"/>
      <c r="X5392" s="74"/>
    </row>
    <row r="5393" spans="9:24" x14ac:dyDescent="0.15">
      <c r="I5393" s="73"/>
      <c r="J5393" s="53" t="s">
        <v>159</v>
      </c>
      <c r="K5393" s="66" t="s">
        <v>2</v>
      </c>
      <c r="L5393" s="83" t="s">
        <v>78</v>
      </c>
      <c r="M5393" s="62"/>
      <c r="N5393" s="62"/>
      <c r="O5393" s="62"/>
      <c r="P5393" s="62"/>
      <c r="Q5393" s="73"/>
      <c r="R5393" s="53" t="s">
        <v>159</v>
      </c>
      <c r="S5393" s="66" t="s">
        <v>2</v>
      </c>
      <c r="T5393" s="83" t="s">
        <v>78</v>
      </c>
      <c r="U5393" s="62"/>
      <c r="V5393" s="62"/>
      <c r="W5393" s="62"/>
      <c r="X5393" s="74"/>
    </row>
    <row r="5394" spans="9:24" x14ac:dyDescent="0.15">
      <c r="I5394" s="73"/>
      <c r="J5394" s="59"/>
      <c r="K5394" s="66" t="s">
        <v>117</v>
      </c>
      <c r="L5394" s="83" t="s">
        <v>78</v>
      </c>
      <c r="M5394" s="62"/>
      <c r="N5394" s="62"/>
      <c r="O5394" s="62"/>
      <c r="P5394" s="62"/>
      <c r="Q5394" s="73"/>
      <c r="R5394" s="59"/>
      <c r="S5394" s="66" t="s">
        <v>117</v>
      </c>
      <c r="T5394" s="83" t="s">
        <v>78</v>
      </c>
      <c r="U5394" s="62"/>
      <c r="V5394" s="62"/>
      <c r="W5394" s="62"/>
      <c r="X5394" s="74"/>
    </row>
    <row r="5395" spans="9:24" x14ac:dyDescent="0.15">
      <c r="I5395" s="73"/>
      <c r="J5395" s="65" t="s">
        <v>160</v>
      </c>
      <c r="K5395" s="67" t="s">
        <v>2</v>
      </c>
      <c r="L5395" s="84" t="s">
        <v>215</v>
      </c>
      <c r="M5395" s="62"/>
      <c r="N5395" s="62"/>
      <c r="O5395" s="62"/>
      <c r="P5395" s="62"/>
      <c r="Q5395" s="73"/>
      <c r="R5395" s="65" t="s">
        <v>160</v>
      </c>
      <c r="S5395" s="67" t="s">
        <v>2</v>
      </c>
      <c r="T5395" s="84" t="s">
        <v>215</v>
      </c>
      <c r="U5395" s="62"/>
      <c r="V5395" s="62"/>
      <c r="W5395" s="62"/>
      <c r="X5395" s="74"/>
    </row>
    <row r="5396" spans="9:24" x14ac:dyDescent="0.15">
      <c r="I5396" s="73"/>
      <c r="J5396" s="53"/>
      <c r="K5396" s="66" t="s">
        <v>156</v>
      </c>
      <c r="L5396" s="83" t="s">
        <v>78</v>
      </c>
      <c r="M5396" s="62"/>
      <c r="N5396" s="62"/>
      <c r="O5396" s="62"/>
      <c r="P5396" s="62"/>
      <c r="Q5396" s="73"/>
      <c r="R5396" s="53"/>
      <c r="S5396" s="66" t="s">
        <v>156</v>
      </c>
      <c r="T5396" s="83" t="s">
        <v>78</v>
      </c>
      <c r="U5396" s="62"/>
      <c r="V5396" s="62"/>
      <c r="W5396" s="62"/>
      <c r="X5396" s="74"/>
    </row>
    <row r="5397" spans="9:24" x14ac:dyDescent="0.15">
      <c r="I5397" s="73"/>
      <c r="J5397" s="53" t="s">
        <v>159</v>
      </c>
      <c r="K5397" s="66" t="s">
        <v>2</v>
      </c>
      <c r="L5397" s="83" t="s">
        <v>78</v>
      </c>
      <c r="M5397" s="62"/>
      <c r="N5397" s="62"/>
      <c r="O5397" s="62"/>
      <c r="P5397" s="62"/>
      <c r="Q5397" s="73"/>
      <c r="R5397" s="53" t="s">
        <v>159</v>
      </c>
      <c r="S5397" s="66" t="s">
        <v>2</v>
      </c>
      <c r="T5397" s="83" t="s">
        <v>78</v>
      </c>
      <c r="U5397" s="62"/>
      <c r="V5397" s="62"/>
      <c r="W5397" s="62"/>
      <c r="X5397" s="74"/>
    </row>
    <row r="5398" spans="9:24" x14ac:dyDescent="0.15">
      <c r="I5398" s="73"/>
      <c r="J5398" s="59"/>
      <c r="K5398" s="66" t="s">
        <v>117</v>
      </c>
      <c r="L5398" s="83" t="s">
        <v>78</v>
      </c>
      <c r="M5398" s="62"/>
      <c r="N5398" s="62"/>
      <c r="O5398" s="62"/>
      <c r="P5398" s="62"/>
      <c r="Q5398" s="73"/>
      <c r="R5398" s="59"/>
      <c r="S5398" s="66" t="s">
        <v>117</v>
      </c>
      <c r="T5398" s="83" t="s">
        <v>78</v>
      </c>
      <c r="U5398" s="62"/>
      <c r="V5398" s="62"/>
      <c r="W5398" s="62"/>
      <c r="X5398" s="74"/>
    </row>
    <row r="5399" spans="9:24" x14ac:dyDescent="0.15">
      <c r="I5399" s="73"/>
      <c r="J5399" s="65" t="s">
        <v>160</v>
      </c>
      <c r="K5399" s="67" t="s">
        <v>2</v>
      </c>
      <c r="L5399" s="84" t="s">
        <v>215</v>
      </c>
      <c r="M5399" s="62"/>
      <c r="N5399" s="62"/>
      <c r="O5399" s="62"/>
      <c r="P5399" s="62"/>
      <c r="Q5399" s="73"/>
      <c r="R5399" s="65" t="s">
        <v>160</v>
      </c>
      <c r="S5399" s="67" t="s">
        <v>2</v>
      </c>
      <c r="T5399" s="84" t="s">
        <v>215</v>
      </c>
      <c r="U5399" s="62"/>
      <c r="V5399" s="62"/>
      <c r="W5399" s="62"/>
      <c r="X5399" s="74"/>
    </row>
    <row r="5400" spans="9:24" x14ac:dyDescent="0.15">
      <c r="I5400" s="73"/>
      <c r="J5400" s="53"/>
      <c r="K5400" s="66" t="s">
        <v>156</v>
      </c>
      <c r="L5400" s="83" t="s">
        <v>78</v>
      </c>
      <c r="M5400" s="62"/>
      <c r="N5400" s="62"/>
      <c r="O5400" s="62"/>
      <c r="P5400" s="62"/>
      <c r="Q5400" s="73"/>
      <c r="R5400" s="53"/>
      <c r="S5400" s="66" t="s">
        <v>156</v>
      </c>
      <c r="T5400" s="83" t="s">
        <v>78</v>
      </c>
      <c r="U5400" s="62"/>
      <c r="V5400" s="62"/>
      <c r="W5400" s="62"/>
      <c r="X5400" s="74"/>
    </row>
    <row r="5401" spans="9:24" x14ac:dyDescent="0.15">
      <c r="I5401" s="73"/>
      <c r="J5401" s="53" t="s">
        <v>159</v>
      </c>
      <c r="K5401" s="66" t="s">
        <v>2</v>
      </c>
      <c r="L5401" s="83" t="s">
        <v>78</v>
      </c>
      <c r="M5401" s="62"/>
      <c r="N5401" s="62"/>
      <c r="O5401" s="62"/>
      <c r="P5401" s="62"/>
      <c r="Q5401" s="73"/>
      <c r="R5401" s="53" t="s">
        <v>159</v>
      </c>
      <c r="S5401" s="66" t="s">
        <v>2</v>
      </c>
      <c r="T5401" s="83" t="s">
        <v>78</v>
      </c>
      <c r="U5401" s="62"/>
      <c r="V5401" s="62"/>
      <c r="W5401" s="62"/>
      <c r="X5401" s="74"/>
    </row>
    <row r="5402" spans="9:24" x14ac:dyDescent="0.15">
      <c r="I5402" s="73"/>
      <c r="J5402" s="59"/>
      <c r="K5402" s="66" t="s">
        <v>117</v>
      </c>
      <c r="L5402" s="83" t="s">
        <v>78</v>
      </c>
      <c r="M5402" s="62"/>
      <c r="N5402" s="62"/>
      <c r="O5402" s="62"/>
      <c r="P5402" s="62"/>
      <c r="Q5402" s="73"/>
      <c r="R5402" s="59"/>
      <c r="S5402" s="66" t="s">
        <v>117</v>
      </c>
      <c r="T5402" s="83" t="s">
        <v>78</v>
      </c>
      <c r="U5402" s="62"/>
      <c r="V5402" s="62"/>
      <c r="W5402" s="62"/>
      <c r="X5402" s="74"/>
    </row>
    <row r="5403" spans="9:24" x14ac:dyDescent="0.15">
      <c r="I5403" s="73"/>
      <c r="J5403" s="65" t="s">
        <v>160</v>
      </c>
      <c r="K5403" s="67" t="s">
        <v>2</v>
      </c>
      <c r="L5403" s="84" t="s">
        <v>215</v>
      </c>
      <c r="M5403" s="62"/>
      <c r="N5403" s="62"/>
      <c r="O5403" s="62"/>
      <c r="P5403" s="62"/>
      <c r="Q5403" s="73"/>
      <c r="R5403" s="65" t="s">
        <v>160</v>
      </c>
      <c r="S5403" s="67" t="s">
        <v>2</v>
      </c>
      <c r="T5403" s="84" t="s">
        <v>215</v>
      </c>
      <c r="U5403" s="62"/>
      <c r="V5403" s="62"/>
      <c r="W5403" s="62"/>
      <c r="X5403" s="74"/>
    </row>
    <row r="5404" spans="9:24" x14ac:dyDescent="0.15">
      <c r="I5404" s="73"/>
      <c r="J5404" s="53"/>
      <c r="K5404" s="66" t="s">
        <v>156</v>
      </c>
      <c r="L5404" s="83" t="s">
        <v>78</v>
      </c>
      <c r="M5404" s="62"/>
      <c r="N5404" s="62"/>
      <c r="O5404" s="62"/>
      <c r="P5404" s="62"/>
      <c r="Q5404" s="73"/>
      <c r="R5404" s="53"/>
      <c r="S5404" s="66" t="s">
        <v>156</v>
      </c>
      <c r="T5404" s="83" t="s">
        <v>78</v>
      </c>
      <c r="U5404" s="62"/>
      <c r="V5404" s="62"/>
      <c r="W5404" s="62"/>
      <c r="X5404" s="74"/>
    </row>
    <row r="5405" spans="9:24" x14ac:dyDescent="0.15">
      <c r="I5405" s="73"/>
      <c r="J5405" s="53" t="s">
        <v>159</v>
      </c>
      <c r="K5405" s="66" t="s">
        <v>2</v>
      </c>
      <c r="L5405" s="83" t="s">
        <v>78</v>
      </c>
      <c r="M5405" s="62"/>
      <c r="N5405" s="62"/>
      <c r="O5405" s="62"/>
      <c r="P5405" s="62"/>
      <c r="Q5405" s="73"/>
      <c r="R5405" s="53" t="s">
        <v>159</v>
      </c>
      <c r="S5405" s="66" t="s">
        <v>2</v>
      </c>
      <c r="T5405" s="83" t="s">
        <v>78</v>
      </c>
      <c r="U5405" s="62"/>
      <c r="V5405" s="62"/>
      <c r="W5405" s="62"/>
      <c r="X5405" s="74"/>
    </row>
    <row r="5406" spans="9:24" x14ac:dyDescent="0.15">
      <c r="I5406" s="73"/>
      <c r="J5406" s="59"/>
      <c r="K5406" s="66" t="s">
        <v>117</v>
      </c>
      <c r="L5406" s="83" t="s">
        <v>78</v>
      </c>
      <c r="M5406" s="62"/>
      <c r="N5406" s="62"/>
      <c r="O5406" s="62"/>
      <c r="P5406" s="62"/>
      <c r="Q5406" s="73"/>
      <c r="R5406" s="59"/>
      <c r="S5406" s="66" t="s">
        <v>117</v>
      </c>
      <c r="T5406" s="83" t="s">
        <v>78</v>
      </c>
      <c r="U5406" s="62"/>
      <c r="V5406" s="62"/>
      <c r="W5406" s="62"/>
      <c r="X5406" s="74"/>
    </row>
    <row r="5407" spans="9:24" x14ac:dyDescent="0.15">
      <c r="I5407" s="73"/>
      <c r="J5407" s="65" t="s">
        <v>160</v>
      </c>
      <c r="K5407" s="67" t="s">
        <v>2</v>
      </c>
      <c r="L5407" s="84" t="s">
        <v>215</v>
      </c>
      <c r="M5407" s="62"/>
      <c r="N5407" s="62"/>
      <c r="O5407" s="62"/>
      <c r="P5407" s="62"/>
      <c r="Q5407" s="73"/>
      <c r="R5407" s="65" t="s">
        <v>160</v>
      </c>
      <c r="S5407" s="67" t="s">
        <v>2</v>
      </c>
      <c r="T5407" s="84" t="s">
        <v>215</v>
      </c>
      <c r="U5407" s="62"/>
      <c r="V5407" s="62"/>
      <c r="W5407" s="62"/>
      <c r="X5407" s="74"/>
    </row>
    <row r="5408" spans="9:24" x14ac:dyDescent="0.15">
      <c r="I5408" s="73"/>
      <c r="J5408" s="53"/>
      <c r="K5408" s="66" t="s">
        <v>156</v>
      </c>
      <c r="L5408" s="83" t="s">
        <v>78</v>
      </c>
      <c r="M5408" s="62"/>
      <c r="N5408" s="62"/>
      <c r="O5408" s="62"/>
      <c r="P5408" s="62"/>
      <c r="Q5408" s="73"/>
      <c r="R5408" s="53"/>
      <c r="S5408" s="66" t="s">
        <v>156</v>
      </c>
      <c r="T5408" s="83" t="s">
        <v>78</v>
      </c>
      <c r="U5408" s="62"/>
      <c r="V5408" s="62"/>
      <c r="W5408" s="62"/>
      <c r="X5408" s="74"/>
    </row>
    <row r="5409" spans="9:24" x14ac:dyDescent="0.15">
      <c r="I5409" s="73"/>
      <c r="J5409" s="53" t="s">
        <v>159</v>
      </c>
      <c r="K5409" s="66" t="s">
        <v>2</v>
      </c>
      <c r="L5409" s="83" t="s">
        <v>78</v>
      </c>
      <c r="M5409" s="62"/>
      <c r="N5409" s="62"/>
      <c r="O5409" s="62"/>
      <c r="P5409" s="62"/>
      <c r="Q5409" s="73"/>
      <c r="R5409" s="53" t="s">
        <v>159</v>
      </c>
      <c r="S5409" s="66" t="s">
        <v>2</v>
      </c>
      <c r="T5409" s="83" t="s">
        <v>78</v>
      </c>
      <c r="U5409" s="62"/>
      <c r="V5409" s="62"/>
      <c r="W5409" s="62"/>
      <c r="X5409" s="74"/>
    </row>
    <row r="5410" spans="9:24" x14ac:dyDescent="0.15">
      <c r="I5410" s="73"/>
      <c r="J5410" s="59"/>
      <c r="K5410" s="66" t="s">
        <v>117</v>
      </c>
      <c r="L5410" s="83" t="s">
        <v>78</v>
      </c>
      <c r="M5410" s="62"/>
      <c r="N5410" s="62"/>
      <c r="O5410" s="62"/>
      <c r="P5410" s="62"/>
      <c r="Q5410" s="73"/>
      <c r="R5410" s="59"/>
      <c r="S5410" s="66" t="s">
        <v>117</v>
      </c>
      <c r="T5410" s="83" t="s">
        <v>78</v>
      </c>
      <c r="U5410" s="62"/>
      <c r="V5410" s="62"/>
      <c r="W5410" s="62"/>
      <c r="X5410" s="74"/>
    </row>
    <row r="5411" spans="9:24" x14ac:dyDescent="0.15">
      <c r="I5411" s="73"/>
      <c r="J5411" s="65" t="s">
        <v>160</v>
      </c>
      <c r="K5411" s="67" t="s">
        <v>2</v>
      </c>
      <c r="L5411" s="84" t="s">
        <v>215</v>
      </c>
      <c r="M5411" s="62"/>
      <c r="N5411" s="62"/>
      <c r="O5411" s="62"/>
      <c r="P5411" s="62"/>
      <c r="Q5411" s="73"/>
      <c r="R5411" s="65" t="s">
        <v>160</v>
      </c>
      <c r="S5411" s="67" t="s">
        <v>2</v>
      </c>
      <c r="T5411" s="84" t="s">
        <v>215</v>
      </c>
      <c r="U5411" s="62"/>
      <c r="V5411" s="62"/>
      <c r="W5411" s="62"/>
      <c r="X5411" s="74"/>
    </row>
    <row r="5412" spans="9:24" x14ac:dyDescent="0.15">
      <c r="I5412" s="73"/>
      <c r="J5412" s="53"/>
      <c r="K5412" s="66" t="s">
        <v>156</v>
      </c>
      <c r="L5412" s="83" t="s">
        <v>78</v>
      </c>
      <c r="M5412" s="62"/>
      <c r="N5412" s="62"/>
      <c r="O5412" s="62"/>
      <c r="P5412" s="62"/>
      <c r="Q5412" s="73"/>
      <c r="R5412" s="53"/>
      <c r="S5412" s="66" t="s">
        <v>156</v>
      </c>
      <c r="T5412" s="83" t="s">
        <v>78</v>
      </c>
      <c r="U5412" s="62"/>
      <c r="V5412" s="62"/>
      <c r="W5412" s="62"/>
      <c r="X5412" s="74"/>
    </row>
    <row r="5413" spans="9:24" x14ac:dyDescent="0.15">
      <c r="I5413" s="73"/>
      <c r="J5413" s="53" t="s">
        <v>159</v>
      </c>
      <c r="K5413" s="66" t="s">
        <v>2</v>
      </c>
      <c r="L5413" s="83" t="s">
        <v>78</v>
      </c>
      <c r="M5413" s="62"/>
      <c r="N5413" s="62"/>
      <c r="O5413" s="62"/>
      <c r="P5413" s="62"/>
      <c r="Q5413" s="73"/>
      <c r="R5413" s="53" t="s">
        <v>159</v>
      </c>
      <c r="S5413" s="66" t="s">
        <v>2</v>
      </c>
      <c r="T5413" s="83" t="s">
        <v>78</v>
      </c>
      <c r="U5413" s="62"/>
      <c r="V5413" s="62"/>
      <c r="W5413" s="62"/>
      <c r="X5413" s="74"/>
    </row>
    <row r="5414" spans="9:24" x14ac:dyDescent="0.15">
      <c r="I5414" s="73"/>
      <c r="J5414" s="59"/>
      <c r="K5414" s="66" t="s">
        <v>117</v>
      </c>
      <c r="L5414" s="83" t="s">
        <v>78</v>
      </c>
      <c r="M5414" s="62"/>
      <c r="N5414" s="62"/>
      <c r="O5414" s="62"/>
      <c r="P5414" s="62"/>
      <c r="Q5414" s="73"/>
      <c r="R5414" s="59"/>
      <c r="S5414" s="66" t="s">
        <v>117</v>
      </c>
      <c r="T5414" s="83" t="s">
        <v>78</v>
      </c>
      <c r="U5414" s="62"/>
      <c r="V5414" s="62"/>
      <c r="W5414" s="62"/>
      <c r="X5414" s="74"/>
    </row>
    <row r="5415" spans="9:24" x14ac:dyDescent="0.15">
      <c r="I5415" s="73"/>
      <c r="J5415" s="65" t="s">
        <v>160</v>
      </c>
      <c r="K5415" s="67" t="s">
        <v>2</v>
      </c>
      <c r="L5415" s="84" t="s">
        <v>215</v>
      </c>
      <c r="M5415" s="62"/>
      <c r="N5415" s="62"/>
      <c r="O5415" s="62"/>
      <c r="P5415" s="62"/>
      <c r="Q5415" s="73"/>
      <c r="R5415" s="65" t="s">
        <v>160</v>
      </c>
      <c r="S5415" s="67" t="s">
        <v>2</v>
      </c>
      <c r="T5415" s="84" t="s">
        <v>215</v>
      </c>
      <c r="U5415" s="62"/>
      <c r="V5415" s="62"/>
      <c r="W5415" s="62"/>
      <c r="X5415" s="74"/>
    </row>
    <row r="5416" spans="9:24" x14ac:dyDescent="0.15">
      <c r="I5416" s="73"/>
      <c r="J5416" s="53"/>
      <c r="K5416" s="66" t="s">
        <v>156</v>
      </c>
      <c r="L5416" s="83" t="s">
        <v>78</v>
      </c>
      <c r="M5416" s="62"/>
      <c r="N5416" s="62"/>
      <c r="O5416" s="62"/>
      <c r="P5416" s="62"/>
      <c r="Q5416" s="73"/>
      <c r="R5416" s="53"/>
      <c r="S5416" s="66" t="s">
        <v>156</v>
      </c>
      <c r="T5416" s="83" t="s">
        <v>78</v>
      </c>
      <c r="U5416" s="62"/>
      <c r="V5416" s="62"/>
      <c r="W5416" s="62"/>
      <c r="X5416" s="74"/>
    </row>
    <row r="5417" spans="9:24" x14ac:dyDescent="0.15">
      <c r="I5417" s="73"/>
      <c r="J5417" s="53" t="s">
        <v>159</v>
      </c>
      <c r="K5417" s="66" t="s">
        <v>2</v>
      </c>
      <c r="L5417" s="83" t="s">
        <v>78</v>
      </c>
      <c r="M5417" s="62"/>
      <c r="N5417" s="62"/>
      <c r="O5417" s="62"/>
      <c r="P5417" s="62"/>
      <c r="Q5417" s="73"/>
      <c r="R5417" s="53" t="s">
        <v>159</v>
      </c>
      <c r="S5417" s="66" t="s">
        <v>2</v>
      </c>
      <c r="T5417" s="83" t="s">
        <v>78</v>
      </c>
      <c r="U5417" s="62"/>
      <c r="V5417" s="62"/>
      <c r="W5417" s="62"/>
      <c r="X5417" s="74"/>
    </row>
    <row r="5418" spans="9:24" x14ac:dyDescent="0.15">
      <c r="I5418" s="73"/>
      <c r="J5418" s="59"/>
      <c r="K5418" s="66" t="s">
        <v>117</v>
      </c>
      <c r="L5418" s="83" t="s">
        <v>78</v>
      </c>
      <c r="M5418" s="62"/>
      <c r="N5418" s="62"/>
      <c r="O5418" s="62"/>
      <c r="P5418" s="62"/>
      <c r="Q5418" s="73"/>
      <c r="R5418" s="59"/>
      <c r="S5418" s="66" t="s">
        <v>117</v>
      </c>
      <c r="T5418" s="83" t="s">
        <v>78</v>
      </c>
      <c r="U5418" s="62"/>
      <c r="V5418" s="62"/>
      <c r="W5418" s="62"/>
      <c r="X5418" s="74"/>
    </row>
    <row r="5419" spans="9:24" x14ac:dyDescent="0.15">
      <c r="I5419" s="73"/>
      <c r="J5419" s="65" t="s">
        <v>160</v>
      </c>
      <c r="K5419" s="67" t="s">
        <v>2</v>
      </c>
      <c r="L5419" s="84" t="s">
        <v>215</v>
      </c>
      <c r="M5419" s="62"/>
      <c r="N5419" s="62"/>
      <c r="O5419" s="62"/>
      <c r="P5419" s="62"/>
      <c r="Q5419" s="73"/>
      <c r="R5419" s="65" t="s">
        <v>160</v>
      </c>
      <c r="S5419" s="67" t="s">
        <v>2</v>
      </c>
      <c r="T5419" s="84" t="s">
        <v>215</v>
      </c>
      <c r="U5419" s="62"/>
      <c r="V5419" s="62"/>
      <c r="W5419" s="62"/>
      <c r="X5419" s="74"/>
    </row>
    <row r="5420" spans="9:24" x14ac:dyDescent="0.15">
      <c r="I5420" s="73"/>
      <c r="J5420" s="53"/>
      <c r="K5420" s="66" t="s">
        <v>156</v>
      </c>
      <c r="L5420" s="83" t="s">
        <v>78</v>
      </c>
      <c r="M5420" s="62"/>
      <c r="N5420" s="62"/>
      <c r="O5420" s="62"/>
      <c r="P5420" s="62"/>
      <c r="Q5420" s="73"/>
      <c r="R5420" s="53"/>
      <c r="S5420" s="66" t="s">
        <v>156</v>
      </c>
      <c r="T5420" s="83" t="s">
        <v>78</v>
      </c>
      <c r="U5420" s="62"/>
      <c r="V5420" s="62"/>
      <c r="W5420" s="62"/>
      <c r="X5420" s="74"/>
    </row>
    <row r="5421" spans="9:24" x14ac:dyDescent="0.15">
      <c r="I5421" s="73"/>
      <c r="J5421" s="53" t="s">
        <v>159</v>
      </c>
      <c r="K5421" s="66" t="s">
        <v>2</v>
      </c>
      <c r="L5421" s="83" t="s">
        <v>78</v>
      </c>
      <c r="M5421" s="62"/>
      <c r="N5421" s="62"/>
      <c r="O5421" s="62"/>
      <c r="P5421" s="62"/>
      <c r="Q5421" s="73"/>
      <c r="R5421" s="53" t="s">
        <v>159</v>
      </c>
      <c r="S5421" s="66" t="s">
        <v>2</v>
      </c>
      <c r="T5421" s="83" t="s">
        <v>78</v>
      </c>
      <c r="U5421" s="62"/>
      <c r="V5421" s="62"/>
      <c r="W5421" s="62"/>
      <c r="X5421" s="74"/>
    </row>
    <row r="5422" spans="9:24" x14ac:dyDescent="0.15">
      <c r="I5422" s="73"/>
      <c r="J5422" s="59"/>
      <c r="K5422" s="66" t="s">
        <v>117</v>
      </c>
      <c r="L5422" s="83" t="s">
        <v>78</v>
      </c>
      <c r="M5422" s="62"/>
      <c r="N5422" s="62"/>
      <c r="O5422" s="62"/>
      <c r="P5422" s="62"/>
      <c r="Q5422" s="73"/>
      <c r="R5422" s="59"/>
      <c r="S5422" s="66" t="s">
        <v>117</v>
      </c>
      <c r="T5422" s="83" t="s">
        <v>78</v>
      </c>
      <c r="U5422" s="62"/>
      <c r="V5422" s="62"/>
      <c r="W5422" s="62"/>
      <c r="X5422" s="74"/>
    </row>
    <row r="5423" spans="9:24" x14ac:dyDescent="0.15">
      <c r="I5423" s="73"/>
      <c r="J5423" s="65" t="s">
        <v>160</v>
      </c>
      <c r="K5423" s="67" t="s">
        <v>2</v>
      </c>
      <c r="L5423" s="84" t="s">
        <v>215</v>
      </c>
      <c r="M5423" s="62"/>
      <c r="N5423" s="62"/>
      <c r="O5423" s="62"/>
      <c r="P5423" s="62"/>
      <c r="Q5423" s="73"/>
      <c r="R5423" s="65" t="s">
        <v>160</v>
      </c>
      <c r="S5423" s="67" t="s">
        <v>2</v>
      </c>
      <c r="T5423" s="84" t="s">
        <v>215</v>
      </c>
      <c r="U5423" s="62"/>
      <c r="V5423" s="62"/>
      <c r="W5423" s="62"/>
      <c r="X5423" s="74"/>
    </row>
    <row r="5424" spans="9:24" x14ac:dyDescent="0.15">
      <c r="I5424" s="73"/>
      <c r="J5424" s="53"/>
      <c r="K5424" s="66" t="s">
        <v>156</v>
      </c>
      <c r="L5424" s="83" t="s">
        <v>78</v>
      </c>
      <c r="M5424" s="62"/>
      <c r="N5424" s="62"/>
      <c r="O5424" s="62"/>
      <c r="P5424" s="62"/>
      <c r="Q5424" s="73"/>
      <c r="R5424" s="53"/>
      <c r="S5424" s="66" t="s">
        <v>156</v>
      </c>
      <c r="T5424" s="83" t="s">
        <v>78</v>
      </c>
      <c r="U5424" s="62"/>
      <c r="V5424" s="62"/>
      <c r="W5424" s="62"/>
      <c r="X5424" s="74"/>
    </row>
    <row r="5425" spans="9:24" x14ac:dyDescent="0.15">
      <c r="I5425" s="73"/>
      <c r="J5425" s="53" t="s">
        <v>159</v>
      </c>
      <c r="K5425" s="66" t="s">
        <v>2</v>
      </c>
      <c r="L5425" s="83" t="s">
        <v>78</v>
      </c>
      <c r="M5425" s="62"/>
      <c r="N5425" s="62"/>
      <c r="O5425" s="62"/>
      <c r="P5425" s="62"/>
      <c r="Q5425" s="73"/>
      <c r="R5425" s="53" t="s">
        <v>159</v>
      </c>
      <c r="S5425" s="66" t="s">
        <v>2</v>
      </c>
      <c r="T5425" s="83" t="s">
        <v>78</v>
      </c>
      <c r="U5425" s="62"/>
      <c r="V5425" s="62"/>
      <c r="W5425" s="62"/>
      <c r="X5425" s="74"/>
    </row>
    <row r="5426" spans="9:24" x14ac:dyDescent="0.15">
      <c r="I5426" s="73"/>
      <c r="J5426" s="59"/>
      <c r="K5426" s="66" t="s">
        <v>117</v>
      </c>
      <c r="L5426" s="83" t="s">
        <v>78</v>
      </c>
      <c r="M5426" s="62"/>
      <c r="N5426" s="62"/>
      <c r="O5426" s="62"/>
      <c r="P5426" s="62"/>
      <c r="Q5426" s="73"/>
      <c r="R5426" s="59"/>
      <c r="S5426" s="66" t="s">
        <v>117</v>
      </c>
      <c r="T5426" s="83" t="s">
        <v>78</v>
      </c>
      <c r="U5426" s="62"/>
      <c r="V5426" s="62"/>
      <c r="W5426" s="62"/>
      <c r="X5426" s="74"/>
    </row>
    <row r="5427" spans="9:24" x14ac:dyDescent="0.15">
      <c r="I5427" s="73"/>
      <c r="J5427" s="65" t="s">
        <v>160</v>
      </c>
      <c r="K5427" s="67" t="s">
        <v>2</v>
      </c>
      <c r="L5427" s="84" t="s">
        <v>215</v>
      </c>
      <c r="M5427" s="62"/>
      <c r="N5427" s="62"/>
      <c r="O5427" s="62"/>
      <c r="P5427" s="62"/>
      <c r="Q5427" s="73"/>
      <c r="R5427" s="65" t="s">
        <v>160</v>
      </c>
      <c r="S5427" s="67" t="s">
        <v>2</v>
      </c>
      <c r="T5427" s="84" t="s">
        <v>215</v>
      </c>
      <c r="U5427" s="62"/>
      <c r="V5427" s="62"/>
      <c r="W5427" s="62"/>
      <c r="X5427" s="74"/>
    </row>
    <row r="5428" spans="9:24" x14ac:dyDescent="0.15">
      <c r="I5428" s="73"/>
      <c r="J5428" s="53"/>
      <c r="K5428" s="66" t="s">
        <v>156</v>
      </c>
      <c r="L5428" s="83" t="s">
        <v>78</v>
      </c>
      <c r="M5428" s="62"/>
      <c r="N5428" s="62"/>
      <c r="O5428" s="62"/>
      <c r="P5428" s="62"/>
      <c r="Q5428" s="73"/>
      <c r="R5428" s="53"/>
      <c r="S5428" s="66" t="s">
        <v>156</v>
      </c>
      <c r="T5428" s="83" t="s">
        <v>78</v>
      </c>
      <c r="U5428" s="62"/>
      <c r="V5428" s="62"/>
      <c r="W5428" s="62"/>
      <c r="X5428" s="74"/>
    </row>
    <row r="5429" spans="9:24" x14ac:dyDescent="0.15">
      <c r="I5429" s="73"/>
      <c r="J5429" s="53" t="s">
        <v>159</v>
      </c>
      <c r="K5429" s="66" t="s">
        <v>2</v>
      </c>
      <c r="L5429" s="83" t="s">
        <v>78</v>
      </c>
      <c r="M5429" s="62"/>
      <c r="N5429" s="62"/>
      <c r="O5429" s="62"/>
      <c r="P5429" s="62"/>
      <c r="Q5429" s="73"/>
      <c r="R5429" s="53" t="s">
        <v>159</v>
      </c>
      <c r="S5429" s="66" t="s">
        <v>2</v>
      </c>
      <c r="T5429" s="83" t="s">
        <v>78</v>
      </c>
      <c r="U5429" s="62"/>
      <c r="V5429" s="62"/>
      <c r="W5429" s="62"/>
      <c r="X5429" s="74"/>
    </row>
    <row r="5430" spans="9:24" x14ac:dyDescent="0.15">
      <c r="I5430" s="73"/>
      <c r="J5430" s="59"/>
      <c r="K5430" s="66" t="s">
        <v>117</v>
      </c>
      <c r="L5430" s="83" t="s">
        <v>78</v>
      </c>
      <c r="M5430" s="62"/>
      <c r="N5430" s="62"/>
      <c r="O5430" s="62"/>
      <c r="P5430" s="62"/>
      <c r="Q5430" s="73"/>
      <c r="R5430" s="59"/>
      <c r="S5430" s="66" t="s">
        <v>117</v>
      </c>
      <c r="T5430" s="83" t="s">
        <v>78</v>
      </c>
      <c r="U5430" s="62"/>
      <c r="V5430" s="62"/>
      <c r="W5430" s="62"/>
      <c r="X5430" s="74"/>
    </row>
    <row r="5431" spans="9:24" x14ac:dyDescent="0.15">
      <c r="I5431" s="73"/>
      <c r="J5431" s="65" t="s">
        <v>160</v>
      </c>
      <c r="K5431" s="67" t="s">
        <v>2</v>
      </c>
      <c r="L5431" s="84" t="s">
        <v>215</v>
      </c>
      <c r="M5431" s="62"/>
      <c r="N5431" s="62"/>
      <c r="O5431" s="62"/>
      <c r="P5431" s="62"/>
      <c r="Q5431" s="73"/>
      <c r="R5431" s="65" t="s">
        <v>160</v>
      </c>
      <c r="S5431" s="67" t="s">
        <v>2</v>
      </c>
      <c r="T5431" s="84" t="s">
        <v>215</v>
      </c>
      <c r="U5431" s="62"/>
      <c r="V5431" s="62"/>
      <c r="W5431" s="62"/>
      <c r="X5431" s="74"/>
    </row>
    <row r="5432" spans="9:24" x14ac:dyDescent="0.15">
      <c r="I5432" s="73"/>
      <c r="J5432" s="53"/>
      <c r="K5432" s="66" t="s">
        <v>156</v>
      </c>
      <c r="L5432" s="83" t="s">
        <v>78</v>
      </c>
      <c r="M5432" s="62"/>
      <c r="N5432" s="62"/>
      <c r="O5432" s="62"/>
      <c r="P5432" s="62"/>
      <c r="Q5432" s="73"/>
      <c r="R5432" s="53"/>
      <c r="S5432" s="66" t="s">
        <v>156</v>
      </c>
      <c r="T5432" s="83" t="s">
        <v>78</v>
      </c>
      <c r="U5432" s="62"/>
      <c r="V5432" s="62"/>
      <c r="W5432" s="62"/>
      <c r="X5432" s="74"/>
    </row>
    <row r="5433" spans="9:24" x14ac:dyDescent="0.15">
      <c r="I5433" s="73"/>
      <c r="J5433" s="53" t="s">
        <v>159</v>
      </c>
      <c r="K5433" s="66" t="s">
        <v>2</v>
      </c>
      <c r="L5433" s="83" t="s">
        <v>78</v>
      </c>
      <c r="M5433" s="62"/>
      <c r="N5433" s="62"/>
      <c r="O5433" s="62"/>
      <c r="P5433" s="62"/>
      <c r="Q5433" s="73"/>
      <c r="R5433" s="53" t="s">
        <v>159</v>
      </c>
      <c r="S5433" s="66" t="s">
        <v>2</v>
      </c>
      <c r="T5433" s="83" t="s">
        <v>78</v>
      </c>
      <c r="U5433" s="62"/>
      <c r="V5433" s="62"/>
      <c r="W5433" s="62"/>
      <c r="X5433" s="74"/>
    </row>
    <row r="5434" spans="9:24" x14ac:dyDescent="0.15">
      <c r="I5434" s="73"/>
      <c r="J5434" s="59"/>
      <c r="K5434" s="66" t="s">
        <v>117</v>
      </c>
      <c r="L5434" s="83" t="s">
        <v>78</v>
      </c>
      <c r="M5434" s="62"/>
      <c r="N5434" s="62"/>
      <c r="O5434" s="62"/>
      <c r="P5434" s="62"/>
      <c r="Q5434" s="73"/>
      <c r="R5434" s="59"/>
      <c r="S5434" s="66" t="s">
        <v>117</v>
      </c>
      <c r="T5434" s="83" t="s">
        <v>78</v>
      </c>
      <c r="U5434" s="62"/>
      <c r="V5434" s="62"/>
      <c r="W5434" s="62"/>
      <c r="X5434" s="74"/>
    </row>
    <row r="5435" spans="9:24" x14ac:dyDescent="0.15">
      <c r="I5435" s="73"/>
      <c r="J5435" s="65" t="s">
        <v>160</v>
      </c>
      <c r="K5435" s="67" t="s">
        <v>2</v>
      </c>
      <c r="L5435" s="84" t="s">
        <v>215</v>
      </c>
      <c r="M5435" s="62"/>
      <c r="N5435" s="62"/>
      <c r="O5435" s="62"/>
      <c r="P5435" s="62"/>
      <c r="Q5435" s="73"/>
      <c r="R5435" s="65" t="s">
        <v>160</v>
      </c>
      <c r="S5435" s="67" t="s">
        <v>2</v>
      </c>
      <c r="T5435" s="84" t="s">
        <v>215</v>
      </c>
      <c r="U5435" s="62"/>
      <c r="V5435" s="62"/>
      <c r="W5435" s="62"/>
      <c r="X5435" s="74"/>
    </row>
    <row r="5436" spans="9:24" x14ac:dyDescent="0.15">
      <c r="I5436" s="73"/>
      <c r="J5436" s="53"/>
      <c r="K5436" s="66" t="s">
        <v>156</v>
      </c>
      <c r="L5436" s="83" t="s">
        <v>78</v>
      </c>
      <c r="M5436" s="62"/>
      <c r="N5436" s="62"/>
      <c r="O5436" s="62"/>
      <c r="P5436" s="62"/>
      <c r="Q5436" s="73"/>
      <c r="R5436" s="53"/>
      <c r="S5436" s="66" t="s">
        <v>156</v>
      </c>
      <c r="T5436" s="83" t="s">
        <v>78</v>
      </c>
      <c r="U5436" s="62"/>
      <c r="V5436" s="62"/>
      <c r="W5436" s="62"/>
      <c r="X5436" s="74"/>
    </row>
    <row r="5437" spans="9:24" x14ac:dyDescent="0.15">
      <c r="I5437" s="73"/>
      <c r="J5437" s="53" t="s">
        <v>159</v>
      </c>
      <c r="K5437" s="66" t="s">
        <v>2</v>
      </c>
      <c r="L5437" s="83" t="s">
        <v>78</v>
      </c>
      <c r="M5437" s="62"/>
      <c r="N5437" s="62"/>
      <c r="O5437" s="62"/>
      <c r="P5437" s="62"/>
      <c r="Q5437" s="73"/>
      <c r="R5437" s="53" t="s">
        <v>159</v>
      </c>
      <c r="S5437" s="66" t="s">
        <v>2</v>
      </c>
      <c r="T5437" s="83" t="s">
        <v>78</v>
      </c>
      <c r="U5437" s="62"/>
      <c r="V5437" s="62"/>
      <c r="W5437" s="62"/>
      <c r="X5437" s="74"/>
    </row>
    <row r="5438" spans="9:24" x14ac:dyDescent="0.15">
      <c r="I5438" s="73"/>
      <c r="J5438" s="59"/>
      <c r="K5438" s="66" t="s">
        <v>117</v>
      </c>
      <c r="L5438" s="83" t="s">
        <v>78</v>
      </c>
      <c r="M5438" s="62"/>
      <c r="N5438" s="62"/>
      <c r="O5438" s="62"/>
      <c r="P5438" s="62"/>
      <c r="Q5438" s="73"/>
      <c r="R5438" s="59"/>
      <c r="S5438" s="66" t="s">
        <v>117</v>
      </c>
      <c r="T5438" s="83" t="s">
        <v>78</v>
      </c>
      <c r="U5438" s="62"/>
      <c r="V5438" s="62"/>
      <c r="W5438" s="62"/>
      <c r="X5438" s="74"/>
    </row>
    <row r="5439" spans="9:24" x14ac:dyDescent="0.15">
      <c r="I5439" s="73"/>
      <c r="J5439" s="65" t="s">
        <v>160</v>
      </c>
      <c r="K5439" s="67" t="s">
        <v>2</v>
      </c>
      <c r="L5439" s="84" t="s">
        <v>215</v>
      </c>
      <c r="M5439" s="62"/>
      <c r="N5439" s="62"/>
      <c r="O5439" s="62"/>
      <c r="P5439" s="62"/>
      <c r="Q5439" s="73"/>
      <c r="R5439" s="65" t="s">
        <v>160</v>
      </c>
      <c r="S5439" s="67" t="s">
        <v>2</v>
      </c>
      <c r="T5439" s="84" t="s">
        <v>215</v>
      </c>
      <c r="U5439" s="62"/>
      <c r="V5439" s="62"/>
      <c r="W5439" s="62"/>
      <c r="X5439" s="74"/>
    </row>
    <row r="5440" spans="9:24" x14ac:dyDescent="0.15">
      <c r="I5440" s="73"/>
      <c r="J5440" s="53"/>
      <c r="K5440" s="66" t="s">
        <v>156</v>
      </c>
      <c r="L5440" s="83" t="s">
        <v>78</v>
      </c>
      <c r="M5440" s="62"/>
      <c r="N5440" s="62"/>
      <c r="O5440" s="62"/>
      <c r="P5440" s="62"/>
      <c r="Q5440" s="73"/>
      <c r="R5440" s="53"/>
      <c r="S5440" s="66" t="s">
        <v>156</v>
      </c>
      <c r="T5440" s="83" t="s">
        <v>78</v>
      </c>
      <c r="U5440" s="62"/>
      <c r="V5440" s="62"/>
      <c r="W5440" s="62"/>
      <c r="X5440" s="74"/>
    </row>
    <row r="5441" spans="9:24" x14ac:dyDescent="0.15">
      <c r="I5441" s="73"/>
      <c r="J5441" s="53" t="s">
        <v>159</v>
      </c>
      <c r="K5441" s="66" t="s">
        <v>2</v>
      </c>
      <c r="L5441" s="83" t="s">
        <v>78</v>
      </c>
      <c r="M5441" s="62"/>
      <c r="N5441" s="62"/>
      <c r="O5441" s="62"/>
      <c r="P5441" s="62"/>
      <c r="Q5441" s="73"/>
      <c r="R5441" s="53" t="s">
        <v>159</v>
      </c>
      <c r="S5441" s="66" t="s">
        <v>2</v>
      </c>
      <c r="T5441" s="83" t="s">
        <v>78</v>
      </c>
      <c r="U5441" s="62"/>
      <c r="V5441" s="62"/>
      <c r="W5441" s="62"/>
      <c r="X5441" s="74"/>
    </row>
    <row r="5442" spans="9:24" x14ac:dyDescent="0.15">
      <c r="I5442" s="73"/>
      <c r="J5442" s="59"/>
      <c r="K5442" s="66" t="s">
        <v>117</v>
      </c>
      <c r="L5442" s="83" t="s">
        <v>78</v>
      </c>
      <c r="M5442" s="62"/>
      <c r="N5442" s="62"/>
      <c r="O5442" s="62"/>
      <c r="P5442" s="62"/>
      <c r="Q5442" s="73"/>
      <c r="R5442" s="59"/>
      <c r="S5442" s="66" t="s">
        <v>117</v>
      </c>
      <c r="T5442" s="83" t="s">
        <v>78</v>
      </c>
      <c r="U5442" s="62"/>
      <c r="V5442" s="62"/>
      <c r="W5442" s="62"/>
      <c r="X5442" s="74"/>
    </row>
    <row r="5443" spans="9:24" x14ac:dyDescent="0.15">
      <c r="I5443" s="73"/>
      <c r="J5443" s="65" t="s">
        <v>160</v>
      </c>
      <c r="K5443" s="67" t="s">
        <v>2</v>
      </c>
      <c r="L5443" s="84" t="s">
        <v>215</v>
      </c>
      <c r="M5443" s="62"/>
      <c r="N5443" s="62"/>
      <c r="O5443" s="62"/>
      <c r="P5443" s="62"/>
      <c r="Q5443" s="73"/>
      <c r="R5443" s="65" t="s">
        <v>160</v>
      </c>
      <c r="S5443" s="67" t="s">
        <v>2</v>
      </c>
      <c r="T5443" s="84" t="s">
        <v>215</v>
      </c>
      <c r="U5443" s="62"/>
      <c r="V5443" s="62"/>
      <c r="W5443" s="62"/>
      <c r="X5443" s="74"/>
    </row>
    <row r="5444" spans="9:24" x14ac:dyDescent="0.15">
      <c r="I5444" s="73"/>
      <c r="J5444" s="53"/>
      <c r="K5444" s="66" t="s">
        <v>156</v>
      </c>
      <c r="L5444" s="83" t="s">
        <v>78</v>
      </c>
      <c r="M5444" s="62"/>
      <c r="N5444" s="62"/>
      <c r="O5444" s="62"/>
      <c r="P5444" s="62"/>
      <c r="Q5444" s="73"/>
      <c r="R5444" s="53"/>
      <c r="S5444" s="66" t="s">
        <v>156</v>
      </c>
      <c r="T5444" s="83" t="s">
        <v>78</v>
      </c>
      <c r="U5444" s="62"/>
      <c r="V5444" s="62"/>
      <c r="W5444" s="62"/>
      <c r="X5444" s="74"/>
    </row>
    <row r="5445" spans="9:24" x14ac:dyDescent="0.15">
      <c r="I5445" s="73"/>
      <c r="J5445" s="53" t="s">
        <v>159</v>
      </c>
      <c r="K5445" s="66" t="s">
        <v>2</v>
      </c>
      <c r="L5445" s="83" t="s">
        <v>78</v>
      </c>
      <c r="M5445" s="62"/>
      <c r="N5445" s="62"/>
      <c r="O5445" s="62"/>
      <c r="P5445" s="62"/>
      <c r="Q5445" s="73"/>
      <c r="R5445" s="53" t="s">
        <v>159</v>
      </c>
      <c r="S5445" s="66" t="s">
        <v>2</v>
      </c>
      <c r="T5445" s="83" t="s">
        <v>78</v>
      </c>
      <c r="U5445" s="62"/>
      <c r="V5445" s="62"/>
      <c r="W5445" s="62"/>
      <c r="X5445" s="74"/>
    </row>
    <row r="5446" spans="9:24" x14ac:dyDescent="0.15">
      <c r="I5446" s="73"/>
      <c r="J5446" s="59"/>
      <c r="K5446" s="66" t="s">
        <v>117</v>
      </c>
      <c r="L5446" s="83" t="s">
        <v>78</v>
      </c>
      <c r="M5446" s="62"/>
      <c r="N5446" s="62"/>
      <c r="O5446" s="62"/>
      <c r="P5446" s="62"/>
      <c r="Q5446" s="73"/>
      <c r="R5446" s="59"/>
      <c r="S5446" s="66" t="s">
        <v>117</v>
      </c>
      <c r="T5446" s="83" t="s">
        <v>78</v>
      </c>
      <c r="U5446" s="62"/>
      <c r="V5446" s="62"/>
      <c r="W5446" s="62"/>
      <c r="X5446" s="74"/>
    </row>
    <row r="5447" spans="9:24" x14ac:dyDescent="0.15">
      <c r="I5447" s="73"/>
      <c r="J5447" s="65" t="s">
        <v>160</v>
      </c>
      <c r="K5447" s="67" t="s">
        <v>2</v>
      </c>
      <c r="L5447" s="84" t="s">
        <v>215</v>
      </c>
      <c r="M5447" s="62"/>
      <c r="N5447" s="62"/>
      <c r="O5447" s="62"/>
      <c r="P5447" s="62"/>
      <c r="Q5447" s="73"/>
      <c r="R5447" s="65" t="s">
        <v>160</v>
      </c>
      <c r="S5447" s="67" t="s">
        <v>2</v>
      </c>
      <c r="T5447" s="84" t="s">
        <v>215</v>
      </c>
      <c r="U5447" s="62"/>
      <c r="V5447" s="62"/>
      <c r="W5447" s="62"/>
      <c r="X5447" s="74"/>
    </row>
    <row r="5448" spans="9:24" x14ac:dyDescent="0.15">
      <c r="I5448" s="73"/>
      <c r="J5448" s="53"/>
      <c r="K5448" s="66" t="s">
        <v>156</v>
      </c>
      <c r="L5448" s="83" t="s">
        <v>78</v>
      </c>
      <c r="M5448" s="62"/>
      <c r="N5448" s="62"/>
      <c r="O5448" s="62"/>
      <c r="P5448" s="62"/>
      <c r="Q5448" s="73"/>
      <c r="R5448" s="53"/>
      <c r="S5448" s="66" t="s">
        <v>156</v>
      </c>
      <c r="T5448" s="83" t="s">
        <v>78</v>
      </c>
      <c r="U5448" s="62"/>
      <c r="V5448" s="62"/>
      <c r="W5448" s="62"/>
      <c r="X5448" s="74"/>
    </row>
    <row r="5449" spans="9:24" x14ac:dyDescent="0.15">
      <c r="I5449" s="73"/>
      <c r="J5449" s="53" t="s">
        <v>159</v>
      </c>
      <c r="K5449" s="66" t="s">
        <v>2</v>
      </c>
      <c r="L5449" s="83" t="s">
        <v>78</v>
      </c>
      <c r="M5449" s="62"/>
      <c r="N5449" s="62"/>
      <c r="O5449" s="62"/>
      <c r="P5449" s="62"/>
      <c r="Q5449" s="73"/>
      <c r="R5449" s="53" t="s">
        <v>159</v>
      </c>
      <c r="S5449" s="66" t="s">
        <v>2</v>
      </c>
      <c r="T5449" s="83" t="s">
        <v>78</v>
      </c>
      <c r="U5449" s="62"/>
      <c r="V5449" s="62"/>
      <c r="W5449" s="62"/>
      <c r="X5449" s="74"/>
    </row>
    <row r="5450" spans="9:24" x14ac:dyDescent="0.15">
      <c r="I5450" s="73"/>
      <c r="J5450" s="59"/>
      <c r="K5450" s="66" t="s">
        <v>117</v>
      </c>
      <c r="L5450" s="83" t="s">
        <v>78</v>
      </c>
      <c r="M5450" s="62"/>
      <c r="N5450" s="62"/>
      <c r="O5450" s="62"/>
      <c r="P5450" s="62"/>
      <c r="Q5450" s="73"/>
      <c r="R5450" s="59"/>
      <c r="S5450" s="66" t="s">
        <v>117</v>
      </c>
      <c r="T5450" s="83" t="s">
        <v>78</v>
      </c>
      <c r="U5450" s="62"/>
      <c r="V5450" s="62"/>
      <c r="W5450" s="62"/>
      <c r="X5450" s="74"/>
    </row>
    <row r="5451" spans="9:24" x14ac:dyDescent="0.15">
      <c r="I5451" s="73"/>
      <c r="J5451" s="65" t="s">
        <v>160</v>
      </c>
      <c r="K5451" s="67" t="s">
        <v>2</v>
      </c>
      <c r="L5451" s="84" t="s">
        <v>215</v>
      </c>
      <c r="M5451" s="62"/>
      <c r="N5451" s="62"/>
      <c r="O5451" s="62"/>
      <c r="P5451" s="62"/>
      <c r="Q5451" s="73"/>
      <c r="R5451" s="65" t="s">
        <v>160</v>
      </c>
      <c r="S5451" s="67" t="s">
        <v>2</v>
      </c>
      <c r="T5451" s="84" t="s">
        <v>215</v>
      </c>
      <c r="U5451" s="62"/>
      <c r="V5451" s="62"/>
      <c r="W5451" s="62"/>
      <c r="X5451" s="74"/>
    </row>
    <row r="5452" spans="9:24" x14ac:dyDescent="0.15">
      <c r="I5452" s="73"/>
      <c r="J5452" s="53"/>
      <c r="K5452" s="66" t="s">
        <v>156</v>
      </c>
      <c r="L5452" s="83" t="s">
        <v>78</v>
      </c>
      <c r="M5452" s="62"/>
      <c r="N5452" s="62"/>
      <c r="O5452" s="62"/>
      <c r="P5452" s="62"/>
      <c r="Q5452" s="73"/>
      <c r="R5452" s="53"/>
      <c r="S5452" s="66" t="s">
        <v>156</v>
      </c>
      <c r="T5452" s="83" t="s">
        <v>78</v>
      </c>
      <c r="U5452" s="62"/>
      <c r="V5452" s="62"/>
      <c r="W5452" s="62"/>
      <c r="X5452" s="74"/>
    </row>
    <row r="5453" spans="9:24" x14ac:dyDescent="0.15">
      <c r="I5453" s="73"/>
      <c r="J5453" s="53" t="s">
        <v>159</v>
      </c>
      <c r="K5453" s="66" t="s">
        <v>2</v>
      </c>
      <c r="L5453" s="83" t="s">
        <v>78</v>
      </c>
      <c r="M5453" s="62"/>
      <c r="N5453" s="62"/>
      <c r="O5453" s="62"/>
      <c r="P5453" s="62"/>
      <c r="Q5453" s="73"/>
      <c r="R5453" s="53" t="s">
        <v>159</v>
      </c>
      <c r="S5453" s="66" t="s">
        <v>2</v>
      </c>
      <c r="T5453" s="83" t="s">
        <v>78</v>
      </c>
      <c r="U5453" s="62"/>
      <c r="V5453" s="62"/>
      <c r="W5453" s="62"/>
      <c r="X5453" s="74"/>
    </row>
    <row r="5454" spans="9:24" x14ac:dyDescent="0.15">
      <c r="I5454" s="73"/>
      <c r="J5454" s="59"/>
      <c r="K5454" s="66" t="s">
        <v>117</v>
      </c>
      <c r="L5454" s="83" t="s">
        <v>78</v>
      </c>
      <c r="M5454" s="62"/>
      <c r="N5454" s="62"/>
      <c r="O5454" s="62"/>
      <c r="P5454" s="62"/>
      <c r="Q5454" s="73"/>
      <c r="R5454" s="59"/>
      <c r="S5454" s="66" t="s">
        <v>117</v>
      </c>
      <c r="T5454" s="83" t="s">
        <v>78</v>
      </c>
      <c r="U5454" s="62"/>
      <c r="V5454" s="62"/>
      <c r="W5454" s="62"/>
      <c r="X5454" s="74"/>
    </row>
    <row r="5455" spans="9:24" x14ac:dyDescent="0.15">
      <c r="I5455" s="73"/>
      <c r="J5455" s="65" t="s">
        <v>160</v>
      </c>
      <c r="K5455" s="67" t="s">
        <v>2</v>
      </c>
      <c r="L5455" s="84" t="s">
        <v>215</v>
      </c>
      <c r="M5455" s="62"/>
      <c r="N5455" s="62"/>
      <c r="O5455" s="62"/>
      <c r="P5455" s="62"/>
      <c r="Q5455" s="73"/>
      <c r="R5455" s="65" t="s">
        <v>160</v>
      </c>
      <c r="S5455" s="67" t="s">
        <v>2</v>
      </c>
      <c r="T5455" s="84" t="s">
        <v>215</v>
      </c>
      <c r="U5455" s="62"/>
      <c r="V5455" s="62"/>
      <c r="W5455" s="62"/>
      <c r="X5455" s="74"/>
    </row>
    <row r="5456" spans="9:24" x14ac:dyDescent="0.15">
      <c r="I5456" s="73"/>
      <c r="J5456" s="53"/>
      <c r="K5456" s="66" t="s">
        <v>156</v>
      </c>
      <c r="L5456" s="83" t="s">
        <v>78</v>
      </c>
      <c r="M5456" s="62"/>
      <c r="N5456" s="62"/>
      <c r="O5456" s="62"/>
      <c r="P5456" s="62"/>
      <c r="Q5456" s="73"/>
      <c r="R5456" s="53"/>
      <c r="S5456" s="66" t="s">
        <v>156</v>
      </c>
      <c r="T5456" s="83" t="s">
        <v>78</v>
      </c>
      <c r="U5456" s="62"/>
      <c r="V5456" s="62"/>
      <c r="W5456" s="62"/>
      <c r="X5456" s="74"/>
    </row>
    <row r="5457" spans="9:24" x14ac:dyDescent="0.15">
      <c r="I5457" s="73"/>
      <c r="J5457" s="53" t="s">
        <v>159</v>
      </c>
      <c r="K5457" s="66" t="s">
        <v>2</v>
      </c>
      <c r="L5457" s="83" t="s">
        <v>78</v>
      </c>
      <c r="M5457" s="62"/>
      <c r="N5457" s="62"/>
      <c r="O5457" s="62"/>
      <c r="P5457" s="62"/>
      <c r="Q5457" s="73"/>
      <c r="R5457" s="53" t="s">
        <v>159</v>
      </c>
      <c r="S5457" s="66" t="s">
        <v>2</v>
      </c>
      <c r="T5457" s="83" t="s">
        <v>78</v>
      </c>
      <c r="U5457" s="62"/>
      <c r="V5457" s="62"/>
      <c r="W5457" s="62"/>
      <c r="X5457" s="74"/>
    </row>
    <row r="5458" spans="9:24" x14ac:dyDescent="0.15">
      <c r="I5458" s="73"/>
      <c r="J5458" s="59"/>
      <c r="K5458" s="66" t="s">
        <v>117</v>
      </c>
      <c r="L5458" s="83" t="s">
        <v>78</v>
      </c>
      <c r="M5458" s="62"/>
      <c r="N5458" s="62"/>
      <c r="O5458" s="62"/>
      <c r="P5458" s="62"/>
      <c r="Q5458" s="73"/>
      <c r="R5458" s="59"/>
      <c r="S5458" s="66" t="s">
        <v>117</v>
      </c>
      <c r="T5458" s="83" t="s">
        <v>78</v>
      </c>
      <c r="U5458" s="62"/>
      <c r="V5458" s="62"/>
      <c r="W5458" s="62"/>
      <c r="X5458" s="74"/>
    </row>
    <row r="5459" spans="9:24" x14ac:dyDescent="0.15">
      <c r="I5459" s="73"/>
      <c r="J5459" s="65" t="s">
        <v>160</v>
      </c>
      <c r="K5459" s="67" t="s">
        <v>2</v>
      </c>
      <c r="L5459" s="84" t="s">
        <v>215</v>
      </c>
      <c r="M5459" s="62"/>
      <c r="N5459" s="62"/>
      <c r="O5459" s="62"/>
      <c r="P5459" s="62"/>
      <c r="Q5459" s="73"/>
      <c r="R5459" s="65" t="s">
        <v>160</v>
      </c>
      <c r="S5459" s="67" t="s">
        <v>2</v>
      </c>
      <c r="T5459" s="84" t="s">
        <v>215</v>
      </c>
      <c r="U5459" s="62"/>
      <c r="V5459" s="62"/>
      <c r="W5459" s="62"/>
      <c r="X5459" s="74"/>
    </row>
    <row r="5460" spans="9:24" x14ac:dyDescent="0.15">
      <c r="I5460" s="73"/>
      <c r="J5460" s="53"/>
      <c r="K5460" s="66" t="s">
        <v>156</v>
      </c>
      <c r="L5460" s="83" t="s">
        <v>78</v>
      </c>
      <c r="M5460" s="62"/>
      <c r="N5460" s="62"/>
      <c r="O5460" s="62"/>
      <c r="P5460" s="62"/>
      <c r="Q5460" s="73"/>
      <c r="R5460" s="53"/>
      <c r="S5460" s="66" t="s">
        <v>156</v>
      </c>
      <c r="T5460" s="83" t="s">
        <v>78</v>
      </c>
      <c r="U5460" s="62"/>
      <c r="V5460" s="62"/>
      <c r="W5460" s="62"/>
      <c r="X5460" s="74"/>
    </row>
    <row r="5461" spans="9:24" x14ac:dyDescent="0.15">
      <c r="I5461" s="73"/>
      <c r="J5461" s="53" t="s">
        <v>159</v>
      </c>
      <c r="K5461" s="66" t="s">
        <v>2</v>
      </c>
      <c r="L5461" s="83" t="s">
        <v>78</v>
      </c>
      <c r="M5461" s="62"/>
      <c r="N5461" s="62"/>
      <c r="O5461" s="62"/>
      <c r="P5461" s="62"/>
      <c r="Q5461" s="73"/>
      <c r="R5461" s="53" t="s">
        <v>159</v>
      </c>
      <c r="S5461" s="66" t="s">
        <v>2</v>
      </c>
      <c r="T5461" s="83" t="s">
        <v>78</v>
      </c>
      <c r="U5461" s="62"/>
      <c r="V5461" s="62"/>
      <c r="W5461" s="62"/>
      <c r="X5461" s="74"/>
    </row>
    <row r="5462" spans="9:24" x14ac:dyDescent="0.15">
      <c r="I5462" s="73"/>
      <c r="J5462" s="59"/>
      <c r="K5462" s="66" t="s">
        <v>117</v>
      </c>
      <c r="L5462" s="83" t="s">
        <v>78</v>
      </c>
      <c r="M5462" s="62"/>
      <c r="N5462" s="62"/>
      <c r="O5462" s="62"/>
      <c r="P5462" s="62"/>
      <c r="Q5462" s="73"/>
      <c r="R5462" s="59"/>
      <c r="S5462" s="66" t="s">
        <v>117</v>
      </c>
      <c r="T5462" s="83" t="s">
        <v>78</v>
      </c>
      <c r="U5462" s="62"/>
      <c r="V5462" s="62"/>
      <c r="W5462" s="62"/>
      <c r="X5462" s="74"/>
    </row>
    <row r="5463" spans="9:24" x14ac:dyDescent="0.15">
      <c r="I5463" s="73"/>
      <c r="J5463" s="65" t="s">
        <v>160</v>
      </c>
      <c r="K5463" s="67" t="s">
        <v>2</v>
      </c>
      <c r="L5463" s="84" t="s">
        <v>215</v>
      </c>
      <c r="M5463" s="62"/>
      <c r="N5463" s="62"/>
      <c r="O5463" s="62"/>
      <c r="P5463" s="62"/>
      <c r="Q5463" s="73"/>
      <c r="R5463" s="65" t="s">
        <v>160</v>
      </c>
      <c r="S5463" s="67" t="s">
        <v>2</v>
      </c>
      <c r="T5463" s="84" t="s">
        <v>215</v>
      </c>
      <c r="U5463" s="62"/>
      <c r="V5463" s="62"/>
      <c r="W5463" s="62"/>
      <c r="X5463" s="74"/>
    </row>
    <row r="5464" spans="9:24" x14ac:dyDescent="0.15">
      <c r="I5464" s="73"/>
      <c r="J5464" s="53"/>
      <c r="K5464" s="66" t="s">
        <v>156</v>
      </c>
      <c r="L5464" s="83" t="s">
        <v>78</v>
      </c>
      <c r="M5464" s="62"/>
      <c r="N5464" s="62"/>
      <c r="O5464" s="62"/>
      <c r="P5464" s="62"/>
      <c r="Q5464" s="73"/>
      <c r="R5464" s="53"/>
      <c r="S5464" s="66" t="s">
        <v>156</v>
      </c>
      <c r="T5464" s="83" t="s">
        <v>78</v>
      </c>
      <c r="U5464" s="62"/>
      <c r="V5464" s="62"/>
      <c r="W5464" s="62"/>
      <c r="X5464" s="74"/>
    </row>
    <row r="5465" spans="9:24" x14ac:dyDescent="0.15">
      <c r="I5465" s="73"/>
      <c r="J5465" s="53" t="s">
        <v>159</v>
      </c>
      <c r="K5465" s="66" t="s">
        <v>2</v>
      </c>
      <c r="L5465" s="83" t="s">
        <v>78</v>
      </c>
      <c r="M5465" s="62"/>
      <c r="N5465" s="62"/>
      <c r="O5465" s="62"/>
      <c r="P5465" s="62"/>
      <c r="Q5465" s="73"/>
      <c r="R5465" s="53" t="s">
        <v>159</v>
      </c>
      <c r="S5465" s="66" t="s">
        <v>2</v>
      </c>
      <c r="T5465" s="83" t="s">
        <v>78</v>
      </c>
      <c r="U5465" s="62"/>
      <c r="V5465" s="62"/>
      <c r="W5465" s="62"/>
      <c r="X5465" s="74"/>
    </row>
    <row r="5466" spans="9:24" x14ac:dyDescent="0.15">
      <c r="I5466" s="73"/>
      <c r="J5466" s="59"/>
      <c r="K5466" s="66" t="s">
        <v>117</v>
      </c>
      <c r="L5466" s="83" t="s">
        <v>78</v>
      </c>
      <c r="M5466" s="62"/>
      <c r="N5466" s="62"/>
      <c r="O5466" s="62"/>
      <c r="P5466" s="62"/>
      <c r="Q5466" s="73"/>
      <c r="R5466" s="59"/>
      <c r="S5466" s="66" t="s">
        <v>117</v>
      </c>
      <c r="T5466" s="83" t="s">
        <v>78</v>
      </c>
      <c r="U5466" s="62"/>
      <c r="V5466" s="62"/>
      <c r="W5466" s="62"/>
      <c r="X5466" s="74"/>
    </row>
    <row r="5467" spans="9:24" x14ac:dyDescent="0.15">
      <c r="I5467" s="73"/>
      <c r="J5467" s="65" t="s">
        <v>160</v>
      </c>
      <c r="K5467" s="67" t="s">
        <v>2</v>
      </c>
      <c r="L5467" s="84" t="s">
        <v>215</v>
      </c>
      <c r="M5467" s="62"/>
      <c r="N5467" s="62"/>
      <c r="O5467" s="62"/>
      <c r="P5467" s="62"/>
      <c r="Q5467" s="73"/>
      <c r="R5467" s="65" t="s">
        <v>160</v>
      </c>
      <c r="S5467" s="67" t="s">
        <v>2</v>
      </c>
      <c r="T5467" s="84" t="s">
        <v>215</v>
      </c>
      <c r="U5467" s="62"/>
      <c r="V5467" s="62"/>
      <c r="W5467" s="62"/>
      <c r="X5467" s="74"/>
    </row>
    <row r="5468" spans="9:24" x14ac:dyDescent="0.15">
      <c r="I5468" s="73"/>
      <c r="J5468" s="53"/>
      <c r="K5468" s="66" t="s">
        <v>156</v>
      </c>
      <c r="L5468" s="83" t="s">
        <v>78</v>
      </c>
      <c r="M5468" s="62"/>
      <c r="N5468" s="62"/>
      <c r="O5468" s="62"/>
      <c r="P5468" s="62"/>
      <c r="Q5468" s="73"/>
      <c r="R5468" s="53"/>
      <c r="S5468" s="66" t="s">
        <v>156</v>
      </c>
      <c r="T5468" s="83" t="s">
        <v>78</v>
      </c>
      <c r="U5468" s="62"/>
      <c r="V5468" s="62"/>
      <c r="W5468" s="62"/>
      <c r="X5468" s="74"/>
    </row>
    <row r="5469" spans="9:24" x14ac:dyDescent="0.15">
      <c r="I5469" s="73"/>
      <c r="J5469" s="53" t="s">
        <v>159</v>
      </c>
      <c r="K5469" s="66" t="s">
        <v>2</v>
      </c>
      <c r="L5469" s="83" t="s">
        <v>78</v>
      </c>
      <c r="M5469" s="62"/>
      <c r="N5469" s="62"/>
      <c r="O5469" s="62"/>
      <c r="P5469" s="62"/>
      <c r="Q5469" s="73"/>
      <c r="R5469" s="53" t="s">
        <v>159</v>
      </c>
      <c r="S5469" s="66" t="s">
        <v>2</v>
      </c>
      <c r="T5469" s="83" t="s">
        <v>78</v>
      </c>
      <c r="U5469" s="62"/>
      <c r="V5469" s="62"/>
      <c r="W5469" s="62"/>
      <c r="X5469" s="74"/>
    </row>
    <row r="5470" spans="9:24" x14ac:dyDescent="0.15">
      <c r="I5470" s="73"/>
      <c r="J5470" s="59"/>
      <c r="K5470" s="66" t="s">
        <v>117</v>
      </c>
      <c r="L5470" s="83" t="s">
        <v>78</v>
      </c>
      <c r="M5470" s="62"/>
      <c r="N5470" s="62"/>
      <c r="O5470" s="62"/>
      <c r="P5470" s="62"/>
      <c r="Q5470" s="73"/>
      <c r="R5470" s="59"/>
      <c r="S5470" s="66" t="s">
        <v>117</v>
      </c>
      <c r="T5470" s="83" t="s">
        <v>78</v>
      </c>
      <c r="U5470" s="62"/>
      <c r="V5470" s="62"/>
      <c r="W5470" s="62"/>
      <c r="X5470" s="74"/>
    </row>
    <row r="5471" spans="9:24" x14ac:dyDescent="0.15">
      <c r="I5471" s="73"/>
      <c r="J5471" s="65" t="s">
        <v>160</v>
      </c>
      <c r="K5471" s="67" t="s">
        <v>2</v>
      </c>
      <c r="L5471" s="84" t="s">
        <v>215</v>
      </c>
      <c r="M5471" s="62"/>
      <c r="N5471" s="62"/>
      <c r="O5471" s="62"/>
      <c r="P5471" s="62"/>
      <c r="Q5471" s="73"/>
      <c r="R5471" s="65" t="s">
        <v>160</v>
      </c>
      <c r="S5471" s="67" t="s">
        <v>2</v>
      </c>
      <c r="T5471" s="84" t="s">
        <v>215</v>
      </c>
      <c r="U5471" s="62"/>
      <c r="V5471" s="62"/>
      <c r="W5471" s="62"/>
      <c r="X5471" s="74"/>
    </row>
    <row r="5472" spans="9:24" x14ac:dyDescent="0.15">
      <c r="I5472" s="73"/>
      <c r="J5472" s="53"/>
      <c r="K5472" s="66" t="s">
        <v>156</v>
      </c>
      <c r="L5472" s="83" t="s">
        <v>78</v>
      </c>
      <c r="M5472" s="62"/>
      <c r="N5472" s="62"/>
      <c r="O5472" s="62"/>
      <c r="P5472" s="62"/>
      <c r="Q5472" s="73"/>
      <c r="R5472" s="53"/>
      <c r="S5472" s="66" t="s">
        <v>156</v>
      </c>
      <c r="T5472" s="83" t="s">
        <v>78</v>
      </c>
      <c r="U5472" s="62"/>
      <c r="V5472" s="62"/>
      <c r="W5472" s="62"/>
      <c r="X5472" s="74"/>
    </row>
    <row r="5473" spans="9:24" x14ac:dyDescent="0.15">
      <c r="I5473" s="73"/>
      <c r="J5473" s="53" t="s">
        <v>159</v>
      </c>
      <c r="K5473" s="66" t="s">
        <v>2</v>
      </c>
      <c r="L5473" s="83" t="s">
        <v>78</v>
      </c>
      <c r="M5473" s="62"/>
      <c r="N5473" s="62"/>
      <c r="O5473" s="62"/>
      <c r="P5473" s="62"/>
      <c r="Q5473" s="73"/>
      <c r="R5473" s="53" t="s">
        <v>159</v>
      </c>
      <c r="S5473" s="66" t="s">
        <v>2</v>
      </c>
      <c r="T5473" s="83" t="s">
        <v>78</v>
      </c>
      <c r="U5473" s="62"/>
      <c r="V5473" s="62"/>
      <c r="W5473" s="62"/>
      <c r="X5473" s="74"/>
    </row>
    <row r="5474" spans="9:24" x14ac:dyDescent="0.15">
      <c r="I5474" s="73"/>
      <c r="J5474" s="59"/>
      <c r="K5474" s="66" t="s">
        <v>117</v>
      </c>
      <c r="L5474" s="83" t="s">
        <v>78</v>
      </c>
      <c r="M5474" s="62"/>
      <c r="N5474" s="62"/>
      <c r="O5474" s="62"/>
      <c r="P5474" s="62"/>
      <c r="Q5474" s="73"/>
      <c r="R5474" s="59"/>
      <c r="S5474" s="66" t="s">
        <v>117</v>
      </c>
      <c r="T5474" s="83" t="s">
        <v>78</v>
      </c>
      <c r="U5474" s="62"/>
      <c r="V5474" s="62"/>
      <c r="W5474" s="62"/>
      <c r="X5474" s="74"/>
    </row>
    <row r="5475" spans="9:24" x14ac:dyDescent="0.15">
      <c r="I5475" s="73"/>
      <c r="J5475" s="65" t="s">
        <v>160</v>
      </c>
      <c r="K5475" s="67" t="s">
        <v>2</v>
      </c>
      <c r="L5475" s="84" t="s">
        <v>215</v>
      </c>
      <c r="M5475" s="62"/>
      <c r="N5475" s="62"/>
      <c r="O5475" s="62"/>
      <c r="P5475" s="62"/>
      <c r="Q5475" s="73"/>
      <c r="R5475" s="65" t="s">
        <v>160</v>
      </c>
      <c r="S5475" s="67" t="s">
        <v>2</v>
      </c>
      <c r="T5475" s="84" t="s">
        <v>215</v>
      </c>
      <c r="U5475" s="62"/>
      <c r="V5475" s="62"/>
      <c r="W5475" s="62"/>
      <c r="X5475" s="74"/>
    </row>
    <row r="5476" spans="9:24" x14ac:dyDescent="0.15">
      <c r="I5476" s="73"/>
      <c r="J5476" s="53"/>
      <c r="K5476" s="66" t="s">
        <v>156</v>
      </c>
      <c r="L5476" s="83" t="s">
        <v>78</v>
      </c>
      <c r="M5476" s="62"/>
      <c r="N5476" s="62"/>
      <c r="O5476" s="62"/>
      <c r="P5476" s="62"/>
      <c r="Q5476" s="73"/>
      <c r="R5476" s="53"/>
      <c r="S5476" s="66" t="s">
        <v>156</v>
      </c>
      <c r="T5476" s="83" t="s">
        <v>78</v>
      </c>
      <c r="U5476" s="62"/>
      <c r="V5476" s="62"/>
      <c r="W5476" s="62"/>
      <c r="X5476" s="74"/>
    </row>
    <row r="5477" spans="9:24" x14ac:dyDescent="0.15">
      <c r="I5477" s="73"/>
      <c r="J5477" s="53" t="s">
        <v>159</v>
      </c>
      <c r="K5477" s="66" t="s">
        <v>2</v>
      </c>
      <c r="L5477" s="83" t="s">
        <v>78</v>
      </c>
      <c r="M5477" s="62"/>
      <c r="N5477" s="62"/>
      <c r="O5477" s="62"/>
      <c r="P5477" s="62"/>
      <c r="Q5477" s="73"/>
      <c r="R5477" s="53" t="s">
        <v>159</v>
      </c>
      <c r="S5477" s="66" t="s">
        <v>2</v>
      </c>
      <c r="T5477" s="83" t="s">
        <v>78</v>
      </c>
      <c r="U5477" s="62"/>
      <c r="V5477" s="62"/>
      <c r="W5477" s="62"/>
      <c r="X5477" s="74"/>
    </row>
    <row r="5478" spans="9:24" x14ac:dyDescent="0.15">
      <c r="I5478" s="73"/>
      <c r="J5478" s="59"/>
      <c r="K5478" s="66" t="s">
        <v>117</v>
      </c>
      <c r="L5478" s="83" t="s">
        <v>78</v>
      </c>
      <c r="M5478" s="62"/>
      <c r="N5478" s="62"/>
      <c r="O5478" s="62"/>
      <c r="P5478" s="62"/>
      <c r="Q5478" s="73"/>
      <c r="R5478" s="59"/>
      <c r="S5478" s="66" t="s">
        <v>117</v>
      </c>
      <c r="T5478" s="83" t="s">
        <v>78</v>
      </c>
      <c r="U5478" s="62"/>
      <c r="V5478" s="62"/>
      <c r="W5478" s="62"/>
      <c r="X5478" s="74"/>
    </row>
    <row r="5479" spans="9:24" x14ac:dyDescent="0.15">
      <c r="I5479" s="73"/>
      <c r="J5479" s="65" t="s">
        <v>160</v>
      </c>
      <c r="K5479" s="67" t="s">
        <v>2</v>
      </c>
      <c r="L5479" s="84" t="s">
        <v>215</v>
      </c>
      <c r="M5479" s="62"/>
      <c r="N5479" s="62"/>
      <c r="O5479" s="62"/>
      <c r="P5479" s="62"/>
      <c r="Q5479" s="73"/>
      <c r="R5479" s="65" t="s">
        <v>160</v>
      </c>
      <c r="S5479" s="67" t="s">
        <v>2</v>
      </c>
      <c r="T5479" s="84" t="s">
        <v>215</v>
      </c>
      <c r="U5479" s="62"/>
      <c r="V5479" s="62"/>
      <c r="W5479" s="62"/>
      <c r="X5479" s="74"/>
    </row>
    <row r="5480" spans="9:24" x14ac:dyDescent="0.15">
      <c r="I5480" s="73"/>
      <c r="J5480" s="53"/>
      <c r="K5480" s="66" t="s">
        <v>156</v>
      </c>
      <c r="L5480" s="83" t="s">
        <v>78</v>
      </c>
      <c r="M5480" s="62"/>
      <c r="N5480" s="62"/>
      <c r="O5480" s="62"/>
      <c r="P5480" s="62"/>
      <c r="Q5480" s="73"/>
      <c r="R5480" s="53"/>
      <c r="S5480" s="66" t="s">
        <v>156</v>
      </c>
      <c r="T5480" s="83" t="s">
        <v>78</v>
      </c>
      <c r="U5480" s="62"/>
      <c r="V5480" s="62"/>
      <c r="W5480" s="62"/>
      <c r="X5480" s="74"/>
    </row>
    <row r="5481" spans="9:24" x14ac:dyDescent="0.15">
      <c r="I5481" s="73"/>
      <c r="J5481" s="53" t="s">
        <v>159</v>
      </c>
      <c r="K5481" s="66" t="s">
        <v>2</v>
      </c>
      <c r="L5481" s="83" t="s">
        <v>78</v>
      </c>
      <c r="M5481" s="62"/>
      <c r="N5481" s="62"/>
      <c r="O5481" s="62"/>
      <c r="P5481" s="62"/>
      <c r="Q5481" s="73"/>
      <c r="R5481" s="53" t="s">
        <v>159</v>
      </c>
      <c r="S5481" s="66" t="s">
        <v>2</v>
      </c>
      <c r="T5481" s="83" t="s">
        <v>78</v>
      </c>
      <c r="U5481" s="62"/>
      <c r="V5481" s="62"/>
      <c r="W5481" s="62"/>
      <c r="X5481" s="74"/>
    </row>
    <row r="5482" spans="9:24" x14ac:dyDescent="0.15">
      <c r="I5482" s="73"/>
      <c r="J5482" s="59"/>
      <c r="K5482" s="66" t="s">
        <v>117</v>
      </c>
      <c r="L5482" s="83" t="s">
        <v>78</v>
      </c>
      <c r="M5482" s="62"/>
      <c r="N5482" s="62"/>
      <c r="O5482" s="62"/>
      <c r="P5482" s="62"/>
      <c r="Q5482" s="73"/>
      <c r="R5482" s="59"/>
      <c r="S5482" s="66" t="s">
        <v>117</v>
      </c>
      <c r="T5482" s="83" t="s">
        <v>78</v>
      </c>
      <c r="U5482" s="62"/>
      <c r="V5482" s="62"/>
      <c r="W5482" s="62"/>
      <c r="X5482" s="74"/>
    </row>
    <row r="5483" spans="9:24" x14ac:dyDescent="0.15">
      <c r="I5483" s="73"/>
      <c r="J5483" s="65" t="s">
        <v>160</v>
      </c>
      <c r="K5483" s="67" t="s">
        <v>2</v>
      </c>
      <c r="L5483" s="84" t="s">
        <v>215</v>
      </c>
      <c r="M5483" s="62"/>
      <c r="N5483" s="62"/>
      <c r="O5483" s="62"/>
      <c r="P5483" s="62"/>
      <c r="Q5483" s="73"/>
      <c r="R5483" s="65" t="s">
        <v>160</v>
      </c>
      <c r="S5483" s="67" t="s">
        <v>2</v>
      </c>
      <c r="T5483" s="84" t="s">
        <v>215</v>
      </c>
      <c r="U5483" s="62"/>
      <c r="V5483" s="62"/>
      <c r="W5483" s="62"/>
      <c r="X5483" s="74"/>
    </row>
    <row r="5484" spans="9:24" x14ac:dyDescent="0.15">
      <c r="I5484" s="73"/>
      <c r="J5484" s="53"/>
      <c r="K5484" s="66" t="s">
        <v>156</v>
      </c>
      <c r="L5484" s="83" t="s">
        <v>78</v>
      </c>
      <c r="M5484" s="62"/>
      <c r="N5484" s="62"/>
      <c r="O5484" s="62"/>
      <c r="P5484" s="62"/>
      <c r="Q5484" s="73"/>
      <c r="R5484" s="53"/>
      <c r="S5484" s="66" t="s">
        <v>156</v>
      </c>
      <c r="T5484" s="83" t="s">
        <v>78</v>
      </c>
      <c r="U5484" s="62"/>
      <c r="V5484" s="62"/>
      <c r="W5484" s="62"/>
      <c r="X5484" s="74"/>
    </row>
    <row r="5485" spans="9:24" x14ac:dyDescent="0.15">
      <c r="I5485" s="73"/>
      <c r="J5485" s="53" t="s">
        <v>159</v>
      </c>
      <c r="K5485" s="66" t="s">
        <v>2</v>
      </c>
      <c r="L5485" s="83" t="s">
        <v>78</v>
      </c>
      <c r="M5485" s="62"/>
      <c r="N5485" s="62"/>
      <c r="O5485" s="62"/>
      <c r="P5485" s="62"/>
      <c r="Q5485" s="73"/>
      <c r="R5485" s="53" t="s">
        <v>159</v>
      </c>
      <c r="S5485" s="66" t="s">
        <v>2</v>
      </c>
      <c r="T5485" s="83" t="s">
        <v>78</v>
      </c>
      <c r="U5485" s="62"/>
      <c r="V5485" s="62"/>
      <c r="W5485" s="62"/>
      <c r="X5485" s="74"/>
    </row>
    <row r="5486" spans="9:24" x14ac:dyDescent="0.15">
      <c r="I5486" s="73"/>
      <c r="J5486" s="59"/>
      <c r="K5486" s="66" t="s">
        <v>117</v>
      </c>
      <c r="L5486" s="83" t="s">
        <v>78</v>
      </c>
      <c r="M5486" s="62"/>
      <c r="N5486" s="62"/>
      <c r="O5486" s="62"/>
      <c r="P5486" s="62"/>
      <c r="Q5486" s="73"/>
      <c r="R5486" s="59"/>
      <c r="S5486" s="66" t="s">
        <v>117</v>
      </c>
      <c r="T5486" s="83" t="s">
        <v>78</v>
      </c>
      <c r="U5486" s="62"/>
      <c r="V5486" s="62"/>
      <c r="W5486" s="62"/>
      <c r="X5486" s="74"/>
    </row>
    <row r="5487" spans="9:24" x14ac:dyDescent="0.15">
      <c r="I5487" s="73"/>
      <c r="J5487" s="65" t="s">
        <v>160</v>
      </c>
      <c r="K5487" s="67" t="s">
        <v>2</v>
      </c>
      <c r="L5487" s="84" t="s">
        <v>215</v>
      </c>
      <c r="M5487" s="62"/>
      <c r="N5487" s="62"/>
      <c r="O5487" s="62"/>
      <c r="P5487" s="62"/>
      <c r="Q5487" s="73"/>
      <c r="R5487" s="65" t="s">
        <v>160</v>
      </c>
      <c r="S5487" s="67" t="s">
        <v>2</v>
      </c>
      <c r="T5487" s="84" t="s">
        <v>215</v>
      </c>
      <c r="U5487" s="62"/>
      <c r="V5487" s="62"/>
      <c r="W5487" s="62"/>
      <c r="X5487" s="74"/>
    </row>
    <row r="5488" spans="9:24" x14ac:dyDescent="0.15">
      <c r="I5488" s="73"/>
      <c r="J5488" s="53"/>
      <c r="K5488" s="66" t="s">
        <v>156</v>
      </c>
      <c r="L5488" s="83" t="s">
        <v>78</v>
      </c>
      <c r="M5488" s="62"/>
      <c r="N5488" s="62"/>
      <c r="O5488" s="62"/>
      <c r="P5488" s="62"/>
      <c r="Q5488" s="73"/>
      <c r="R5488" s="53"/>
      <c r="S5488" s="66" t="s">
        <v>156</v>
      </c>
      <c r="T5488" s="83" t="s">
        <v>78</v>
      </c>
      <c r="U5488" s="62"/>
      <c r="V5488" s="62"/>
      <c r="W5488" s="62"/>
      <c r="X5488" s="74"/>
    </row>
    <row r="5489" spans="9:24" x14ac:dyDescent="0.15">
      <c r="I5489" s="73"/>
      <c r="J5489" s="53" t="s">
        <v>159</v>
      </c>
      <c r="K5489" s="66" t="s">
        <v>2</v>
      </c>
      <c r="L5489" s="83" t="s">
        <v>78</v>
      </c>
      <c r="M5489" s="62"/>
      <c r="N5489" s="62"/>
      <c r="O5489" s="62"/>
      <c r="P5489" s="62"/>
      <c r="Q5489" s="73"/>
      <c r="R5489" s="53" t="s">
        <v>159</v>
      </c>
      <c r="S5489" s="66" t="s">
        <v>2</v>
      </c>
      <c r="T5489" s="83" t="s">
        <v>78</v>
      </c>
      <c r="U5489" s="62"/>
      <c r="V5489" s="62"/>
      <c r="W5489" s="62"/>
      <c r="X5489" s="74"/>
    </row>
    <row r="5490" spans="9:24" x14ac:dyDescent="0.15">
      <c r="I5490" s="73"/>
      <c r="J5490" s="59"/>
      <c r="K5490" s="66" t="s">
        <v>117</v>
      </c>
      <c r="L5490" s="83" t="s">
        <v>78</v>
      </c>
      <c r="M5490" s="62"/>
      <c r="N5490" s="62"/>
      <c r="O5490" s="62"/>
      <c r="P5490" s="62"/>
      <c r="Q5490" s="73"/>
      <c r="R5490" s="59"/>
      <c r="S5490" s="66" t="s">
        <v>117</v>
      </c>
      <c r="T5490" s="83" t="s">
        <v>78</v>
      </c>
      <c r="U5490" s="62"/>
      <c r="V5490" s="62"/>
      <c r="W5490" s="62"/>
      <c r="X5490" s="74"/>
    </row>
    <row r="5491" spans="9:24" x14ac:dyDescent="0.15">
      <c r="I5491" s="73"/>
      <c r="J5491" s="65" t="s">
        <v>160</v>
      </c>
      <c r="K5491" s="67" t="s">
        <v>2</v>
      </c>
      <c r="L5491" s="84" t="s">
        <v>215</v>
      </c>
      <c r="M5491" s="62"/>
      <c r="N5491" s="62"/>
      <c r="O5491" s="62"/>
      <c r="P5491" s="62"/>
      <c r="Q5491" s="73"/>
      <c r="R5491" s="65" t="s">
        <v>160</v>
      </c>
      <c r="S5491" s="67" t="s">
        <v>2</v>
      </c>
      <c r="T5491" s="84" t="s">
        <v>215</v>
      </c>
      <c r="U5491" s="62"/>
      <c r="V5491" s="62"/>
      <c r="W5491" s="62"/>
      <c r="X5491" s="74"/>
    </row>
    <row r="5492" spans="9:24" x14ac:dyDescent="0.15">
      <c r="I5492" s="73"/>
      <c r="J5492" s="53"/>
      <c r="K5492" s="66" t="s">
        <v>156</v>
      </c>
      <c r="L5492" s="83" t="s">
        <v>78</v>
      </c>
      <c r="M5492" s="62"/>
      <c r="N5492" s="62"/>
      <c r="O5492" s="62"/>
      <c r="P5492" s="62"/>
      <c r="Q5492" s="73"/>
      <c r="R5492" s="53"/>
      <c r="S5492" s="66" t="s">
        <v>156</v>
      </c>
      <c r="T5492" s="83" t="s">
        <v>78</v>
      </c>
      <c r="U5492" s="62"/>
      <c r="V5492" s="62"/>
      <c r="W5492" s="62"/>
      <c r="X5492" s="74"/>
    </row>
    <row r="5493" spans="9:24" x14ac:dyDescent="0.15">
      <c r="I5493" s="73"/>
      <c r="J5493" s="53" t="s">
        <v>159</v>
      </c>
      <c r="K5493" s="66" t="s">
        <v>2</v>
      </c>
      <c r="L5493" s="83" t="s">
        <v>78</v>
      </c>
      <c r="M5493" s="62"/>
      <c r="N5493" s="62"/>
      <c r="O5493" s="62"/>
      <c r="P5493" s="62"/>
      <c r="Q5493" s="73"/>
      <c r="R5493" s="53" t="s">
        <v>159</v>
      </c>
      <c r="S5493" s="66" t="s">
        <v>2</v>
      </c>
      <c r="T5493" s="83" t="s">
        <v>78</v>
      </c>
      <c r="U5493" s="62"/>
      <c r="V5493" s="62"/>
      <c r="W5493" s="62"/>
      <c r="X5493" s="74"/>
    </row>
    <row r="5494" spans="9:24" x14ac:dyDescent="0.15">
      <c r="I5494" s="73"/>
      <c r="J5494" s="59"/>
      <c r="K5494" s="66" t="s">
        <v>117</v>
      </c>
      <c r="L5494" s="83" t="s">
        <v>78</v>
      </c>
      <c r="M5494" s="62"/>
      <c r="N5494" s="62"/>
      <c r="O5494" s="62"/>
      <c r="P5494" s="62"/>
      <c r="Q5494" s="73"/>
      <c r="R5494" s="59"/>
      <c r="S5494" s="66" t="s">
        <v>117</v>
      </c>
      <c r="T5494" s="83" t="s">
        <v>78</v>
      </c>
      <c r="U5494" s="62"/>
      <c r="V5494" s="62"/>
      <c r="W5494" s="62"/>
      <c r="X5494" s="74"/>
    </row>
    <row r="5495" spans="9:24" x14ac:dyDescent="0.15">
      <c r="I5495" s="73"/>
      <c r="J5495" s="65" t="s">
        <v>160</v>
      </c>
      <c r="K5495" s="67" t="s">
        <v>2</v>
      </c>
      <c r="L5495" s="84" t="s">
        <v>215</v>
      </c>
      <c r="M5495" s="62"/>
      <c r="N5495" s="62"/>
      <c r="O5495" s="62"/>
      <c r="P5495" s="62"/>
      <c r="Q5495" s="73"/>
      <c r="R5495" s="65" t="s">
        <v>160</v>
      </c>
      <c r="S5495" s="67" t="s">
        <v>2</v>
      </c>
      <c r="T5495" s="84" t="s">
        <v>215</v>
      </c>
      <c r="U5495" s="62"/>
      <c r="V5495" s="62"/>
      <c r="W5495" s="62"/>
      <c r="X5495" s="74"/>
    </row>
    <row r="5496" spans="9:24" x14ac:dyDescent="0.15">
      <c r="I5496" s="73"/>
      <c r="J5496" s="53"/>
      <c r="K5496" s="66" t="s">
        <v>156</v>
      </c>
      <c r="L5496" s="83" t="s">
        <v>78</v>
      </c>
      <c r="M5496" s="62"/>
      <c r="N5496" s="62"/>
      <c r="O5496" s="62"/>
      <c r="P5496" s="62"/>
      <c r="Q5496" s="73"/>
      <c r="R5496" s="53"/>
      <c r="S5496" s="66" t="s">
        <v>156</v>
      </c>
      <c r="T5496" s="83" t="s">
        <v>78</v>
      </c>
      <c r="U5496" s="62"/>
      <c r="V5496" s="62"/>
      <c r="W5496" s="62"/>
      <c r="X5496" s="74"/>
    </row>
    <row r="5497" spans="9:24" x14ac:dyDescent="0.15">
      <c r="I5497" s="73"/>
      <c r="J5497" s="53" t="s">
        <v>159</v>
      </c>
      <c r="K5497" s="66" t="s">
        <v>2</v>
      </c>
      <c r="L5497" s="83" t="s">
        <v>78</v>
      </c>
      <c r="M5497" s="62"/>
      <c r="N5497" s="62"/>
      <c r="O5497" s="62"/>
      <c r="P5497" s="62"/>
      <c r="Q5497" s="73"/>
      <c r="R5497" s="53" t="s">
        <v>159</v>
      </c>
      <c r="S5497" s="66" t="s">
        <v>2</v>
      </c>
      <c r="T5497" s="83" t="s">
        <v>78</v>
      </c>
      <c r="U5497" s="62"/>
      <c r="V5497" s="62"/>
      <c r="W5497" s="62"/>
      <c r="X5497" s="74"/>
    </row>
    <row r="5498" spans="9:24" x14ac:dyDescent="0.15">
      <c r="I5498" s="73"/>
      <c r="J5498" s="59"/>
      <c r="K5498" s="66" t="s">
        <v>117</v>
      </c>
      <c r="L5498" s="83" t="s">
        <v>78</v>
      </c>
      <c r="M5498" s="62"/>
      <c r="N5498" s="62"/>
      <c r="O5498" s="62"/>
      <c r="P5498" s="62"/>
      <c r="Q5498" s="73"/>
      <c r="R5498" s="59"/>
      <c r="S5498" s="66" t="s">
        <v>117</v>
      </c>
      <c r="T5498" s="83" t="s">
        <v>78</v>
      </c>
      <c r="U5498" s="62"/>
      <c r="V5498" s="62"/>
      <c r="W5498" s="62"/>
      <c r="X5498" s="74"/>
    </row>
    <row r="5499" spans="9:24" x14ac:dyDescent="0.15">
      <c r="I5499" s="73"/>
      <c r="J5499" s="65" t="s">
        <v>160</v>
      </c>
      <c r="K5499" s="67" t="s">
        <v>2</v>
      </c>
      <c r="L5499" s="84" t="s">
        <v>215</v>
      </c>
      <c r="M5499" s="62"/>
      <c r="N5499" s="62"/>
      <c r="O5499" s="62"/>
      <c r="P5499" s="62"/>
      <c r="Q5499" s="73"/>
      <c r="R5499" s="65" t="s">
        <v>160</v>
      </c>
      <c r="S5499" s="67" t="s">
        <v>2</v>
      </c>
      <c r="T5499" s="84" t="s">
        <v>215</v>
      </c>
      <c r="U5499" s="62"/>
      <c r="V5499" s="62"/>
      <c r="W5499" s="62"/>
      <c r="X5499" s="74"/>
    </row>
    <row r="5500" spans="9:24" x14ac:dyDescent="0.15">
      <c r="I5500" s="73"/>
      <c r="J5500" s="53"/>
      <c r="K5500" s="66" t="s">
        <v>156</v>
      </c>
      <c r="L5500" s="83" t="s">
        <v>78</v>
      </c>
      <c r="M5500" s="62"/>
      <c r="N5500" s="62"/>
      <c r="O5500" s="62"/>
      <c r="P5500" s="62"/>
      <c r="Q5500" s="73"/>
      <c r="R5500" s="53"/>
      <c r="S5500" s="66" t="s">
        <v>156</v>
      </c>
      <c r="T5500" s="83" t="s">
        <v>78</v>
      </c>
      <c r="U5500" s="62"/>
      <c r="V5500" s="62"/>
      <c r="W5500" s="62"/>
      <c r="X5500" s="74"/>
    </row>
    <row r="5501" spans="9:24" ht="14" thickBot="1" x14ac:dyDescent="0.2">
      <c r="I5501" s="75"/>
      <c r="J5501" s="53" t="s">
        <v>159</v>
      </c>
      <c r="K5501" s="66" t="s">
        <v>2</v>
      </c>
      <c r="L5501" s="83" t="s">
        <v>78</v>
      </c>
      <c r="M5501" s="64"/>
      <c r="N5501" s="64"/>
      <c r="O5501" s="64"/>
      <c r="P5501" s="64"/>
      <c r="Q5501" s="73"/>
      <c r="R5501" s="53" t="s">
        <v>159</v>
      </c>
      <c r="S5501" s="66" t="s">
        <v>2</v>
      </c>
      <c r="T5501" s="83" t="s">
        <v>78</v>
      </c>
      <c r="U5501" s="62"/>
      <c r="V5501" s="62"/>
      <c r="W5501" s="62"/>
      <c r="X5501" s="74"/>
    </row>
    <row r="5502" spans="9:24" x14ac:dyDescent="0.15">
      <c r="J5502" s="59"/>
      <c r="K5502" s="66" t="s">
        <v>117</v>
      </c>
      <c r="L5502" s="83" t="s">
        <v>78</v>
      </c>
      <c r="Q5502" s="73"/>
      <c r="R5502" s="59"/>
      <c r="S5502" s="66" t="s">
        <v>117</v>
      </c>
      <c r="T5502" s="83" t="s">
        <v>78</v>
      </c>
      <c r="U5502" s="62"/>
      <c r="V5502" s="62"/>
      <c r="W5502" s="62"/>
      <c r="X5502" s="74"/>
    </row>
    <row r="5503" spans="9:24" x14ac:dyDescent="0.15">
      <c r="J5503" s="65" t="s">
        <v>160</v>
      </c>
      <c r="K5503" s="67" t="s">
        <v>2</v>
      </c>
      <c r="L5503" s="84" t="s">
        <v>215</v>
      </c>
      <c r="Q5503" s="73"/>
      <c r="R5503" s="65" t="s">
        <v>160</v>
      </c>
      <c r="S5503" s="67" t="s">
        <v>2</v>
      </c>
      <c r="T5503" s="84" t="s">
        <v>215</v>
      </c>
      <c r="U5503" s="62"/>
      <c r="V5503" s="62"/>
      <c r="W5503" s="62"/>
      <c r="X5503" s="74"/>
    </row>
    <row r="5504" spans="9:24" x14ac:dyDescent="0.15">
      <c r="J5504" s="53"/>
      <c r="K5504" s="66" t="s">
        <v>156</v>
      </c>
      <c r="L5504" s="83" t="s">
        <v>78</v>
      </c>
      <c r="Q5504" s="73"/>
      <c r="R5504" s="53"/>
      <c r="S5504" s="66" t="s">
        <v>156</v>
      </c>
      <c r="T5504" s="83" t="s">
        <v>78</v>
      </c>
      <c r="U5504" s="62"/>
      <c r="V5504" s="62"/>
      <c r="W5504" s="62"/>
      <c r="X5504" s="74"/>
    </row>
    <row r="5505" spans="10:24" x14ac:dyDescent="0.15">
      <c r="J5505" s="53" t="s">
        <v>159</v>
      </c>
      <c r="K5505" s="66" t="s">
        <v>2</v>
      </c>
      <c r="L5505" s="83" t="s">
        <v>78</v>
      </c>
      <c r="Q5505" s="73"/>
      <c r="R5505" s="53" t="s">
        <v>159</v>
      </c>
      <c r="S5505" s="66" t="s">
        <v>2</v>
      </c>
      <c r="T5505" s="83" t="s">
        <v>78</v>
      </c>
      <c r="U5505" s="62"/>
      <c r="V5505" s="62"/>
      <c r="W5505" s="62"/>
      <c r="X5505" s="74"/>
    </row>
    <row r="5506" spans="10:24" x14ac:dyDescent="0.15">
      <c r="J5506" s="59"/>
      <c r="K5506" s="66" t="s">
        <v>117</v>
      </c>
      <c r="L5506" s="83" t="s">
        <v>78</v>
      </c>
      <c r="Q5506" s="73"/>
      <c r="R5506" s="59"/>
      <c r="S5506" s="66" t="s">
        <v>117</v>
      </c>
      <c r="T5506" s="83" t="s">
        <v>78</v>
      </c>
      <c r="U5506" s="62"/>
      <c r="V5506" s="62"/>
      <c r="W5506" s="62"/>
      <c r="X5506" s="74"/>
    </row>
    <row r="5507" spans="10:24" x14ac:dyDescent="0.15">
      <c r="J5507" s="65" t="s">
        <v>160</v>
      </c>
      <c r="K5507" s="67" t="s">
        <v>2</v>
      </c>
      <c r="L5507" s="84" t="s">
        <v>215</v>
      </c>
      <c r="Q5507" s="73"/>
      <c r="R5507" s="65" t="s">
        <v>160</v>
      </c>
      <c r="S5507" s="67" t="s">
        <v>2</v>
      </c>
      <c r="T5507" s="84" t="s">
        <v>215</v>
      </c>
      <c r="U5507" s="62"/>
      <c r="V5507" s="62"/>
      <c r="W5507" s="62"/>
      <c r="X5507" s="74"/>
    </row>
    <row r="5508" spans="10:24" x14ac:dyDescent="0.15">
      <c r="J5508" s="53"/>
      <c r="K5508" s="66" t="s">
        <v>156</v>
      </c>
      <c r="L5508" s="83" t="s">
        <v>78</v>
      </c>
      <c r="Q5508" s="73"/>
      <c r="R5508" s="53"/>
      <c r="S5508" s="66" t="s">
        <v>156</v>
      </c>
      <c r="T5508" s="83" t="s">
        <v>78</v>
      </c>
      <c r="U5508" s="62"/>
      <c r="V5508" s="62"/>
      <c r="W5508" s="62"/>
      <c r="X5508" s="74"/>
    </row>
    <row r="5509" spans="10:24" x14ac:dyDescent="0.15">
      <c r="J5509" s="53" t="s">
        <v>159</v>
      </c>
      <c r="K5509" s="66" t="s">
        <v>2</v>
      </c>
      <c r="L5509" s="83" t="s">
        <v>78</v>
      </c>
      <c r="Q5509" s="73"/>
      <c r="R5509" s="53" t="s">
        <v>159</v>
      </c>
      <c r="S5509" s="66" t="s">
        <v>2</v>
      </c>
      <c r="T5509" s="83" t="s">
        <v>78</v>
      </c>
      <c r="U5509" s="62"/>
      <c r="V5509" s="62"/>
      <c r="W5509" s="62"/>
      <c r="X5509" s="74"/>
    </row>
    <row r="5510" spans="10:24" x14ac:dyDescent="0.15">
      <c r="J5510" s="59"/>
      <c r="K5510" s="66" t="s">
        <v>117</v>
      </c>
      <c r="L5510" s="83" t="s">
        <v>78</v>
      </c>
      <c r="Q5510" s="73"/>
      <c r="R5510" s="59"/>
      <c r="S5510" s="66" t="s">
        <v>117</v>
      </c>
      <c r="T5510" s="83" t="s">
        <v>78</v>
      </c>
      <c r="U5510" s="62"/>
      <c r="V5510" s="62"/>
      <c r="W5510" s="62"/>
      <c r="X5510" s="74"/>
    </row>
    <row r="5511" spans="10:24" x14ac:dyDescent="0.15">
      <c r="J5511" s="65" t="s">
        <v>160</v>
      </c>
      <c r="K5511" s="67" t="s">
        <v>2</v>
      </c>
      <c r="L5511" s="84" t="s">
        <v>215</v>
      </c>
      <c r="Q5511" s="73"/>
      <c r="R5511" s="65" t="s">
        <v>160</v>
      </c>
      <c r="S5511" s="67" t="s">
        <v>2</v>
      </c>
      <c r="T5511" s="84" t="s">
        <v>215</v>
      </c>
      <c r="U5511" s="62"/>
      <c r="V5511" s="62"/>
      <c r="W5511" s="62"/>
      <c r="X5511" s="74"/>
    </row>
    <row r="5512" spans="10:24" x14ac:dyDescent="0.15">
      <c r="J5512" s="53"/>
      <c r="K5512" s="66" t="s">
        <v>156</v>
      </c>
      <c r="L5512" s="83" t="s">
        <v>78</v>
      </c>
      <c r="Q5512" s="73"/>
      <c r="R5512" s="53"/>
      <c r="S5512" s="66" t="s">
        <v>156</v>
      </c>
      <c r="T5512" s="83" t="s">
        <v>78</v>
      </c>
      <c r="U5512" s="62"/>
      <c r="V5512" s="62"/>
      <c r="W5512" s="62"/>
      <c r="X5512" s="74"/>
    </row>
    <row r="5513" spans="10:24" x14ac:dyDescent="0.15">
      <c r="J5513" s="53" t="s">
        <v>159</v>
      </c>
      <c r="K5513" s="66" t="s">
        <v>2</v>
      </c>
      <c r="L5513" s="83" t="s">
        <v>78</v>
      </c>
      <c r="Q5513" s="73"/>
      <c r="R5513" s="53" t="s">
        <v>159</v>
      </c>
      <c r="S5513" s="66" t="s">
        <v>2</v>
      </c>
      <c r="T5513" s="83" t="s">
        <v>78</v>
      </c>
      <c r="U5513" s="62"/>
      <c r="V5513" s="62"/>
      <c r="W5513" s="62"/>
      <c r="X5513" s="74"/>
    </row>
    <row r="5514" spans="10:24" x14ac:dyDescent="0.15">
      <c r="J5514" s="59"/>
      <c r="K5514" s="66" t="s">
        <v>117</v>
      </c>
      <c r="L5514" s="83" t="s">
        <v>78</v>
      </c>
      <c r="Q5514" s="73"/>
      <c r="R5514" s="59"/>
      <c r="S5514" s="66" t="s">
        <v>117</v>
      </c>
      <c r="T5514" s="83" t="s">
        <v>78</v>
      </c>
      <c r="U5514" s="62"/>
      <c r="V5514" s="62"/>
      <c r="W5514" s="62"/>
      <c r="X5514" s="74"/>
    </row>
    <row r="5515" spans="10:24" x14ac:dyDescent="0.15">
      <c r="J5515" s="65" t="s">
        <v>160</v>
      </c>
      <c r="K5515" s="67" t="s">
        <v>2</v>
      </c>
      <c r="L5515" s="84" t="s">
        <v>215</v>
      </c>
      <c r="Q5515" s="73"/>
      <c r="R5515" s="65" t="s">
        <v>160</v>
      </c>
      <c r="S5515" s="67" t="s">
        <v>2</v>
      </c>
      <c r="T5515" s="84" t="s">
        <v>215</v>
      </c>
      <c r="U5515" s="62"/>
      <c r="V5515" s="62"/>
      <c r="W5515" s="62"/>
      <c r="X5515" s="74"/>
    </row>
    <row r="5516" spans="10:24" x14ac:dyDescent="0.15">
      <c r="J5516" s="53"/>
      <c r="K5516" s="66" t="s">
        <v>156</v>
      </c>
      <c r="L5516" s="83" t="s">
        <v>78</v>
      </c>
      <c r="Q5516" s="73"/>
      <c r="R5516" s="53"/>
      <c r="S5516" s="66" t="s">
        <v>156</v>
      </c>
      <c r="T5516" s="83" t="s">
        <v>78</v>
      </c>
      <c r="U5516" s="62"/>
      <c r="V5516" s="62"/>
      <c r="W5516" s="62"/>
      <c r="X5516" s="74"/>
    </row>
    <row r="5517" spans="10:24" x14ac:dyDescent="0.15">
      <c r="J5517" s="53" t="s">
        <v>159</v>
      </c>
      <c r="K5517" s="66" t="s">
        <v>2</v>
      </c>
      <c r="L5517" s="83" t="s">
        <v>78</v>
      </c>
      <c r="Q5517" s="73"/>
      <c r="R5517" s="53" t="s">
        <v>159</v>
      </c>
      <c r="S5517" s="66" t="s">
        <v>2</v>
      </c>
      <c r="T5517" s="83" t="s">
        <v>78</v>
      </c>
      <c r="U5517" s="62"/>
      <c r="V5517" s="62"/>
      <c r="W5517" s="62"/>
      <c r="X5517" s="74"/>
    </row>
    <row r="5518" spans="10:24" x14ac:dyDescent="0.15">
      <c r="J5518" s="59"/>
      <c r="K5518" s="66" t="s">
        <v>117</v>
      </c>
      <c r="L5518" s="83" t="s">
        <v>78</v>
      </c>
      <c r="Q5518" s="73"/>
      <c r="R5518" s="59"/>
      <c r="S5518" s="66" t="s">
        <v>117</v>
      </c>
      <c r="T5518" s="83" t="s">
        <v>78</v>
      </c>
      <c r="U5518" s="62"/>
      <c r="V5518" s="62"/>
      <c r="W5518" s="62"/>
      <c r="X5518" s="74"/>
    </row>
    <row r="5519" spans="10:24" x14ac:dyDescent="0.15">
      <c r="J5519" s="65" t="s">
        <v>160</v>
      </c>
      <c r="K5519" s="67" t="s">
        <v>2</v>
      </c>
      <c r="L5519" s="84" t="s">
        <v>215</v>
      </c>
      <c r="Q5519" s="73"/>
      <c r="R5519" s="65" t="s">
        <v>160</v>
      </c>
      <c r="S5519" s="67" t="s">
        <v>2</v>
      </c>
      <c r="T5519" s="84" t="s">
        <v>215</v>
      </c>
      <c r="U5519" s="62"/>
      <c r="V5519" s="62"/>
      <c r="W5519" s="62"/>
      <c r="X5519" s="74"/>
    </row>
    <row r="5520" spans="10:24" x14ac:dyDescent="0.15">
      <c r="J5520" s="53"/>
      <c r="K5520" s="66" t="s">
        <v>156</v>
      </c>
      <c r="L5520" s="83" t="s">
        <v>78</v>
      </c>
      <c r="Q5520" s="73"/>
      <c r="R5520" s="53"/>
      <c r="S5520" s="66" t="s">
        <v>156</v>
      </c>
      <c r="T5520" s="83" t="s">
        <v>78</v>
      </c>
      <c r="U5520" s="62"/>
      <c r="V5520" s="62"/>
      <c r="W5520" s="62"/>
      <c r="X5520" s="74"/>
    </row>
    <row r="5521" spans="10:24" x14ac:dyDescent="0.15">
      <c r="J5521" s="53" t="s">
        <v>159</v>
      </c>
      <c r="K5521" s="66" t="s">
        <v>2</v>
      </c>
      <c r="L5521" s="83" t="s">
        <v>78</v>
      </c>
      <c r="Q5521" s="73"/>
      <c r="R5521" s="53" t="s">
        <v>159</v>
      </c>
      <c r="S5521" s="66" t="s">
        <v>2</v>
      </c>
      <c r="T5521" s="83" t="s">
        <v>78</v>
      </c>
      <c r="U5521" s="62"/>
      <c r="V5521" s="62"/>
      <c r="W5521" s="62"/>
      <c r="X5521" s="74"/>
    </row>
    <row r="5522" spans="10:24" x14ac:dyDescent="0.15">
      <c r="J5522" s="59"/>
      <c r="K5522" s="66" t="s">
        <v>117</v>
      </c>
      <c r="L5522" s="83" t="s">
        <v>78</v>
      </c>
      <c r="Q5522" s="73"/>
      <c r="R5522" s="59"/>
      <c r="S5522" s="66" t="s">
        <v>117</v>
      </c>
      <c r="T5522" s="83" t="s">
        <v>78</v>
      </c>
      <c r="U5522" s="62"/>
      <c r="V5522" s="62"/>
      <c r="W5522" s="62"/>
      <c r="X5522" s="74"/>
    </row>
    <row r="5523" spans="10:24" x14ac:dyDescent="0.15">
      <c r="J5523" s="65" t="s">
        <v>160</v>
      </c>
      <c r="K5523" s="67" t="s">
        <v>2</v>
      </c>
      <c r="L5523" s="84" t="s">
        <v>215</v>
      </c>
      <c r="Q5523" s="73"/>
      <c r="R5523" s="65" t="s">
        <v>160</v>
      </c>
      <c r="S5523" s="67" t="s">
        <v>2</v>
      </c>
      <c r="T5523" s="84" t="s">
        <v>215</v>
      </c>
      <c r="U5523" s="62"/>
      <c r="V5523" s="62"/>
      <c r="W5523" s="62"/>
      <c r="X5523" s="74"/>
    </row>
    <row r="5524" spans="10:24" x14ac:dyDescent="0.15">
      <c r="J5524" s="53"/>
      <c r="K5524" s="66" t="s">
        <v>156</v>
      </c>
      <c r="L5524" s="83" t="s">
        <v>78</v>
      </c>
      <c r="Q5524" s="73"/>
      <c r="R5524" s="53"/>
      <c r="S5524" s="66" t="s">
        <v>156</v>
      </c>
      <c r="T5524" s="83" t="s">
        <v>78</v>
      </c>
      <c r="U5524" s="62"/>
      <c r="V5524" s="62"/>
      <c r="W5524" s="62"/>
      <c r="X5524" s="74"/>
    </row>
    <row r="5525" spans="10:24" x14ac:dyDescent="0.15">
      <c r="J5525" s="53" t="s">
        <v>159</v>
      </c>
      <c r="K5525" s="66" t="s">
        <v>2</v>
      </c>
      <c r="L5525" s="83" t="s">
        <v>78</v>
      </c>
      <c r="Q5525" s="73"/>
      <c r="R5525" s="53" t="s">
        <v>159</v>
      </c>
      <c r="S5525" s="66" t="s">
        <v>2</v>
      </c>
      <c r="T5525" s="83" t="s">
        <v>78</v>
      </c>
      <c r="U5525" s="62"/>
      <c r="V5525" s="62"/>
      <c r="W5525" s="62"/>
      <c r="X5525" s="74"/>
    </row>
    <row r="5526" spans="10:24" x14ac:dyDescent="0.15">
      <c r="J5526" s="59"/>
      <c r="K5526" s="66" t="s">
        <v>117</v>
      </c>
      <c r="L5526" s="83" t="s">
        <v>78</v>
      </c>
      <c r="Q5526" s="73"/>
      <c r="R5526" s="59"/>
      <c r="S5526" s="66" t="s">
        <v>117</v>
      </c>
      <c r="T5526" s="83" t="s">
        <v>78</v>
      </c>
      <c r="U5526" s="62"/>
      <c r="V5526" s="62"/>
      <c r="W5526" s="62"/>
      <c r="X5526" s="74"/>
    </row>
    <row r="5527" spans="10:24" x14ac:dyDescent="0.15">
      <c r="J5527" s="65" t="s">
        <v>160</v>
      </c>
      <c r="K5527" s="67" t="s">
        <v>2</v>
      </c>
      <c r="L5527" s="84" t="s">
        <v>215</v>
      </c>
      <c r="Q5527" s="73"/>
      <c r="R5527" s="65" t="s">
        <v>160</v>
      </c>
      <c r="S5527" s="67" t="s">
        <v>2</v>
      </c>
      <c r="T5527" s="84" t="s">
        <v>215</v>
      </c>
      <c r="U5527" s="62"/>
      <c r="V5527" s="62"/>
      <c r="W5527" s="62"/>
      <c r="X5527" s="74"/>
    </row>
    <row r="5528" spans="10:24" x14ac:dyDescent="0.15">
      <c r="J5528" s="53"/>
      <c r="K5528" s="66" t="s">
        <v>156</v>
      </c>
      <c r="L5528" s="83" t="s">
        <v>78</v>
      </c>
      <c r="Q5528" s="73"/>
      <c r="R5528" s="53"/>
      <c r="S5528" s="66" t="s">
        <v>156</v>
      </c>
      <c r="T5528" s="83" t="s">
        <v>78</v>
      </c>
      <c r="U5528" s="62"/>
      <c r="V5528" s="62"/>
      <c r="W5528" s="62"/>
      <c r="X5528" s="74"/>
    </row>
    <row r="5529" spans="10:24" x14ac:dyDescent="0.15">
      <c r="J5529" s="53" t="s">
        <v>159</v>
      </c>
      <c r="K5529" s="66" t="s">
        <v>2</v>
      </c>
      <c r="L5529" s="83" t="s">
        <v>78</v>
      </c>
      <c r="Q5529" s="73"/>
      <c r="R5529" s="53" t="s">
        <v>159</v>
      </c>
      <c r="S5529" s="66" t="s">
        <v>2</v>
      </c>
      <c r="T5529" s="83" t="s">
        <v>78</v>
      </c>
      <c r="U5529" s="62"/>
      <c r="V5529" s="62"/>
      <c r="W5529" s="62"/>
      <c r="X5529" s="74"/>
    </row>
    <row r="5530" spans="10:24" x14ac:dyDescent="0.15">
      <c r="J5530" s="59"/>
      <c r="K5530" s="66" t="s">
        <v>117</v>
      </c>
      <c r="L5530" s="83" t="s">
        <v>78</v>
      </c>
      <c r="Q5530" s="73"/>
      <c r="R5530" s="59"/>
      <c r="S5530" s="66" t="s">
        <v>117</v>
      </c>
      <c r="T5530" s="83" t="s">
        <v>78</v>
      </c>
      <c r="U5530" s="62"/>
      <c r="V5530" s="62"/>
      <c r="W5530" s="62"/>
      <c r="X5530" s="74"/>
    </row>
    <row r="5531" spans="10:24" x14ac:dyDescent="0.15">
      <c r="J5531" s="65" t="s">
        <v>160</v>
      </c>
      <c r="K5531" s="67" t="s">
        <v>2</v>
      </c>
      <c r="L5531" s="84" t="s">
        <v>215</v>
      </c>
      <c r="Q5531" s="73"/>
      <c r="R5531" s="65" t="s">
        <v>160</v>
      </c>
      <c r="S5531" s="67" t="s">
        <v>2</v>
      </c>
      <c r="T5531" s="84" t="s">
        <v>215</v>
      </c>
      <c r="U5531" s="62"/>
      <c r="V5531" s="62"/>
      <c r="W5531" s="62"/>
      <c r="X5531" s="74"/>
    </row>
    <row r="5532" spans="10:24" x14ac:dyDescent="0.15">
      <c r="J5532" s="53"/>
      <c r="K5532" s="66" t="s">
        <v>156</v>
      </c>
      <c r="L5532" s="83" t="s">
        <v>78</v>
      </c>
      <c r="Q5532" s="73"/>
      <c r="R5532" s="53"/>
      <c r="S5532" s="66" t="s">
        <v>156</v>
      </c>
      <c r="T5532" s="83" t="s">
        <v>78</v>
      </c>
      <c r="U5532" s="62"/>
      <c r="V5532" s="62"/>
      <c r="W5532" s="62"/>
      <c r="X5532" s="74"/>
    </row>
    <row r="5533" spans="10:24" x14ac:dyDescent="0.15">
      <c r="J5533" s="53" t="s">
        <v>159</v>
      </c>
      <c r="K5533" s="66" t="s">
        <v>2</v>
      </c>
      <c r="L5533" s="83" t="s">
        <v>78</v>
      </c>
      <c r="Q5533" s="73"/>
      <c r="R5533" s="53" t="s">
        <v>159</v>
      </c>
      <c r="S5533" s="66" t="s">
        <v>2</v>
      </c>
      <c r="T5533" s="83" t="s">
        <v>78</v>
      </c>
      <c r="U5533" s="62"/>
      <c r="V5533" s="62"/>
      <c r="W5533" s="62"/>
      <c r="X5533" s="74"/>
    </row>
    <row r="5534" spans="10:24" x14ac:dyDescent="0.15">
      <c r="J5534" s="59"/>
      <c r="K5534" s="66" t="s">
        <v>117</v>
      </c>
      <c r="L5534" s="83" t="s">
        <v>78</v>
      </c>
      <c r="Q5534" s="73"/>
      <c r="R5534" s="59"/>
      <c r="S5534" s="66" t="s">
        <v>117</v>
      </c>
      <c r="T5534" s="83" t="s">
        <v>78</v>
      </c>
      <c r="U5534" s="62"/>
      <c r="V5534" s="62"/>
      <c r="W5534" s="62"/>
      <c r="X5534" s="74"/>
    </row>
    <row r="5535" spans="10:24" x14ac:dyDescent="0.15">
      <c r="J5535" s="65" t="s">
        <v>160</v>
      </c>
      <c r="K5535" s="67" t="s">
        <v>2</v>
      </c>
      <c r="L5535" s="84" t="s">
        <v>215</v>
      </c>
      <c r="Q5535" s="73"/>
      <c r="R5535" s="65" t="s">
        <v>160</v>
      </c>
      <c r="S5535" s="67" t="s">
        <v>2</v>
      </c>
      <c r="T5535" s="84" t="s">
        <v>215</v>
      </c>
      <c r="U5535" s="62"/>
      <c r="V5535" s="62"/>
      <c r="W5535" s="62"/>
      <c r="X5535" s="74"/>
    </row>
    <row r="5536" spans="10:24" x14ac:dyDescent="0.15">
      <c r="J5536" s="53"/>
      <c r="K5536" s="66" t="s">
        <v>156</v>
      </c>
      <c r="L5536" s="83" t="s">
        <v>78</v>
      </c>
      <c r="Q5536" s="73"/>
      <c r="R5536" s="53"/>
      <c r="S5536" s="66" t="s">
        <v>156</v>
      </c>
      <c r="T5536" s="83" t="s">
        <v>78</v>
      </c>
      <c r="U5536" s="62"/>
      <c r="V5536" s="62"/>
      <c r="W5536" s="62"/>
      <c r="X5536" s="74"/>
    </row>
    <row r="5537" spans="10:24" x14ac:dyDescent="0.15">
      <c r="J5537" s="53" t="s">
        <v>159</v>
      </c>
      <c r="K5537" s="66" t="s">
        <v>2</v>
      </c>
      <c r="L5537" s="83" t="s">
        <v>78</v>
      </c>
      <c r="Q5537" s="73"/>
      <c r="R5537" s="53" t="s">
        <v>159</v>
      </c>
      <c r="S5537" s="66" t="s">
        <v>2</v>
      </c>
      <c r="T5537" s="83" t="s">
        <v>78</v>
      </c>
      <c r="U5537" s="62"/>
      <c r="V5537" s="62"/>
      <c r="W5537" s="62"/>
      <c r="X5537" s="74"/>
    </row>
    <row r="5538" spans="10:24" x14ac:dyDescent="0.15">
      <c r="J5538" s="59"/>
      <c r="K5538" s="66" t="s">
        <v>117</v>
      </c>
      <c r="L5538" s="83" t="s">
        <v>78</v>
      </c>
      <c r="Q5538" s="73"/>
      <c r="R5538" s="59"/>
      <c r="S5538" s="66" t="s">
        <v>117</v>
      </c>
      <c r="T5538" s="83" t="s">
        <v>78</v>
      </c>
      <c r="U5538" s="62"/>
      <c r="V5538" s="62"/>
      <c r="W5538" s="62"/>
      <c r="X5538" s="74"/>
    </row>
    <row r="5539" spans="10:24" x14ac:dyDescent="0.15">
      <c r="J5539" s="65" t="s">
        <v>160</v>
      </c>
      <c r="K5539" s="67" t="s">
        <v>2</v>
      </c>
      <c r="L5539" s="84" t="s">
        <v>215</v>
      </c>
      <c r="Q5539" s="73"/>
      <c r="R5539" s="65" t="s">
        <v>160</v>
      </c>
      <c r="S5539" s="67" t="s">
        <v>2</v>
      </c>
      <c r="T5539" s="84" t="s">
        <v>215</v>
      </c>
      <c r="U5539" s="62"/>
      <c r="V5539" s="62"/>
      <c r="W5539" s="62"/>
      <c r="X5539" s="74"/>
    </row>
    <row r="5540" spans="10:24" x14ac:dyDescent="0.15">
      <c r="J5540" s="53"/>
      <c r="K5540" s="66" t="s">
        <v>156</v>
      </c>
      <c r="L5540" s="83" t="s">
        <v>78</v>
      </c>
      <c r="Q5540" s="73"/>
      <c r="R5540" s="53"/>
      <c r="S5540" s="66" t="s">
        <v>156</v>
      </c>
      <c r="T5540" s="83" t="s">
        <v>78</v>
      </c>
      <c r="U5540" s="62"/>
      <c r="V5540" s="62"/>
      <c r="W5540" s="62"/>
      <c r="X5540" s="74"/>
    </row>
    <row r="5541" spans="10:24" x14ac:dyDescent="0.15">
      <c r="J5541" s="53" t="s">
        <v>159</v>
      </c>
      <c r="K5541" s="66" t="s">
        <v>2</v>
      </c>
      <c r="L5541" s="83" t="s">
        <v>78</v>
      </c>
      <c r="Q5541" s="73"/>
      <c r="R5541" s="53" t="s">
        <v>159</v>
      </c>
      <c r="S5541" s="66" t="s">
        <v>2</v>
      </c>
      <c r="T5541" s="83" t="s">
        <v>78</v>
      </c>
      <c r="U5541" s="62"/>
      <c r="V5541" s="62"/>
      <c r="W5541" s="62"/>
      <c r="X5541" s="74"/>
    </row>
    <row r="5542" spans="10:24" x14ac:dyDescent="0.15">
      <c r="J5542" s="59"/>
      <c r="K5542" s="66" t="s">
        <v>117</v>
      </c>
      <c r="L5542" s="83" t="s">
        <v>78</v>
      </c>
      <c r="Q5542" s="73"/>
      <c r="R5542" s="59"/>
      <c r="S5542" s="66" t="s">
        <v>117</v>
      </c>
      <c r="T5542" s="83" t="s">
        <v>78</v>
      </c>
      <c r="U5542" s="62"/>
      <c r="V5542" s="62"/>
      <c r="W5542" s="62"/>
      <c r="X5542" s="74"/>
    </row>
    <row r="5543" spans="10:24" x14ac:dyDescent="0.15">
      <c r="J5543" s="65" t="s">
        <v>160</v>
      </c>
      <c r="K5543" s="67" t="s">
        <v>2</v>
      </c>
      <c r="L5543" s="84" t="s">
        <v>215</v>
      </c>
      <c r="Q5543" s="73"/>
      <c r="R5543" s="65" t="s">
        <v>160</v>
      </c>
      <c r="S5543" s="67" t="s">
        <v>2</v>
      </c>
      <c r="T5543" s="84" t="s">
        <v>215</v>
      </c>
      <c r="U5543" s="62"/>
      <c r="V5543" s="62"/>
      <c r="W5543" s="62"/>
      <c r="X5543" s="74"/>
    </row>
    <row r="5544" spans="10:24" x14ac:dyDescent="0.15">
      <c r="J5544" s="53"/>
      <c r="K5544" s="66" t="s">
        <v>156</v>
      </c>
      <c r="L5544" s="83" t="s">
        <v>78</v>
      </c>
      <c r="Q5544" s="73"/>
      <c r="R5544" s="53"/>
      <c r="S5544" s="66" t="s">
        <v>156</v>
      </c>
      <c r="T5544" s="83" t="s">
        <v>78</v>
      </c>
      <c r="U5544" s="62"/>
      <c r="V5544" s="62"/>
      <c r="W5544" s="62"/>
      <c r="X5544" s="74"/>
    </row>
    <row r="5545" spans="10:24" x14ac:dyDescent="0.15">
      <c r="J5545" s="53" t="s">
        <v>159</v>
      </c>
      <c r="K5545" s="66" t="s">
        <v>2</v>
      </c>
      <c r="L5545" s="83" t="s">
        <v>78</v>
      </c>
      <c r="Q5545" s="73"/>
      <c r="R5545" s="53" t="s">
        <v>159</v>
      </c>
      <c r="S5545" s="66" t="s">
        <v>2</v>
      </c>
      <c r="T5545" s="83" t="s">
        <v>78</v>
      </c>
      <c r="U5545" s="62"/>
      <c r="V5545" s="62"/>
      <c r="W5545" s="62"/>
      <c r="X5545" s="74"/>
    </row>
    <row r="5546" spans="10:24" x14ac:dyDescent="0.15">
      <c r="J5546" s="59"/>
      <c r="K5546" s="66" t="s">
        <v>117</v>
      </c>
      <c r="L5546" s="83" t="s">
        <v>78</v>
      </c>
      <c r="Q5546" s="73"/>
      <c r="R5546" s="59"/>
      <c r="S5546" s="66" t="s">
        <v>117</v>
      </c>
      <c r="T5546" s="83" t="s">
        <v>78</v>
      </c>
      <c r="U5546" s="62"/>
      <c r="V5546" s="62"/>
      <c r="W5546" s="62"/>
      <c r="X5546" s="74"/>
    </row>
    <row r="5547" spans="10:24" x14ac:dyDescent="0.15">
      <c r="J5547" s="65" t="s">
        <v>160</v>
      </c>
      <c r="K5547" s="67" t="s">
        <v>2</v>
      </c>
      <c r="L5547" s="84" t="s">
        <v>215</v>
      </c>
      <c r="Q5547" s="73"/>
      <c r="R5547" s="65" t="s">
        <v>160</v>
      </c>
      <c r="S5547" s="67" t="s">
        <v>2</v>
      </c>
      <c r="T5547" s="84" t="s">
        <v>215</v>
      </c>
      <c r="U5547" s="62"/>
      <c r="V5547" s="62"/>
      <c r="W5547" s="62"/>
      <c r="X5547" s="74"/>
    </row>
    <row r="5548" spans="10:24" x14ac:dyDescent="0.15">
      <c r="J5548" s="53"/>
      <c r="K5548" s="66" t="s">
        <v>156</v>
      </c>
      <c r="L5548" s="83" t="s">
        <v>78</v>
      </c>
      <c r="Q5548" s="73"/>
      <c r="R5548" s="53"/>
      <c r="S5548" s="66" t="s">
        <v>156</v>
      </c>
      <c r="T5548" s="83" t="s">
        <v>78</v>
      </c>
      <c r="U5548" s="62"/>
      <c r="V5548" s="62"/>
      <c r="W5548" s="62"/>
      <c r="X5548" s="74"/>
    </row>
    <row r="5549" spans="10:24" x14ac:dyDescent="0.15">
      <c r="J5549" s="53" t="s">
        <v>159</v>
      </c>
      <c r="K5549" s="66" t="s">
        <v>2</v>
      </c>
      <c r="L5549" s="83" t="s">
        <v>78</v>
      </c>
      <c r="Q5549" s="73"/>
      <c r="R5549" s="53" t="s">
        <v>159</v>
      </c>
      <c r="S5549" s="66" t="s">
        <v>2</v>
      </c>
      <c r="T5549" s="83" t="s">
        <v>78</v>
      </c>
      <c r="U5549" s="62"/>
      <c r="V5549" s="62"/>
      <c r="W5549" s="62"/>
      <c r="X5549" s="74"/>
    </row>
    <row r="5550" spans="10:24" x14ac:dyDescent="0.15">
      <c r="J5550" s="59"/>
      <c r="K5550" s="66" t="s">
        <v>117</v>
      </c>
      <c r="L5550" s="83" t="s">
        <v>78</v>
      </c>
      <c r="Q5550" s="73"/>
      <c r="R5550" s="59"/>
      <c r="S5550" s="66" t="s">
        <v>117</v>
      </c>
      <c r="T5550" s="83" t="s">
        <v>78</v>
      </c>
      <c r="U5550" s="62"/>
      <c r="V5550" s="62"/>
      <c r="W5550" s="62"/>
      <c r="X5550" s="74"/>
    </row>
    <row r="5551" spans="10:24" x14ac:dyDescent="0.15">
      <c r="J5551" s="65" t="s">
        <v>160</v>
      </c>
      <c r="K5551" s="67" t="s">
        <v>2</v>
      </c>
      <c r="L5551" s="84" t="s">
        <v>215</v>
      </c>
      <c r="Q5551" s="73"/>
      <c r="R5551" s="65" t="s">
        <v>160</v>
      </c>
      <c r="S5551" s="67" t="s">
        <v>2</v>
      </c>
      <c r="T5551" s="84" t="s">
        <v>215</v>
      </c>
      <c r="U5551" s="62"/>
      <c r="V5551" s="62"/>
      <c r="W5551" s="62"/>
      <c r="X5551" s="74"/>
    </row>
    <row r="5552" spans="10:24" x14ac:dyDescent="0.15">
      <c r="J5552" s="53"/>
      <c r="K5552" s="66" t="s">
        <v>156</v>
      </c>
      <c r="L5552" s="83" t="s">
        <v>78</v>
      </c>
      <c r="Q5552" s="73"/>
      <c r="R5552" s="53"/>
      <c r="S5552" s="66" t="s">
        <v>156</v>
      </c>
      <c r="T5552" s="83" t="s">
        <v>78</v>
      </c>
      <c r="U5552" s="62"/>
      <c r="V5552" s="62"/>
      <c r="W5552" s="62"/>
      <c r="X5552" s="74"/>
    </row>
    <row r="5553" spans="10:24" x14ac:dyDescent="0.15">
      <c r="J5553" s="53" t="s">
        <v>159</v>
      </c>
      <c r="K5553" s="66" t="s">
        <v>2</v>
      </c>
      <c r="L5553" s="83" t="s">
        <v>78</v>
      </c>
      <c r="Q5553" s="73"/>
      <c r="R5553" s="53" t="s">
        <v>159</v>
      </c>
      <c r="S5553" s="66" t="s">
        <v>2</v>
      </c>
      <c r="T5553" s="83" t="s">
        <v>78</v>
      </c>
      <c r="U5553" s="62"/>
      <c r="V5553" s="62"/>
      <c r="W5553" s="62"/>
      <c r="X5553" s="74"/>
    </row>
    <row r="5554" spans="10:24" x14ac:dyDescent="0.15">
      <c r="J5554" s="59"/>
      <c r="K5554" s="66" t="s">
        <v>117</v>
      </c>
      <c r="L5554" s="83" t="s">
        <v>78</v>
      </c>
      <c r="Q5554" s="73"/>
      <c r="R5554" s="59"/>
      <c r="S5554" s="66" t="s">
        <v>117</v>
      </c>
      <c r="T5554" s="83" t="s">
        <v>78</v>
      </c>
      <c r="U5554" s="62"/>
      <c r="V5554" s="62"/>
      <c r="W5554" s="62"/>
      <c r="X5554" s="74"/>
    </row>
    <row r="5555" spans="10:24" x14ac:dyDescent="0.15">
      <c r="J5555" s="65" t="s">
        <v>160</v>
      </c>
      <c r="K5555" s="67" t="s">
        <v>2</v>
      </c>
      <c r="L5555" s="84" t="s">
        <v>215</v>
      </c>
      <c r="Q5555" s="73"/>
      <c r="R5555" s="65" t="s">
        <v>160</v>
      </c>
      <c r="S5555" s="67" t="s">
        <v>2</v>
      </c>
      <c r="T5555" s="84" t="s">
        <v>215</v>
      </c>
      <c r="U5555" s="62"/>
      <c r="V5555" s="62"/>
      <c r="W5555" s="62"/>
      <c r="X5555" s="74"/>
    </row>
    <row r="5556" spans="10:24" x14ac:dyDescent="0.15">
      <c r="J5556" s="53"/>
      <c r="K5556" s="66" t="s">
        <v>156</v>
      </c>
      <c r="L5556" s="83" t="s">
        <v>78</v>
      </c>
      <c r="Q5556" s="73"/>
      <c r="R5556" s="53"/>
      <c r="S5556" s="66" t="s">
        <v>156</v>
      </c>
      <c r="T5556" s="83" t="s">
        <v>78</v>
      </c>
      <c r="U5556" s="62"/>
      <c r="V5556" s="62"/>
      <c r="W5556" s="62"/>
      <c r="X5556" s="74"/>
    </row>
    <row r="5557" spans="10:24" x14ac:dyDescent="0.15">
      <c r="J5557" s="53" t="s">
        <v>159</v>
      </c>
      <c r="K5557" s="66" t="s">
        <v>2</v>
      </c>
      <c r="L5557" s="83" t="s">
        <v>78</v>
      </c>
      <c r="Q5557" s="73"/>
      <c r="R5557" s="53" t="s">
        <v>159</v>
      </c>
      <c r="S5557" s="66" t="s">
        <v>2</v>
      </c>
      <c r="T5557" s="83" t="s">
        <v>78</v>
      </c>
      <c r="U5557" s="62"/>
      <c r="V5557" s="62"/>
      <c r="W5557" s="62"/>
      <c r="X5557" s="74"/>
    </row>
    <row r="5558" spans="10:24" x14ac:dyDescent="0.15">
      <c r="J5558" s="59"/>
      <c r="K5558" s="66" t="s">
        <v>117</v>
      </c>
      <c r="L5558" s="83" t="s">
        <v>78</v>
      </c>
      <c r="Q5558" s="73"/>
      <c r="R5558" s="59"/>
      <c r="S5558" s="66" t="s">
        <v>117</v>
      </c>
      <c r="T5558" s="83" t="s">
        <v>78</v>
      </c>
      <c r="U5558" s="62"/>
      <c r="V5558" s="62"/>
      <c r="W5558" s="62"/>
      <c r="X5558" s="74"/>
    </row>
    <row r="5559" spans="10:24" x14ac:dyDescent="0.15">
      <c r="J5559" s="65" t="s">
        <v>160</v>
      </c>
      <c r="K5559" s="67" t="s">
        <v>2</v>
      </c>
      <c r="L5559" s="84" t="s">
        <v>215</v>
      </c>
      <c r="Q5559" s="73"/>
      <c r="R5559" s="65" t="s">
        <v>160</v>
      </c>
      <c r="S5559" s="67" t="s">
        <v>2</v>
      </c>
      <c r="T5559" s="84" t="s">
        <v>215</v>
      </c>
      <c r="U5559" s="62"/>
      <c r="V5559" s="62"/>
      <c r="W5559" s="62"/>
      <c r="X5559" s="74"/>
    </row>
    <row r="5560" spans="10:24" x14ac:dyDescent="0.15">
      <c r="J5560" s="53"/>
      <c r="K5560" s="66" t="s">
        <v>156</v>
      </c>
      <c r="L5560" s="83" t="s">
        <v>78</v>
      </c>
      <c r="Q5560" s="73"/>
      <c r="R5560" s="53"/>
      <c r="S5560" s="66" t="s">
        <v>156</v>
      </c>
      <c r="T5560" s="83" t="s">
        <v>78</v>
      </c>
      <c r="U5560" s="62"/>
      <c r="V5560" s="62"/>
      <c r="W5560" s="62"/>
      <c r="X5560" s="74"/>
    </row>
    <row r="5561" spans="10:24" x14ac:dyDescent="0.15">
      <c r="J5561" s="53" t="s">
        <v>159</v>
      </c>
      <c r="K5561" s="66" t="s">
        <v>2</v>
      </c>
      <c r="L5561" s="83" t="s">
        <v>78</v>
      </c>
      <c r="Q5561" s="73"/>
      <c r="R5561" s="53" t="s">
        <v>159</v>
      </c>
      <c r="S5561" s="66" t="s">
        <v>2</v>
      </c>
      <c r="T5561" s="83" t="s">
        <v>78</v>
      </c>
      <c r="U5561" s="62"/>
      <c r="V5561" s="62"/>
      <c r="W5561" s="62"/>
      <c r="X5561" s="74"/>
    </row>
    <row r="5562" spans="10:24" x14ac:dyDescent="0.15">
      <c r="J5562" s="59"/>
      <c r="K5562" s="66" t="s">
        <v>117</v>
      </c>
      <c r="L5562" s="83" t="s">
        <v>78</v>
      </c>
      <c r="Q5562" s="73"/>
      <c r="R5562" s="59"/>
      <c r="S5562" s="66" t="s">
        <v>117</v>
      </c>
      <c r="T5562" s="83" t="s">
        <v>78</v>
      </c>
      <c r="U5562" s="62"/>
      <c r="V5562" s="62"/>
      <c r="W5562" s="62"/>
      <c r="X5562" s="74"/>
    </row>
    <row r="5563" spans="10:24" x14ac:dyDescent="0.15">
      <c r="J5563" s="65" t="s">
        <v>160</v>
      </c>
      <c r="K5563" s="67" t="s">
        <v>2</v>
      </c>
      <c r="L5563" s="84" t="s">
        <v>215</v>
      </c>
      <c r="Q5563" s="73"/>
      <c r="R5563" s="65" t="s">
        <v>160</v>
      </c>
      <c r="S5563" s="67" t="s">
        <v>2</v>
      </c>
      <c r="T5563" s="84" t="s">
        <v>215</v>
      </c>
      <c r="U5563" s="62"/>
      <c r="V5563" s="62"/>
      <c r="W5563" s="62"/>
      <c r="X5563" s="74"/>
    </row>
    <row r="5564" spans="10:24" x14ac:dyDescent="0.15">
      <c r="J5564" s="53"/>
      <c r="K5564" s="66" t="s">
        <v>156</v>
      </c>
      <c r="L5564" s="83" t="s">
        <v>78</v>
      </c>
      <c r="Q5564" s="73"/>
      <c r="R5564" s="53"/>
      <c r="S5564" s="66" t="s">
        <v>156</v>
      </c>
      <c r="T5564" s="83" t="s">
        <v>78</v>
      </c>
      <c r="U5564" s="62"/>
      <c r="V5564" s="62"/>
      <c r="W5564" s="62"/>
      <c r="X5564" s="74"/>
    </row>
    <row r="5565" spans="10:24" x14ac:dyDescent="0.15">
      <c r="J5565" s="53" t="s">
        <v>159</v>
      </c>
      <c r="K5565" s="66" t="s">
        <v>2</v>
      </c>
      <c r="L5565" s="83" t="s">
        <v>78</v>
      </c>
      <c r="Q5565" s="73"/>
      <c r="R5565" s="53" t="s">
        <v>159</v>
      </c>
      <c r="S5565" s="66" t="s">
        <v>2</v>
      </c>
      <c r="T5565" s="83" t="s">
        <v>78</v>
      </c>
      <c r="U5565" s="62"/>
      <c r="V5565" s="62"/>
      <c r="W5565" s="62"/>
      <c r="X5565" s="74"/>
    </row>
    <row r="5566" spans="10:24" x14ac:dyDescent="0.15">
      <c r="J5566" s="59"/>
      <c r="K5566" s="66" t="s">
        <v>117</v>
      </c>
      <c r="L5566" s="83" t="s">
        <v>78</v>
      </c>
      <c r="Q5566" s="73"/>
      <c r="R5566" s="59"/>
      <c r="S5566" s="66" t="s">
        <v>117</v>
      </c>
      <c r="T5566" s="83" t="s">
        <v>78</v>
      </c>
      <c r="U5566" s="62"/>
      <c r="V5566" s="62"/>
      <c r="W5566" s="62"/>
      <c r="X5566" s="74"/>
    </row>
    <row r="5567" spans="10:24" x14ac:dyDescent="0.15">
      <c r="J5567" s="65" t="s">
        <v>160</v>
      </c>
      <c r="K5567" s="67" t="s">
        <v>2</v>
      </c>
      <c r="L5567" s="84" t="s">
        <v>215</v>
      </c>
      <c r="Q5567" s="73"/>
      <c r="R5567" s="65" t="s">
        <v>160</v>
      </c>
      <c r="S5567" s="67" t="s">
        <v>2</v>
      </c>
      <c r="T5567" s="84" t="s">
        <v>215</v>
      </c>
      <c r="U5567" s="62"/>
      <c r="V5567" s="62"/>
      <c r="W5567" s="62"/>
      <c r="X5567" s="74"/>
    </row>
    <row r="5568" spans="10:24" x14ac:dyDescent="0.15">
      <c r="J5568" s="53"/>
      <c r="K5568" s="66" t="s">
        <v>156</v>
      </c>
      <c r="L5568" s="83" t="s">
        <v>78</v>
      </c>
      <c r="Q5568" s="73"/>
      <c r="R5568" s="53"/>
      <c r="S5568" s="66" t="s">
        <v>156</v>
      </c>
      <c r="T5568" s="83" t="s">
        <v>78</v>
      </c>
      <c r="U5568" s="62"/>
      <c r="V5568" s="62"/>
      <c r="W5568" s="62"/>
      <c r="X5568" s="74"/>
    </row>
    <row r="5569" spans="10:24" x14ac:dyDescent="0.15">
      <c r="J5569" s="53" t="s">
        <v>159</v>
      </c>
      <c r="K5569" s="66" t="s">
        <v>2</v>
      </c>
      <c r="L5569" s="83" t="s">
        <v>78</v>
      </c>
      <c r="Q5569" s="73"/>
      <c r="R5569" s="53" t="s">
        <v>159</v>
      </c>
      <c r="S5569" s="66" t="s">
        <v>2</v>
      </c>
      <c r="T5569" s="83" t="s">
        <v>78</v>
      </c>
      <c r="U5569" s="62"/>
      <c r="V5569" s="62"/>
      <c r="W5569" s="62"/>
      <c r="X5569" s="74"/>
    </row>
    <row r="5570" spans="10:24" x14ac:dyDescent="0.15">
      <c r="J5570" s="59"/>
      <c r="K5570" s="66" t="s">
        <v>117</v>
      </c>
      <c r="L5570" s="83" t="s">
        <v>78</v>
      </c>
      <c r="Q5570" s="73"/>
      <c r="R5570" s="59"/>
      <c r="S5570" s="66" t="s">
        <v>117</v>
      </c>
      <c r="T5570" s="83" t="s">
        <v>78</v>
      </c>
      <c r="U5570" s="62"/>
      <c r="V5570" s="62"/>
      <c r="W5570" s="62"/>
      <c r="X5570" s="74"/>
    </row>
    <row r="5571" spans="10:24" x14ac:dyDescent="0.15">
      <c r="J5571" s="65" t="s">
        <v>160</v>
      </c>
      <c r="K5571" s="67" t="s">
        <v>2</v>
      </c>
      <c r="L5571" s="84" t="s">
        <v>215</v>
      </c>
      <c r="Q5571" s="73"/>
      <c r="R5571" s="65" t="s">
        <v>160</v>
      </c>
      <c r="S5571" s="67" t="s">
        <v>2</v>
      </c>
      <c r="T5571" s="84" t="s">
        <v>215</v>
      </c>
      <c r="U5571" s="62"/>
      <c r="V5571" s="62"/>
      <c r="W5571" s="62"/>
      <c r="X5571" s="74"/>
    </row>
    <row r="5572" spans="10:24" x14ac:dyDescent="0.15">
      <c r="J5572" s="53"/>
      <c r="K5572" s="66" t="s">
        <v>156</v>
      </c>
      <c r="L5572" s="83" t="s">
        <v>78</v>
      </c>
      <c r="Q5572" s="73"/>
      <c r="R5572" s="53"/>
      <c r="S5572" s="66" t="s">
        <v>156</v>
      </c>
      <c r="T5572" s="83" t="s">
        <v>78</v>
      </c>
      <c r="U5572" s="62"/>
      <c r="V5572" s="62"/>
      <c r="W5572" s="62"/>
      <c r="X5572" s="74"/>
    </row>
    <row r="5573" spans="10:24" x14ac:dyDescent="0.15">
      <c r="J5573" s="53" t="s">
        <v>159</v>
      </c>
      <c r="K5573" s="66" t="s">
        <v>2</v>
      </c>
      <c r="L5573" s="83" t="s">
        <v>78</v>
      </c>
      <c r="Q5573" s="73"/>
      <c r="R5573" s="53" t="s">
        <v>159</v>
      </c>
      <c r="S5573" s="66" t="s">
        <v>2</v>
      </c>
      <c r="T5573" s="83" t="s">
        <v>78</v>
      </c>
      <c r="U5573" s="62"/>
      <c r="V5573" s="62"/>
      <c r="W5573" s="62"/>
      <c r="X5573" s="74"/>
    </row>
    <row r="5574" spans="10:24" x14ac:dyDescent="0.15">
      <c r="J5574" s="59"/>
      <c r="K5574" s="66" t="s">
        <v>117</v>
      </c>
      <c r="L5574" s="83" t="s">
        <v>78</v>
      </c>
      <c r="Q5574" s="73"/>
      <c r="R5574" s="59"/>
      <c r="S5574" s="66" t="s">
        <v>117</v>
      </c>
      <c r="T5574" s="83" t="s">
        <v>78</v>
      </c>
      <c r="U5574" s="62"/>
      <c r="V5574" s="62"/>
      <c r="W5574" s="62"/>
      <c r="X5574" s="74"/>
    </row>
    <row r="5575" spans="10:24" x14ac:dyDescent="0.15">
      <c r="J5575" s="65" t="s">
        <v>160</v>
      </c>
      <c r="K5575" s="67" t="s">
        <v>2</v>
      </c>
      <c r="L5575" s="84" t="s">
        <v>215</v>
      </c>
      <c r="Q5575" s="73"/>
      <c r="R5575" s="65" t="s">
        <v>160</v>
      </c>
      <c r="S5575" s="67" t="s">
        <v>2</v>
      </c>
      <c r="T5575" s="84" t="s">
        <v>215</v>
      </c>
      <c r="U5575" s="62"/>
      <c r="V5575" s="62"/>
      <c r="W5575" s="62"/>
      <c r="X5575" s="74"/>
    </row>
    <row r="5576" spans="10:24" x14ac:dyDescent="0.15">
      <c r="J5576" s="53"/>
      <c r="K5576" s="66" t="s">
        <v>156</v>
      </c>
      <c r="L5576" s="83" t="s">
        <v>78</v>
      </c>
      <c r="Q5576" s="73"/>
      <c r="R5576" s="53"/>
      <c r="S5576" s="66" t="s">
        <v>156</v>
      </c>
      <c r="T5576" s="83" t="s">
        <v>78</v>
      </c>
      <c r="U5576" s="62"/>
      <c r="V5576" s="62"/>
      <c r="W5576" s="62"/>
      <c r="X5576" s="74"/>
    </row>
    <row r="5577" spans="10:24" x14ac:dyDescent="0.15">
      <c r="J5577" s="53" t="s">
        <v>159</v>
      </c>
      <c r="K5577" s="66" t="s">
        <v>2</v>
      </c>
      <c r="L5577" s="83" t="s">
        <v>78</v>
      </c>
      <c r="Q5577" s="73"/>
      <c r="R5577" s="53" t="s">
        <v>159</v>
      </c>
      <c r="S5577" s="66" t="s">
        <v>2</v>
      </c>
      <c r="T5577" s="83" t="s">
        <v>78</v>
      </c>
      <c r="U5577" s="62"/>
      <c r="V5577" s="62"/>
      <c r="W5577" s="62"/>
      <c r="X5577" s="74"/>
    </row>
    <row r="5578" spans="10:24" x14ac:dyDescent="0.15">
      <c r="J5578" s="59"/>
      <c r="K5578" s="66" t="s">
        <v>117</v>
      </c>
      <c r="L5578" s="83" t="s">
        <v>78</v>
      </c>
      <c r="Q5578" s="73"/>
      <c r="R5578" s="59"/>
      <c r="S5578" s="66" t="s">
        <v>117</v>
      </c>
      <c r="T5578" s="83" t="s">
        <v>78</v>
      </c>
      <c r="U5578" s="62"/>
      <c r="V5578" s="62"/>
      <c r="W5578" s="62"/>
      <c r="X5578" s="74"/>
    </row>
    <row r="5579" spans="10:24" x14ac:dyDescent="0.15">
      <c r="J5579" s="65" t="s">
        <v>160</v>
      </c>
      <c r="K5579" s="67" t="s">
        <v>2</v>
      </c>
      <c r="L5579" s="84" t="s">
        <v>215</v>
      </c>
      <c r="Q5579" s="73"/>
      <c r="R5579" s="65" t="s">
        <v>160</v>
      </c>
      <c r="S5579" s="67" t="s">
        <v>2</v>
      </c>
      <c r="T5579" s="84" t="s">
        <v>215</v>
      </c>
      <c r="U5579" s="62"/>
      <c r="V5579" s="62"/>
      <c r="W5579" s="62"/>
      <c r="X5579" s="74"/>
    </row>
    <row r="5580" spans="10:24" x14ac:dyDescent="0.15">
      <c r="J5580" s="53"/>
      <c r="K5580" s="66" t="s">
        <v>156</v>
      </c>
      <c r="L5580" s="83" t="s">
        <v>78</v>
      </c>
      <c r="Q5580" s="73"/>
      <c r="R5580" s="53"/>
      <c r="S5580" s="66" t="s">
        <v>156</v>
      </c>
      <c r="T5580" s="83" t="s">
        <v>78</v>
      </c>
      <c r="U5580" s="62"/>
      <c r="V5580" s="62"/>
      <c r="W5580" s="62"/>
      <c r="X5580" s="74"/>
    </row>
    <row r="5581" spans="10:24" x14ac:dyDescent="0.15">
      <c r="J5581" s="53" t="s">
        <v>159</v>
      </c>
      <c r="K5581" s="66" t="s">
        <v>2</v>
      </c>
      <c r="L5581" s="83" t="s">
        <v>78</v>
      </c>
      <c r="Q5581" s="73"/>
      <c r="R5581" s="53" t="s">
        <v>159</v>
      </c>
      <c r="S5581" s="66" t="s">
        <v>2</v>
      </c>
      <c r="T5581" s="83" t="s">
        <v>78</v>
      </c>
      <c r="U5581" s="62"/>
      <c r="V5581" s="62"/>
      <c r="W5581" s="62"/>
      <c r="X5581" s="74"/>
    </row>
    <row r="5582" spans="10:24" x14ac:dyDescent="0.15">
      <c r="J5582" s="59"/>
      <c r="K5582" s="66" t="s">
        <v>117</v>
      </c>
      <c r="L5582" s="83" t="s">
        <v>78</v>
      </c>
      <c r="Q5582" s="73"/>
      <c r="R5582" s="59"/>
      <c r="S5582" s="66" t="s">
        <v>117</v>
      </c>
      <c r="T5582" s="83" t="s">
        <v>78</v>
      </c>
      <c r="U5582" s="62"/>
      <c r="V5582" s="62"/>
      <c r="W5582" s="62"/>
      <c r="X5582" s="74"/>
    </row>
    <row r="5583" spans="10:24" x14ac:dyDescent="0.15">
      <c r="J5583" s="65" t="s">
        <v>160</v>
      </c>
      <c r="K5583" s="67" t="s">
        <v>2</v>
      </c>
      <c r="L5583" s="84" t="s">
        <v>215</v>
      </c>
      <c r="Q5583" s="73"/>
      <c r="R5583" s="65" t="s">
        <v>160</v>
      </c>
      <c r="S5583" s="67" t="s">
        <v>2</v>
      </c>
      <c r="T5583" s="84" t="s">
        <v>215</v>
      </c>
      <c r="U5583" s="62"/>
      <c r="V5583" s="62"/>
      <c r="W5583" s="62"/>
      <c r="X5583" s="74"/>
    </row>
    <row r="5584" spans="10:24" x14ac:dyDescent="0.15">
      <c r="J5584" s="53"/>
      <c r="K5584" s="66" t="s">
        <v>156</v>
      </c>
      <c r="L5584" s="83" t="s">
        <v>78</v>
      </c>
      <c r="Q5584" s="73"/>
      <c r="R5584" s="53"/>
      <c r="S5584" s="66" t="s">
        <v>156</v>
      </c>
      <c r="T5584" s="83" t="s">
        <v>78</v>
      </c>
      <c r="U5584" s="62"/>
      <c r="V5584" s="62"/>
      <c r="W5584" s="62"/>
      <c r="X5584" s="74"/>
    </row>
    <row r="5585" spans="10:24" x14ac:dyDescent="0.15">
      <c r="J5585" s="53" t="s">
        <v>159</v>
      </c>
      <c r="K5585" s="66" t="s">
        <v>2</v>
      </c>
      <c r="L5585" s="83" t="s">
        <v>78</v>
      </c>
      <c r="Q5585" s="73"/>
      <c r="R5585" s="53" t="s">
        <v>159</v>
      </c>
      <c r="S5585" s="66" t="s">
        <v>2</v>
      </c>
      <c r="T5585" s="83" t="s">
        <v>78</v>
      </c>
      <c r="U5585" s="62"/>
      <c r="V5585" s="62"/>
      <c r="W5585" s="62"/>
      <c r="X5585" s="74"/>
    </row>
    <row r="5586" spans="10:24" x14ac:dyDescent="0.15">
      <c r="J5586" s="59"/>
      <c r="K5586" s="66" t="s">
        <v>117</v>
      </c>
      <c r="L5586" s="83" t="s">
        <v>78</v>
      </c>
      <c r="Q5586" s="73"/>
      <c r="R5586" s="59"/>
      <c r="S5586" s="66" t="s">
        <v>117</v>
      </c>
      <c r="T5586" s="83" t="s">
        <v>78</v>
      </c>
      <c r="U5586" s="62"/>
      <c r="V5586" s="62"/>
      <c r="W5586" s="62"/>
      <c r="X5586" s="74"/>
    </row>
    <row r="5587" spans="10:24" x14ac:dyDescent="0.15">
      <c r="J5587" s="65" t="s">
        <v>160</v>
      </c>
      <c r="K5587" s="67" t="s">
        <v>2</v>
      </c>
      <c r="L5587" s="84" t="s">
        <v>215</v>
      </c>
      <c r="Q5587" s="73"/>
      <c r="R5587" s="65" t="s">
        <v>160</v>
      </c>
      <c r="S5587" s="67" t="s">
        <v>2</v>
      </c>
      <c r="T5587" s="84" t="s">
        <v>215</v>
      </c>
      <c r="U5587" s="62"/>
      <c r="V5587" s="62"/>
      <c r="W5587" s="62"/>
      <c r="X5587" s="74"/>
    </row>
    <row r="5588" spans="10:24" x14ac:dyDescent="0.15">
      <c r="J5588" s="53"/>
      <c r="K5588" s="66" t="s">
        <v>156</v>
      </c>
      <c r="L5588" s="83" t="s">
        <v>78</v>
      </c>
      <c r="Q5588" s="73"/>
      <c r="R5588" s="53"/>
      <c r="S5588" s="66" t="s">
        <v>156</v>
      </c>
      <c r="T5588" s="83" t="s">
        <v>78</v>
      </c>
      <c r="U5588" s="62"/>
      <c r="V5588" s="62"/>
      <c r="W5588" s="62"/>
      <c r="X5588" s="74"/>
    </row>
    <row r="5589" spans="10:24" x14ac:dyDescent="0.15">
      <c r="J5589" s="53" t="s">
        <v>159</v>
      </c>
      <c r="K5589" s="66" t="s">
        <v>2</v>
      </c>
      <c r="L5589" s="83" t="s">
        <v>78</v>
      </c>
      <c r="Q5589" s="73"/>
      <c r="R5589" s="53" t="s">
        <v>159</v>
      </c>
      <c r="S5589" s="66" t="s">
        <v>2</v>
      </c>
      <c r="T5589" s="83" t="s">
        <v>78</v>
      </c>
      <c r="U5589" s="62"/>
      <c r="V5589" s="62"/>
      <c r="W5589" s="62"/>
      <c r="X5589" s="74"/>
    </row>
    <row r="5590" spans="10:24" x14ac:dyDescent="0.15">
      <c r="J5590" s="59"/>
      <c r="K5590" s="66" t="s">
        <v>117</v>
      </c>
      <c r="L5590" s="83" t="s">
        <v>78</v>
      </c>
      <c r="Q5590" s="73"/>
      <c r="R5590" s="59"/>
      <c r="S5590" s="66" t="s">
        <v>117</v>
      </c>
      <c r="T5590" s="83" t="s">
        <v>78</v>
      </c>
      <c r="U5590" s="62"/>
      <c r="V5590" s="62"/>
      <c r="W5590" s="62"/>
      <c r="X5590" s="74"/>
    </row>
    <row r="5591" spans="10:24" x14ac:dyDescent="0.15">
      <c r="J5591" s="65" t="s">
        <v>160</v>
      </c>
      <c r="K5591" s="67" t="s">
        <v>2</v>
      </c>
      <c r="L5591" s="84" t="s">
        <v>215</v>
      </c>
      <c r="Q5591" s="73"/>
      <c r="R5591" s="65" t="s">
        <v>160</v>
      </c>
      <c r="S5591" s="67" t="s">
        <v>2</v>
      </c>
      <c r="T5591" s="84" t="s">
        <v>215</v>
      </c>
      <c r="U5591" s="62"/>
      <c r="V5591" s="62"/>
      <c r="W5591" s="62"/>
      <c r="X5591" s="74"/>
    </row>
    <row r="5592" spans="10:24" x14ac:dyDescent="0.15">
      <c r="J5592" s="53"/>
      <c r="K5592" s="66" t="s">
        <v>156</v>
      </c>
      <c r="L5592" s="83" t="s">
        <v>78</v>
      </c>
      <c r="Q5592" s="73"/>
      <c r="R5592" s="53"/>
      <c r="S5592" s="66" t="s">
        <v>156</v>
      </c>
      <c r="T5592" s="83" t="s">
        <v>78</v>
      </c>
      <c r="U5592" s="62"/>
      <c r="V5592" s="62"/>
      <c r="W5592" s="62"/>
      <c r="X5592" s="74"/>
    </row>
    <row r="5593" spans="10:24" x14ac:dyDescent="0.15">
      <c r="J5593" s="53" t="s">
        <v>159</v>
      </c>
      <c r="K5593" s="66" t="s">
        <v>2</v>
      </c>
      <c r="L5593" s="83" t="s">
        <v>78</v>
      </c>
      <c r="Q5593" s="73"/>
      <c r="R5593" s="53" t="s">
        <v>159</v>
      </c>
      <c r="S5593" s="66" t="s">
        <v>2</v>
      </c>
      <c r="T5593" s="83" t="s">
        <v>78</v>
      </c>
      <c r="U5593" s="62"/>
      <c r="V5593" s="62"/>
      <c r="W5593" s="62"/>
      <c r="X5593" s="74"/>
    </row>
    <row r="5594" spans="10:24" x14ac:dyDescent="0.15">
      <c r="J5594" s="59"/>
      <c r="K5594" s="66" t="s">
        <v>117</v>
      </c>
      <c r="L5594" s="83" t="s">
        <v>78</v>
      </c>
      <c r="Q5594" s="73"/>
      <c r="R5594" s="59"/>
      <c r="S5594" s="66" t="s">
        <v>117</v>
      </c>
      <c r="T5594" s="83" t="s">
        <v>78</v>
      </c>
      <c r="U5594" s="62"/>
      <c r="V5594" s="62"/>
      <c r="W5594" s="62"/>
      <c r="X5594" s="74"/>
    </row>
    <row r="5595" spans="10:24" x14ac:dyDescent="0.15">
      <c r="J5595" s="65" t="s">
        <v>160</v>
      </c>
      <c r="K5595" s="67" t="s">
        <v>2</v>
      </c>
      <c r="L5595" s="84" t="s">
        <v>215</v>
      </c>
      <c r="Q5595" s="73"/>
      <c r="R5595" s="65" t="s">
        <v>160</v>
      </c>
      <c r="S5595" s="67" t="s">
        <v>2</v>
      </c>
      <c r="T5595" s="84" t="s">
        <v>215</v>
      </c>
      <c r="U5595" s="62"/>
      <c r="V5595" s="62"/>
      <c r="W5595" s="62"/>
      <c r="X5595" s="74"/>
    </row>
    <row r="5596" spans="10:24" x14ac:dyDescent="0.15">
      <c r="J5596" s="53"/>
      <c r="K5596" s="66" t="s">
        <v>156</v>
      </c>
      <c r="L5596" s="83" t="s">
        <v>78</v>
      </c>
      <c r="Q5596" s="73"/>
      <c r="R5596" s="53"/>
      <c r="S5596" s="66" t="s">
        <v>156</v>
      </c>
      <c r="T5596" s="83" t="s">
        <v>78</v>
      </c>
      <c r="U5596" s="62"/>
      <c r="V5596" s="62"/>
      <c r="W5596" s="62"/>
      <c r="X5596" s="74"/>
    </row>
    <row r="5597" spans="10:24" x14ac:dyDescent="0.15">
      <c r="J5597" s="53" t="s">
        <v>159</v>
      </c>
      <c r="K5597" s="66" t="s">
        <v>2</v>
      </c>
      <c r="L5597" s="83" t="s">
        <v>78</v>
      </c>
      <c r="Q5597" s="73"/>
      <c r="R5597" s="53" t="s">
        <v>159</v>
      </c>
      <c r="S5597" s="66" t="s">
        <v>2</v>
      </c>
      <c r="T5597" s="83" t="s">
        <v>78</v>
      </c>
      <c r="U5597" s="62"/>
      <c r="V5597" s="62"/>
      <c r="W5597" s="62"/>
      <c r="X5597" s="74"/>
    </row>
    <row r="5598" spans="10:24" x14ac:dyDescent="0.15">
      <c r="J5598" s="59"/>
      <c r="K5598" s="66" t="s">
        <v>117</v>
      </c>
      <c r="L5598" s="83" t="s">
        <v>78</v>
      </c>
      <c r="Q5598" s="73"/>
      <c r="R5598" s="59"/>
      <c r="S5598" s="66" t="s">
        <v>117</v>
      </c>
      <c r="T5598" s="83" t="s">
        <v>78</v>
      </c>
      <c r="U5598" s="62"/>
      <c r="V5598" s="62"/>
      <c r="W5598" s="62"/>
      <c r="X5598" s="74"/>
    </row>
    <row r="5599" spans="10:24" x14ac:dyDescent="0.15">
      <c r="J5599" s="65" t="s">
        <v>160</v>
      </c>
      <c r="K5599" s="67" t="s">
        <v>2</v>
      </c>
      <c r="L5599" s="84" t="s">
        <v>215</v>
      </c>
      <c r="Q5599" s="73"/>
      <c r="R5599" s="65" t="s">
        <v>160</v>
      </c>
      <c r="S5599" s="67" t="s">
        <v>2</v>
      </c>
      <c r="T5599" s="84" t="s">
        <v>215</v>
      </c>
      <c r="U5599" s="62"/>
      <c r="V5599" s="62"/>
      <c r="W5599" s="62"/>
      <c r="X5599" s="74"/>
    </row>
    <row r="5600" spans="10:24" x14ac:dyDescent="0.15">
      <c r="J5600" s="53"/>
      <c r="K5600" s="66" t="s">
        <v>156</v>
      </c>
      <c r="L5600" s="83" t="s">
        <v>78</v>
      </c>
      <c r="Q5600" s="73"/>
      <c r="R5600" s="53"/>
      <c r="S5600" s="66" t="s">
        <v>156</v>
      </c>
      <c r="T5600" s="83" t="s">
        <v>78</v>
      </c>
      <c r="U5600" s="62"/>
      <c r="V5600" s="62"/>
      <c r="W5600" s="62"/>
      <c r="X5600" s="74"/>
    </row>
    <row r="5601" spans="10:24" x14ac:dyDescent="0.15">
      <c r="J5601" s="53" t="s">
        <v>159</v>
      </c>
      <c r="K5601" s="66" t="s">
        <v>2</v>
      </c>
      <c r="L5601" s="83" t="s">
        <v>78</v>
      </c>
      <c r="Q5601" s="73"/>
      <c r="R5601" s="53" t="s">
        <v>159</v>
      </c>
      <c r="S5601" s="66" t="s">
        <v>2</v>
      </c>
      <c r="T5601" s="83" t="s">
        <v>78</v>
      </c>
      <c r="U5601" s="62"/>
      <c r="V5601" s="62"/>
      <c r="W5601" s="62"/>
      <c r="X5601" s="74"/>
    </row>
    <row r="5602" spans="10:24" x14ac:dyDescent="0.15">
      <c r="J5602" s="59"/>
      <c r="K5602" s="66" t="s">
        <v>117</v>
      </c>
      <c r="L5602" s="83" t="s">
        <v>78</v>
      </c>
      <c r="Q5602" s="73"/>
      <c r="R5602" s="59"/>
      <c r="S5602" s="66" t="s">
        <v>117</v>
      </c>
      <c r="T5602" s="83" t="s">
        <v>78</v>
      </c>
      <c r="U5602" s="62"/>
      <c r="V5602" s="62"/>
      <c r="W5602" s="62"/>
      <c r="X5602" s="74"/>
    </row>
    <row r="5603" spans="10:24" x14ac:dyDescent="0.15">
      <c r="J5603" s="65" t="s">
        <v>160</v>
      </c>
      <c r="K5603" s="67" t="s">
        <v>2</v>
      </c>
      <c r="L5603" s="84" t="s">
        <v>215</v>
      </c>
      <c r="Q5603" s="73"/>
      <c r="R5603" s="65" t="s">
        <v>160</v>
      </c>
      <c r="S5603" s="67" t="s">
        <v>2</v>
      </c>
      <c r="T5603" s="84" t="s">
        <v>215</v>
      </c>
      <c r="U5603" s="62"/>
      <c r="V5603" s="62"/>
      <c r="W5603" s="62"/>
      <c r="X5603" s="74"/>
    </row>
    <row r="5604" spans="10:24" x14ac:dyDescent="0.15">
      <c r="J5604" s="53"/>
      <c r="K5604" s="66" t="s">
        <v>156</v>
      </c>
      <c r="L5604" s="83" t="s">
        <v>78</v>
      </c>
      <c r="Q5604" s="73"/>
      <c r="R5604" s="53"/>
      <c r="S5604" s="66" t="s">
        <v>156</v>
      </c>
      <c r="T5604" s="83" t="s">
        <v>78</v>
      </c>
      <c r="U5604" s="62"/>
      <c r="V5604" s="62"/>
      <c r="W5604" s="62"/>
      <c r="X5604" s="74"/>
    </row>
    <row r="5605" spans="10:24" x14ac:dyDescent="0.15">
      <c r="J5605" s="53" t="s">
        <v>159</v>
      </c>
      <c r="K5605" s="66" t="s">
        <v>2</v>
      </c>
      <c r="L5605" s="83" t="s">
        <v>78</v>
      </c>
      <c r="Q5605" s="73"/>
      <c r="R5605" s="53" t="s">
        <v>159</v>
      </c>
      <c r="S5605" s="66" t="s">
        <v>2</v>
      </c>
      <c r="T5605" s="83" t="s">
        <v>78</v>
      </c>
      <c r="U5605" s="62"/>
      <c r="V5605" s="62"/>
      <c r="W5605" s="62"/>
      <c r="X5605" s="74"/>
    </row>
    <row r="5606" spans="10:24" x14ac:dyDescent="0.15">
      <c r="J5606" s="59"/>
      <c r="K5606" s="66" t="s">
        <v>117</v>
      </c>
      <c r="L5606" s="83" t="s">
        <v>78</v>
      </c>
      <c r="Q5606" s="73"/>
      <c r="R5606" s="59"/>
      <c r="S5606" s="66" t="s">
        <v>117</v>
      </c>
      <c r="T5606" s="83" t="s">
        <v>78</v>
      </c>
      <c r="U5606" s="62"/>
      <c r="V5606" s="62"/>
      <c r="W5606" s="62"/>
      <c r="X5606" s="74"/>
    </row>
    <row r="5607" spans="10:24" x14ac:dyDescent="0.15">
      <c r="J5607" s="65" t="s">
        <v>160</v>
      </c>
      <c r="K5607" s="67" t="s">
        <v>2</v>
      </c>
      <c r="L5607" s="84" t="s">
        <v>215</v>
      </c>
      <c r="Q5607" s="73"/>
      <c r="R5607" s="65" t="s">
        <v>160</v>
      </c>
      <c r="S5607" s="67" t="s">
        <v>2</v>
      </c>
      <c r="T5607" s="84" t="s">
        <v>215</v>
      </c>
      <c r="U5607" s="62"/>
      <c r="V5607" s="62"/>
      <c r="W5607" s="62"/>
      <c r="X5607" s="74"/>
    </row>
    <row r="5608" spans="10:24" x14ac:dyDescent="0.15">
      <c r="J5608" s="53"/>
      <c r="K5608" s="66" t="s">
        <v>156</v>
      </c>
      <c r="L5608" s="83" t="s">
        <v>78</v>
      </c>
      <c r="Q5608" s="73"/>
      <c r="R5608" s="53"/>
      <c r="S5608" s="66" t="s">
        <v>156</v>
      </c>
      <c r="T5608" s="83" t="s">
        <v>78</v>
      </c>
      <c r="U5608" s="62"/>
      <c r="V5608" s="62"/>
      <c r="W5608" s="62"/>
      <c r="X5608" s="74"/>
    </row>
    <row r="5609" spans="10:24" x14ac:dyDescent="0.15">
      <c r="J5609" s="53" t="s">
        <v>159</v>
      </c>
      <c r="K5609" s="66" t="s">
        <v>2</v>
      </c>
      <c r="L5609" s="83" t="s">
        <v>78</v>
      </c>
      <c r="Q5609" s="73"/>
      <c r="R5609" s="53" t="s">
        <v>159</v>
      </c>
      <c r="S5609" s="66" t="s">
        <v>2</v>
      </c>
      <c r="T5609" s="83" t="s">
        <v>78</v>
      </c>
      <c r="U5609" s="62"/>
      <c r="V5609" s="62"/>
      <c r="W5609" s="62"/>
      <c r="X5609" s="74"/>
    </row>
    <row r="5610" spans="10:24" x14ac:dyDescent="0.15">
      <c r="J5610" s="59"/>
      <c r="K5610" s="66" t="s">
        <v>117</v>
      </c>
      <c r="L5610" s="83" t="s">
        <v>78</v>
      </c>
      <c r="Q5610" s="73"/>
      <c r="R5610" s="59"/>
      <c r="S5610" s="66" t="s">
        <v>117</v>
      </c>
      <c r="T5610" s="83" t="s">
        <v>78</v>
      </c>
      <c r="U5610" s="62"/>
      <c r="V5610" s="62"/>
      <c r="W5610" s="62"/>
      <c r="X5610" s="74"/>
    </row>
    <row r="5611" spans="10:24" x14ac:dyDescent="0.15">
      <c r="J5611" s="65" t="s">
        <v>160</v>
      </c>
      <c r="K5611" s="67" t="s">
        <v>2</v>
      </c>
      <c r="L5611" s="84" t="s">
        <v>215</v>
      </c>
      <c r="Q5611" s="73"/>
      <c r="R5611" s="65" t="s">
        <v>160</v>
      </c>
      <c r="S5611" s="67" t="s">
        <v>2</v>
      </c>
      <c r="T5611" s="84" t="s">
        <v>215</v>
      </c>
      <c r="U5611" s="62"/>
      <c r="V5611" s="62"/>
      <c r="W5611" s="62"/>
      <c r="X5611" s="74"/>
    </row>
    <row r="5612" spans="10:24" x14ac:dyDescent="0.15">
      <c r="J5612" s="53"/>
      <c r="K5612" s="66" t="s">
        <v>156</v>
      </c>
      <c r="L5612" s="83" t="s">
        <v>78</v>
      </c>
      <c r="Q5612" s="73"/>
      <c r="R5612" s="53"/>
      <c r="S5612" s="66" t="s">
        <v>156</v>
      </c>
      <c r="T5612" s="83" t="s">
        <v>78</v>
      </c>
      <c r="U5612" s="62"/>
      <c r="V5612" s="62"/>
      <c r="W5612" s="62"/>
      <c r="X5612" s="74"/>
    </row>
    <row r="5613" spans="10:24" x14ac:dyDescent="0.15">
      <c r="J5613" s="53" t="s">
        <v>159</v>
      </c>
      <c r="K5613" s="66" t="s">
        <v>2</v>
      </c>
      <c r="L5613" s="83" t="s">
        <v>78</v>
      </c>
      <c r="Q5613" s="73"/>
      <c r="R5613" s="53" t="s">
        <v>159</v>
      </c>
      <c r="S5613" s="66" t="s">
        <v>2</v>
      </c>
      <c r="T5613" s="83" t="s">
        <v>78</v>
      </c>
      <c r="U5613" s="62"/>
      <c r="V5613" s="62"/>
      <c r="W5613" s="62"/>
      <c r="X5613" s="74"/>
    </row>
    <row r="5614" spans="10:24" x14ac:dyDescent="0.15">
      <c r="J5614" s="59"/>
      <c r="K5614" s="66" t="s">
        <v>117</v>
      </c>
      <c r="L5614" s="83" t="s">
        <v>78</v>
      </c>
      <c r="Q5614" s="73"/>
      <c r="R5614" s="59"/>
      <c r="S5614" s="66" t="s">
        <v>117</v>
      </c>
      <c r="T5614" s="83" t="s">
        <v>78</v>
      </c>
      <c r="U5614" s="62"/>
      <c r="V5614" s="62"/>
      <c r="W5614" s="62"/>
      <c r="X5614" s="74"/>
    </row>
    <row r="5615" spans="10:24" x14ac:dyDescent="0.15">
      <c r="J5615" s="65" t="s">
        <v>160</v>
      </c>
      <c r="K5615" s="67" t="s">
        <v>2</v>
      </c>
      <c r="L5615" s="84" t="s">
        <v>215</v>
      </c>
      <c r="Q5615" s="73"/>
      <c r="R5615" s="65" t="s">
        <v>160</v>
      </c>
      <c r="S5615" s="67" t="s">
        <v>2</v>
      </c>
      <c r="T5615" s="84" t="s">
        <v>215</v>
      </c>
      <c r="U5615" s="62"/>
      <c r="V5615" s="62"/>
      <c r="W5615" s="62"/>
      <c r="X5615" s="74"/>
    </row>
    <row r="5616" spans="10:24" x14ac:dyDescent="0.15">
      <c r="J5616" s="53"/>
      <c r="K5616" s="66" t="s">
        <v>156</v>
      </c>
      <c r="L5616" s="83" t="s">
        <v>78</v>
      </c>
      <c r="Q5616" s="73"/>
      <c r="R5616" s="53"/>
      <c r="S5616" s="66" t="s">
        <v>156</v>
      </c>
      <c r="T5616" s="83" t="s">
        <v>78</v>
      </c>
      <c r="U5616" s="62"/>
      <c r="V5616" s="62"/>
      <c r="W5616" s="62"/>
      <c r="X5616" s="74"/>
    </row>
    <row r="5617" spans="10:24" x14ac:dyDescent="0.15">
      <c r="J5617" s="53" t="s">
        <v>159</v>
      </c>
      <c r="K5617" s="66" t="s">
        <v>2</v>
      </c>
      <c r="L5617" s="83" t="s">
        <v>78</v>
      </c>
      <c r="Q5617" s="73"/>
      <c r="R5617" s="53" t="s">
        <v>159</v>
      </c>
      <c r="S5617" s="66" t="s">
        <v>2</v>
      </c>
      <c r="T5617" s="83" t="s">
        <v>78</v>
      </c>
      <c r="U5617" s="62"/>
      <c r="V5617" s="62"/>
      <c r="W5617" s="62"/>
      <c r="X5617" s="74"/>
    </row>
    <row r="5618" spans="10:24" x14ac:dyDescent="0.15">
      <c r="J5618" s="59"/>
      <c r="K5618" s="66" t="s">
        <v>117</v>
      </c>
      <c r="L5618" s="83" t="s">
        <v>78</v>
      </c>
      <c r="Q5618" s="73"/>
      <c r="R5618" s="59"/>
      <c r="S5618" s="66" t="s">
        <v>117</v>
      </c>
      <c r="T5618" s="83" t="s">
        <v>78</v>
      </c>
      <c r="U5618" s="62"/>
      <c r="V5618" s="62"/>
      <c r="W5618" s="62"/>
      <c r="X5618" s="74"/>
    </row>
    <row r="5619" spans="10:24" x14ac:dyDescent="0.15">
      <c r="J5619" s="65" t="s">
        <v>160</v>
      </c>
      <c r="K5619" s="67" t="s">
        <v>2</v>
      </c>
      <c r="L5619" s="84" t="s">
        <v>215</v>
      </c>
      <c r="Q5619" s="73"/>
      <c r="R5619" s="65" t="s">
        <v>160</v>
      </c>
      <c r="S5619" s="67" t="s">
        <v>2</v>
      </c>
      <c r="T5619" s="84" t="s">
        <v>215</v>
      </c>
      <c r="U5619" s="62"/>
      <c r="V5619" s="62"/>
      <c r="W5619" s="62"/>
      <c r="X5619" s="74"/>
    </row>
    <row r="5620" spans="10:24" x14ac:dyDescent="0.15">
      <c r="J5620" s="53"/>
      <c r="K5620" s="66" t="s">
        <v>156</v>
      </c>
      <c r="L5620" s="83" t="s">
        <v>78</v>
      </c>
      <c r="Q5620" s="73"/>
      <c r="R5620" s="53"/>
      <c r="S5620" s="66" t="s">
        <v>156</v>
      </c>
      <c r="T5620" s="83" t="s">
        <v>78</v>
      </c>
      <c r="U5620" s="62"/>
      <c r="V5620" s="62"/>
      <c r="W5620" s="62"/>
      <c r="X5620" s="74"/>
    </row>
    <row r="5621" spans="10:24" x14ac:dyDescent="0.15">
      <c r="J5621" s="53" t="s">
        <v>159</v>
      </c>
      <c r="K5621" s="66" t="s">
        <v>2</v>
      </c>
      <c r="L5621" s="83" t="s">
        <v>78</v>
      </c>
      <c r="Q5621" s="73"/>
      <c r="R5621" s="53" t="s">
        <v>159</v>
      </c>
      <c r="S5621" s="66" t="s">
        <v>2</v>
      </c>
      <c r="T5621" s="83" t="s">
        <v>78</v>
      </c>
      <c r="U5621" s="62"/>
      <c r="V5621" s="62"/>
      <c r="W5621" s="62"/>
      <c r="X5621" s="74"/>
    </row>
    <row r="5622" spans="10:24" x14ac:dyDescent="0.15">
      <c r="J5622" s="59"/>
      <c r="K5622" s="66" t="s">
        <v>117</v>
      </c>
      <c r="L5622" s="83" t="s">
        <v>78</v>
      </c>
      <c r="Q5622" s="73"/>
      <c r="R5622" s="59"/>
      <c r="S5622" s="66" t="s">
        <v>117</v>
      </c>
      <c r="T5622" s="83" t="s">
        <v>78</v>
      </c>
      <c r="U5622" s="62"/>
      <c r="V5622" s="62"/>
      <c r="W5622" s="62"/>
      <c r="X5622" s="74"/>
    </row>
    <row r="5623" spans="10:24" x14ac:dyDescent="0.15">
      <c r="J5623" s="65" t="s">
        <v>160</v>
      </c>
      <c r="K5623" s="67" t="s">
        <v>2</v>
      </c>
      <c r="L5623" s="84" t="s">
        <v>215</v>
      </c>
      <c r="Q5623" s="73"/>
      <c r="R5623" s="65" t="s">
        <v>160</v>
      </c>
      <c r="S5623" s="67" t="s">
        <v>2</v>
      </c>
      <c r="T5623" s="84" t="s">
        <v>215</v>
      </c>
      <c r="U5623" s="62"/>
      <c r="V5623" s="62"/>
      <c r="W5623" s="62"/>
      <c r="X5623" s="74"/>
    </row>
    <row r="5624" spans="10:24" x14ac:dyDescent="0.15">
      <c r="J5624" s="53"/>
      <c r="K5624" s="66" t="s">
        <v>156</v>
      </c>
      <c r="L5624" s="83" t="s">
        <v>78</v>
      </c>
      <c r="Q5624" s="73"/>
      <c r="R5624" s="53"/>
      <c r="S5624" s="66" t="s">
        <v>156</v>
      </c>
      <c r="T5624" s="83" t="s">
        <v>78</v>
      </c>
      <c r="U5624" s="62"/>
      <c r="V5624" s="62"/>
      <c r="W5624" s="62"/>
      <c r="X5624" s="74"/>
    </row>
    <row r="5625" spans="10:24" x14ac:dyDescent="0.15">
      <c r="J5625" s="53" t="s">
        <v>159</v>
      </c>
      <c r="K5625" s="66" t="s">
        <v>2</v>
      </c>
      <c r="L5625" s="83" t="s">
        <v>78</v>
      </c>
      <c r="Q5625" s="73"/>
      <c r="R5625" s="53" t="s">
        <v>159</v>
      </c>
      <c r="S5625" s="66" t="s">
        <v>2</v>
      </c>
      <c r="T5625" s="83" t="s">
        <v>78</v>
      </c>
      <c r="U5625" s="62"/>
      <c r="V5625" s="62"/>
      <c r="W5625" s="62"/>
      <c r="X5625" s="74"/>
    </row>
    <row r="5626" spans="10:24" x14ac:dyDescent="0.15">
      <c r="J5626" s="59"/>
      <c r="K5626" s="66" t="s">
        <v>117</v>
      </c>
      <c r="L5626" s="83" t="s">
        <v>78</v>
      </c>
      <c r="Q5626" s="73"/>
      <c r="R5626" s="59"/>
      <c r="S5626" s="66" t="s">
        <v>117</v>
      </c>
      <c r="T5626" s="83" t="s">
        <v>78</v>
      </c>
      <c r="U5626" s="62"/>
      <c r="V5626" s="62"/>
      <c r="W5626" s="62"/>
      <c r="X5626" s="74"/>
    </row>
    <row r="5627" spans="10:24" x14ac:dyDescent="0.15">
      <c r="J5627" s="65" t="s">
        <v>160</v>
      </c>
      <c r="K5627" s="67" t="s">
        <v>2</v>
      </c>
      <c r="L5627" s="84" t="s">
        <v>215</v>
      </c>
      <c r="Q5627" s="73"/>
      <c r="R5627" s="65" t="s">
        <v>160</v>
      </c>
      <c r="S5627" s="67" t="s">
        <v>2</v>
      </c>
      <c r="T5627" s="84" t="s">
        <v>215</v>
      </c>
      <c r="U5627" s="62"/>
      <c r="V5627" s="62"/>
      <c r="W5627" s="62"/>
      <c r="X5627" s="74"/>
    </row>
    <row r="5628" spans="10:24" x14ac:dyDescent="0.15">
      <c r="J5628" s="53"/>
      <c r="K5628" s="66" t="s">
        <v>156</v>
      </c>
      <c r="L5628" s="83" t="s">
        <v>78</v>
      </c>
      <c r="Q5628" s="73"/>
      <c r="R5628" s="53"/>
      <c r="S5628" s="66" t="s">
        <v>156</v>
      </c>
      <c r="T5628" s="83" t="s">
        <v>78</v>
      </c>
      <c r="U5628" s="62"/>
      <c r="V5628" s="62"/>
      <c r="W5628" s="62"/>
      <c r="X5628" s="74"/>
    </row>
    <row r="5629" spans="10:24" x14ac:dyDescent="0.15">
      <c r="J5629" s="53" t="s">
        <v>159</v>
      </c>
      <c r="K5629" s="66" t="s">
        <v>2</v>
      </c>
      <c r="L5629" s="83" t="s">
        <v>78</v>
      </c>
      <c r="Q5629" s="73"/>
      <c r="R5629" s="53" t="s">
        <v>159</v>
      </c>
      <c r="S5629" s="66" t="s">
        <v>2</v>
      </c>
      <c r="T5629" s="83" t="s">
        <v>78</v>
      </c>
      <c r="U5629" s="62"/>
      <c r="V5629" s="62"/>
      <c r="W5629" s="62"/>
      <c r="X5629" s="74"/>
    </row>
    <row r="5630" spans="10:24" x14ac:dyDescent="0.15">
      <c r="J5630" s="59"/>
      <c r="K5630" s="66" t="s">
        <v>117</v>
      </c>
      <c r="L5630" s="83" t="s">
        <v>78</v>
      </c>
      <c r="Q5630" s="73"/>
      <c r="R5630" s="59"/>
      <c r="S5630" s="66" t="s">
        <v>117</v>
      </c>
      <c r="T5630" s="83" t="s">
        <v>78</v>
      </c>
      <c r="U5630" s="62"/>
      <c r="V5630" s="62"/>
      <c r="W5630" s="62"/>
      <c r="X5630" s="74"/>
    </row>
    <row r="5631" spans="10:24" x14ac:dyDescent="0.15">
      <c r="J5631" s="65" t="s">
        <v>160</v>
      </c>
      <c r="K5631" s="67" t="s">
        <v>2</v>
      </c>
      <c r="L5631" s="84" t="s">
        <v>215</v>
      </c>
      <c r="Q5631" s="73"/>
      <c r="R5631" s="65" t="s">
        <v>160</v>
      </c>
      <c r="S5631" s="67" t="s">
        <v>2</v>
      </c>
      <c r="T5631" s="84" t="s">
        <v>215</v>
      </c>
      <c r="U5631" s="62"/>
      <c r="V5631" s="62"/>
      <c r="W5631" s="62"/>
      <c r="X5631" s="74"/>
    </row>
    <row r="5632" spans="10:24" x14ac:dyDescent="0.15">
      <c r="J5632" s="53"/>
      <c r="K5632" s="66" t="s">
        <v>156</v>
      </c>
      <c r="L5632" s="83" t="s">
        <v>78</v>
      </c>
      <c r="Q5632" s="73"/>
      <c r="R5632" s="53"/>
      <c r="S5632" s="66" t="s">
        <v>156</v>
      </c>
      <c r="T5632" s="83" t="s">
        <v>78</v>
      </c>
      <c r="U5632" s="62"/>
      <c r="V5632" s="62"/>
      <c r="W5632" s="62"/>
      <c r="X5632" s="74"/>
    </row>
    <row r="5633" spans="10:24" x14ac:dyDescent="0.15">
      <c r="J5633" s="53" t="s">
        <v>159</v>
      </c>
      <c r="K5633" s="66" t="s">
        <v>2</v>
      </c>
      <c r="L5633" s="83" t="s">
        <v>78</v>
      </c>
      <c r="Q5633" s="73"/>
      <c r="R5633" s="53" t="s">
        <v>159</v>
      </c>
      <c r="S5633" s="66" t="s">
        <v>2</v>
      </c>
      <c r="T5633" s="83" t="s">
        <v>78</v>
      </c>
      <c r="U5633" s="62"/>
      <c r="V5633" s="62"/>
      <c r="W5633" s="62"/>
      <c r="X5633" s="74"/>
    </row>
    <row r="5634" spans="10:24" x14ac:dyDescent="0.15">
      <c r="J5634" s="59"/>
      <c r="K5634" s="66" t="s">
        <v>117</v>
      </c>
      <c r="L5634" s="83" t="s">
        <v>78</v>
      </c>
      <c r="Q5634" s="73"/>
      <c r="R5634" s="59"/>
      <c r="S5634" s="66" t="s">
        <v>117</v>
      </c>
      <c r="T5634" s="83" t="s">
        <v>78</v>
      </c>
      <c r="U5634" s="62"/>
      <c r="V5634" s="62"/>
      <c r="W5634" s="62"/>
      <c r="X5634" s="74"/>
    </row>
    <row r="5635" spans="10:24" x14ac:dyDescent="0.15">
      <c r="J5635" s="65" t="s">
        <v>160</v>
      </c>
      <c r="K5635" s="67" t="s">
        <v>2</v>
      </c>
      <c r="L5635" s="84" t="s">
        <v>215</v>
      </c>
      <c r="Q5635" s="73"/>
      <c r="R5635" s="65" t="s">
        <v>160</v>
      </c>
      <c r="S5635" s="67" t="s">
        <v>2</v>
      </c>
      <c r="T5635" s="84" t="s">
        <v>215</v>
      </c>
      <c r="U5635" s="62"/>
      <c r="V5635" s="62"/>
      <c r="W5635" s="62"/>
      <c r="X5635" s="74"/>
    </row>
    <row r="5636" spans="10:24" x14ac:dyDescent="0.15">
      <c r="J5636" s="53"/>
      <c r="K5636" s="66" t="s">
        <v>156</v>
      </c>
      <c r="L5636" s="83" t="s">
        <v>78</v>
      </c>
      <c r="Q5636" s="73"/>
      <c r="R5636" s="53"/>
      <c r="S5636" s="66" t="s">
        <v>156</v>
      </c>
      <c r="T5636" s="83" t="s">
        <v>78</v>
      </c>
      <c r="U5636" s="62"/>
      <c r="V5636" s="62"/>
      <c r="W5636" s="62"/>
      <c r="X5636" s="74"/>
    </row>
    <row r="5637" spans="10:24" x14ac:dyDescent="0.15">
      <c r="J5637" s="53" t="s">
        <v>159</v>
      </c>
      <c r="K5637" s="66" t="s">
        <v>2</v>
      </c>
      <c r="L5637" s="83" t="s">
        <v>78</v>
      </c>
      <c r="Q5637" s="73"/>
      <c r="R5637" s="53" t="s">
        <v>159</v>
      </c>
      <c r="S5637" s="66" t="s">
        <v>2</v>
      </c>
      <c r="T5637" s="83" t="s">
        <v>78</v>
      </c>
      <c r="U5637" s="62"/>
      <c r="V5637" s="62"/>
      <c r="W5637" s="62"/>
      <c r="X5637" s="74"/>
    </row>
    <row r="5638" spans="10:24" x14ac:dyDescent="0.15">
      <c r="J5638" s="59"/>
      <c r="K5638" s="66" t="s">
        <v>117</v>
      </c>
      <c r="L5638" s="83" t="s">
        <v>78</v>
      </c>
      <c r="Q5638" s="73"/>
      <c r="R5638" s="59"/>
      <c r="S5638" s="66" t="s">
        <v>117</v>
      </c>
      <c r="T5638" s="83" t="s">
        <v>78</v>
      </c>
      <c r="U5638" s="62"/>
      <c r="V5638" s="62"/>
      <c r="W5638" s="62"/>
      <c r="X5638" s="74"/>
    </row>
    <row r="5639" spans="10:24" x14ac:dyDescent="0.15">
      <c r="J5639" s="65" t="s">
        <v>160</v>
      </c>
      <c r="K5639" s="67" t="s">
        <v>2</v>
      </c>
      <c r="L5639" s="84" t="s">
        <v>215</v>
      </c>
      <c r="Q5639" s="73"/>
      <c r="R5639" s="65" t="s">
        <v>160</v>
      </c>
      <c r="S5639" s="67" t="s">
        <v>2</v>
      </c>
      <c r="T5639" s="84" t="s">
        <v>215</v>
      </c>
      <c r="U5639" s="62"/>
      <c r="V5639" s="62"/>
      <c r="W5639" s="62"/>
      <c r="X5639" s="74"/>
    </row>
    <row r="5640" spans="10:24" x14ac:dyDescent="0.15">
      <c r="J5640" s="53"/>
      <c r="K5640" s="66" t="s">
        <v>156</v>
      </c>
      <c r="L5640" s="83" t="s">
        <v>78</v>
      </c>
      <c r="Q5640" s="73"/>
      <c r="R5640" s="53"/>
      <c r="S5640" s="66" t="s">
        <v>156</v>
      </c>
      <c r="T5640" s="83" t="s">
        <v>78</v>
      </c>
      <c r="U5640" s="62"/>
      <c r="V5640" s="62"/>
      <c r="W5640" s="62"/>
      <c r="X5640" s="74"/>
    </row>
    <row r="5641" spans="10:24" x14ac:dyDescent="0.15">
      <c r="J5641" s="53" t="s">
        <v>159</v>
      </c>
      <c r="K5641" s="66" t="s">
        <v>2</v>
      </c>
      <c r="L5641" s="83" t="s">
        <v>78</v>
      </c>
      <c r="Q5641" s="73"/>
      <c r="R5641" s="53" t="s">
        <v>159</v>
      </c>
      <c r="S5641" s="66" t="s">
        <v>2</v>
      </c>
      <c r="T5641" s="83" t="s">
        <v>78</v>
      </c>
      <c r="U5641" s="62"/>
      <c r="V5641" s="62"/>
      <c r="W5641" s="62"/>
      <c r="X5641" s="74"/>
    </row>
    <row r="5642" spans="10:24" x14ac:dyDescent="0.15">
      <c r="J5642" s="59"/>
      <c r="K5642" s="66" t="s">
        <v>117</v>
      </c>
      <c r="L5642" s="83" t="s">
        <v>78</v>
      </c>
      <c r="Q5642" s="73"/>
      <c r="R5642" s="59"/>
      <c r="S5642" s="66" t="s">
        <v>117</v>
      </c>
      <c r="T5642" s="83" t="s">
        <v>78</v>
      </c>
      <c r="U5642" s="62"/>
      <c r="V5642" s="62"/>
      <c r="W5642" s="62"/>
      <c r="X5642" s="74"/>
    </row>
    <row r="5643" spans="10:24" x14ac:dyDescent="0.15">
      <c r="J5643" s="65" t="s">
        <v>160</v>
      </c>
      <c r="K5643" s="67" t="s">
        <v>2</v>
      </c>
      <c r="L5643" s="84" t="s">
        <v>215</v>
      </c>
      <c r="Q5643" s="73"/>
      <c r="R5643" s="65" t="s">
        <v>160</v>
      </c>
      <c r="S5643" s="67" t="s">
        <v>2</v>
      </c>
      <c r="T5643" s="84" t="s">
        <v>215</v>
      </c>
      <c r="U5643" s="62"/>
      <c r="V5643" s="62"/>
      <c r="W5643" s="62"/>
      <c r="X5643" s="74"/>
    </row>
    <row r="5644" spans="10:24" x14ac:dyDescent="0.15">
      <c r="J5644" s="53"/>
      <c r="K5644" s="66" t="s">
        <v>156</v>
      </c>
      <c r="L5644" s="83" t="s">
        <v>78</v>
      </c>
      <c r="Q5644" s="73"/>
      <c r="R5644" s="53"/>
      <c r="S5644" s="66" t="s">
        <v>156</v>
      </c>
      <c r="T5644" s="83" t="s">
        <v>78</v>
      </c>
      <c r="U5644" s="62"/>
      <c r="V5644" s="62"/>
      <c r="W5644" s="62"/>
      <c r="X5644" s="74"/>
    </row>
    <row r="5645" spans="10:24" x14ac:dyDescent="0.15">
      <c r="J5645" s="53" t="s">
        <v>159</v>
      </c>
      <c r="K5645" s="66" t="s">
        <v>2</v>
      </c>
      <c r="L5645" s="83" t="s">
        <v>78</v>
      </c>
      <c r="Q5645" s="73"/>
      <c r="R5645" s="53" t="s">
        <v>159</v>
      </c>
      <c r="S5645" s="66" t="s">
        <v>2</v>
      </c>
      <c r="T5645" s="83" t="s">
        <v>78</v>
      </c>
      <c r="U5645" s="62"/>
      <c r="V5645" s="62"/>
      <c r="W5645" s="62"/>
      <c r="X5645" s="74"/>
    </row>
    <row r="5646" spans="10:24" x14ac:dyDescent="0.15">
      <c r="J5646" s="59"/>
      <c r="K5646" s="66" t="s">
        <v>117</v>
      </c>
      <c r="L5646" s="83" t="s">
        <v>78</v>
      </c>
      <c r="Q5646" s="73"/>
      <c r="R5646" s="59"/>
      <c r="S5646" s="66" t="s">
        <v>117</v>
      </c>
      <c r="T5646" s="83" t="s">
        <v>78</v>
      </c>
      <c r="U5646" s="62"/>
      <c r="V5646" s="62"/>
      <c r="W5646" s="62"/>
      <c r="X5646" s="74"/>
    </row>
    <row r="5647" spans="10:24" x14ac:dyDescent="0.15">
      <c r="J5647" s="65" t="s">
        <v>160</v>
      </c>
      <c r="K5647" s="67" t="s">
        <v>2</v>
      </c>
      <c r="L5647" s="84" t="s">
        <v>215</v>
      </c>
      <c r="Q5647" s="73"/>
      <c r="R5647" s="65" t="s">
        <v>160</v>
      </c>
      <c r="S5647" s="67" t="s">
        <v>2</v>
      </c>
      <c r="T5647" s="84" t="s">
        <v>215</v>
      </c>
      <c r="U5647" s="62"/>
      <c r="V5647" s="62"/>
      <c r="W5647" s="62"/>
      <c r="X5647" s="74"/>
    </row>
    <row r="5648" spans="10:24" x14ac:dyDescent="0.15">
      <c r="J5648" s="53"/>
      <c r="K5648" s="66" t="s">
        <v>156</v>
      </c>
      <c r="L5648" s="83" t="s">
        <v>78</v>
      </c>
      <c r="Q5648" s="73"/>
      <c r="R5648" s="53"/>
      <c r="S5648" s="66" t="s">
        <v>156</v>
      </c>
      <c r="T5648" s="83" t="s">
        <v>78</v>
      </c>
      <c r="U5648" s="62"/>
      <c r="V5648" s="62"/>
      <c r="W5648" s="62"/>
      <c r="X5648" s="74"/>
    </row>
    <row r="5649" spans="10:24" x14ac:dyDescent="0.15">
      <c r="J5649" s="53" t="s">
        <v>159</v>
      </c>
      <c r="K5649" s="66" t="s">
        <v>2</v>
      </c>
      <c r="L5649" s="83" t="s">
        <v>78</v>
      </c>
      <c r="Q5649" s="73"/>
      <c r="R5649" s="53" t="s">
        <v>159</v>
      </c>
      <c r="S5649" s="66" t="s">
        <v>2</v>
      </c>
      <c r="T5649" s="83" t="s">
        <v>78</v>
      </c>
      <c r="U5649" s="62"/>
      <c r="V5649" s="62"/>
      <c r="W5649" s="62"/>
      <c r="X5649" s="74"/>
    </row>
    <row r="5650" spans="10:24" x14ac:dyDescent="0.15">
      <c r="J5650" s="59"/>
      <c r="K5650" s="66" t="s">
        <v>117</v>
      </c>
      <c r="L5650" s="83" t="s">
        <v>78</v>
      </c>
      <c r="Q5650" s="73"/>
      <c r="R5650" s="59"/>
      <c r="S5650" s="66" t="s">
        <v>117</v>
      </c>
      <c r="T5650" s="83" t="s">
        <v>78</v>
      </c>
      <c r="U5650" s="62"/>
      <c r="V5650" s="62"/>
      <c r="W5650" s="62"/>
      <c r="X5650" s="74"/>
    </row>
    <row r="5651" spans="10:24" x14ac:dyDescent="0.15">
      <c r="J5651" s="65" t="s">
        <v>160</v>
      </c>
      <c r="K5651" s="67" t="s">
        <v>2</v>
      </c>
      <c r="L5651" s="84" t="s">
        <v>215</v>
      </c>
      <c r="Q5651" s="73"/>
      <c r="R5651" s="65" t="s">
        <v>160</v>
      </c>
      <c r="S5651" s="67" t="s">
        <v>2</v>
      </c>
      <c r="T5651" s="84" t="s">
        <v>215</v>
      </c>
      <c r="U5651" s="62"/>
      <c r="V5651" s="62"/>
      <c r="W5651" s="62"/>
      <c r="X5651" s="74"/>
    </row>
    <row r="5652" spans="10:24" x14ac:dyDescent="0.15">
      <c r="J5652" s="53"/>
      <c r="K5652" s="66" t="s">
        <v>156</v>
      </c>
      <c r="L5652" s="83" t="s">
        <v>78</v>
      </c>
      <c r="Q5652" s="73"/>
      <c r="R5652" s="53"/>
      <c r="S5652" s="66" t="s">
        <v>156</v>
      </c>
      <c r="T5652" s="83" t="s">
        <v>78</v>
      </c>
      <c r="U5652" s="62"/>
      <c r="V5652" s="62"/>
      <c r="W5652" s="62"/>
      <c r="X5652" s="74"/>
    </row>
    <row r="5653" spans="10:24" x14ac:dyDescent="0.15">
      <c r="J5653" s="53" t="s">
        <v>159</v>
      </c>
      <c r="K5653" s="66" t="s">
        <v>2</v>
      </c>
      <c r="L5653" s="83" t="s">
        <v>78</v>
      </c>
      <c r="Q5653" s="73"/>
      <c r="R5653" s="53" t="s">
        <v>159</v>
      </c>
      <c r="S5653" s="66" t="s">
        <v>2</v>
      </c>
      <c r="T5653" s="83" t="s">
        <v>78</v>
      </c>
      <c r="U5653" s="62"/>
      <c r="V5653" s="62"/>
      <c r="W5653" s="62"/>
      <c r="X5653" s="74"/>
    </row>
    <row r="5654" spans="10:24" x14ac:dyDescent="0.15">
      <c r="J5654" s="59"/>
      <c r="K5654" s="66" t="s">
        <v>117</v>
      </c>
      <c r="L5654" s="83" t="s">
        <v>78</v>
      </c>
      <c r="Q5654" s="73"/>
      <c r="R5654" s="59"/>
      <c r="S5654" s="66" t="s">
        <v>117</v>
      </c>
      <c r="T5654" s="83" t="s">
        <v>78</v>
      </c>
      <c r="U5654" s="62"/>
      <c r="V5654" s="62"/>
      <c r="W5654" s="62"/>
      <c r="X5654" s="74"/>
    </row>
    <row r="5655" spans="10:24" x14ac:dyDescent="0.15">
      <c r="J5655" s="65" t="s">
        <v>160</v>
      </c>
      <c r="K5655" s="67" t="s">
        <v>2</v>
      </c>
      <c r="L5655" s="84" t="s">
        <v>215</v>
      </c>
      <c r="Q5655" s="73"/>
      <c r="R5655" s="65" t="s">
        <v>160</v>
      </c>
      <c r="S5655" s="67" t="s">
        <v>2</v>
      </c>
      <c r="T5655" s="84" t="s">
        <v>215</v>
      </c>
      <c r="U5655" s="62"/>
      <c r="V5655" s="62"/>
      <c r="W5655" s="62"/>
      <c r="X5655" s="74"/>
    </row>
    <row r="5656" spans="10:24" x14ac:dyDescent="0.15">
      <c r="J5656" s="53"/>
      <c r="K5656" s="66" t="s">
        <v>156</v>
      </c>
      <c r="L5656" s="83" t="s">
        <v>78</v>
      </c>
      <c r="Q5656" s="73"/>
      <c r="R5656" s="53"/>
      <c r="S5656" s="66" t="s">
        <v>156</v>
      </c>
      <c r="T5656" s="83" t="s">
        <v>78</v>
      </c>
      <c r="U5656" s="62"/>
      <c r="V5656" s="62"/>
      <c r="W5656" s="62"/>
      <c r="X5656" s="74"/>
    </row>
    <row r="5657" spans="10:24" x14ac:dyDescent="0.15">
      <c r="J5657" s="53" t="s">
        <v>159</v>
      </c>
      <c r="K5657" s="66" t="s">
        <v>2</v>
      </c>
      <c r="L5657" s="83" t="s">
        <v>78</v>
      </c>
      <c r="Q5657" s="73"/>
      <c r="R5657" s="53" t="s">
        <v>159</v>
      </c>
      <c r="S5657" s="66" t="s">
        <v>2</v>
      </c>
      <c r="T5657" s="83" t="s">
        <v>78</v>
      </c>
      <c r="U5657" s="62"/>
      <c r="V5657" s="62"/>
      <c r="W5657" s="62"/>
      <c r="X5657" s="74"/>
    </row>
    <row r="5658" spans="10:24" x14ac:dyDescent="0.15">
      <c r="J5658" s="59"/>
      <c r="K5658" s="66" t="s">
        <v>117</v>
      </c>
      <c r="L5658" s="83" t="s">
        <v>78</v>
      </c>
      <c r="Q5658" s="73"/>
      <c r="R5658" s="59"/>
      <c r="S5658" s="66" t="s">
        <v>117</v>
      </c>
      <c r="T5658" s="83" t="s">
        <v>78</v>
      </c>
      <c r="U5658" s="62"/>
      <c r="V5658" s="62"/>
      <c r="W5658" s="62"/>
      <c r="X5658" s="74"/>
    </row>
    <row r="5659" spans="10:24" x14ac:dyDescent="0.15">
      <c r="J5659" s="65" t="s">
        <v>160</v>
      </c>
      <c r="K5659" s="67" t="s">
        <v>2</v>
      </c>
      <c r="L5659" s="84" t="s">
        <v>215</v>
      </c>
      <c r="Q5659" s="73"/>
      <c r="R5659" s="65" t="s">
        <v>160</v>
      </c>
      <c r="S5659" s="67" t="s">
        <v>2</v>
      </c>
      <c r="T5659" s="84" t="s">
        <v>215</v>
      </c>
      <c r="U5659" s="62"/>
      <c r="V5659" s="62"/>
      <c r="W5659" s="62"/>
      <c r="X5659" s="74"/>
    </row>
    <row r="5660" spans="10:24" x14ac:dyDescent="0.15">
      <c r="J5660" s="53"/>
      <c r="K5660" s="66" t="s">
        <v>156</v>
      </c>
      <c r="L5660" s="83" t="s">
        <v>78</v>
      </c>
      <c r="Q5660" s="73"/>
      <c r="R5660" s="53"/>
      <c r="S5660" s="66" t="s">
        <v>156</v>
      </c>
      <c r="T5660" s="83" t="s">
        <v>78</v>
      </c>
      <c r="U5660" s="62"/>
      <c r="V5660" s="62"/>
      <c r="W5660" s="62"/>
      <c r="X5660" s="74"/>
    </row>
    <row r="5661" spans="10:24" x14ac:dyDescent="0.15">
      <c r="J5661" s="53" t="s">
        <v>159</v>
      </c>
      <c r="K5661" s="66" t="s">
        <v>2</v>
      </c>
      <c r="L5661" s="83" t="s">
        <v>78</v>
      </c>
      <c r="Q5661" s="73"/>
      <c r="R5661" s="53" t="s">
        <v>159</v>
      </c>
      <c r="S5661" s="66" t="s">
        <v>2</v>
      </c>
      <c r="T5661" s="83" t="s">
        <v>78</v>
      </c>
      <c r="U5661" s="62"/>
      <c r="V5661" s="62"/>
      <c r="W5661" s="62"/>
      <c r="X5661" s="74"/>
    </row>
    <row r="5662" spans="10:24" x14ac:dyDescent="0.15">
      <c r="J5662" s="59"/>
      <c r="K5662" s="66" t="s">
        <v>117</v>
      </c>
      <c r="L5662" s="83" t="s">
        <v>78</v>
      </c>
      <c r="Q5662" s="73"/>
      <c r="R5662" s="59"/>
      <c r="S5662" s="66" t="s">
        <v>117</v>
      </c>
      <c r="T5662" s="83" t="s">
        <v>78</v>
      </c>
      <c r="U5662" s="62"/>
      <c r="V5662" s="62"/>
      <c r="W5662" s="62"/>
      <c r="X5662" s="74"/>
    </row>
    <row r="5663" spans="10:24" x14ac:dyDescent="0.15">
      <c r="J5663" s="65" t="s">
        <v>160</v>
      </c>
      <c r="K5663" s="67" t="s">
        <v>2</v>
      </c>
      <c r="L5663" s="84" t="s">
        <v>215</v>
      </c>
      <c r="Q5663" s="73"/>
      <c r="R5663" s="65" t="s">
        <v>160</v>
      </c>
      <c r="S5663" s="67" t="s">
        <v>2</v>
      </c>
      <c r="T5663" s="84" t="s">
        <v>215</v>
      </c>
      <c r="U5663" s="62"/>
      <c r="V5663" s="62"/>
      <c r="W5663" s="62"/>
      <c r="X5663" s="74"/>
    </row>
    <row r="5664" spans="10:24" x14ac:dyDescent="0.15">
      <c r="J5664" s="53"/>
      <c r="K5664" s="66" t="s">
        <v>156</v>
      </c>
      <c r="L5664" s="83" t="s">
        <v>78</v>
      </c>
      <c r="Q5664" s="73"/>
      <c r="R5664" s="53"/>
      <c r="S5664" s="66" t="s">
        <v>156</v>
      </c>
      <c r="T5664" s="83" t="s">
        <v>78</v>
      </c>
      <c r="U5664" s="62"/>
      <c r="V5664" s="62"/>
      <c r="W5664" s="62"/>
      <c r="X5664" s="74"/>
    </row>
    <row r="5665" spans="10:24" x14ac:dyDescent="0.15">
      <c r="J5665" s="53" t="s">
        <v>159</v>
      </c>
      <c r="K5665" s="66" t="s">
        <v>2</v>
      </c>
      <c r="L5665" s="83" t="s">
        <v>78</v>
      </c>
      <c r="Q5665" s="73"/>
      <c r="R5665" s="53" t="s">
        <v>159</v>
      </c>
      <c r="S5665" s="66" t="s">
        <v>2</v>
      </c>
      <c r="T5665" s="83" t="s">
        <v>78</v>
      </c>
      <c r="U5665" s="62"/>
      <c r="V5665" s="62"/>
      <c r="W5665" s="62"/>
      <c r="X5665" s="74"/>
    </row>
    <row r="5666" spans="10:24" x14ac:dyDescent="0.15">
      <c r="J5666" s="59"/>
      <c r="K5666" s="66" t="s">
        <v>117</v>
      </c>
      <c r="L5666" s="83" t="s">
        <v>78</v>
      </c>
      <c r="Q5666" s="73"/>
      <c r="R5666" s="59"/>
      <c r="S5666" s="66" t="s">
        <v>117</v>
      </c>
      <c r="T5666" s="83" t="s">
        <v>78</v>
      </c>
      <c r="U5666" s="62"/>
      <c r="V5666" s="62"/>
      <c r="W5666" s="62"/>
      <c r="X5666" s="74"/>
    </row>
    <row r="5667" spans="10:24" x14ac:dyDescent="0.15">
      <c r="J5667" s="65" t="s">
        <v>160</v>
      </c>
      <c r="K5667" s="67" t="s">
        <v>2</v>
      </c>
      <c r="L5667" s="84" t="s">
        <v>215</v>
      </c>
      <c r="Q5667" s="73"/>
      <c r="R5667" s="65" t="s">
        <v>160</v>
      </c>
      <c r="S5667" s="67" t="s">
        <v>2</v>
      </c>
      <c r="T5667" s="84" t="s">
        <v>215</v>
      </c>
      <c r="U5667" s="62"/>
      <c r="V5667" s="62"/>
      <c r="W5667" s="62"/>
      <c r="X5667" s="74"/>
    </row>
    <row r="5668" spans="10:24" x14ac:dyDescent="0.15">
      <c r="J5668" s="53"/>
      <c r="K5668" s="66" t="s">
        <v>156</v>
      </c>
      <c r="L5668" s="83" t="s">
        <v>78</v>
      </c>
      <c r="Q5668" s="73"/>
      <c r="R5668" s="53"/>
      <c r="S5668" s="66" t="s">
        <v>156</v>
      </c>
      <c r="T5668" s="83" t="s">
        <v>78</v>
      </c>
      <c r="U5668" s="62"/>
      <c r="V5668" s="62"/>
      <c r="W5668" s="62"/>
      <c r="X5668" s="74"/>
    </row>
    <row r="5669" spans="10:24" x14ac:dyDescent="0.15">
      <c r="J5669" s="53" t="s">
        <v>159</v>
      </c>
      <c r="K5669" s="66" t="s">
        <v>2</v>
      </c>
      <c r="L5669" s="83" t="s">
        <v>78</v>
      </c>
      <c r="Q5669" s="73"/>
      <c r="R5669" s="53" t="s">
        <v>159</v>
      </c>
      <c r="S5669" s="66" t="s">
        <v>2</v>
      </c>
      <c r="T5669" s="83" t="s">
        <v>78</v>
      </c>
      <c r="U5669" s="62"/>
      <c r="V5669" s="62"/>
      <c r="W5669" s="62"/>
      <c r="X5669" s="74"/>
    </row>
    <row r="5670" spans="10:24" x14ac:dyDescent="0.15">
      <c r="J5670" s="59"/>
      <c r="K5670" s="66" t="s">
        <v>117</v>
      </c>
      <c r="L5670" s="83" t="s">
        <v>78</v>
      </c>
      <c r="Q5670" s="73"/>
      <c r="R5670" s="59"/>
      <c r="S5670" s="66" t="s">
        <v>117</v>
      </c>
      <c r="T5670" s="83" t="s">
        <v>78</v>
      </c>
      <c r="U5670" s="62"/>
      <c r="V5670" s="62"/>
      <c r="W5670" s="62"/>
      <c r="X5670" s="74"/>
    </row>
    <row r="5671" spans="10:24" x14ac:dyDescent="0.15">
      <c r="J5671" s="65" t="s">
        <v>160</v>
      </c>
      <c r="K5671" s="67" t="s">
        <v>2</v>
      </c>
      <c r="L5671" s="84" t="s">
        <v>215</v>
      </c>
      <c r="Q5671" s="73"/>
      <c r="R5671" s="65" t="s">
        <v>160</v>
      </c>
      <c r="S5671" s="67" t="s">
        <v>2</v>
      </c>
      <c r="T5671" s="84" t="s">
        <v>215</v>
      </c>
      <c r="U5671" s="62"/>
      <c r="V5671" s="62"/>
      <c r="W5671" s="62"/>
      <c r="X5671" s="74"/>
    </row>
    <row r="5672" spans="10:24" x14ac:dyDescent="0.15">
      <c r="J5672" s="53"/>
      <c r="K5672" s="66" t="s">
        <v>156</v>
      </c>
      <c r="L5672" s="83" t="s">
        <v>78</v>
      </c>
      <c r="Q5672" s="73"/>
      <c r="R5672" s="53"/>
      <c r="S5672" s="66" t="s">
        <v>156</v>
      </c>
      <c r="T5672" s="83" t="s">
        <v>78</v>
      </c>
      <c r="U5672" s="62"/>
      <c r="V5672" s="62"/>
      <c r="W5672" s="62"/>
      <c r="X5672" s="74"/>
    </row>
    <row r="5673" spans="10:24" x14ac:dyDescent="0.15">
      <c r="J5673" s="53" t="s">
        <v>159</v>
      </c>
      <c r="K5673" s="66" t="s">
        <v>2</v>
      </c>
      <c r="L5673" s="83" t="s">
        <v>78</v>
      </c>
      <c r="Q5673" s="73"/>
      <c r="R5673" s="53" t="s">
        <v>159</v>
      </c>
      <c r="S5673" s="66" t="s">
        <v>2</v>
      </c>
      <c r="T5673" s="83" t="s">
        <v>78</v>
      </c>
      <c r="U5673" s="62"/>
      <c r="V5673" s="62"/>
      <c r="W5673" s="62"/>
      <c r="X5673" s="74"/>
    </row>
    <row r="5674" spans="10:24" x14ac:dyDescent="0.15">
      <c r="J5674" s="59"/>
      <c r="K5674" s="66" t="s">
        <v>117</v>
      </c>
      <c r="L5674" s="83" t="s">
        <v>78</v>
      </c>
      <c r="Q5674" s="73"/>
      <c r="R5674" s="59"/>
      <c r="S5674" s="66" t="s">
        <v>117</v>
      </c>
      <c r="T5674" s="83" t="s">
        <v>78</v>
      </c>
      <c r="U5674" s="62"/>
      <c r="V5674" s="62"/>
      <c r="W5674" s="62"/>
      <c r="X5674" s="74"/>
    </row>
    <row r="5675" spans="10:24" x14ac:dyDescent="0.15">
      <c r="J5675" s="65" t="s">
        <v>160</v>
      </c>
      <c r="K5675" s="67" t="s">
        <v>2</v>
      </c>
      <c r="L5675" s="84" t="s">
        <v>215</v>
      </c>
      <c r="Q5675" s="73"/>
      <c r="R5675" s="65" t="s">
        <v>160</v>
      </c>
      <c r="S5675" s="67" t="s">
        <v>2</v>
      </c>
      <c r="T5675" s="84" t="s">
        <v>215</v>
      </c>
      <c r="U5675" s="62"/>
      <c r="V5675" s="62"/>
      <c r="W5675" s="62"/>
      <c r="X5675" s="74"/>
    </row>
    <row r="5676" spans="10:24" x14ac:dyDescent="0.15">
      <c r="J5676" s="53"/>
      <c r="K5676" s="66" t="s">
        <v>156</v>
      </c>
      <c r="L5676" s="83" t="s">
        <v>78</v>
      </c>
      <c r="Q5676" s="73"/>
      <c r="R5676" s="53"/>
      <c r="S5676" s="66" t="s">
        <v>156</v>
      </c>
      <c r="T5676" s="83" t="s">
        <v>78</v>
      </c>
      <c r="U5676" s="62"/>
      <c r="V5676" s="62"/>
      <c r="W5676" s="62"/>
      <c r="X5676" s="74"/>
    </row>
    <row r="5677" spans="10:24" x14ac:dyDescent="0.15">
      <c r="J5677" s="53" t="s">
        <v>159</v>
      </c>
      <c r="K5677" s="66" t="s">
        <v>2</v>
      </c>
      <c r="L5677" s="83" t="s">
        <v>78</v>
      </c>
      <c r="Q5677" s="73"/>
      <c r="R5677" s="53" t="s">
        <v>159</v>
      </c>
      <c r="S5677" s="66" t="s">
        <v>2</v>
      </c>
      <c r="T5677" s="83" t="s">
        <v>78</v>
      </c>
      <c r="U5677" s="62"/>
      <c r="V5677" s="62"/>
      <c r="W5677" s="62"/>
      <c r="X5677" s="74"/>
    </row>
    <row r="5678" spans="10:24" x14ac:dyDescent="0.15">
      <c r="J5678" s="59"/>
      <c r="K5678" s="66" t="s">
        <v>117</v>
      </c>
      <c r="L5678" s="83" t="s">
        <v>78</v>
      </c>
      <c r="Q5678" s="73"/>
      <c r="R5678" s="59"/>
      <c r="S5678" s="66" t="s">
        <v>117</v>
      </c>
      <c r="T5678" s="83" t="s">
        <v>78</v>
      </c>
      <c r="U5678" s="62"/>
      <c r="V5678" s="62"/>
      <c r="W5678" s="62"/>
      <c r="X5678" s="74"/>
    </row>
    <row r="5679" spans="10:24" x14ac:dyDescent="0.15">
      <c r="J5679" s="65" t="s">
        <v>160</v>
      </c>
      <c r="K5679" s="67" t="s">
        <v>2</v>
      </c>
      <c r="L5679" s="84" t="s">
        <v>215</v>
      </c>
      <c r="Q5679" s="73"/>
      <c r="R5679" s="65" t="s">
        <v>160</v>
      </c>
      <c r="S5679" s="67" t="s">
        <v>2</v>
      </c>
      <c r="T5679" s="84" t="s">
        <v>215</v>
      </c>
      <c r="U5679" s="62"/>
      <c r="V5679" s="62"/>
      <c r="W5679" s="62"/>
      <c r="X5679" s="74"/>
    </row>
    <row r="5680" spans="10:24" x14ac:dyDescent="0.15">
      <c r="J5680" s="53"/>
      <c r="K5680" s="66" t="s">
        <v>156</v>
      </c>
      <c r="L5680" s="83" t="s">
        <v>78</v>
      </c>
      <c r="Q5680" s="73"/>
      <c r="R5680" s="53"/>
      <c r="S5680" s="66" t="s">
        <v>156</v>
      </c>
      <c r="T5680" s="83" t="s">
        <v>78</v>
      </c>
      <c r="U5680" s="62"/>
      <c r="V5680" s="62"/>
      <c r="W5680" s="62"/>
      <c r="X5680" s="74"/>
    </row>
    <row r="5681" spans="10:24" x14ac:dyDescent="0.15">
      <c r="J5681" s="53" t="s">
        <v>159</v>
      </c>
      <c r="K5681" s="66" t="s">
        <v>2</v>
      </c>
      <c r="L5681" s="83" t="s">
        <v>78</v>
      </c>
      <c r="Q5681" s="73"/>
      <c r="R5681" s="53" t="s">
        <v>159</v>
      </c>
      <c r="S5681" s="66" t="s">
        <v>2</v>
      </c>
      <c r="T5681" s="83" t="s">
        <v>78</v>
      </c>
      <c r="U5681" s="62"/>
      <c r="V5681" s="62"/>
      <c r="W5681" s="62"/>
      <c r="X5681" s="74"/>
    </row>
    <row r="5682" spans="10:24" x14ac:dyDescent="0.15">
      <c r="J5682" s="59"/>
      <c r="K5682" s="66" t="s">
        <v>117</v>
      </c>
      <c r="L5682" s="83" t="s">
        <v>78</v>
      </c>
      <c r="Q5682" s="73"/>
      <c r="R5682" s="59"/>
      <c r="S5682" s="66" t="s">
        <v>117</v>
      </c>
      <c r="T5682" s="83" t="s">
        <v>78</v>
      </c>
      <c r="U5682" s="62"/>
      <c r="V5682" s="62"/>
      <c r="W5682" s="62"/>
      <c r="X5682" s="74"/>
    </row>
    <row r="5683" spans="10:24" x14ac:dyDescent="0.15">
      <c r="J5683" s="65" t="s">
        <v>160</v>
      </c>
      <c r="K5683" s="67" t="s">
        <v>2</v>
      </c>
      <c r="L5683" s="84" t="s">
        <v>215</v>
      </c>
      <c r="Q5683" s="73"/>
      <c r="R5683" s="65" t="s">
        <v>160</v>
      </c>
      <c r="S5683" s="67" t="s">
        <v>2</v>
      </c>
      <c r="T5683" s="84" t="s">
        <v>215</v>
      </c>
      <c r="U5683" s="62"/>
      <c r="V5683" s="62"/>
      <c r="W5683" s="62"/>
      <c r="X5683" s="74"/>
    </row>
    <row r="5684" spans="10:24" x14ac:dyDescent="0.15">
      <c r="J5684" s="53"/>
      <c r="K5684" s="66" t="s">
        <v>156</v>
      </c>
      <c r="L5684" s="83" t="s">
        <v>78</v>
      </c>
      <c r="Q5684" s="73"/>
      <c r="R5684" s="53"/>
      <c r="S5684" s="66" t="s">
        <v>156</v>
      </c>
      <c r="T5684" s="83" t="s">
        <v>78</v>
      </c>
      <c r="U5684" s="62"/>
      <c r="V5684" s="62"/>
      <c r="W5684" s="62"/>
      <c r="X5684" s="74"/>
    </row>
    <row r="5685" spans="10:24" x14ac:dyDescent="0.15">
      <c r="J5685" s="53" t="s">
        <v>159</v>
      </c>
      <c r="K5685" s="66" t="s">
        <v>2</v>
      </c>
      <c r="L5685" s="83" t="s">
        <v>78</v>
      </c>
      <c r="Q5685" s="73"/>
      <c r="R5685" s="53" t="s">
        <v>159</v>
      </c>
      <c r="S5685" s="66" t="s">
        <v>2</v>
      </c>
      <c r="T5685" s="83" t="s">
        <v>78</v>
      </c>
      <c r="U5685" s="62"/>
      <c r="V5685" s="62"/>
      <c r="W5685" s="62"/>
      <c r="X5685" s="74"/>
    </row>
    <row r="5686" spans="10:24" x14ac:dyDescent="0.15">
      <c r="J5686" s="59"/>
      <c r="K5686" s="66" t="s">
        <v>117</v>
      </c>
      <c r="L5686" s="83" t="s">
        <v>78</v>
      </c>
      <c r="Q5686" s="73"/>
      <c r="R5686" s="59"/>
      <c r="S5686" s="66" t="s">
        <v>117</v>
      </c>
      <c r="T5686" s="83" t="s">
        <v>78</v>
      </c>
      <c r="U5686" s="62"/>
      <c r="V5686" s="62"/>
      <c r="W5686" s="62"/>
      <c r="X5686" s="74"/>
    </row>
    <row r="5687" spans="10:24" x14ac:dyDescent="0.15">
      <c r="J5687" s="65" t="s">
        <v>160</v>
      </c>
      <c r="K5687" s="67" t="s">
        <v>2</v>
      </c>
      <c r="L5687" s="84" t="s">
        <v>215</v>
      </c>
      <c r="Q5687" s="73"/>
      <c r="R5687" s="65" t="s">
        <v>160</v>
      </c>
      <c r="S5687" s="67" t="s">
        <v>2</v>
      </c>
      <c r="T5687" s="84" t="s">
        <v>215</v>
      </c>
      <c r="U5687" s="62"/>
      <c r="V5687" s="62"/>
      <c r="W5687" s="62"/>
      <c r="X5687" s="74"/>
    </row>
    <row r="5688" spans="10:24" x14ac:dyDescent="0.15">
      <c r="J5688" s="53"/>
      <c r="K5688" s="66" t="s">
        <v>156</v>
      </c>
      <c r="L5688" s="83" t="s">
        <v>78</v>
      </c>
      <c r="Q5688" s="73"/>
      <c r="R5688" s="53"/>
      <c r="S5688" s="66" t="s">
        <v>156</v>
      </c>
      <c r="T5688" s="83" t="s">
        <v>78</v>
      </c>
      <c r="U5688" s="62"/>
      <c r="V5688" s="62"/>
      <c r="W5688" s="62"/>
      <c r="X5688" s="74"/>
    </row>
    <row r="5689" spans="10:24" x14ac:dyDescent="0.15">
      <c r="J5689" s="53" t="s">
        <v>159</v>
      </c>
      <c r="K5689" s="66" t="s">
        <v>2</v>
      </c>
      <c r="L5689" s="83" t="s">
        <v>78</v>
      </c>
      <c r="Q5689" s="73"/>
      <c r="R5689" s="53" t="s">
        <v>159</v>
      </c>
      <c r="S5689" s="66" t="s">
        <v>2</v>
      </c>
      <c r="T5689" s="83" t="s">
        <v>78</v>
      </c>
      <c r="U5689" s="62"/>
      <c r="V5689" s="62"/>
      <c r="W5689" s="62"/>
      <c r="X5689" s="74"/>
    </row>
    <row r="5690" spans="10:24" x14ac:dyDescent="0.15">
      <c r="J5690" s="59"/>
      <c r="K5690" s="66" t="s">
        <v>117</v>
      </c>
      <c r="L5690" s="83" t="s">
        <v>78</v>
      </c>
      <c r="Q5690" s="73"/>
      <c r="R5690" s="59"/>
      <c r="S5690" s="66" t="s">
        <v>117</v>
      </c>
      <c r="T5690" s="83" t="s">
        <v>78</v>
      </c>
      <c r="U5690" s="62"/>
      <c r="V5690" s="62"/>
      <c r="W5690" s="62"/>
      <c r="X5690" s="74"/>
    </row>
    <row r="5691" spans="10:24" x14ac:dyDescent="0.15">
      <c r="J5691" s="65" t="s">
        <v>160</v>
      </c>
      <c r="K5691" s="67" t="s">
        <v>2</v>
      </c>
      <c r="L5691" s="84" t="s">
        <v>215</v>
      </c>
      <c r="Q5691" s="73"/>
      <c r="R5691" s="65" t="s">
        <v>160</v>
      </c>
      <c r="S5691" s="67" t="s">
        <v>2</v>
      </c>
      <c r="T5691" s="84" t="s">
        <v>215</v>
      </c>
      <c r="U5691" s="62"/>
      <c r="V5691" s="62"/>
      <c r="W5691" s="62"/>
      <c r="X5691" s="74"/>
    </row>
    <row r="5692" spans="10:24" x14ac:dyDescent="0.15">
      <c r="J5692" s="53"/>
      <c r="K5692" s="66" t="s">
        <v>156</v>
      </c>
      <c r="L5692" s="83" t="s">
        <v>78</v>
      </c>
      <c r="Q5692" s="73"/>
      <c r="R5692" s="53"/>
      <c r="S5692" s="66" t="s">
        <v>156</v>
      </c>
      <c r="T5692" s="83" t="s">
        <v>78</v>
      </c>
      <c r="U5692" s="62"/>
      <c r="V5692" s="62"/>
      <c r="W5692" s="62"/>
      <c r="X5692" s="74"/>
    </row>
    <row r="5693" spans="10:24" x14ac:dyDescent="0.15">
      <c r="J5693" s="53" t="s">
        <v>159</v>
      </c>
      <c r="K5693" s="66" t="s">
        <v>2</v>
      </c>
      <c r="L5693" s="83" t="s">
        <v>78</v>
      </c>
      <c r="Q5693" s="73"/>
      <c r="R5693" s="53" t="s">
        <v>159</v>
      </c>
      <c r="S5693" s="66" t="s">
        <v>2</v>
      </c>
      <c r="T5693" s="83" t="s">
        <v>78</v>
      </c>
      <c r="U5693" s="62"/>
      <c r="V5693" s="62"/>
      <c r="W5693" s="62"/>
      <c r="X5693" s="74"/>
    </row>
    <row r="5694" spans="10:24" x14ac:dyDescent="0.15">
      <c r="J5694" s="59"/>
      <c r="K5694" s="66" t="s">
        <v>117</v>
      </c>
      <c r="L5694" s="83" t="s">
        <v>78</v>
      </c>
      <c r="Q5694" s="73"/>
      <c r="R5694" s="59"/>
      <c r="S5694" s="66" t="s">
        <v>117</v>
      </c>
      <c r="T5694" s="83" t="s">
        <v>78</v>
      </c>
      <c r="U5694" s="62"/>
      <c r="V5694" s="62"/>
      <c r="W5694" s="62"/>
      <c r="X5694" s="74"/>
    </row>
    <row r="5695" spans="10:24" x14ac:dyDescent="0.15">
      <c r="J5695" s="65" t="s">
        <v>160</v>
      </c>
      <c r="K5695" s="67" t="s">
        <v>2</v>
      </c>
      <c r="L5695" s="84" t="s">
        <v>215</v>
      </c>
      <c r="Q5695" s="73"/>
      <c r="R5695" s="65" t="s">
        <v>160</v>
      </c>
      <c r="S5695" s="67" t="s">
        <v>2</v>
      </c>
      <c r="T5695" s="84" t="s">
        <v>215</v>
      </c>
      <c r="U5695" s="62"/>
      <c r="V5695" s="62"/>
      <c r="W5695" s="62"/>
      <c r="X5695" s="74"/>
    </row>
    <row r="5696" spans="10:24" x14ac:dyDescent="0.15">
      <c r="J5696" s="53"/>
      <c r="K5696" s="66" t="s">
        <v>156</v>
      </c>
      <c r="L5696" s="83" t="s">
        <v>78</v>
      </c>
      <c r="Q5696" s="73"/>
      <c r="R5696" s="53"/>
      <c r="S5696" s="66" t="s">
        <v>156</v>
      </c>
      <c r="T5696" s="83" t="s">
        <v>78</v>
      </c>
      <c r="U5696" s="62"/>
      <c r="V5696" s="62"/>
      <c r="W5696" s="62"/>
      <c r="X5696" s="74"/>
    </row>
    <row r="5697" spans="10:24" x14ac:dyDescent="0.15">
      <c r="J5697" s="53" t="s">
        <v>159</v>
      </c>
      <c r="K5697" s="66" t="s">
        <v>2</v>
      </c>
      <c r="L5697" s="83" t="s">
        <v>78</v>
      </c>
      <c r="Q5697" s="73"/>
      <c r="R5697" s="53" t="s">
        <v>159</v>
      </c>
      <c r="S5697" s="66" t="s">
        <v>2</v>
      </c>
      <c r="T5697" s="83" t="s">
        <v>78</v>
      </c>
      <c r="U5697" s="62"/>
      <c r="V5697" s="62"/>
      <c r="W5697" s="62"/>
      <c r="X5697" s="74"/>
    </row>
    <row r="5698" spans="10:24" x14ac:dyDescent="0.15">
      <c r="J5698" s="59"/>
      <c r="K5698" s="66" t="s">
        <v>117</v>
      </c>
      <c r="L5698" s="83" t="s">
        <v>78</v>
      </c>
      <c r="Q5698" s="73"/>
      <c r="R5698" s="59"/>
      <c r="S5698" s="66" t="s">
        <v>117</v>
      </c>
      <c r="T5698" s="83" t="s">
        <v>78</v>
      </c>
      <c r="U5698" s="62"/>
      <c r="V5698" s="62"/>
      <c r="W5698" s="62"/>
      <c r="X5698" s="74"/>
    </row>
    <row r="5699" spans="10:24" x14ac:dyDescent="0.15">
      <c r="J5699" s="65" t="s">
        <v>160</v>
      </c>
      <c r="K5699" s="67" t="s">
        <v>2</v>
      </c>
      <c r="L5699" s="84" t="s">
        <v>215</v>
      </c>
      <c r="Q5699" s="73"/>
      <c r="R5699" s="65" t="s">
        <v>160</v>
      </c>
      <c r="S5699" s="67" t="s">
        <v>2</v>
      </c>
      <c r="T5699" s="84" t="s">
        <v>215</v>
      </c>
      <c r="U5699" s="62"/>
      <c r="V5699" s="62"/>
      <c r="W5699" s="62"/>
      <c r="X5699" s="74"/>
    </row>
    <row r="5700" spans="10:24" x14ac:dyDescent="0.15">
      <c r="J5700" s="53"/>
      <c r="K5700" s="66" t="s">
        <v>156</v>
      </c>
      <c r="L5700" s="83" t="s">
        <v>78</v>
      </c>
      <c r="Q5700" s="73"/>
      <c r="R5700" s="53"/>
      <c r="S5700" s="66" t="s">
        <v>156</v>
      </c>
      <c r="T5700" s="83" t="s">
        <v>78</v>
      </c>
      <c r="U5700" s="62"/>
      <c r="V5700" s="62"/>
      <c r="W5700" s="62"/>
      <c r="X5700" s="74"/>
    </row>
    <row r="5701" spans="10:24" x14ac:dyDescent="0.15">
      <c r="J5701" s="53" t="s">
        <v>159</v>
      </c>
      <c r="K5701" s="66" t="s">
        <v>2</v>
      </c>
      <c r="L5701" s="83" t="s">
        <v>78</v>
      </c>
      <c r="Q5701" s="73"/>
      <c r="R5701" s="53" t="s">
        <v>159</v>
      </c>
      <c r="S5701" s="66" t="s">
        <v>2</v>
      </c>
      <c r="T5701" s="83" t="s">
        <v>78</v>
      </c>
      <c r="U5701" s="62"/>
      <c r="V5701" s="62"/>
      <c r="W5701" s="62"/>
      <c r="X5701" s="74"/>
    </row>
    <row r="5702" spans="10:24" x14ac:dyDescent="0.15">
      <c r="J5702" s="59"/>
      <c r="K5702" s="66" t="s">
        <v>117</v>
      </c>
      <c r="L5702" s="83" t="s">
        <v>78</v>
      </c>
      <c r="Q5702" s="73"/>
      <c r="R5702" s="59"/>
      <c r="S5702" s="66" t="s">
        <v>117</v>
      </c>
      <c r="T5702" s="83" t="s">
        <v>78</v>
      </c>
      <c r="U5702" s="62"/>
      <c r="V5702" s="62"/>
      <c r="W5702" s="62"/>
      <c r="X5702" s="74"/>
    </row>
    <row r="5703" spans="10:24" x14ac:dyDescent="0.15">
      <c r="J5703" s="65" t="s">
        <v>160</v>
      </c>
      <c r="K5703" s="67" t="s">
        <v>2</v>
      </c>
      <c r="L5703" s="84" t="s">
        <v>215</v>
      </c>
      <c r="Q5703" s="73"/>
      <c r="R5703" s="65" t="s">
        <v>160</v>
      </c>
      <c r="S5703" s="67" t="s">
        <v>2</v>
      </c>
      <c r="T5703" s="84" t="s">
        <v>215</v>
      </c>
      <c r="U5703" s="62"/>
      <c r="V5703" s="62"/>
      <c r="W5703" s="62"/>
      <c r="X5703" s="74"/>
    </row>
    <row r="5704" spans="10:24" x14ac:dyDescent="0.15">
      <c r="J5704" s="53"/>
      <c r="K5704" s="66" t="s">
        <v>156</v>
      </c>
      <c r="L5704" s="83" t="s">
        <v>78</v>
      </c>
      <c r="Q5704" s="73"/>
      <c r="R5704" s="53"/>
      <c r="S5704" s="66" t="s">
        <v>156</v>
      </c>
      <c r="T5704" s="83" t="s">
        <v>78</v>
      </c>
      <c r="U5704" s="62"/>
      <c r="V5704" s="62"/>
      <c r="W5704" s="62"/>
      <c r="X5704" s="74"/>
    </row>
    <row r="5705" spans="10:24" x14ac:dyDescent="0.15">
      <c r="J5705" s="53" t="s">
        <v>159</v>
      </c>
      <c r="K5705" s="66" t="s">
        <v>2</v>
      </c>
      <c r="L5705" s="83" t="s">
        <v>78</v>
      </c>
      <c r="Q5705" s="73"/>
      <c r="R5705" s="53" t="s">
        <v>159</v>
      </c>
      <c r="S5705" s="66" t="s">
        <v>2</v>
      </c>
      <c r="T5705" s="83" t="s">
        <v>78</v>
      </c>
      <c r="U5705" s="62"/>
      <c r="V5705" s="62"/>
      <c r="W5705" s="62"/>
      <c r="X5705" s="74"/>
    </row>
    <row r="5706" spans="10:24" x14ac:dyDescent="0.15">
      <c r="J5706" s="59"/>
      <c r="K5706" s="66" t="s">
        <v>117</v>
      </c>
      <c r="L5706" s="83" t="s">
        <v>78</v>
      </c>
      <c r="Q5706" s="73"/>
      <c r="R5706" s="59"/>
      <c r="S5706" s="66" t="s">
        <v>117</v>
      </c>
      <c r="T5706" s="83" t="s">
        <v>78</v>
      </c>
      <c r="U5706" s="62"/>
      <c r="V5706" s="62"/>
      <c r="W5706" s="62"/>
      <c r="X5706" s="74"/>
    </row>
    <row r="5707" spans="10:24" x14ac:dyDescent="0.15">
      <c r="J5707" s="65" t="s">
        <v>160</v>
      </c>
      <c r="K5707" s="67" t="s">
        <v>2</v>
      </c>
      <c r="L5707" s="84" t="s">
        <v>215</v>
      </c>
      <c r="Q5707" s="73"/>
      <c r="R5707" s="65" t="s">
        <v>160</v>
      </c>
      <c r="S5707" s="67" t="s">
        <v>2</v>
      </c>
      <c r="T5707" s="84" t="s">
        <v>215</v>
      </c>
      <c r="U5707" s="62"/>
      <c r="V5707" s="62"/>
      <c r="W5707" s="62"/>
      <c r="X5707" s="74"/>
    </row>
    <row r="5708" spans="10:24" x14ac:dyDescent="0.15">
      <c r="J5708" s="53"/>
      <c r="K5708" s="66" t="s">
        <v>156</v>
      </c>
      <c r="L5708" s="83" t="s">
        <v>78</v>
      </c>
      <c r="Q5708" s="73"/>
      <c r="R5708" s="53"/>
      <c r="S5708" s="66" t="s">
        <v>156</v>
      </c>
      <c r="T5708" s="83" t="s">
        <v>78</v>
      </c>
      <c r="U5708" s="62"/>
      <c r="V5708" s="62"/>
      <c r="W5708" s="62"/>
      <c r="X5708" s="74"/>
    </row>
    <row r="5709" spans="10:24" x14ac:dyDescent="0.15">
      <c r="J5709" s="53" t="s">
        <v>159</v>
      </c>
      <c r="K5709" s="66" t="s">
        <v>2</v>
      </c>
      <c r="L5709" s="83" t="s">
        <v>78</v>
      </c>
      <c r="Q5709" s="73"/>
      <c r="R5709" s="53" t="s">
        <v>159</v>
      </c>
      <c r="S5709" s="66" t="s">
        <v>2</v>
      </c>
      <c r="T5709" s="83" t="s">
        <v>78</v>
      </c>
      <c r="U5709" s="62"/>
      <c r="V5709" s="62"/>
      <c r="W5709" s="62"/>
      <c r="X5709" s="74"/>
    </row>
    <row r="5710" spans="10:24" x14ac:dyDescent="0.15">
      <c r="J5710" s="59"/>
      <c r="K5710" s="66" t="s">
        <v>117</v>
      </c>
      <c r="L5710" s="83" t="s">
        <v>78</v>
      </c>
      <c r="Q5710" s="73"/>
      <c r="R5710" s="59"/>
      <c r="S5710" s="66" t="s">
        <v>117</v>
      </c>
      <c r="T5710" s="83" t="s">
        <v>78</v>
      </c>
      <c r="U5710" s="62"/>
      <c r="V5710" s="62"/>
      <c r="W5710" s="62"/>
      <c r="X5710" s="74"/>
    </row>
    <row r="5711" spans="10:24" x14ac:dyDescent="0.15">
      <c r="J5711" s="65" t="s">
        <v>160</v>
      </c>
      <c r="K5711" s="67" t="s">
        <v>2</v>
      </c>
      <c r="L5711" s="84" t="s">
        <v>215</v>
      </c>
      <c r="Q5711" s="73"/>
      <c r="R5711" s="65" t="s">
        <v>160</v>
      </c>
      <c r="S5711" s="67" t="s">
        <v>2</v>
      </c>
      <c r="T5711" s="84" t="s">
        <v>215</v>
      </c>
      <c r="U5711" s="62"/>
      <c r="V5711" s="62"/>
      <c r="W5711" s="62"/>
      <c r="X5711" s="74"/>
    </row>
    <row r="5712" spans="10:24" x14ac:dyDescent="0.15">
      <c r="J5712" s="53"/>
      <c r="K5712" s="66" t="s">
        <v>156</v>
      </c>
      <c r="L5712" s="83" t="s">
        <v>78</v>
      </c>
      <c r="Q5712" s="73"/>
      <c r="R5712" s="53"/>
      <c r="S5712" s="66" t="s">
        <v>156</v>
      </c>
      <c r="T5712" s="83" t="s">
        <v>78</v>
      </c>
      <c r="U5712" s="62"/>
      <c r="V5712" s="62"/>
      <c r="W5712" s="62"/>
      <c r="X5712" s="74"/>
    </row>
    <row r="5713" spans="10:24" x14ac:dyDescent="0.15">
      <c r="J5713" s="53" t="s">
        <v>159</v>
      </c>
      <c r="K5713" s="66" t="s">
        <v>2</v>
      </c>
      <c r="L5713" s="83" t="s">
        <v>78</v>
      </c>
      <c r="Q5713" s="73"/>
      <c r="R5713" s="53" t="s">
        <v>159</v>
      </c>
      <c r="S5713" s="66" t="s">
        <v>2</v>
      </c>
      <c r="T5713" s="83" t="s">
        <v>78</v>
      </c>
      <c r="U5713" s="62"/>
      <c r="V5713" s="62"/>
      <c r="W5713" s="62"/>
      <c r="X5713" s="74"/>
    </row>
    <row r="5714" spans="10:24" x14ac:dyDescent="0.15">
      <c r="J5714" s="59"/>
      <c r="K5714" s="66" t="s">
        <v>117</v>
      </c>
      <c r="L5714" s="83" t="s">
        <v>78</v>
      </c>
      <c r="Q5714" s="73"/>
      <c r="R5714" s="59"/>
      <c r="S5714" s="66" t="s">
        <v>117</v>
      </c>
      <c r="T5714" s="83" t="s">
        <v>78</v>
      </c>
      <c r="U5714" s="62"/>
      <c r="V5714" s="62"/>
      <c r="W5714" s="62"/>
      <c r="X5714" s="74"/>
    </row>
    <row r="5715" spans="10:24" x14ac:dyDescent="0.15">
      <c r="J5715" s="65" t="s">
        <v>160</v>
      </c>
      <c r="K5715" s="67" t="s">
        <v>2</v>
      </c>
      <c r="L5715" s="84" t="s">
        <v>215</v>
      </c>
      <c r="Q5715" s="73"/>
      <c r="R5715" s="65" t="s">
        <v>160</v>
      </c>
      <c r="S5715" s="67" t="s">
        <v>2</v>
      </c>
      <c r="T5715" s="84" t="s">
        <v>215</v>
      </c>
      <c r="U5715" s="62"/>
      <c r="V5715" s="62"/>
      <c r="W5715" s="62"/>
      <c r="X5715" s="74"/>
    </row>
    <row r="5716" spans="10:24" x14ac:dyDescent="0.15">
      <c r="J5716" s="53"/>
      <c r="K5716" s="66" t="s">
        <v>156</v>
      </c>
      <c r="L5716" s="83" t="s">
        <v>78</v>
      </c>
      <c r="Q5716" s="73"/>
      <c r="R5716" s="53"/>
      <c r="S5716" s="66" t="s">
        <v>156</v>
      </c>
      <c r="T5716" s="83" t="s">
        <v>78</v>
      </c>
      <c r="U5716" s="62"/>
      <c r="V5716" s="62"/>
      <c r="W5716" s="62"/>
      <c r="X5716" s="74"/>
    </row>
    <row r="5717" spans="10:24" x14ac:dyDescent="0.15">
      <c r="J5717" s="53" t="s">
        <v>159</v>
      </c>
      <c r="K5717" s="66" t="s">
        <v>2</v>
      </c>
      <c r="L5717" s="83" t="s">
        <v>78</v>
      </c>
      <c r="Q5717" s="73"/>
      <c r="R5717" s="53" t="s">
        <v>159</v>
      </c>
      <c r="S5717" s="66" t="s">
        <v>2</v>
      </c>
      <c r="T5717" s="83" t="s">
        <v>78</v>
      </c>
      <c r="U5717" s="62"/>
      <c r="V5717" s="62"/>
      <c r="W5717" s="62"/>
      <c r="X5717" s="74"/>
    </row>
    <row r="5718" spans="10:24" x14ac:dyDescent="0.15">
      <c r="J5718" s="59"/>
      <c r="K5718" s="66" t="s">
        <v>117</v>
      </c>
      <c r="L5718" s="83" t="s">
        <v>78</v>
      </c>
      <c r="Q5718" s="73"/>
      <c r="R5718" s="59"/>
      <c r="S5718" s="66" t="s">
        <v>117</v>
      </c>
      <c r="T5718" s="83" t="s">
        <v>78</v>
      </c>
      <c r="U5718" s="62"/>
      <c r="V5718" s="62"/>
      <c r="W5718" s="62"/>
      <c r="X5718" s="74"/>
    </row>
    <row r="5719" spans="10:24" x14ac:dyDescent="0.15">
      <c r="J5719" s="65" t="s">
        <v>160</v>
      </c>
      <c r="K5719" s="67" t="s">
        <v>2</v>
      </c>
      <c r="L5719" s="84" t="s">
        <v>215</v>
      </c>
      <c r="Q5719" s="73"/>
      <c r="R5719" s="65" t="s">
        <v>160</v>
      </c>
      <c r="S5719" s="67" t="s">
        <v>2</v>
      </c>
      <c r="T5719" s="84" t="s">
        <v>215</v>
      </c>
      <c r="U5719" s="62"/>
      <c r="V5719" s="62"/>
      <c r="W5719" s="62"/>
      <c r="X5719" s="74"/>
    </row>
    <row r="5720" spans="10:24" x14ac:dyDescent="0.15">
      <c r="J5720" s="53"/>
      <c r="K5720" s="66" t="s">
        <v>156</v>
      </c>
      <c r="L5720" s="83" t="s">
        <v>78</v>
      </c>
      <c r="Q5720" s="73"/>
      <c r="R5720" s="53"/>
      <c r="S5720" s="66" t="s">
        <v>156</v>
      </c>
      <c r="T5720" s="83" t="s">
        <v>78</v>
      </c>
      <c r="U5720" s="62"/>
      <c r="V5720" s="62"/>
      <c r="W5720" s="62"/>
      <c r="X5720" s="74"/>
    </row>
    <row r="5721" spans="10:24" x14ac:dyDescent="0.15">
      <c r="J5721" s="53" t="s">
        <v>159</v>
      </c>
      <c r="K5721" s="66" t="s">
        <v>2</v>
      </c>
      <c r="L5721" s="83" t="s">
        <v>78</v>
      </c>
      <c r="Q5721" s="73"/>
      <c r="R5721" s="53" t="s">
        <v>159</v>
      </c>
      <c r="S5721" s="66" t="s">
        <v>2</v>
      </c>
      <c r="T5721" s="83" t="s">
        <v>78</v>
      </c>
      <c r="U5721" s="62"/>
      <c r="V5721" s="62"/>
      <c r="W5721" s="62"/>
      <c r="X5721" s="74"/>
    </row>
    <row r="5722" spans="10:24" x14ac:dyDescent="0.15">
      <c r="J5722" s="59"/>
      <c r="K5722" s="66" t="s">
        <v>117</v>
      </c>
      <c r="L5722" s="83" t="s">
        <v>78</v>
      </c>
      <c r="Q5722" s="73"/>
      <c r="R5722" s="59"/>
      <c r="S5722" s="66" t="s">
        <v>117</v>
      </c>
      <c r="T5722" s="83" t="s">
        <v>78</v>
      </c>
      <c r="U5722" s="62"/>
      <c r="V5722" s="62"/>
      <c r="W5722" s="62"/>
      <c r="X5722" s="74"/>
    </row>
    <row r="5723" spans="10:24" x14ac:dyDescent="0.15">
      <c r="J5723" s="65" t="s">
        <v>160</v>
      </c>
      <c r="K5723" s="67" t="s">
        <v>2</v>
      </c>
      <c r="L5723" s="84" t="s">
        <v>215</v>
      </c>
      <c r="Q5723" s="73"/>
      <c r="R5723" s="65" t="s">
        <v>160</v>
      </c>
      <c r="S5723" s="67" t="s">
        <v>2</v>
      </c>
      <c r="T5723" s="84" t="s">
        <v>215</v>
      </c>
      <c r="U5723" s="62"/>
      <c r="V5723" s="62"/>
      <c r="W5723" s="62"/>
      <c r="X5723" s="74"/>
    </row>
    <row r="5724" spans="10:24" x14ac:dyDescent="0.15">
      <c r="J5724" s="53"/>
      <c r="K5724" s="66" t="s">
        <v>156</v>
      </c>
      <c r="L5724" s="83" t="s">
        <v>78</v>
      </c>
      <c r="Q5724" s="73"/>
      <c r="R5724" s="53"/>
      <c r="S5724" s="66" t="s">
        <v>156</v>
      </c>
      <c r="T5724" s="83" t="s">
        <v>78</v>
      </c>
      <c r="U5724" s="62"/>
      <c r="V5724" s="62"/>
      <c r="W5724" s="62"/>
      <c r="X5724" s="74"/>
    </row>
    <row r="5725" spans="10:24" x14ac:dyDescent="0.15">
      <c r="J5725" s="53" t="s">
        <v>159</v>
      </c>
      <c r="K5725" s="66" t="s">
        <v>2</v>
      </c>
      <c r="L5725" s="83" t="s">
        <v>78</v>
      </c>
      <c r="Q5725" s="73"/>
      <c r="R5725" s="53" t="s">
        <v>159</v>
      </c>
      <c r="S5725" s="66" t="s">
        <v>2</v>
      </c>
      <c r="T5725" s="83" t="s">
        <v>78</v>
      </c>
      <c r="U5725" s="62"/>
      <c r="V5725" s="62"/>
      <c r="W5725" s="62"/>
      <c r="X5725" s="74"/>
    </row>
    <row r="5726" spans="10:24" x14ac:dyDescent="0.15">
      <c r="J5726" s="59"/>
      <c r="K5726" s="66" t="s">
        <v>117</v>
      </c>
      <c r="L5726" s="83" t="s">
        <v>78</v>
      </c>
      <c r="Q5726" s="73"/>
      <c r="R5726" s="59"/>
      <c r="S5726" s="66" t="s">
        <v>117</v>
      </c>
      <c r="T5726" s="83" t="s">
        <v>78</v>
      </c>
      <c r="U5726" s="62"/>
      <c r="V5726" s="62"/>
      <c r="W5726" s="62"/>
      <c r="X5726" s="74"/>
    </row>
    <row r="5727" spans="10:24" x14ac:dyDescent="0.15">
      <c r="J5727" s="65" t="s">
        <v>160</v>
      </c>
      <c r="K5727" s="67" t="s">
        <v>2</v>
      </c>
      <c r="L5727" s="84" t="s">
        <v>215</v>
      </c>
      <c r="Q5727" s="73"/>
      <c r="R5727" s="65" t="s">
        <v>160</v>
      </c>
      <c r="S5727" s="67" t="s">
        <v>2</v>
      </c>
      <c r="T5727" s="84" t="s">
        <v>215</v>
      </c>
      <c r="U5727" s="62"/>
      <c r="V5727" s="62"/>
      <c r="W5727" s="62"/>
      <c r="X5727" s="74"/>
    </row>
    <row r="5728" spans="10:24" x14ac:dyDescent="0.15">
      <c r="J5728" s="53"/>
      <c r="K5728" s="66" t="s">
        <v>156</v>
      </c>
      <c r="L5728" s="83" t="s">
        <v>78</v>
      </c>
      <c r="Q5728" s="73"/>
      <c r="R5728" s="53"/>
      <c r="S5728" s="66" t="s">
        <v>156</v>
      </c>
      <c r="T5728" s="83" t="s">
        <v>78</v>
      </c>
      <c r="U5728" s="62"/>
      <c r="V5728" s="62"/>
      <c r="W5728" s="62"/>
      <c r="X5728" s="74"/>
    </row>
    <row r="5729" spans="10:24" x14ac:dyDescent="0.15">
      <c r="J5729" s="53" t="s">
        <v>159</v>
      </c>
      <c r="K5729" s="66" t="s">
        <v>2</v>
      </c>
      <c r="L5729" s="83" t="s">
        <v>78</v>
      </c>
      <c r="Q5729" s="73"/>
      <c r="R5729" s="53" t="s">
        <v>159</v>
      </c>
      <c r="S5729" s="66" t="s">
        <v>2</v>
      </c>
      <c r="T5729" s="83" t="s">
        <v>78</v>
      </c>
      <c r="U5729" s="62"/>
      <c r="V5729" s="62"/>
      <c r="W5729" s="62"/>
      <c r="X5729" s="74"/>
    </row>
    <row r="5730" spans="10:24" x14ac:dyDescent="0.15">
      <c r="J5730" s="59"/>
      <c r="K5730" s="66" t="s">
        <v>117</v>
      </c>
      <c r="L5730" s="83" t="s">
        <v>78</v>
      </c>
      <c r="Q5730" s="73"/>
      <c r="R5730" s="59"/>
      <c r="S5730" s="66" t="s">
        <v>117</v>
      </c>
      <c r="T5730" s="83" t="s">
        <v>78</v>
      </c>
      <c r="U5730" s="62"/>
      <c r="V5730" s="62"/>
      <c r="W5730" s="62"/>
      <c r="X5730" s="74"/>
    </row>
    <row r="5731" spans="10:24" x14ac:dyDescent="0.15">
      <c r="J5731" s="65" t="s">
        <v>160</v>
      </c>
      <c r="K5731" s="67" t="s">
        <v>2</v>
      </c>
      <c r="L5731" s="84" t="s">
        <v>215</v>
      </c>
      <c r="Q5731" s="73"/>
      <c r="R5731" s="65" t="s">
        <v>160</v>
      </c>
      <c r="S5731" s="67" t="s">
        <v>2</v>
      </c>
      <c r="T5731" s="84" t="s">
        <v>215</v>
      </c>
      <c r="U5731" s="62"/>
      <c r="V5731" s="62"/>
      <c r="W5731" s="62"/>
      <c r="X5731" s="74"/>
    </row>
    <row r="5732" spans="10:24" x14ac:dyDescent="0.15">
      <c r="J5732" s="53"/>
      <c r="K5732" s="66" t="s">
        <v>156</v>
      </c>
      <c r="L5732" s="83" t="s">
        <v>78</v>
      </c>
      <c r="Q5732" s="73"/>
      <c r="R5732" s="53"/>
      <c r="S5732" s="66" t="s">
        <v>156</v>
      </c>
      <c r="T5732" s="83" t="s">
        <v>78</v>
      </c>
      <c r="U5732" s="62"/>
      <c r="V5732" s="62"/>
      <c r="W5732" s="62"/>
      <c r="X5732" s="74"/>
    </row>
    <row r="5733" spans="10:24" x14ac:dyDescent="0.15">
      <c r="J5733" s="53" t="s">
        <v>159</v>
      </c>
      <c r="K5733" s="66" t="s">
        <v>2</v>
      </c>
      <c r="L5733" s="83" t="s">
        <v>78</v>
      </c>
      <c r="Q5733" s="73"/>
      <c r="R5733" s="53" t="s">
        <v>159</v>
      </c>
      <c r="S5733" s="66" t="s">
        <v>2</v>
      </c>
      <c r="T5733" s="83" t="s">
        <v>78</v>
      </c>
      <c r="U5733" s="62"/>
      <c r="V5733" s="62"/>
      <c r="W5733" s="62"/>
      <c r="X5733" s="74"/>
    </row>
    <row r="5734" spans="10:24" x14ac:dyDescent="0.15">
      <c r="J5734" s="59"/>
      <c r="K5734" s="66" t="s">
        <v>117</v>
      </c>
      <c r="L5734" s="83" t="s">
        <v>78</v>
      </c>
      <c r="Q5734" s="73"/>
      <c r="R5734" s="59"/>
      <c r="S5734" s="66" t="s">
        <v>117</v>
      </c>
      <c r="T5734" s="83" t="s">
        <v>78</v>
      </c>
      <c r="U5734" s="62"/>
      <c r="V5734" s="62"/>
      <c r="W5734" s="62"/>
      <c r="X5734" s="74"/>
    </row>
    <row r="5735" spans="10:24" x14ac:dyDescent="0.15">
      <c r="J5735" s="65" t="s">
        <v>160</v>
      </c>
      <c r="K5735" s="67" t="s">
        <v>2</v>
      </c>
      <c r="L5735" s="84" t="s">
        <v>215</v>
      </c>
      <c r="Q5735" s="73"/>
      <c r="R5735" s="65" t="s">
        <v>160</v>
      </c>
      <c r="S5735" s="67" t="s">
        <v>2</v>
      </c>
      <c r="T5735" s="84" t="s">
        <v>215</v>
      </c>
      <c r="U5735" s="62"/>
      <c r="V5735" s="62"/>
      <c r="W5735" s="62"/>
      <c r="X5735" s="74"/>
    </row>
    <row r="5736" spans="10:24" x14ac:dyDescent="0.15">
      <c r="J5736" s="53"/>
      <c r="K5736" s="66" t="s">
        <v>156</v>
      </c>
      <c r="L5736" s="83" t="s">
        <v>78</v>
      </c>
      <c r="Q5736" s="73"/>
      <c r="R5736" s="53"/>
      <c r="S5736" s="66" t="s">
        <v>156</v>
      </c>
      <c r="T5736" s="83" t="s">
        <v>78</v>
      </c>
      <c r="U5736" s="62"/>
      <c r="V5736" s="62"/>
      <c r="W5736" s="62"/>
      <c r="X5736" s="74"/>
    </row>
    <row r="5737" spans="10:24" x14ac:dyDescent="0.15">
      <c r="J5737" s="53" t="s">
        <v>159</v>
      </c>
      <c r="K5737" s="66" t="s">
        <v>2</v>
      </c>
      <c r="L5737" s="83" t="s">
        <v>78</v>
      </c>
      <c r="Q5737" s="73"/>
      <c r="R5737" s="53" t="s">
        <v>159</v>
      </c>
      <c r="S5737" s="66" t="s">
        <v>2</v>
      </c>
      <c r="T5737" s="83" t="s">
        <v>78</v>
      </c>
      <c r="U5737" s="62"/>
      <c r="V5737" s="62"/>
      <c r="W5737" s="62"/>
      <c r="X5737" s="74"/>
    </row>
    <row r="5738" spans="10:24" x14ac:dyDescent="0.15">
      <c r="J5738" s="59"/>
      <c r="K5738" s="66" t="s">
        <v>117</v>
      </c>
      <c r="L5738" s="83" t="s">
        <v>78</v>
      </c>
      <c r="Q5738" s="73"/>
      <c r="R5738" s="59"/>
      <c r="S5738" s="66" t="s">
        <v>117</v>
      </c>
      <c r="T5738" s="83" t="s">
        <v>78</v>
      </c>
      <c r="U5738" s="62"/>
      <c r="V5738" s="62"/>
      <c r="W5738" s="62"/>
      <c r="X5738" s="74"/>
    </row>
    <row r="5739" spans="10:24" x14ac:dyDescent="0.15">
      <c r="J5739" s="65" t="s">
        <v>160</v>
      </c>
      <c r="K5739" s="67" t="s">
        <v>2</v>
      </c>
      <c r="L5739" s="84" t="s">
        <v>215</v>
      </c>
      <c r="Q5739" s="73"/>
      <c r="R5739" s="65" t="s">
        <v>160</v>
      </c>
      <c r="S5739" s="67" t="s">
        <v>2</v>
      </c>
      <c r="T5739" s="84" t="s">
        <v>215</v>
      </c>
      <c r="U5739" s="62"/>
      <c r="V5739" s="62"/>
      <c r="W5739" s="62"/>
      <c r="X5739" s="74"/>
    </row>
    <row r="5740" spans="10:24" x14ac:dyDescent="0.15">
      <c r="J5740" s="53"/>
      <c r="K5740" s="66" t="s">
        <v>156</v>
      </c>
      <c r="L5740" s="83" t="s">
        <v>78</v>
      </c>
      <c r="Q5740" s="73"/>
      <c r="R5740" s="53"/>
      <c r="S5740" s="66" t="s">
        <v>156</v>
      </c>
      <c r="T5740" s="83" t="s">
        <v>78</v>
      </c>
      <c r="U5740" s="62"/>
      <c r="V5740" s="62"/>
      <c r="W5740" s="62"/>
      <c r="X5740" s="74"/>
    </row>
    <row r="5741" spans="10:24" x14ac:dyDescent="0.15">
      <c r="J5741" s="53" t="s">
        <v>159</v>
      </c>
      <c r="K5741" s="66" t="s">
        <v>2</v>
      </c>
      <c r="L5741" s="83" t="s">
        <v>78</v>
      </c>
      <c r="Q5741" s="73"/>
      <c r="R5741" s="53" t="s">
        <v>159</v>
      </c>
      <c r="S5741" s="66" t="s">
        <v>2</v>
      </c>
      <c r="T5741" s="83" t="s">
        <v>78</v>
      </c>
      <c r="U5741" s="62"/>
      <c r="V5741" s="62"/>
      <c r="W5741" s="62"/>
      <c r="X5741" s="74"/>
    </row>
    <row r="5742" spans="10:24" x14ac:dyDescent="0.15">
      <c r="J5742" s="59"/>
      <c r="K5742" s="66" t="s">
        <v>117</v>
      </c>
      <c r="L5742" s="83" t="s">
        <v>78</v>
      </c>
      <c r="Q5742" s="73"/>
      <c r="R5742" s="59"/>
      <c r="S5742" s="66" t="s">
        <v>117</v>
      </c>
      <c r="T5742" s="83" t="s">
        <v>78</v>
      </c>
      <c r="U5742" s="62"/>
      <c r="V5742" s="62"/>
      <c r="W5742" s="62"/>
      <c r="X5742" s="74"/>
    </row>
    <row r="5743" spans="10:24" x14ac:dyDescent="0.15">
      <c r="J5743" s="65" t="s">
        <v>160</v>
      </c>
      <c r="K5743" s="67" t="s">
        <v>2</v>
      </c>
      <c r="L5743" s="84" t="s">
        <v>215</v>
      </c>
      <c r="Q5743" s="73"/>
      <c r="R5743" s="65" t="s">
        <v>160</v>
      </c>
      <c r="S5743" s="67" t="s">
        <v>2</v>
      </c>
      <c r="T5743" s="84" t="s">
        <v>215</v>
      </c>
      <c r="U5743" s="62"/>
      <c r="V5743" s="62"/>
      <c r="W5743" s="62"/>
      <c r="X5743" s="74"/>
    </row>
    <row r="5744" spans="10:24" x14ac:dyDescent="0.15">
      <c r="J5744" s="53"/>
      <c r="K5744" s="66" t="s">
        <v>156</v>
      </c>
      <c r="L5744" s="83" t="s">
        <v>78</v>
      </c>
      <c r="Q5744" s="73"/>
      <c r="R5744" s="53"/>
      <c r="S5744" s="66" t="s">
        <v>156</v>
      </c>
      <c r="T5744" s="83" t="s">
        <v>78</v>
      </c>
      <c r="U5744" s="62"/>
      <c r="V5744" s="62"/>
      <c r="W5744" s="62"/>
      <c r="X5744" s="74"/>
    </row>
    <row r="5745" spans="10:24" x14ac:dyDescent="0.15">
      <c r="J5745" s="53" t="s">
        <v>159</v>
      </c>
      <c r="K5745" s="66" t="s">
        <v>2</v>
      </c>
      <c r="L5745" s="83" t="s">
        <v>78</v>
      </c>
      <c r="Q5745" s="73"/>
      <c r="R5745" s="53" t="s">
        <v>159</v>
      </c>
      <c r="S5745" s="66" t="s">
        <v>2</v>
      </c>
      <c r="T5745" s="83" t="s">
        <v>78</v>
      </c>
      <c r="U5745" s="62"/>
      <c r="V5745" s="62"/>
      <c r="W5745" s="62"/>
      <c r="X5745" s="74"/>
    </row>
    <row r="5746" spans="10:24" x14ac:dyDescent="0.15">
      <c r="J5746" s="59"/>
      <c r="K5746" s="66" t="s">
        <v>117</v>
      </c>
      <c r="L5746" s="83" t="s">
        <v>78</v>
      </c>
      <c r="Q5746" s="73"/>
      <c r="R5746" s="59"/>
      <c r="S5746" s="66" t="s">
        <v>117</v>
      </c>
      <c r="T5746" s="83" t="s">
        <v>78</v>
      </c>
      <c r="U5746" s="62"/>
      <c r="V5746" s="62"/>
      <c r="W5746" s="62"/>
      <c r="X5746" s="74"/>
    </row>
    <row r="5747" spans="10:24" x14ac:dyDescent="0.15">
      <c r="J5747" s="65" t="s">
        <v>160</v>
      </c>
      <c r="K5747" s="67" t="s">
        <v>2</v>
      </c>
      <c r="L5747" s="84" t="s">
        <v>215</v>
      </c>
      <c r="Q5747" s="73"/>
      <c r="R5747" s="65" t="s">
        <v>160</v>
      </c>
      <c r="S5747" s="67" t="s">
        <v>2</v>
      </c>
      <c r="T5747" s="84" t="s">
        <v>215</v>
      </c>
      <c r="U5747" s="62"/>
      <c r="V5747" s="62"/>
      <c r="W5747" s="62"/>
      <c r="X5747" s="74"/>
    </row>
    <row r="5748" spans="10:24" x14ac:dyDescent="0.15">
      <c r="J5748" s="53"/>
      <c r="K5748" s="66" t="s">
        <v>156</v>
      </c>
      <c r="L5748" s="83" t="s">
        <v>78</v>
      </c>
      <c r="Q5748" s="73"/>
      <c r="R5748" s="53"/>
      <c r="S5748" s="66" t="s">
        <v>156</v>
      </c>
      <c r="T5748" s="83" t="s">
        <v>78</v>
      </c>
      <c r="U5748" s="62"/>
      <c r="V5748" s="62"/>
      <c r="W5748" s="62"/>
      <c r="X5748" s="74"/>
    </row>
    <row r="5749" spans="10:24" x14ac:dyDescent="0.15">
      <c r="J5749" s="53" t="s">
        <v>159</v>
      </c>
      <c r="K5749" s="66" t="s">
        <v>2</v>
      </c>
      <c r="L5749" s="83" t="s">
        <v>78</v>
      </c>
      <c r="Q5749" s="73"/>
      <c r="R5749" s="53" t="s">
        <v>159</v>
      </c>
      <c r="S5749" s="66" t="s">
        <v>2</v>
      </c>
      <c r="T5749" s="83" t="s">
        <v>78</v>
      </c>
      <c r="U5749" s="62"/>
      <c r="V5749" s="62"/>
      <c r="W5749" s="62"/>
      <c r="X5749" s="74"/>
    </row>
    <row r="5750" spans="10:24" x14ac:dyDescent="0.15">
      <c r="J5750" s="59"/>
      <c r="K5750" s="66" t="s">
        <v>117</v>
      </c>
      <c r="L5750" s="83" t="s">
        <v>78</v>
      </c>
      <c r="Q5750" s="73"/>
      <c r="R5750" s="59"/>
      <c r="S5750" s="66" t="s">
        <v>117</v>
      </c>
      <c r="T5750" s="83" t="s">
        <v>78</v>
      </c>
      <c r="U5750" s="62"/>
      <c r="V5750" s="62"/>
      <c r="W5750" s="62"/>
      <c r="X5750" s="74"/>
    </row>
    <row r="5751" spans="10:24" x14ac:dyDescent="0.15">
      <c r="J5751" s="65" t="s">
        <v>160</v>
      </c>
      <c r="K5751" s="67" t="s">
        <v>2</v>
      </c>
      <c r="L5751" s="84" t="s">
        <v>215</v>
      </c>
      <c r="Q5751" s="73"/>
      <c r="R5751" s="65" t="s">
        <v>160</v>
      </c>
      <c r="S5751" s="67" t="s">
        <v>2</v>
      </c>
      <c r="T5751" s="84" t="s">
        <v>215</v>
      </c>
      <c r="U5751" s="62"/>
      <c r="V5751" s="62"/>
      <c r="W5751" s="62"/>
      <c r="X5751" s="74"/>
    </row>
    <row r="5752" spans="10:24" x14ac:dyDescent="0.15">
      <c r="J5752" s="53"/>
      <c r="K5752" s="66" t="s">
        <v>156</v>
      </c>
      <c r="L5752" s="83" t="s">
        <v>78</v>
      </c>
      <c r="Q5752" s="73"/>
      <c r="R5752" s="53"/>
      <c r="S5752" s="66" t="s">
        <v>156</v>
      </c>
      <c r="T5752" s="83" t="s">
        <v>78</v>
      </c>
      <c r="U5752" s="62"/>
      <c r="V5752" s="62"/>
      <c r="W5752" s="62"/>
      <c r="X5752" s="74"/>
    </row>
    <row r="5753" spans="10:24" x14ac:dyDescent="0.15">
      <c r="J5753" s="53" t="s">
        <v>159</v>
      </c>
      <c r="K5753" s="66" t="s">
        <v>2</v>
      </c>
      <c r="L5753" s="83" t="s">
        <v>78</v>
      </c>
      <c r="Q5753" s="73"/>
      <c r="R5753" s="53" t="s">
        <v>159</v>
      </c>
      <c r="S5753" s="66" t="s">
        <v>2</v>
      </c>
      <c r="T5753" s="83" t="s">
        <v>78</v>
      </c>
      <c r="U5753" s="62"/>
      <c r="V5753" s="62"/>
      <c r="W5753" s="62"/>
      <c r="X5753" s="74"/>
    </row>
    <row r="5754" spans="10:24" x14ac:dyDescent="0.15">
      <c r="J5754" s="59"/>
      <c r="K5754" s="66" t="s">
        <v>117</v>
      </c>
      <c r="L5754" s="83" t="s">
        <v>78</v>
      </c>
      <c r="Q5754" s="73"/>
      <c r="R5754" s="59"/>
      <c r="S5754" s="66" t="s">
        <v>117</v>
      </c>
      <c r="T5754" s="83" t="s">
        <v>78</v>
      </c>
      <c r="U5754" s="62"/>
      <c r="V5754" s="62"/>
      <c r="W5754" s="62"/>
      <c r="X5754" s="74"/>
    </row>
    <row r="5755" spans="10:24" x14ac:dyDescent="0.15">
      <c r="J5755" s="65" t="s">
        <v>160</v>
      </c>
      <c r="K5755" s="67" t="s">
        <v>2</v>
      </c>
      <c r="L5755" s="84" t="s">
        <v>215</v>
      </c>
      <c r="Q5755" s="73"/>
      <c r="R5755" s="65" t="s">
        <v>160</v>
      </c>
      <c r="S5755" s="67" t="s">
        <v>2</v>
      </c>
      <c r="T5755" s="84" t="s">
        <v>215</v>
      </c>
      <c r="U5755" s="62"/>
      <c r="V5755" s="62"/>
      <c r="W5755" s="62"/>
      <c r="X5755" s="74"/>
    </row>
    <row r="5756" spans="10:24" x14ac:dyDescent="0.15">
      <c r="J5756" s="53"/>
      <c r="K5756" s="66" t="s">
        <v>156</v>
      </c>
      <c r="L5756" s="83" t="s">
        <v>78</v>
      </c>
      <c r="Q5756" s="73"/>
      <c r="R5756" s="53"/>
      <c r="S5756" s="66" t="s">
        <v>156</v>
      </c>
      <c r="T5756" s="83" t="s">
        <v>78</v>
      </c>
      <c r="U5756" s="62"/>
      <c r="V5756" s="62"/>
      <c r="W5756" s="62"/>
      <c r="X5756" s="74"/>
    </row>
    <row r="5757" spans="10:24" x14ac:dyDescent="0.15">
      <c r="J5757" s="53" t="s">
        <v>159</v>
      </c>
      <c r="K5757" s="66" t="s">
        <v>2</v>
      </c>
      <c r="L5757" s="83" t="s">
        <v>78</v>
      </c>
      <c r="Q5757" s="73"/>
      <c r="R5757" s="53" t="s">
        <v>159</v>
      </c>
      <c r="S5757" s="66" t="s">
        <v>2</v>
      </c>
      <c r="T5757" s="83" t="s">
        <v>78</v>
      </c>
      <c r="U5757" s="62"/>
      <c r="V5757" s="62"/>
      <c r="W5757" s="62"/>
      <c r="X5757" s="74"/>
    </row>
    <row r="5758" spans="10:24" x14ac:dyDescent="0.15">
      <c r="J5758" s="59"/>
      <c r="K5758" s="66" t="s">
        <v>117</v>
      </c>
      <c r="L5758" s="83" t="s">
        <v>78</v>
      </c>
      <c r="Q5758" s="73"/>
      <c r="R5758" s="59"/>
      <c r="S5758" s="66" t="s">
        <v>117</v>
      </c>
      <c r="T5758" s="83" t="s">
        <v>78</v>
      </c>
      <c r="U5758" s="62"/>
      <c r="V5758" s="62"/>
      <c r="W5758" s="62"/>
      <c r="X5758" s="74"/>
    </row>
    <row r="5759" spans="10:24" x14ac:dyDescent="0.15">
      <c r="J5759" s="65" t="s">
        <v>160</v>
      </c>
      <c r="K5759" s="67" t="s">
        <v>2</v>
      </c>
      <c r="L5759" s="84" t="s">
        <v>215</v>
      </c>
      <c r="Q5759" s="73"/>
      <c r="R5759" s="65" t="s">
        <v>160</v>
      </c>
      <c r="S5759" s="67" t="s">
        <v>2</v>
      </c>
      <c r="T5759" s="84" t="s">
        <v>215</v>
      </c>
      <c r="U5759" s="62"/>
      <c r="V5759" s="62"/>
      <c r="W5759" s="62"/>
      <c r="X5759" s="74"/>
    </row>
    <row r="5760" spans="10:24" x14ac:dyDescent="0.15">
      <c r="J5760" s="53"/>
      <c r="K5760" s="66" t="s">
        <v>156</v>
      </c>
      <c r="L5760" s="83" t="s">
        <v>78</v>
      </c>
      <c r="Q5760" s="73"/>
      <c r="R5760" s="53"/>
      <c r="S5760" s="66" t="s">
        <v>156</v>
      </c>
      <c r="T5760" s="83" t="s">
        <v>78</v>
      </c>
      <c r="U5760" s="62"/>
      <c r="V5760" s="62"/>
      <c r="W5760" s="62"/>
      <c r="X5760" s="74"/>
    </row>
    <row r="5761" spans="10:24" x14ac:dyDescent="0.15">
      <c r="J5761" s="53" t="s">
        <v>159</v>
      </c>
      <c r="K5761" s="66" t="s">
        <v>2</v>
      </c>
      <c r="L5761" s="83" t="s">
        <v>78</v>
      </c>
      <c r="Q5761" s="73"/>
      <c r="R5761" s="53" t="s">
        <v>159</v>
      </c>
      <c r="S5761" s="66" t="s">
        <v>2</v>
      </c>
      <c r="T5761" s="83" t="s">
        <v>78</v>
      </c>
      <c r="U5761" s="62"/>
      <c r="V5761" s="62"/>
      <c r="W5761" s="62"/>
      <c r="X5761" s="74"/>
    </row>
    <row r="5762" spans="10:24" x14ac:dyDescent="0.15">
      <c r="J5762" s="59"/>
      <c r="K5762" s="66" t="s">
        <v>117</v>
      </c>
      <c r="L5762" s="83" t="s">
        <v>78</v>
      </c>
      <c r="Q5762" s="73"/>
      <c r="R5762" s="59"/>
      <c r="S5762" s="66" t="s">
        <v>117</v>
      </c>
      <c r="T5762" s="83" t="s">
        <v>78</v>
      </c>
      <c r="U5762" s="62"/>
      <c r="V5762" s="62"/>
      <c r="W5762" s="62"/>
      <c r="X5762" s="74"/>
    </row>
    <row r="5763" spans="10:24" x14ac:dyDescent="0.15">
      <c r="J5763" s="65" t="s">
        <v>160</v>
      </c>
      <c r="K5763" s="67" t="s">
        <v>2</v>
      </c>
      <c r="L5763" s="84" t="s">
        <v>215</v>
      </c>
      <c r="Q5763" s="73"/>
      <c r="R5763" s="65" t="s">
        <v>160</v>
      </c>
      <c r="S5763" s="67" t="s">
        <v>2</v>
      </c>
      <c r="T5763" s="84" t="s">
        <v>215</v>
      </c>
      <c r="U5763" s="62"/>
      <c r="V5763" s="62"/>
      <c r="W5763" s="62"/>
      <c r="X5763" s="74"/>
    </row>
    <row r="5764" spans="10:24" x14ac:dyDescent="0.15">
      <c r="J5764" s="53"/>
      <c r="K5764" s="66" t="s">
        <v>156</v>
      </c>
      <c r="L5764" s="83" t="s">
        <v>78</v>
      </c>
      <c r="Q5764" s="73"/>
      <c r="R5764" s="53"/>
      <c r="S5764" s="66" t="s">
        <v>156</v>
      </c>
      <c r="T5764" s="83" t="s">
        <v>78</v>
      </c>
      <c r="U5764" s="62"/>
      <c r="V5764" s="62"/>
      <c r="W5764" s="62"/>
      <c r="X5764" s="74"/>
    </row>
    <row r="5765" spans="10:24" x14ac:dyDescent="0.15">
      <c r="J5765" s="53" t="s">
        <v>159</v>
      </c>
      <c r="K5765" s="66" t="s">
        <v>2</v>
      </c>
      <c r="L5765" s="83" t="s">
        <v>78</v>
      </c>
      <c r="Q5765" s="73"/>
      <c r="R5765" s="53" t="s">
        <v>159</v>
      </c>
      <c r="S5765" s="66" t="s">
        <v>2</v>
      </c>
      <c r="T5765" s="83" t="s">
        <v>78</v>
      </c>
      <c r="U5765" s="62"/>
      <c r="V5765" s="62"/>
      <c r="W5765" s="62"/>
      <c r="X5765" s="74"/>
    </row>
    <row r="5766" spans="10:24" x14ac:dyDescent="0.15">
      <c r="J5766" s="59"/>
      <c r="K5766" s="66" t="s">
        <v>117</v>
      </c>
      <c r="L5766" s="83" t="s">
        <v>78</v>
      </c>
      <c r="Q5766" s="73"/>
      <c r="R5766" s="59"/>
      <c r="S5766" s="66" t="s">
        <v>117</v>
      </c>
      <c r="T5766" s="83" t="s">
        <v>78</v>
      </c>
      <c r="U5766" s="62"/>
      <c r="V5766" s="62"/>
      <c r="W5766" s="62"/>
      <c r="X5766" s="74"/>
    </row>
    <row r="5767" spans="10:24" x14ac:dyDescent="0.15">
      <c r="J5767" s="65" t="s">
        <v>160</v>
      </c>
      <c r="K5767" s="67" t="s">
        <v>2</v>
      </c>
      <c r="L5767" s="84" t="s">
        <v>215</v>
      </c>
      <c r="Q5767" s="73"/>
      <c r="R5767" s="65" t="s">
        <v>160</v>
      </c>
      <c r="S5767" s="67" t="s">
        <v>2</v>
      </c>
      <c r="T5767" s="84" t="s">
        <v>215</v>
      </c>
      <c r="U5767" s="62"/>
      <c r="V5767" s="62"/>
      <c r="W5767" s="62"/>
      <c r="X5767" s="74"/>
    </row>
    <row r="5768" spans="10:24" x14ac:dyDescent="0.15">
      <c r="J5768" s="53"/>
      <c r="K5768" s="66" t="s">
        <v>156</v>
      </c>
      <c r="L5768" s="83" t="s">
        <v>78</v>
      </c>
      <c r="Q5768" s="73"/>
      <c r="R5768" s="53"/>
      <c r="S5768" s="66" t="s">
        <v>156</v>
      </c>
      <c r="T5768" s="83" t="s">
        <v>78</v>
      </c>
      <c r="U5768" s="62"/>
      <c r="V5768" s="62"/>
      <c r="W5768" s="62"/>
      <c r="X5768" s="74"/>
    </row>
    <row r="5769" spans="10:24" x14ac:dyDescent="0.15">
      <c r="J5769" s="53" t="s">
        <v>159</v>
      </c>
      <c r="K5769" s="66" t="s">
        <v>2</v>
      </c>
      <c r="L5769" s="83" t="s">
        <v>78</v>
      </c>
      <c r="Q5769" s="73"/>
      <c r="R5769" s="53" t="s">
        <v>159</v>
      </c>
      <c r="S5769" s="66" t="s">
        <v>2</v>
      </c>
      <c r="T5769" s="83" t="s">
        <v>78</v>
      </c>
      <c r="U5769" s="62"/>
      <c r="V5769" s="62"/>
      <c r="W5769" s="62"/>
      <c r="X5769" s="74"/>
    </row>
    <row r="5770" spans="10:24" x14ac:dyDescent="0.15">
      <c r="J5770" s="59"/>
      <c r="K5770" s="66" t="s">
        <v>117</v>
      </c>
      <c r="L5770" s="83" t="s">
        <v>78</v>
      </c>
      <c r="Q5770" s="73"/>
      <c r="R5770" s="59"/>
      <c r="S5770" s="66" t="s">
        <v>117</v>
      </c>
      <c r="T5770" s="83" t="s">
        <v>78</v>
      </c>
      <c r="U5770" s="62"/>
      <c r="V5770" s="62"/>
      <c r="W5770" s="62"/>
      <c r="X5770" s="74"/>
    </row>
    <row r="5771" spans="10:24" x14ac:dyDescent="0.15">
      <c r="J5771" s="65" t="s">
        <v>160</v>
      </c>
      <c r="K5771" s="67" t="s">
        <v>2</v>
      </c>
      <c r="L5771" s="84" t="s">
        <v>215</v>
      </c>
      <c r="Q5771" s="73"/>
      <c r="R5771" s="65" t="s">
        <v>160</v>
      </c>
      <c r="S5771" s="67" t="s">
        <v>2</v>
      </c>
      <c r="T5771" s="84" t="s">
        <v>215</v>
      </c>
      <c r="U5771" s="62"/>
      <c r="V5771" s="62"/>
      <c r="W5771" s="62"/>
      <c r="X5771" s="74"/>
    </row>
    <row r="5772" spans="10:24" x14ac:dyDescent="0.15">
      <c r="J5772" s="53"/>
      <c r="K5772" s="66" t="s">
        <v>156</v>
      </c>
      <c r="L5772" s="83" t="s">
        <v>78</v>
      </c>
      <c r="Q5772" s="73"/>
      <c r="R5772" s="53"/>
      <c r="S5772" s="66" t="s">
        <v>156</v>
      </c>
      <c r="T5772" s="83" t="s">
        <v>78</v>
      </c>
      <c r="U5772" s="62"/>
      <c r="V5772" s="62"/>
      <c r="W5772" s="62"/>
      <c r="X5772" s="74"/>
    </row>
    <row r="5773" spans="10:24" x14ac:dyDescent="0.15">
      <c r="J5773" s="53" t="s">
        <v>159</v>
      </c>
      <c r="K5773" s="66" t="s">
        <v>2</v>
      </c>
      <c r="L5773" s="83" t="s">
        <v>78</v>
      </c>
      <c r="Q5773" s="73"/>
      <c r="R5773" s="53" t="s">
        <v>159</v>
      </c>
      <c r="S5773" s="66" t="s">
        <v>2</v>
      </c>
      <c r="T5773" s="83" t="s">
        <v>78</v>
      </c>
      <c r="U5773" s="62"/>
      <c r="V5773" s="62"/>
      <c r="W5773" s="62"/>
      <c r="X5773" s="74"/>
    </row>
    <row r="5774" spans="10:24" x14ac:dyDescent="0.15">
      <c r="J5774" s="59"/>
      <c r="K5774" s="66" t="s">
        <v>117</v>
      </c>
      <c r="L5774" s="83" t="s">
        <v>78</v>
      </c>
      <c r="Q5774" s="73"/>
      <c r="R5774" s="59"/>
      <c r="S5774" s="66" t="s">
        <v>117</v>
      </c>
      <c r="T5774" s="83" t="s">
        <v>78</v>
      </c>
      <c r="U5774" s="62"/>
      <c r="V5774" s="62"/>
      <c r="W5774" s="62"/>
      <c r="X5774" s="74"/>
    </row>
    <row r="5775" spans="10:24" x14ac:dyDescent="0.15">
      <c r="J5775" s="65" t="s">
        <v>160</v>
      </c>
      <c r="K5775" s="67" t="s">
        <v>2</v>
      </c>
      <c r="L5775" s="84" t="s">
        <v>215</v>
      </c>
      <c r="Q5775" s="73"/>
      <c r="R5775" s="65" t="s">
        <v>160</v>
      </c>
      <c r="S5775" s="67" t="s">
        <v>2</v>
      </c>
      <c r="T5775" s="84" t="s">
        <v>215</v>
      </c>
      <c r="U5775" s="62"/>
      <c r="V5775" s="62"/>
      <c r="W5775" s="62"/>
      <c r="X5775" s="74"/>
    </row>
    <row r="5776" spans="10:24" x14ac:dyDescent="0.15">
      <c r="J5776" s="53"/>
      <c r="K5776" s="66" t="s">
        <v>156</v>
      </c>
      <c r="L5776" s="83" t="s">
        <v>78</v>
      </c>
      <c r="Q5776" s="73"/>
      <c r="R5776" s="53"/>
      <c r="S5776" s="66" t="s">
        <v>156</v>
      </c>
      <c r="T5776" s="83" t="s">
        <v>78</v>
      </c>
      <c r="U5776" s="62"/>
      <c r="V5776" s="62"/>
      <c r="W5776" s="62"/>
      <c r="X5776" s="74"/>
    </row>
    <row r="5777" spans="10:24" x14ac:dyDescent="0.15">
      <c r="J5777" s="53" t="s">
        <v>159</v>
      </c>
      <c r="K5777" s="66" t="s">
        <v>2</v>
      </c>
      <c r="L5777" s="83" t="s">
        <v>78</v>
      </c>
      <c r="Q5777" s="73"/>
      <c r="R5777" s="53" t="s">
        <v>159</v>
      </c>
      <c r="S5777" s="66" t="s">
        <v>2</v>
      </c>
      <c r="T5777" s="83" t="s">
        <v>78</v>
      </c>
      <c r="U5777" s="62"/>
      <c r="V5777" s="62"/>
      <c r="W5777" s="62"/>
      <c r="X5777" s="74"/>
    </row>
    <row r="5778" spans="10:24" x14ac:dyDescent="0.15">
      <c r="J5778" s="59"/>
      <c r="K5778" s="66" t="s">
        <v>117</v>
      </c>
      <c r="L5778" s="83" t="s">
        <v>78</v>
      </c>
      <c r="Q5778" s="73"/>
      <c r="R5778" s="59"/>
      <c r="S5778" s="66" t="s">
        <v>117</v>
      </c>
      <c r="T5778" s="83" t="s">
        <v>78</v>
      </c>
      <c r="U5778" s="62"/>
      <c r="V5778" s="62"/>
      <c r="W5778" s="62"/>
      <c r="X5778" s="74"/>
    </row>
    <row r="5779" spans="10:24" x14ac:dyDescent="0.15">
      <c r="J5779" s="65" t="s">
        <v>160</v>
      </c>
      <c r="K5779" s="67" t="s">
        <v>2</v>
      </c>
      <c r="L5779" s="84" t="s">
        <v>215</v>
      </c>
      <c r="Q5779" s="73"/>
      <c r="R5779" s="65" t="s">
        <v>160</v>
      </c>
      <c r="S5779" s="67" t="s">
        <v>2</v>
      </c>
      <c r="T5779" s="84" t="s">
        <v>215</v>
      </c>
      <c r="U5779" s="62"/>
      <c r="V5779" s="62"/>
      <c r="W5779" s="62"/>
      <c r="X5779" s="74"/>
    </row>
    <row r="5780" spans="10:24" x14ac:dyDescent="0.15">
      <c r="J5780" s="53"/>
      <c r="K5780" s="66" t="s">
        <v>156</v>
      </c>
      <c r="L5780" s="83" t="s">
        <v>78</v>
      </c>
      <c r="Q5780" s="73"/>
      <c r="R5780" s="53"/>
      <c r="S5780" s="66" t="s">
        <v>156</v>
      </c>
      <c r="T5780" s="83" t="s">
        <v>78</v>
      </c>
      <c r="U5780" s="62"/>
      <c r="V5780" s="62"/>
      <c r="W5780" s="62"/>
      <c r="X5780" s="74"/>
    </row>
    <row r="5781" spans="10:24" x14ac:dyDescent="0.15">
      <c r="J5781" s="53" t="s">
        <v>159</v>
      </c>
      <c r="K5781" s="66" t="s">
        <v>2</v>
      </c>
      <c r="L5781" s="83" t="s">
        <v>78</v>
      </c>
      <c r="Q5781" s="73"/>
      <c r="R5781" s="53" t="s">
        <v>159</v>
      </c>
      <c r="S5781" s="66" t="s">
        <v>2</v>
      </c>
      <c r="T5781" s="83" t="s">
        <v>78</v>
      </c>
      <c r="U5781" s="62"/>
      <c r="V5781" s="62"/>
      <c r="W5781" s="62"/>
      <c r="X5781" s="74"/>
    </row>
    <row r="5782" spans="10:24" x14ac:dyDescent="0.15">
      <c r="J5782" s="59"/>
      <c r="K5782" s="66" t="s">
        <v>117</v>
      </c>
      <c r="L5782" s="83" t="s">
        <v>78</v>
      </c>
      <c r="Q5782" s="73"/>
      <c r="R5782" s="59"/>
      <c r="S5782" s="66" t="s">
        <v>117</v>
      </c>
      <c r="T5782" s="83" t="s">
        <v>78</v>
      </c>
      <c r="U5782" s="62"/>
      <c r="V5782" s="62"/>
      <c r="W5782" s="62"/>
      <c r="X5782" s="74"/>
    </row>
    <row r="5783" spans="10:24" x14ac:dyDescent="0.15">
      <c r="J5783" s="65" t="s">
        <v>160</v>
      </c>
      <c r="K5783" s="67" t="s">
        <v>2</v>
      </c>
      <c r="L5783" s="84" t="s">
        <v>215</v>
      </c>
      <c r="Q5783" s="73"/>
      <c r="R5783" s="65" t="s">
        <v>160</v>
      </c>
      <c r="S5783" s="67" t="s">
        <v>2</v>
      </c>
      <c r="T5783" s="84" t="s">
        <v>215</v>
      </c>
      <c r="U5783" s="62"/>
      <c r="V5783" s="62"/>
      <c r="W5783" s="62"/>
      <c r="X5783" s="74"/>
    </row>
    <row r="5784" spans="10:24" x14ac:dyDescent="0.15">
      <c r="J5784" s="53"/>
      <c r="K5784" s="66" t="s">
        <v>156</v>
      </c>
      <c r="L5784" s="83" t="s">
        <v>78</v>
      </c>
      <c r="Q5784" s="73"/>
      <c r="R5784" s="53"/>
      <c r="S5784" s="66" t="s">
        <v>156</v>
      </c>
      <c r="T5784" s="83" t="s">
        <v>78</v>
      </c>
      <c r="U5784" s="62"/>
      <c r="V5784" s="62"/>
      <c r="W5784" s="62"/>
      <c r="X5784" s="74"/>
    </row>
    <row r="5785" spans="10:24" x14ac:dyDescent="0.15">
      <c r="J5785" s="53" t="s">
        <v>159</v>
      </c>
      <c r="K5785" s="66" t="s">
        <v>2</v>
      </c>
      <c r="L5785" s="83" t="s">
        <v>78</v>
      </c>
      <c r="Q5785" s="73"/>
      <c r="R5785" s="53" t="s">
        <v>159</v>
      </c>
      <c r="S5785" s="66" t="s">
        <v>2</v>
      </c>
      <c r="T5785" s="83" t="s">
        <v>78</v>
      </c>
      <c r="U5785" s="62"/>
      <c r="V5785" s="62"/>
      <c r="W5785" s="62"/>
      <c r="X5785" s="74"/>
    </row>
    <row r="5786" spans="10:24" x14ac:dyDescent="0.15">
      <c r="J5786" s="59"/>
      <c r="K5786" s="66" t="s">
        <v>117</v>
      </c>
      <c r="L5786" s="83" t="s">
        <v>78</v>
      </c>
      <c r="Q5786" s="73"/>
      <c r="R5786" s="59"/>
      <c r="S5786" s="66" t="s">
        <v>117</v>
      </c>
      <c r="T5786" s="83" t="s">
        <v>78</v>
      </c>
      <c r="U5786" s="62"/>
      <c r="V5786" s="62"/>
      <c r="W5786" s="62"/>
      <c r="X5786" s="74"/>
    </row>
    <row r="5787" spans="10:24" x14ac:dyDescent="0.15">
      <c r="J5787" s="65" t="s">
        <v>160</v>
      </c>
      <c r="K5787" s="67" t="s">
        <v>2</v>
      </c>
      <c r="L5787" s="84" t="s">
        <v>215</v>
      </c>
      <c r="Q5787" s="73"/>
      <c r="R5787" s="65" t="s">
        <v>160</v>
      </c>
      <c r="S5787" s="67" t="s">
        <v>2</v>
      </c>
      <c r="T5787" s="84" t="s">
        <v>215</v>
      </c>
      <c r="U5787" s="62"/>
      <c r="V5787" s="62"/>
      <c r="W5787" s="62"/>
      <c r="X5787" s="74"/>
    </row>
    <row r="5788" spans="10:24" x14ac:dyDescent="0.15">
      <c r="J5788" s="53"/>
      <c r="K5788" s="66" t="s">
        <v>156</v>
      </c>
      <c r="L5788" s="83" t="s">
        <v>78</v>
      </c>
      <c r="Q5788" s="73"/>
      <c r="R5788" s="53"/>
      <c r="S5788" s="66" t="s">
        <v>156</v>
      </c>
      <c r="T5788" s="83" t="s">
        <v>78</v>
      </c>
      <c r="U5788" s="62"/>
      <c r="V5788" s="62"/>
      <c r="W5788" s="62"/>
      <c r="X5788" s="74"/>
    </row>
    <row r="5789" spans="10:24" x14ac:dyDescent="0.15">
      <c r="J5789" s="53" t="s">
        <v>159</v>
      </c>
      <c r="K5789" s="66" t="s">
        <v>2</v>
      </c>
      <c r="L5789" s="83" t="s">
        <v>78</v>
      </c>
      <c r="Q5789" s="73"/>
      <c r="R5789" s="53" t="s">
        <v>159</v>
      </c>
      <c r="S5789" s="66" t="s">
        <v>2</v>
      </c>
      <c r="T5789" s="83" t="s">
        <v>78</v>
      </c>
      <c r="U5789" s="62"/>
      <c r="V5789" s="62"/>
      <c r="W5789" s="62"/>
      <c r="X5789" s="74"/>
    </row>
    <row r="5790" spans="10:24" x14ac:dyDescent="0.15">
      <c r="J5790" s="59"/>
      <c r="K5790" s="66" t="s">
        <v>117</v>
      </c>
      <c r="L5790" s="83" t="s">
        <v>78</v>
      </c>
      <c r="Q5790" s="73"/>
      <c r="R5790" s="59"/>
      <c r="S5790" s="66" t="s">
        <v>117</v>
      </c>
      <c r="T5790" s="83" t="s">
        <v>78</v>
      </c>
      <c r="U5790" s="62"/>
      <c r="V5790" s="62"/>
      <c r="W5790" s="62"/>
      <c r="X5790" s="74"/>
    </row>
    <row r="5791" spans="10:24" x14ac:dyDescent="0.15">
      <c r="J5791" s="65" t="s">
        <v>160</v>
      </c>
      <c r="K5791" s="67" t="s">
        <v>2</v>
      </c>
      <c r="L5791" s="84" t="s">
        <v>215</v>
      </c>
      <c r="Q5791" s="73"/>
      <c r="R5791" s="65" t="s">
        <v>160</v>
      </c>
      <c r="S5791" s="67" t="s">
        <v>2</v>
      </c>
      <c r="T5791" s="84" t="s">
        <v>215</v>
      </c>
      <c r="U5791" s="62"/>
      <c r="V5791" s="62"/>
      <c r="W5791" s="62"/>
      <c r="X5791" s="74"/>
    </row>
    <row r="5792" spans="10:24" x14ac:dyDescent="0.15">
      <c r="J5792" s="53"/>
      <c r="K5792" s="66" t="s">
        <v>156</v>
      </c>
      <c r="L5792" s="83" t="s">
        <v>78</v>
      </c>
      <c r="Q5792" s="73"/>
      <c r="R5792" s="53"/>
      <c r="S5792" s="66" t="s">
        <v>156</v>
      </c>
      <c r="T5792" s="83" t="s">
        <v>78</v>
      </c>
      <c r="U5792" s="62"/>
      <c r="V5792" s="62"/>
      <c r="W5792" s="62"/>
      <c r="X5792" s="74"/>
    </row>
    <row r="5793" spans="10:24" x14ac:dyDescent="0.15">
      <c r="J5793" s="53" t="s">
        <v>159</v>
      </c>
      <c r="K5793" s="66" t="s">
        <v>2</v>
      </c>
      <c r="L5793" s="83" t="s">
        <v>78</v>
      </c>
      <c r="Q5793" s="73"/>
      <c r="R5793" s="53" t="s">
        <v>159</v>
      </c>
      <c r="S5793" s="66" t="s">
        <v>2</v>
      </c>
      <c r="T5793" s="83" t="s">
        <v>78</v>
      </c>
      <c r="U5793" s="62"/>
      <c r="V5793" s="62"/>
      <c r="W5793" s="62"/>
      <c r="X5793" s="74"/>
    </row>
    <row r="5794" spans="10:24" x14ac:dyDescent="0.15">
      <c r="J5794" s="59"/>
      <c r="K5794" s="66" t="s">
        <v>117</v>
      </c>
      <c r="L5794" s="83" t="s">
        <v>78</v>
      </c>
      <c r="Q5794" s="73"/>
      <c r="R5794" s="59"/>
      <c r="S5794" s="66" t="s">
        <v>117</v>
      </c>
      <c r="T5794" s="83" t="s">
        <v>78</v>
      </c>
      <c r="U5794" s="62"/>
      <c r="V5794" s="62"/>
      <c r="W5794" s="62"/>
      <c r="X5794" s="74"/>
    </row>
    <row r="5795" spans="10:24" x14ac:dyDescent="0.15">
      <c r="J5795" s="65" t="s">
        <v>160</v>
      </c>
      <c r="K5795" s="67" t="s">
        <v>2</v>
      </c>
      <c r="L5795" s="84" t="s">
        <v>215</v>
      </c>
      <c r="Q5795" s="73"/>
      <c r="R5795" s="65" t="s">
        <v>160</v>
      </c>
      <c r="S5795" s="67" t="s">
        <v>2</v>
      </c>
      <c r="T5795" s="84" t="s">
        <v>215</v>
      </c>
      <c r="U5795" s="62"/>
      <c r="V5795" s="62"/>
      <c r="W5795" s="62"/>
      <c r="X5795" s="74"/>
    </row>
    <row r="5796" spans="10:24" x14ac:dyDescent="0.15">
      <c r="J5796" s="53"/>
      <c r="K5796" s="66" t="s">
        <v>156</v>
      </c>
      <c r="L5796" s="83" t="s">
        <v>78</v>
      </c>
      <c r="Q5796" s="73"/>
      <c r="R5796" s="53"/>
      <c r="S5796" s="66" t="s">
        <v>156</v>
      </c>
      <c r="T5796" s="83" t="s">
        <v>78</v>
      </c>
      <c r="U5796" s="62"/>
      <c r="V5796" s="62"/>
      <c r="W5796" s="62"/>
      <c r="X5796" s="74"/>
    </row>
    <row r="5797" spans="10:24" x14ac:dyDescent="0.15">
      <c r="J5797" s="53" t="s">
        <v>159</v>
      </c>
      <c r="K5797" s="66" t="s">
        <v>2</v>
      </c>
      <c r="L5797" s="83" t="s">
        <v>78</v>
      </c>
      <c r="Q5797" s="73"/>
      <c r="R5797" s="53" t="s">
        <v>159</v>
      </c>
      <c r="S5797" s="66" t="s">
        <v>2</v>
      </c>
      <c r="T5797" s="83" t="s">
        <v>78</v>
      </c>
      <c r="U5797" s="62"/>
      <c r="V5797" s="62"/>
      <c r="W5797" s="62"/>
      <c r="X5797" s="74"/>
    </row>
    <row r="5798" spans="10:24" x14ac:dyDescent="0.15">
      <c r="J5798" s="59"/>
      <c r="K5798" s="66" t="s">
        <v>117</v>
      </c>
      <c r="L5798" s="83" t="s">
        <v>78</v>
      </c>
      <c r="Q5798" s="73"/>
      <c r="R5798" s="59"/>
      <c r="S5798" s="66" t="s">
        <v>117</v>
      </c>
      <c r="T5798" s="83" t="s">
        <v>78</v>
      </c>
      <c r="U5798" s="62"/>
      <c r="V5798" s="62"/>
      <c r="W5798" s="62"/>
      <c r="X5798" s="74"/>
    </row>
    <row r="5799" spans="10:24" x14ac:dyDescent="0.15">
      <c r="J5799" s="65" t="s">
        <v>160</v>
      </c>
      <c r="K5799" s="67" t="s">
        <v>2</v>
      </c>
      <c r="L5799" s="84" t="s">
        <v>215</v>
      </c>
      <c r="Q5799" s="73"/>
      <c r="R5799" s="65" t="s">
        <v>160</v>
      </c>
      <c r="S5799" s="67" t="s">
        <v>2</v>
      </c>
      <c r="T5799" s="84" t="s">
        <v>215</v>
      </c>
      <c r="U5799" s="62"/>
      <c r="V5799" s="62"/>
      <c r="W5799" s="62"/>
      <c r="X5799" s="74"/>
    </row>
    <row r="5800" spans="10:24" x14ac:dyDescent="0.15">
      <c r="J5800" s="53"/>
      <c r="K5800" s="66" t="s">
        <v>156</v>
      </c>
      <c r="L5800" s="83" t="s">
        <v>78</v>
      </c>
      <c r="Q5800" s="73"/>
      <c r="R5800" s="53"/>
      <c r="S5800" s="66" t="s">
        <v>156</v>
      </c>
      <c r="T5800" s="83" t="s">
        <v>78</v>
      </c>
      <c r="U5800" s="62"/>
      <c r="V5800" s="62"/>
      <c r="W5800" s="62"/>
      <c r="X5800" s="74"/>
    </row>
    <row r="5801" spans="10:24" x14ac:dyDescent="0.15">
      <c r="J5801" s="53" t="s">
        <v>159</v>
      </c>
      <c r="K5801" s="66" t="s">
        <v>2</v>
      </c>
      <c r="L5801" s="83" t="s">
        <v>78</v>
      </c>
      <c r="Q5801" s="73"/>
      <c r="R5801" s="53" t="s">
        <v>159</v>
      </c>
      <c r="S5801" s="66" t="s">
        <v>2</v>
      </c>
      <c r="T5801" s="83" t="s">
        <v>78</v>
      </c>
      <c r="U5801" s="62"/>
      <c r="V5801" s="62"/>
      <c r="W5801" s="62"/>
      <c r="X5801" s="74"/>
    </row>
    <row r="5802" spans="10:24" x14ac:dyDescent="0.15">
      <c r="J5802" s="59"/>
      <c r="K5802" s="66" t="s">
        <v>117</v>
      </c>
      <c r="L5802" s="83" t="s">
        <v>78</v>
      </c>
      <c r="Q5802" s="73"/>
      <c r="R5802" s="59"/>
      <c r="S5802" s="66" t="s">
        <v>117</v>
      </c>
      <c r="T5802" s="83" t="s">
        <v>78</v>
      </c>
      <c r="U5802" s="62"/>
      <c r="V5802" s="62"/>
      <c r="W5802" s="62"/>
      <c r="X5802" s="74"/>
    </row>
    <row r="5803" spans="10:24" x14ac:dyDescent="0.15">
      <c r="J5803" s="65" t="s">
        <v>160</v>
      </c>
      <c r="K5803" s="67" t="s">
        <v>2</v>
      </c>
      <c r="L5803" s="84" t="s">
        <v>215</v>
      </c>
      <c r="Q5803" s="73"/>
      <c r="R5803" s="65" t="s">
        <v>160</v>
      </c>
      <c r="S5803" s="67" t="s">
        <v>2</v>
      </c>
      <c r="T5803" s="84" t="s">
        <v>215</v>
      </c>
      <c r="U5803" s="62"/>
      <c r="V5803" s="62"/>
      <c r="W5803" s="62"/>
      <c r="X5803" s="74"/>
    </row>
    <row r="5804" spans="10:24" x14ac:dyDescent="0.15">
      <c r="J5804" s="53"/>
      <c r="K5804" s="66" t="s">
        <v>156</v>
      </c>
      <c r="L5804" s="83" t="s">
        <v>78</v>
      </c>
      <c r="Q5804" s="73"/>
      <c r="R5804" s="53"/>
      <c r="S5804" s="66" t="s">
        <v>156</v>
      </c>
      <c r="T5804" s="83" t="s">
        <v>78</v>
      </c>
      <c r="U5804" s="62"/>
      <c r="V5804" s="62"/>
      <c r="W5804" s="62"/>
      <c r="X5804" s="74"/>
    </row>
    <row r="5805" spans="10:24" x14ac:dyDescent="0.15">
      <c r="J5805" s="53" t="s">
        <v>159</v>
      </c>
      <c r="K5805" s="66" t="s">
        <v>2</v>
      </c>
      <c r="L5805" s="83" t="s">
        <v>78</v>
      </c>
      <c r="Q5805" s="73"/>
      <c r="R5805" s="53" t="s">
        <v>159</v>
      </c>
      <c r="S5805" s="66" t="s">
        <v>2</v>
      </c>
      <c r="T5805" s="83" t="s">
        <v>78</v>
      </c>
      <c r="U5805" s="62"/>
      <c r="V5805" s="62"/>
      <c r="W5805" s="62"/>
      <c r="X5805" s="74"/>
    </row>
    <row r="5806" spans="10:24" x14ac:dyDescent="0.15">
      <c r="J5806" s="59"/>
      <c r="K5806" s="66" t="s">
        <v>117</v>
      </c>
      <c r="L5806" s="83" t="s">
        <v>78</v>
      </c>
      <c r="Q5806" s="73"/>
      <c r="R5806" s="59"/>
      <c r="S5806" s="66" t="s">
        <v>117</v>
      </c>
      <c r="T5806" s="83" t="s">
        <v>78</v>
      </c>
      <c r="U5806" s="62"/>
      <c r="V5806" s="62"/>
      <c r="W5806" s="62"/>
      <c r="X5806" s="74"/>
    </row>
    <row r="5807" spans="10:24" x14ac:dyDescent="0.15">
      <c r="J5807" s="65" t="s">
        <v>160</v>
      </c>
      <c r="K5807" s="67" t="s">
        <v>2</v>
      </c>
      <c r="L5807" s="84" t="s">
        <v>215</v>
      </c>
      <c r="Q5807" s="73"/>
      <c r="R5807" s="65" t="s">
        <v>160</v>
      </c>
      <c r="S5807" s="67" t="s">
        <v>2</v>
      </c>
      <c r="T5807" s="84" t="s">
        <v>215</v>
      </c>
      <c r="U5807" s="62"/>
      <c r="V5807" s="62"/>
      <c r="W5807" s="62"/>
      <c r="X5807" s="74"/>
    </row>
    <row r="5808" spans="10:24" x14ac:dyDescent="0.15">
      <c r="J5808" s="53"/>
      <c r="K5808" s="66" t="s">
        <v>156</v>
      </c>
      <c r="L5808" s="83" t="s">
        <v>78</v>
      </c>
      <c r="Q5808" s="73"/>
      <c r="R5808" s="53"/>
      <c r="S5808" s="66" t="s">
        <v>156</v>
      </c>
      <c r="T5808" s="83" t="s">
        <v>78</v>
      </c>
      <c r="U5808" s="62"/>
      <c r="V5808" s="62"/>
      <c r="W5808" s="62"/>
      <c r="X5808" s="74"/>
    </row>
    <row r="5809" spans="10:24" x14ac:dyDescent="0.15">
      <c r="J5809" s="53" t="s">
        <v>159</v>
      </c>
      <c r="K5809" s="66" t="s">
        <v>2</v>
      </c>
      <c r="L5809" s="83" t="s">
        <v>78</v>
      </c>
      <c r="Q5809" s="73"/>
      <c r="R5809" s="53" t="s">
        <v>159</v>
      </c>
      <c r="S5809" s="66" t="s">
        <v>2</v>
      </c>
      <c r="T5809" s="83" t="s">
        <v>78</v>
      </c>
      <c r="U5809" s="62"/>
      <c r="V5809" s="62"/>
      <c r="W5809" s="62"/>
      <c r="X5809" s="74"/>
    </row>
    <row r="5810" spans="10:24" x14ac:dyDescent="0.15">
      <c r="J5810" s="59"/>
      <c r="K5810" s="66" t="s">
        <v>117</v>
      </c>
      <c r="L5810" s="83" t="s">
        <v>78</v>
      </c>
      <c r="Q5810" s="73"/>
      <c r="R5810" s="59"/>
      <c r="S5810" s="66" t="s">
        <v>117</v>
      </c>
      <c r="T5810" s="83" t="s">
        <v>78</v>
      </c>
      <c r="U5810" s="62"/>
      <c r="V5810" s="62"/>
      <c r="W5810" s="62"/>
      <c r="X5810" s="74"/>
    </row>
    <row r="5811" spans="10:24" x14ac:dyDescent="0.15">
      <c r="J5811" s="65" t="s">
        <v>160</v>
      </c>
      <c r="K5811" s="67" t="s">
        <v>2</v>
      </c>
      <c r="L5811" s="84" t="s">
        <v>215</v>
      </c>
      <c r="Q5811" s="73"/>
      <c r="R5811" s="65" t="s">
        <v>160</v>
      </c>
      <c r="S5811" s="67" t="s">
        <v>2</v>
      </c>
      <c r="T5811" s="84" t="s">
        <v>215</v>
      </c>
      <c r="U5811" s="62"/>
      <c r="V5811" s="62"/>
      <c r="W5811" s="62"/>
      <c r="X5811" s="74"/>
    </row>
    <row r="5812" spans="10:24" x14ac:dyDescent="0.15">
      <c r="J5812" s="53"/>
      <c r="K5812" s="66" t="s">
        <v>156</v>
      </c>
      <c r="L5812" s="83" t="s">
        <v>78</v>
      </c>
      <c r="Q5812" s="73"/>
      <c r="R5812" s="53"/>
      <c r="S5812" s="66" t="s">
        <v>156</v>
      </c>
      <c r="T5812" s="83" t="s">
        <v>78</v>
      </c>
      <c r="U5812" s="62"/>
      <c r="V5812" s="62"/>
      <c r="W5812" s="62"/>
      <c r="X5812" s="74"/>
    </row>
    <row r="5813" spans="10:24" x14ac:dyDescent="0.15">
      <c r="J5813" s="53" t="s">
        <v>159</v>
      </c>
      <c r="K5813" s="66" t="s">
        <v>2</v>
      </c>
      <c r="L5813" s="83" t="s">
        <v>78</v>
      </c>
      <c r="Q5813" s="73"/>
      <c r="R5813" s="53" t="s">
        <v>159</v>
      </c>
      <c r="S5813" s="66" t="s">
        <v>2</v>
      </c>
      <c r="T5813" s="83" t="s">
        <v>78</v>
      </c>
      <c r="U5813" s="62"/>
      <c r="V5813" s="62"/>
      <c r="W5813" s="62"/>
      <c r="X5813" s="74"/>
    </row>
    <row r="5814" spans="10:24" x14ac:dyDescent="0.15">
      <c r="J5814" s="59"/>
      <c r="K5814" s="66" t="s">
        <v>117</v>
      </c>
      <c r="L5814" s="83" t="s">
        <v>78</v>
      </c>
      <c r="Q5814" s="73"/>
      <c r="R5814" s="59"/>
      <c r="S5814" s="66" t="s">
        <v>117</v>
      </c>
      <c r="T5814" s="83" t="s">
        <v>78</v>
      </c>
      <c r="U5814" s="62"/>
      <c r="V5814" s="62"/>
      <c r="W5814" s="62"/>
      <c r="X5814" s="74"/>
    </row>
    <row r="5815" spans="10:24" x14ac:dyDescent="0.15">
      <c r="J5815" s="65" t="s">
        <v>160</v>
      </c>
      <c r="K5815" s="67" t="s">
        <v>2</v>
      </c>
      <c r="L5815" s="84" t="s">
        <v>215</v>
      </c>
      <c r="Q5815" s="73"/>
      <c r="R5815" s="65" t="s">
        <v>160</v>
      </c>
      <c r="S5815" s="67" t="s">
        <v>2</v>
      </c>
      <c r="T5815" s="84" t="s">
        <v>215</v>
      </c>
      <c r="U5815" s="62"/>
      <c r="V5815" s="62"/>
      <c r="W5815" s="62"/>
      <c r="X5815" s="74"/>
    </row>
    <row r="5816" spans="10:24" x14ac:dyDescent="0.15">
      <c r="J5816" s="53"/>
      <c r="K5816" s="66" t="s">
        <v>156</v>
      </c>
      <c r="L5816" s="83" t="s">
        <v>78</v>
      </c>
      <c r="Q5816" s="73"/>
      <c r="R5816" s="53"/>
      <c r="S5816" s="66" t="s">
        <v>156</v>
      </c>
      <c r="T5816" s="83" t="s">
        <v>78</v>
      </c>
      <c r="U5816" s="62"/>
      <c r="V5816" s="62"/>
      <c r="W5816" s="62"/>
      <c r="X5816" s="74"/>
    </row>
    <row r="5817" spans="10:24" x14ac:dyDescent="0.15">
      <c r="J5817" s="53" t="s">
        <v>159</v>
      </c>
      <c r="K5817" s="66" t="s">
        <v>2</v>
      </c>
      <c r="L5817" s="83" t="s">
        <v>78</v>
      </c>
      <c r="Q5817" s="73"/>
      <c r="R5817" s="53" t="s">
        <v>159</v>
      </c>
      <c r="S5817" s="66" t="s">
        <v>2</v>
      </c>
      <c r="T5817" s="83" t="s">
        <v>78</v>
      </c>
      <c r="U5817" s="62"/>
      <c r="V5817" s="62"/>
      <c r="W5817" s="62"/>
      <c r="X5817" s="74"/>
    </row>
    <row r="5818" spans="10:24" x14ac:dyDescent="0.15">
      <c r="J5818" s="59"/>
      <c r="K5818" s="66" t="s">
        <v>117</v>
      </c>
      <c r="L5818" s="83" t="s">
        <v>78</v>
      </c>
      <c r="Q5818" s="73"/>
      <c r="R5818" s="59"/>
      <c r="S5818" s="66" t="s">
        <v>117</v>
      </c>
      <c r="T5818" s="83" t="s">
        <v>78</v>
      </c>
      <c r="U5818" s="62"/>
      <c r="V5818" s="62"/>
      <c r="W5818" s="62"/>
      <c r="X5818" s="74"/>
    </row>
    <row r="5819" spans="10:24" x14ac:dyDescent="0.15">
      <c r="J5819" s="65" t="s">
        <v>160</v>
      </c>
      <c r="K5819" s="67" t="s">
        <v>2</v>
      </c>
      <c r="L5819" s="84" t="s">
        <v>215</v>
      </c>
      <c r="Q5819" s="73"/>
      <c r="R5819" s="65" t="s">
        <v>160</v>
      </c>
      <c r="S5819" s="67" t="s">
        <v>2</v>
      </c>
      <c r="T5819" s="84" t="s">
        <v>215</v>
      </c>
      <c r="U5819" s="62"/>
      <c r="V5819" s="62"/>
      <c r="W5819" s="62"/>
      <c r="X5819" s="74"/>
    </row>
    <row r="5820" spans="10:24" x14ac:dyDescent="0.15">
      <c r="J5820" s="53"/>
      <c r="K5820" s="66" t="s">
        <v>156</v>
      </c>
      <c r="L5820" s="83" t="s">
        <v>78</v>
      </c>
      <c r="Q5820" s="73"/>
      <c r="R5820" s="53"/>
      <c r="S5820" s="66" t="s">
        <v>156</v>
      </c>
      <c r="T5820" s="83" t="s">
        <v>78</v>
      </c>
      <c r="U5820" s="62"/>
      <c r="V5820" s="62"/>
      <c r="W5820" s="62"/>
      <c r="X5820" s="74"/>
    </row>
    <row r="5821" spans="10:24" x14ac:dyDescent="0.15">
      <c r="J5821" s="53" t="s">
        <v>159</v>
      </c>
      <c r="K5821" s="66" t="s">
        <v>2</v>
      </c>
      <c r="L5821" s="83" t="s">
        <v>78</v>
      </c>
      <c r="Q5821" s="73"/>
      <c r="R5821" s="53" t="s">
        <v>159</v>
      </c>
      <c r="S5821" s="66" t="s">
        <v>2</v>
      </c>
      <c r="T5821" s="83" t="s">
        <v>78</v>
      </c>
      <c r="U5821" s="62"/>
      <c r="V5821" s="62"/>
      <c r="W5821" s="62"/>
      <c r="X5821" s="74"/>
    </row>
    <row r="5822" spans="10:24" x14ac:dyDescent="0.15">
      <c r="J5822" s="59"/>
      <c r="K5822" s="66" t="s">
        <v>117</v>
      </c>
      <c r="L5822" s="83" t="s">
        <v>78</v>
      </c>
      <c r="Q5822" s="73"/>
      <c r="R5822" s="59"/>
      <c r="S5822" s="66" t="s">
        <v>117</v>
      </c>
      <c r="T5822" s="83" t="s">
        <v>78</v>
      </c>
      <c r="U5822" s="62"/>
      <c r="V5822" s="62"/>
      <c r="W5822" s="62"/>
      <c r="X5822" s="74"/>
    </row>
    <row r="5823" spans="10:24" x14ac:dyDescent="0.15">
      <c r="J5823" s="65" t="s">
        <v>160</v>
      </c>
      <c r="K5823" s="67" t="s">
        <v>2</v>
      </c>
      <c r="L5823" s="84" t="s">
        <v>215</v>
      </c>
      <c r="Q5823" s="73"/>
      <c r="R5823" s="65" t="s">
        <v>160</v>
      </c>
      <c r="S5823" s="67" t="s">
        <v>2</v>
      </c>
      <c r="T5823" s="84" t="s">
        <v>215</v>
      </c>
      <c r="U5823" s="62"/>
      <c r="V5823" s="62"/>
      <c r="W5823" s="62"/>
      <c r="X5823" s="74"/>
    </row>
    <row r="5824" spans="10:24" x14ac:dyDescent="0.15">
      <c r="J5824" s="53"/>
      <c r="K5824" s="66" t="s">
        <v>156</v>
      </c>
      <c r="L5824" s="83" t="s">
        <v>78</v>
      </c>
      <c r="Q5824" s="73"/>
      <c r="R5824" s="53"/>
      <c r="S5824" s="66" t="s">
        <v>156</v>
      </c>
      <c r="T5824" s="83" t="s">
        <v>78</v>
      </c>
      <c r="U5824" s="62"/>
      <c r="V5824" s="62"/>
      <c r="W5824" s="62"/>
      <c r="X5824" s="74"/>
    </row>
    <row r="5825" spans="10:24" x14ac:dyDescent="0.15">
      <c r="J5825" s="53" t="s">
        <v>159</v>
      </c>
      <c r="K5825" s="66" t="s">
        <v>2</v>
      </c>
      <c r="L5825" s="83" t="s">
        <v>78</v>
      </c>
      <c r="Q5825" s="73"/>
      <c r="R5825" s="53" t="s">
        <v>159</v>
      </c>
      <c r="S5825" s="66" t="s">
        <v>2</v>
      </c>
      <c r="T5825" s="83" t="s">
        <v>78</v>
      </c>
      <c r="U5825" s="62"/>
      <c r="V5825" s="62"/>
      <c r="W5825" s="62"/>
      <c r="X5825" s="74"/>
    </row>
    <row r="5826" spans="10:24" x14ac:dyDescent="0.15">
      <c r="J5826" s="59"/>
      <c r="K5826" s="66" t="s">
        <v>117</v>
      </c>
      <c r="L5826" s="83" t="s">
        <v>78</v>
      </c>
      <c r="Q5826" s="73"/>
      <c r="R5826" s="59"/>
      <c r="S5826" s="66" t="s">
        <v>117</v>
      </c>
      <c r="T5826" s="83" t="s">
        <v>78</v>
      </c>
      <c r="U5826" s="62"/>
      <c r="V5826" s="62"/>
      <c r="W5826" s="62"/>
      <c r="X5826" s="74"/>
    </row>
    <row r="5827" spans="10:24" x14ac:dyDescent="0.15">
      <c r="J5827" s="65" t="s">
        <v>160</v>
      </c>
      <c r="K5827" s="67" t="s">
        <v>2</v>
      </c>
      <c r="L5827" s="84" t="s">
        <v>215</v>
      </c>
      <c r="Q5827" s="73"/>
      <c r="R5827" s="65" t="s">
        <v>160</v>
      </c>
      <c r="S5827" s="67" t="s">
        <v>2</v>
      </c>
      <c r="T5827" s="84" t="s">
        <v>215</v>
      </c>
      <c r="U5827" s="62"/>
      <c r="V5827" s="62"/>
      <c r="W5827" s="62"/>
      <c r="X5827" s="74"/>
    </row>
    <row r="5828" spans="10:24" x14ac:dyDescent="0.15">
      <c r="J5828" s="53"/>
      <c r="K5828" s="66" t="s">
        <v>156</v>
      </c>
      <c r="L5828" s="83" t="s">
        <v>78</v>
      </c>
      <c r="Q5828" s="73"/>
      <c r="R5828" s="53"/>
      <c r="S5828" s="66" t="s">
        <v>156</v>
      </c>
      <c r="T5828" s="83" t="s">
        <v>78</v>
      </c>
      <c r="U5828" s="62"/>
      <c r="V5828" s="62"/>
      <c r="W5828" s="62"/>
      <c r="X5828" s="74"/>
    </row>
    <row r="5829" spans="10:24" x14ac:dyDescent="0.15">
      <c r="J5829" s="53" t="s">
        <v>159</v>
      </c>
      <c r="K5829" s="66" t="s">
        <v>2</v>
      </c>
      <c r="L5829" s="83" t="s">
        <v>78</v>
      </c>
      <c r="Q5829" s="73"/>
      <c r="R5829" s="53" t="s">
        <v>159</v>
      </c>
      <c r="S5829" s="66" t="s">
        <v>2</v>
      </c>
      <c r="T5829" s="83" t="s">
        <v>78</v>
      </c>
      <c r="U5829" s="62"/>
      <c r="V5829" s="62"/>
      <c r="W5829" s="62"/>
      <c r="X5829" s="74"/>
    </row>
    <row r="5830" spans="10:24" x14ac:dyDescent="0.15">
      <c r="J5830" s="59"/>
      <c r="K5830" s="66" t="s">
        <v>117</v>
      </c>
      <c r="L5830" s="83" t="s">
        <v>78</v>
      </c>
      <c r="Q5830" s="73"/>
      <c r="R5830" s="59"/>
      <c r="S5830" s="66" t="s">
        <v>117</v>
      </c>
      <c r="T5830" s="83" t="s">
        <v>78</v>
      </c>
      <c r="U5830" s="62"/>
      <c r="V5830" s="62"/>
      <c r="W5830" s="62"/>
      <c r="X5830" s="74"/>
    </row>
    <row r="5831" spans="10:24" x14ac:dyDescent="0.15">
      <c r="J5831" s="65" t="s">
        <v>160</v>
      </c>
      <c r="K5831" s="67" t="s">
        <v>2</v>
      </c>
      <c r="L5831" s="84" t="s">
        <v>215</v>
      </c>
      <c r="Q5831" s="73"/>
      <c r="R5831" s="65" t="s">
        <v>160</v>
      </c>
      <c r="S5831" s="67" t="s">
        <v>2</v>
      </c>
      <c r="T5831" s="84" t="s">
        <v>215</v>
      </c>
      <c r="U5831" s="62"/>
      <c r="V5831" s="62"/>
      <c r="W5831" s="62"/>
      <c r="X5831" s="74"/>
    </row>
    <row r="5832" spans="10:24" x14ac:dyDescent="0.15">
      <c r="J5832" s="53"/>
      <c r="K5832" s="66" t="s">
        <v>156</v>
      </c>
      <c r="L5832" s="83" t="s">
        <v>78</v>
      </c>
      <c r="Q5832" s="73"/>
      <c r="R5832" s="53"/>
      <c r="S5832" s="66" t="s">
        <v>156</v>
      </c>
      <c r="T5832" s="83" t="s">
        <v>78</v>
      </c>
      <c r="U5832" s="62"/>
      <c r="V5832" s="62"/>
      <c r="W5832" s="62"/>
      <c r="X5832" s="74"/>
    </row>
    <row r="5833" spans="10:24" x14ac:dyDescent="0.15">
      <c r="J5833" s="53" t="s">
        <v>159</v>
      </c>
      <c r="K5833" s="66" t="s">
        <v>2</v>
      </c>
      <c r="L5833" s="83" t="s">
        <v>78</v>
      </c>
      <c r="Q5833" s="73"/>
      <c r="R5833" s="53" t="s">
        <v>159</v>
      </c>
      <c r="S5833" s="66" t="s">
        <v>2</v>
      </c>
      <c r="T5833" s="83" t="s">
        <v>78</v>
      </c>
      <c r="U5833" s="62"/>
      <c r="V5833" s="62"/>
      <c r="W5833" s="62"/>
      <c r="X5833" s="74"/>
    </row>
    <row r="5834" spans="10:24" x14ac:dyDescent="0.15">
      <c r="J5834" s="59"/>
      <c r="K5834" s="66" t="s">
        <v>117</v>
      </c>
      <c r="L5834" s="83" t="s">
        <v>78</v>
      </c>
      <c r="Q5834" s="73"/>
      <c r="R5834" s="59"/>
      <c r="S5834" s="66" t="s">
        <v>117</v>
      </c>
      <c r="T5834" s="83" t="s">
        <v>78</v>
      </c>
      <c r="U5834" s="62"/>
      <c r="V5834" s="62"/>
      <c r="W5834" s="62"/>
      <c r="X5834" s="74"/>
    </row>
    <row r="5835" spans="10:24" x14ac:dyDescent="0.15">
      <c r="J5835" s="65" t="s">
        <v>160</v>
      </c>
      <c r="K5835" s="67" t="s">
        <v>2</v>
      </c>
      <c r="L5835" s="84" t="s">
        <v>215</v>
      </c>
      <c r="Q5835" s="73"/>
      <c r="R5835" s="65" t="s">
        <v>160</v>
      </c>
      <c r="S5835" s="67" t="s">
        <v>2</v>
      </c>
      <c r="T5835" s="84" t="s">
        <v>215</v>
      </c>
      <c r="U5835" s="62"/>
      <c r="V5835" s="62"/>
      <c r="W5835" s="62"/>
      <c r="X5835" s="74"/>
    </row>
    <row r="5836" spans="10:24" x14ac:dyDescent="0.15">
      <c r="J5836" s="53"/>
      <c r="K5836" s="66" t="s">
        <v>156</v>
      </c>
      <c r="L5836" s="83" t="s">
        <v>78</v>
      </c>
      <c r="Q5836" s="73"/>
      <c r="R5836" s="53"/>
      <c r="S5836" s="66" t="s">
        <v>156</v>
      </c>
      <c r="T5836" s="83" t="s">
        <v>78</v>
      </c>
      <c r="U5836" s="62"/>
      <c r="V5836" s="62"/>
      <c r="W5836" s="62"/>
      <c r="X5836" s="74"/>
    </row>
    <row r="5837" spans="10:24" x14ac:dyDescent="0.15">
      <c r="J5837" s="53" t="s">
        <v>159</v>
      </c>
      <c r="K5837" s="66" t="s">
        <v>2</v>
      </c>
      <c r="L5837" s="83" t="s">
        <v>78</v>
      </c>
      <c r="Q5837" s="73"/>
      <c r="R5837" s="53" t="s">
        <v>159</v>
      </c>
      <c r="S5837" s="66" t="s">
        <v>2</v>
      </c>
      <c r="T5837" s="83" t="s">
        <v>78</v>
      </c>
      <c r="U5837" s="62"/>
      <c r="V5837" s="62"/>
      <c r="W5837" s="62"/>
      <c r="X5837" s="74"/>
    </row>
    <row r="5838" spans="10:24" x14ac:dyDescent="0.15">
      <c r="J5838" s="59"/>
      <c r="K5838" s="66" t="s">
        <v>117</v>
      </c>
      <c r="L5838" s="83" t="s">
        <v>78</v>
      </c>
      <c r="Q5838" s="73"/>
      <c r="R5838" s="59"/>
      <c r="S5838" s="66" t="s">
        <v>117</v>
      </c>
      <c r="T5838" s="83" t="s">
        <v>78</v>
      </c>
      <c r="U5838" s="62"/>
      <c r="V5838" s="62"/>
      <c r="W5838" s="62"/>
      <c r="X5838" s="74"/>
    </row>
    <row r="5839" spans="10:24" x14ac:dyDescent="0.15">
      <c r="J5839" s="65" t="s">
        <v>160</v>
      </c>
      <c r="K5839" s="67" t="s">
        <v>2</v>
      </c>
      <c r="L5839" s="84" t="s">
        <v>215</v>
      </c>
      <c r="Q5839" s="73"/>
      <c r="R5839" s="65" t="s">
        <v>160</v>
      </c>
      <c r="S5839" s="67" t="s">
        <v>2</v>
      </c>
      <c r="T5839" s="84" t="s">
        <v>215</v>
      </c>
      <c r="U5839" s="62"/>
      <c r="V5839" s="62"/>
      <c r="W5839" s="62"/>
      <c r="X5839" s="74"/>
    </row>
    <row r="5840" spans="10:24" x14ac:dyDescent="0.15">
      <c r="J5840" s="53"/>
      <c r="K5840" s="66" t="s">
        <v>156</v>
      </c>
      <c r="L5840" s="83" t="s">
        <v>78</v>
      </c>
      <c r="Q5840" s="73"/>
      <c r="R5840" s="53"/>
      <c r="S5840" s="66" t="s">
        <v>156</v>
      </c>
      <c r="T5840" s="83" t="s">
        <v>78</v>
      </c>
      <c r="U5840" s="62"/>
      <c r="V5840" s="62"/>
      <c r="W5840" s="62"/>
      <c r="X5840" s="74"/>
    </row>
    <row r="5841" spans="10:24" x14ac:dyDescent="0.15">
      <c r="J5841" s="53" t="s">
        <v>159</v>
      </c>
      <c r="K5841" s="66" t="s">
        <v>2</v>
      </c>
      <c r="L5841" s="83" t="s">
        <v>78</v>
      </c>
      <c r="Q5841" s="73"/>
      <c r="R5841" s="53" t="s">
        <v>159</v>
      </c>
      <c r="S5841" s="66" t="s">
        <v>2</v>
      </c>
      <c r="T5841" s="83" t="s">
        <v>78</v>
      </c>
      <c r="U5841" s="62"/>
      <c r="V5841" s="62"/>
      <c r="W5841" s="62"/>
      <c r="X5841" s="74"/>
    </row>
    <row r="5842" spans="10:24" x14ac:dyDescent="0.15">
      <c r="J5842" s="59"/>
      <c r="K5842" s="66" t="s">
        <v>117</v>
      </c>
      <c r="L5842" s="83" t="s">
        <v>78</v>
      </c>
      <c r="Q5842" s="73"/>
      <c r="R5842" s="59"/>
      <c r="S5842" s="66" t="s">
        <v>117</v>
      </c>
      <c r="T5842" s="83" t="s">
        <v>78</v>
      </c>
      <c r="U5842" s="62"/>
      <c r="V5842" s="62"/>
      <c r="W5842" s="62"/>
      <c r="X5842" s="74"/>
    </row>
    <row r="5843" spans="10:24" x14ac:dyDescent="0.15">
      <c r="J5843" s="65" t="s">
        <v>160</v>
      </c>
      <c r="K5843" s="67" t="s">
        <v>2</v>
      </c>
      <c r="L5843" s="84" t="s">
        <v>215</v>
      </c>
      <c r="Q5843" s="73"/>
      <c r="R5843" s="65" t="s">
        <v>160</v>
      </c>
      <c r="S5843" s="67" t="s">
        <v>2</v>
      </c>
      <c r="T5843" s="84" t="s">
        <v>215</v>
      </c>
      <c r="U5843" s="62"/>
      <c r="V5843" s="62"/>
      <c r="W5843" s="62"/>
      <c r="X5843" s="74"/>
    </row>
    <row r="5844" spans="10:24" x14ac:dyDescent="0.15">
      <c r="J5844" s="53"/>
      <c r="K5844" s="66" t="s">
        <v>156</v>
      </c>
      <c r="L5844" s="83" t="s">
        <v>78</v>
      </c>
      <c r="Q5844" s="73"/>
      <c r="R5844" s="53"/>
      <c r="S5844" s="66" t="s">
        <v>156</v>
      </c>
      <c r="T5844" s="83" t="s">
        <v>78</v>
      </c>
      <c r="U5844" s="62"/>
      <c r="V5844" s="62"/>
      <c r="W5844" s="62"/>
      <c r="X5844" s="74"/>
    </row>
    <row r="5845" spans="10:24" x14ac:dyDescent="0.15">
      <c r="J5845" s="53" t="s">
        <v>159</v>
      </c>
      <c r="K5845" s="66" t="s">
        <v>2</v>
      </c>
      <c r="L5845" s="83" t="s">
        <v>78</v>
      </c>
      <c r="Q5845" s="73"/>
      <c r="R5845" s="53" t="s">
        <v>159</v>
      </c>
      <c r="S5845" s="66" t="s">
        <v>2</v>
      </c>
      <c r="T5845" s="83" t="s">
        <v>78</v>
      </c>
      <c r="U5845" s="62"/>
      <c r="V5845" s="62"/>
      <c r="W5845" s="62"/>
      <c r="X5845" s="74"/>
    </row>
    <row r="5846" spans="10:24" x14ac:dyDescent="0.15">
      <c r="J5846" s="59"/>
      <c r="K5846" s="66" t="s">
        <v>117</v>
      </c>
      <c r="L5846" s="83" t="s">
        <v>78</v>
      </c>
      <c r="Q5846" s="73"/>
      <c r="R5846" s="59"/>
      <c r="S5846" s="66" t="s">
        <v>117</v>
      </c>
      <c r="T5846" s="83" t="s">
        <v>78</v>
      </c>
      <c r="U5846" s="62"/>
      <c r="V5846" s="62"/>
      <c r="W5846" s="62"/>
      <c r="X5846" s="74"/>
    </row>
    <row r="5847" spans="10:24" x14ac:dyDescent="0.15">
      <c r="J5847" s="65" t="s">
        <v>160</v>
      </c>
      <c r="K5847" s="67" t="s">
        <v>2</v>
      </c>
      <c r="L5847" s="84" t="s">
        <v>215</v>
      </c>
      <c r="Q5847" s="73"/>
      <c r="R5847" s="65" t="s">
        <v>160</v>
      </c>
      <c r="S5847" s="67" t="s">
        <v>2</v>
      </c>
      <c r="T5847" s="84" t="s">
        <v>215</v>
      </c>
      <c r="U5847" s="62"/>
      <c r="V5847" s="62"/>
      <c r="W5847" s="62"/>
      <c r="X5847" s="74"/>
    </row>
    <row r="5848" spans="10:24" x14ac:dyDescent="0.15">
      <c r="J5848" s="53"/>
      <c r="K5848" s="66" t="s">
        <v>156</v>
      </c>
      <c r="L5848" s="83" t="s">
        <v>78</v>
      </c>
      <c r="Q5848" s="73"/>
      <c r="R5848" s="53"/>
      <c r="S5848" s="66" t="s">
        <v>156</v>
      </c>
      <c r="T5848" s="83" t="s">
        <v>78</v>
      </c>
      <c r="U5848" s="62"/>
      <c r="V5848" s="62"/>
      <c r="W5848" s="62"/>
      <c r="X5848" s="74"/>
    </row>
    <row r="5849" spans="10:24" x14ac:dyDescent="0.15">
      <c r="J5849" s="53" t="s">
        <v>159</v>
      </c>
      <c r="K5849" s="66" t="s">
        <v>2</v>
      </c>
      <c r="L5849" s="83" t="s">
        <v>78</v>
      </c>
      <c r="Q5849" s="73"/>
      <c r="R5849" s="53" t="s">
        <v>159</v>
      </c>
      <c r="S5849" s="66" t="s">
        <v>2</v>
      </c>
      <c r="T5849" s="83" t="s">
        <v>78</v>
      </c>
      <c r="U5849" s="62"/>
      <c r="V5849" s="62"/>
      <c r="W5849" s="62"/>
      <c r="X5849" s="74"/>
    </row>
    <row r="5850" spans="10:24" x14ac:dyDescent="0.15">
      <c r="J5850" s="59"/>
      <c r="K5850" s="66" t="s">
        <v>117</v>
      </c>
      <c r="L5850" s="83" t="s">
        <v>78</v>
      </c>
      <c r="Q5850" s="73"/>
      <c r="R5850" s="59"/>
      <c r="S5850" s="66" t="s">
        <v>117</v>
      </c>
      <c r="T5850" s="83" t="s">
        <v>78</v>
      </c>
      <c r="U5850" s="62"/>
      <c r="V5850" s="62"/>
      <c r="W5850" s="62"/>
      <c r="X5850" s="74"/>
    </row>
    <row r="5851" spans="10:24" x14ac:dyDescent="0.15">
      <c r="J5851" s="65" t="s">
        <v>160</v>
      </c>
      <c r="K5851" s="67" t="s">
        <v>2</v>
      </c>
      <c r="L5851" s="84" t="s">
        <v>215</v>
      </c>
      <c r="Q5851" s="73"/>
      <c r="R5851" s="65" t="s">
        <v>160</v>
      </c>
      <c r="S5851" s="67" t="s">
        <v>2</v>
      </c>
      <c r="T5851" s="84" t="s">
        <v>215</v>
      </c>
      <c r="U5851" s="62"/>
      <c r="V5851" s="62"/>
      <c r="W5851" s="62"/>
      <c r="X5851" s="74"/>
    </row>
    <row r="5852" spans="10:24" x14ac:dyDescent="0.15">
      <c r="J5852" s="53"/>
      <c r="K5852" s="66" t="s">
        <v>156</v>
      </c>
      <c r="L5852" s="83" t="s">
        <v>78</v>
      </c>
      <c r="Q5852" s="73"/>
      <c r="R5852" s="53"/>
      <c r="S5852" s="66" t="s">
        <v>156</v>
      </c>
      <c r="T5852" s="83" t="s">
        <v>78</v>
      </c>
      <c r="U5852" s="62"/>
      <c r="V5852" s="62"/>
      <c r="W5852" s="62"/>
      <c r="X5852" s="74"/>
    </row>
    <row r="5853" spans="10:24" x14ac:dyDescent="0.15">
      <c r="J5853" s="53" t="s">
        <v>159</v>
      </c>
      <c r="K5853" s="66" t="s">
        <v>2</v>
      </c>
      <c r="L5853" s="83" t="s">
        <v>78</v>
      </c>
      <c r="Q5853" s="73"/>
      <c r="R5853" s="53" t="s">
        <v>159</v>
      </c>
      <c r="S5853" s="66" t="s">
        <v>2</v>
      </c>
      <c r="T5853" s="83" t="s">
        <v>78</v>
      </c>
      <c r="U5853" s="62"/>
      <c r="V5853" s="62"/>
      <c r="W5853" s="62"/>
      <c r="X5853" s="74"/>
    </row>
    <row r="5854" spans="10:24" x14ac:dyDescent="0.15">
      <c r="J5854" s="59"/>
      <c r="K5854" s="66" t="s">
        <v>117</v>
      </c>
      <c r="L5854" s="83" t="s">
        <v>78</v>
      </c>
      <c r="Q5854" s="73"/>
      <c r="R5854" s="59"/>
      <c r="S5854" s="66" t="s">
        <v>117</v>
      </c>
      <c r="T5854" s="83" t="s">
        <v>78</v>
      </c>
      <c r="U5854" s="62"/>
      <c r="V5854" s="62"/>
      <c r="W5854" s="62"/>
      <c r="X5854" s="74"/>
    </row>
    <row r="5855" spans="10:24" x14ac:dyDescent="0.15">
      <c r="J5855" s="65" t="s">
        <v>160</v>
      </c>
      <c r="K5855" s="67" t="s">
        <v>2</v>
      </c>
      <c r="L5855" s="84" t="s">
        <v>215</v>
      </c>
      <c r="Q5855" s="73"/>
      <c r="R5855" s="65" t="s">
        <v>160</v>
      </c>
      <c r="S5855" s="67" t="s">
        <v>2</v>
      </c>
      <c r="T5855" s="84" t="s">
        <v>215</v>
      </c>
      <c r="U5855" s="62"/>
      <c r="V5855" s="62"/>
      <c r="W5855" s="62"/>
      <c r="X5855" s="74"/>
    </row>
    <row r="5856" spans="10:24" x14ac:dyDescent="0.15">
      <c r="J5856" s="53"/>
      <c r="K5856" s="66" t="s">
        <v>156</v>
      </c>
      <c r="L5856" s="83" t="s">
        <v>78</v>
      </c>
      <c r="Q5856" s="73"/>
      <c r="R5856" s="53"/>
      <c r="S5856" s="66" t="s">
        <v>156</v>
      </c>
      <c r="T5856" s="83" t="s">
        <v>78</v>
      </c>
      <c r="U5856" s="62"/>
      <c r="V5856" s="62"/>
      <c r="W5856" s="62"/>
      <c r="X5856" s="74"/>
    </row>
    <row r="5857" spans="10:24" x14ac:dyDescent="0.15">
      <c r="J5857" s="53" t="s">
        <v>159</v>
      </c>
      <c r="K5857" s="66" t="s">
        <v>2</v>
      </c>
      <c r="L5857" s="83" t="s">
        <v>78</v>
      </c>
      <c r="Q5857" s="73"/>
      <c r="R5857" s="53" t="s">
        <v>159</v>
      </c>
      <c r="S5857" s="66" t="s">
        <v>2</v>
      </c>
      <c r="T5857" s="83" t="s">
        <v>78</v>
      </c>
      <c r="U5857" s="62"/>
      <c r="V5857" s="62"/>
      <c r="W5857" s="62"/>
      <c r="X5857" s="74"/>
    </row>
    <row r="5858" spans="10:24" x14ac:dyDescent="0.15">
      <c r="J5858" s="59"/>
      <c r="K5858" s="66" t="s">
        <v>117</v>
      </c>
      <c r="L5858" s="83" t="s">
        <v>78</v>
      </c>
      <c r="Q5858" s="73"/>
      <c r="R5858" s="59"/>
      <c r="S5858" s="66" t="s">
        <v>117</v>
      </c>
      <c r="T5858" s="83" t="s">
        <v>78</v>
      </c>
      <c r="U5858" s="62"/>
      <c r="V5858" s="62"/>
      <c r="W5858" s="62"/>
      <c r="X5858" s="74"/>
    </row>
    <row r="5859" spans="10:24" x14ac:dyDescent="0.15">
      <c r="J5859" s="65" t="s">
        <v>160</v>
      </c>
      <c r="K5859" s="67" t="s">
        <v>2</v>
      </c>
      <c r="L5859" s="84" t="s">
        <v>215</v>
      </c>
      <c r="Q5859" s="73"/>
      <c r="R5859" s="65" t="s">
        <v>160</v>
      </c>
      <c r="S5859" s="67" t="s">
        <v>2</v>
      </c>
      <c r="T5859" s="84" t="s">
        <v>215</v>
      </c>
      <c r="U5859" s="62"/>
      <c r="V5859" s="62"/>
      <c r="W5859" s="62"/>
      <c r="X5859" s="74"/>
    </row>
    <row r="5860" spans="10:24" x14ac:dyDescent="0.15">
      <c r="J5860" s="53"/>
      <c r="K5860" s="66" t="s">
        <v>156</v>
      </c>
      <c r="L5860" s="83" t="s">
        <v>78</v>
      </c>
      <c r="Q5860" s="73"/>
      <c r="R5860" s="53"/>
      <c r="S5860" s="66" t="s">
        <v>156</v>
      </c>
      <c r="T5860" s="83" t="s">
        <v>78</v>
      </c>
      <c r="U5860" s="62"/>
      <c r="V5860" s="62"/>
      <c r="W5860" s="62"/>
      <c r="X5860" s="74"/>
    </row>
    <row r="5861" spans="10:24" x14ac:dyDescent="0.15">
      <c r="J5861" s="53" t="s">
        <v>159</v>
      </c>
      <c r="K5861" s="66" t="s">
        <v>2</v>
      </c>
      <c r="L5861" s="83" t="s">
        <v>78</v>
      </c>
      <c r="Q5861" s="73"/>
      <c r="R5861" s="53" t="s">
        <v>159</v>
      </c>
      <c r="S5861" s="66" t="s">
        <v>2</v>
      </c>
      <c r="T5861" s="83" t="s">
        <v>78</v>
      </c>
      <c r="U5861" s="62"/>
      <c r="V5861" s="62"/>
      <c r="W5861" s="62"/>
      <c r="X5861" s="74"/>
    </row>
    <row r="5862" spans="10:24" x14ac:dyDescent="0.15">
      <c r="J5862" s="59"/>
      <c r="K5862" s="66" t="s">
        <v>117</v>
      </c>
      <c r="L5862" s="83" t="s">
        <v>78</v>
      </c>
      <c r="Q5862" s="73"/>
      <c r="R5862" s="59"/>
      <c r="S5862" s="66" t="s">
        <v>117</v>
      </c>
      <c r="T5862" s="83" t="s">
        <v>78</v>
      </c>
      <c r="U5862" s="62"/>
      <c r="V5862" s="62"/>
      <c r="W5862" s="62"/>
      <c r="X5862" s="74"/>
    </row>
    <row r="5863" spans="10:24" x14ac:dyDescent="0.15">
      <c r="J5863" s="65" t="s">
        <v>160</v>
      </c>
      <c r="K5863" s="67" t="s">
        <v>2</v>
      </c>
      <c r="L5863" s="84" t="s">
        <v>215</v>
      </c>
      <c r="Q5863" s="73"/>
      <c r="R5863" s="65" t="s">
        <v>160</v>
      </c>
      <c r="S5863" s="67" t="s">
        <v>2</v>
      </c>
      <c r="T5863" s="84" t="s">
        <v>215</v>
      </c>
      <c r="U5863" s="62"/>
      <c r="V5863" s="62"/>
      <c r="W5863" s="62"/>
      <c r="X5863" s="74"/>
    </row>
    <row r="5864" spans="10:24" x14ac:dyDescent="0.15">
      <c r="J5864" s="53"/>
      <c r="K5864" s="66" t="s">
        <v>156</v>
      </c>
      <c r="L5864" s="83" t="s">
        <v>78</v>
      </c>
      <c r="Q5864" s="73"/>
      <c r="R5864" s="53"/>
      <c r="S5864" s="66" t="s">
        <v>156</v>
      </c>
      <c r="T5864" s="83" t="s">
        <v>78</v>
      </c>
      <c r="U5864" s="62"/>
      <c r="V5864" s="62"/>
      <c r="W5864" s="62"/>
      <c r="X5864" s="74"/>
    </row>
    <row r="5865" spans="10:24" x14ac:dyDescent="0.15">
      <c r="J5865" s="53" t="s">
        <v>159</v>
      </c>
      <c r="K5865" s="66" t="s">
        <v>2</v>
      </c>
      <c r="L5865" s="83" t="s">
        <v>78</v>
      </c>
      <c r="Q5865" s="73"/>
      <c r="R5865" s="53" t="s">
        <v>159</v>
      </c>
      <c r="S5865" s="66" t="s">
        <v>2</v>
      </c>
      <c r="T5865" s="83" t="s">
        <v>78</v>
      </c>
      <c r="U5865" s="62"/>
      <c r="V5865" s="62"/>
      <c r="W5865" s="62"/>
      <c r="X5865" s="74"/>
    </row>
    <row r="5866" spans="10:24" x14ac:dyDescent="0.15">
      <c r="J5866" s="59"/>
      <c r="K5866" s="66" t="s">
        <v>117</v>
      </c>
      <c r="L5866" s="83" t="s">
        <v>78</v>
      </c>
      <c r="Q5866" s="73"/>
      <c r="R5866" s="59"/>
      <c r="S5866" s="66" t="s">
        <v>117</v>
      </c>
      <c r="T5866" s="83" t="s">
        <v>78</v>
      </c>
      <c r="U5866" s="62"/>
      <c r="V5866" s="62"/>
      <c r="W5866" s="62"/>
      <c r="X5866" s="74"/>
    </row>
    <row r="5867" spans="10:24" x14ac:dyDescent="0.15">
      <c r="J5867" s="65" t="s">
        <v>160</v>
      </c>
      <c r="K5867" s="67" t="s">
        <v>2</v>
      </c>
      <c r="L5867" s="84" t="s">
        <v>215</v>
      </c>
      <c r="Q5867" s="73"/>
      <c r="R5867" s="65" t="s">
        <v>160</v>
      </c>
      <c r="S5867" s="67" t="s">
        <v>2</v>
      </c>
      <c r="T5867" s="84" t="s">
        <v>215</v>
      </c>
      <c r="U5867" s="62"/>
      <c r="V5867" s="62"/>
      <c r="W5867" s="62"/>
      <c r="X5867" s="74"/>
    </row>
    <row r="5868" spans="10:24" x14ac:dyDescent="0.15">
      <c r="J5868" s="53"/>
      <c r="K5868" s="66" t="s">
        <v>156</v>
      </c>
      <c r="L5868" s="83" t="s">
        <v>78</v>
      </c>
      <c r="Q5868" s="73"/>
      <c r="R5868" s="53"/>
      <c r="S5868" s="66" t="s">
        <v>156</v>
      </c>
      <c r="T5868" s="83" t="s">
        <v>78</v>
      </c>
      <c r="U5868" s="62"/>
      <c r="V5868" s="62"/>
      <c r="W5868" s="62"/>
      <c r="X5868" s="74"/>
    </row>
    <row r="5869" spans="10:24" x14ac:dyDescent="0.15">
      <c r="J5869" s="53" t="s">
        <v>159</v>
      </c>
      <c r="K5869" s="66" t="s">
        <v>2</v>
      </c>
      <c r="L5869" s="83" t="s">
        <v>78</v>
      </c>
      <c r="Q5869" s="73"/>
      <c r="R5869" s="53" t="s">
        <v>159</v>
      </c>
      <c r="S5869" s="66" t="s">
        <v>2</v>
      </c>
      <c r="T5869" s="83" t="s">
        <v>78</v>
      </c>
      <c r="U5869" s="62"/>
      <c r="V5869" s="62"/>
      <c r="W5869" s="62"/>
      <c r="X5869" s="74"/>
    </row>
    <row r="5870" spans="10:24" x14ac:dyDescent="0.15">
      <c r="J5870" s="59"/>
      <c r="K5870" s="66" t="s">
        <v>117</v>
      </c>
      <c r="L5870" s="83" t="s">
        <v>78</v>
      </c>
      <c r="Q5870" s="73"/>
      <c r="R5870" s="59"/>
      <c r="S5870" s="66" t="s">
        <v>117</v>
      </c>
      <c r="T5870" s="83" t="s">
        <v>78</v>
      </c>
      <c r="U5870" s="62"/>
      <c r="V5870" s="62"/>
      <c r="W5870" s="62"/>
      <c r="X5870" s="74"/>
    </row>
    <row r="5871" spans="10:24" x14ac:dyDescent="0.15">
      <c r="J5871" s="65" t="s">
        <v>160</v>
      </c>
      <c r="K5871" s="67" t="s">
        <v>2</v>
      </c>
      <c r="L5871" s="84" t="s">
        <v>215</v>
      </c>
      <c r="Q5871" s="73"/>
      <c r="R5871" s="65" t="s">
        <v>160</v>
      </c>
      <c r="S5871" s="67" t="s">
        <v>2</v>
      </c>
      <c r="T5871" s="84" t="s">
        <v>215</v>
      </c>
      <c r="U5871" s="62"/>
      <c r="V5871" s="62"/>
      <c r="W5871" s="62"/>
      <c r="X5871" s="74"/>
    </row>
    <row r="5872" spans="10:24" x14ac:dyDescent="0.15">
      <c r="J5872" s="53"/>
      <c r="K5872" s="66" t="s">
        <v>156</v>
      </c>
      <c r="L5872" s="83" t="s">
        <v>78</v>
      </c>
      <c r="Q5872" s="73"/>
      <c r="R5872" s="53"/>
      <c r="S5872" s="66" t="s">
        <v>156</v>
      </c>
      <c r="T5872" s="83" t="s">
        <v>78</v>
      </c>
      <c r="U5872" s="62"/>
      <c r="V5872" s="62"/>
      <c r="W5872" s="62"/>
      <c r="X5872" s="74"/>
    </row>
    <row r="5873" spans="10:24" x14ac:dyDescent="0.15">
      <c r="J5873" s="53" t="s">
        <v>159</v>
      </c>
      <c r="K5873" s="66" t="s">
        <v>2</v>
      </c>
      <c r="L5873" s="83" t="s">
        <v>78</v>
      </c>
      <c r="Q5873" s="73"/>
      <c r="R5873" s="53" t="s">
        <v>159</v>
      </c>
      <c r="S5873" s="66" t="s">
        <v>2</v>
      </c>
      <c r="T5873" s="83" t="s">
        <v>78</v>
      </c>
      <c r="U5873" s="62"/>
      <c r="V5873" s="62"/>
      <c r="W5873" s="62"/>
      <c r="X5873" s="74"/>
    </row>
    <row r="5874" spans="10:24" x14ac:dyDescent="0.15">
      <c r="J5874" s="59"/>
      <c r="K5874" s="66" t="s">
        <v>117</v>
      </c>
      <c r="L5874" s="83" t="s">
        <v>78</v>
      </c>
      <c r="Q5874" s="73"/>
      <c r="R5874" s="59"/>
      <c r="S5874" s="66" t="s">
        <v>117</v>
      </c>
      <c r="T5874" s="83" t="s">
        <v>78</v>
      </c>
      <c r="U5874" s="62"/>
      <c r="V5874" s="62"/>
      <c r="W5874" s="62"/>
      <c r="X5874" s="74"/>
    </row>
    <row r="5875" spans="10:24" x14ac:dyDescent="0.15">
      <c r="J5875" s="65" t="s">
        <v>160</v>
      </c>
      <c r="K5875" s="67" t="s">
        <v>2</v>
      </c>
      <c r="L5875" s="84" t="s">
        <v>215</v>
      </c>
      <c r="Q5875" s="73"/>
      <c r="R5875" s="65" t="s">
        <v>160</v>
      </c>
      <c r="S5875" s="67" t="s">
        <v>2</v>
      </c>
      <c r="T5875" s="84" t="s">
        <v>215</v>
      </c>
      <c r="U5875" s="62"/>
      <c r="V5875" s="62"/>
      <c r="W5875" s="62"/>
      <c r="X5875" s="74"/>
    </row>
    <row r="5876" spans="10:24" x14ac:dyDescent="0.15">
      <c r="J5876" s="53"/>
      <c r="K5876" s="66" t="s">
        <v>156</v>
      </c>
      <c r="L5876" s="83" t="s">
        <v>78</v>
      </c>
      <c r="Q5876" s="73"/>
      <c r="R5876" s="53"/>
      <c r="S5876" s="66" t="s">
        <v>156</v>
      </c>
      <c r="T5876" s="83" t="s">
        <v>78</v>
      </c>
      <c r="U5876" s="62"/>
      <c r="V5876" s="62"/>
      <c r="W5876" s="62"/>
      <c r="X5876" s="74"/>
    </row>
    <row r="5877" spans="10:24" x14ac:dyDescent="0.15">
      <c r="J5877" s="53" t="s">
        <v>159</v>
      </c>
      <c r="K5877" s="66" t="s">
        <v>2</v>
      </c>
      <c r="L5877" s="83" t="s">
        <v>78</v>
      </c>
      <c r="Q5877" s="73"/>
      <c r="R5877" s="53" t="s">
        <v>159</v>
      </c>
      <c r="S5877" s="66" t="s">
        <v>2</v>
      </c>
      <c r="T5877" s="83" t="s">
        <v>78</v>
      </c>
      <c r="U5877" s="62"/>
      <c r="V5877" s="62"/>
      <c r="W5877" s="62"/>
      <c r="X5877" s="74"/>
    </row>
    <row r="5878" spans="10:24" x14ac:dyDescent="0.15">
      <c r="J5878" s="59"/>
      <c r="K5878" s="66" t="s">
        <v>117</v>
      </c>
      <c r="L5878" s="83" t="s">
        <v>78</v>
      </c>
      <c r="Q5878" s="73"/>
      <c r="R5878" s="59"/>
      <c r="S5878" s="66" t="s">
        <v>117</v>
      </c>
      <c r="T5878" s="83" t="s">
        <v>78</v>
      </c>
      <c r="U5878" s="62"/>
      <c r="V5878" s="62"/>
      <c r="W5878" s="62"/>
      <c r="X5878" s="74"/>
    </row>
    <row r="5879" spans="10:24" x14ac:dyDescent="0.15">
      <c r="J5879" s="65" t="s">
        <v>160</v>
      </c>
      <c r="K5879" s="67" t="s">
        <v>2</v>
      </c>
      <c r="L5879" s="84" t="s">
        <v>215</v>
      </c>
      <c r="Q5879" s="73"/>
      <c r="R5879" s="65" t="s">
        <v>160</v>
      </c>
      <c r="S5879" s="67" t="s">
        <v>2</v>
      </c>
      <c r="T5879" s="84" t="s">
        <v>215</v>
      </c>
      <c r="U5879" s="62"/>
      <c r="V5879" s="62"/>
      <c r="W5879" s="62"/>
      <c r="X5879" s="74"/>
    </row>
    <row r="5880" spans="10:24" x14ac:dyDescent="0.15">
      <c r="J5880" s="53"/>
      <c r="K5880" s="66" t="s">
        <v>156</v>
      </c>
      <c r="L5880" s="83" t="s">
        <v>78</v>
      </c>
      <c r="Q5880" s="73"/>
      <c r="R5880" s="53"/>
      <c r="S5880" s="66" t="s">
        <v>156</v>
      </c>
      <c r="T5880" s="83" t="s">
        <v>78</v>
      </c>
      <c r="U5880" s="62"/>
      <c r="V5880" s="62"/>
      <c r="W5880" s="62"/>
      <c r="X5880" s="74"/>
    </row>
    <row r="5881" spans="10:24" x14ac:dyDescent="0.15">
      <c r="J5881" s="53" t="s">
        <v>159</v>
      </c>
      <c r="K5881" s="66" t="s">
        <v>2</v>
      </c>
      <c r="L5881" s="83" t="s">
        <v>78</v>
      </c>
      <c r="Q5881" s="73"/>
      <c r="R5881" s="53" t="s">
        <v>159</v>
      </c>
      <c r="S5881" s="66" t="s">
        <v>2</v>
      </c>
      <c r="T5881" s="83" t="s">
        <v>78</v>
      </c>
      <c r="U5881" s="62"/>
      <c r="V5881" s="62"/>
      <c r="W5881" s="62"/>
      <c r="X5881" s="74"/>
    </row>
    <row r="5882" spans="10:24" x14ac:dyDescent="0.15">
      <c r="J5882" s="59"/>
      <c r="K5882" s="66" t="s">
        <v>117</v>
      </c>
      <c r="L5882" s="83" t="s">
        <v>78</v>
      </c>
      <c r="Q5882" s="73"/>
      <c r="R5882" s="59"/>
      <c r="S5882" s="66" t="s">
        <v>117</v>
      </c>
      <c r="T5882" s="83" t="s">
        <v>78</v>
      </c>
      <c r="U5882" s="62"/>
      <c r="V5882" s="62"/>
      <c r="W5882" s="62"/>
      <c r="X5882" s="74"/>
    </row>
    <row r="5883" spans="10:24" x14ac:dyDescent="0.15">
      <c r="J5883" s="65" t="s">
        <v>160</v>
      </c>
      <c r="K5883" s="67" t="s">
        <v>2</v>
      </c>
      <c r="L5883" s="84" t="s">
        <v>215</v>
      </c>
      <c r="Q5883" s="73"/>
      <c r="R5883" s="65" t="s">
        <v>160</v>
      </c>
      <c r="S5883" s="67" t="s">
        <v>2</v>
      </c>
      <c r="T5883" s="84" t="s">
        <v>215</v>
      </c>
      <c r="U5883" s="62"/>
      <c r="V5883" s="62"/>
      <c r="W5883" s="62"/>
      <c r="X5883" s="74"/>
    </row>
    <row r="5884" spans="10:24" x14ac:dyDescent="0.15">
      <c r="J5884" s="53"/>
      <c r="K5884" s="66" t="s">
        <v>156</v>
      </c>
      <c r="L5884" s="83" t="s">
        <v>78</v>
      </c>
      <c r="Q5884" s="73"/>
      <c r="R5884" s="53"/>
      <c r="S5884" s="66" t="s">
        <v>156</v>
      </c>
      <c r="T5884" s="83" t="s">
        <v>78</v>
      </c>
      <c r="U5884" s="62"/>
      <c r="V5884" s="62"/>
      <c r="W5884" s="62"/>
      <c r="X5884" s="74"/>
    </row>
    <row r="5885" spans="10:24" x14ac:dyDescent="0.15">
      <c r="J5885" s="53" t="s">
        <v>159</v>
      </c>
      <c r="K5885" s="66" t="s">
        <v>2</v>
      </c>
      <c r="L5885" s="83" t="s">
        <v>78</v>
      </c>
      <c r="Q5885" s="73"/>
      <c r="R5885" s="53" t="s">
        <v>159</v>
      </c>
      <c r="S5885" s="66" t="s">
        <v>2</v>
      </c>
      <c r="T5885" s="83" t="s">
        <v>78</v>
      </c>
      <c r="U5885" s="62"/>
      <c r="V5885" s="62"/>
      <c r="W5885" s="62"/>
      <c r="X5885" s="74"/>
    </row>
    <row r="5886" spans="10:24" x14ac:dyDescent="0.15">
      <c r="J5886" s="59"/>
      <c r="K5886" s="66" t="s">
        <v>117</v>
      </c>
      <c r="L5886" s="83" t="s">
        <v>78</v>
      </c>
      <c r="Q5886" s="73"/>
      <c r="R5886" s="59"/>
      <c r="S5886" s="66" t="s">
        <v>117</v>
      </c>
      <c r="T5886" s="83" t="s">
        <v>78</v>
      </c>
      <c r="U5886" s="62"/>
      <c r="V5886" s="62"/>
      <c r="W5886" s="62"/>
      <c r="X5886" s="74"/>
    </row>
    <row r="5887" spans="10:24" x14ac:dyDescent="0.15">
      <c r="J5887" s="65" t="s">
        <v>160</v>
      </c>
      <c r="K5887" s="67" t="s">
        <v>2</v>
      </c>
      <c r="L5887" s="84" t="s">
        <v>215</v>
      </c>
      <c r="Q5887" s="73"/>
      <c r="R5887" s="65" t="s">
        <v>160</v>
      </c>
      <c r="S5887" s="67" t="s">
        <v>2</v>
      </c>
      <c r="T5887" s="84" t="s">
        <v>215</v>
      </c>
      <c r="U5887" s="62"/>
      <c r="V5887" s="62"/>
      <c r="W5887" s="62"/>
      <c r="X5887" s="74"/>
    </row>
    <row r="5888" spans="10:24" x14ac:dyDescent="0.15">
      <c r="J5888" s="53"/>
      <c r="K5888" s="66" t="s">
        <v>156</v>
      </c>
      <c r="L5888" s="83" t="s">
        <v>78</v>
      </c>
      <c r="Q5888" s="73"/>
      <c r="R5888" s="53"/>
      <c r="S5888" s="66" t="s">
        <v>156</v>
      </c>
      <c r="T5888" s="83" t="s">
        <v>78</v>
      </c>
      <c r="U5888" s="62"/>
      <c r="V5888" s="62"/>
      <c r="W5888" s="62"/>
      <c r="X5888" s="74"/>
    </row>
    <row r="5889" spans="10:24" x14ac:dyDescent="0.15">
      <c r="J5889" s="53" t="s">
        <v>159</v>
      </c>
      <c r="K5889" s="66" t="s">
        <v>2</v>
      </c>
      <c r="L5889" s="83" t="s">
        <v>78</v>
      </c>
      <c r="Q5889" s="73"/>
      <c r="R5889" s="53" t="s">
        <v>159</v>
      </c>
      <c r="S5889" s="66" t="s">
        <v>2</v>
      </c>
      <c r="T5889" s="83" t="s">
        <v>78</v>
      </c>
      <c r="U5889" s="62"/>
      <c r="V5889" s="62"/>
      <c r="W5889" s="62"/>
      <c r="X5889" s="74"/>
    </row>
    <row r="5890" spans="10:24" x14ac:dyDescent="0.15">
      <c r="J5890" s="59"/>
      <c r="K5890" s="66" t="s">
        <v>117</v>
      </c>
      <c r="L5890" s="83" t="s">
        <v>78</v>
      </c>
      <c r="Q5890" s="73"/>
      <c r="R5890" s="59"/>
      <c r="S5890" s="66" t="s">
        <v>117</v>
      </c>
      <c r="T5890" s="83" t="s">
        <v>78</v>
      </c>
      <c r="U5890" s="62"/>
      <c r="V5890" s="62"/>
      <c r="W5890" s="62"/>
      <c r="X5890" s="74"/>
    </row>
    <row r="5891" spans="10:24" x14ac:dyDescent="0.15">
      <c r="J5891" s="65" t="s">
        <v>160</v>
      </c>
      <c r="K5891" s="67" t="s">
        <v>2</v>
      </c>
      <c r="L5891" s="84" t="s">
        <v>215</v>
      </c>
      <c r="Q5891" s="73"/>
      <c r="R5891" s="65" t="s">
        <v>160</v>
      </c>
      <c r="S5891" s="67" t="s">
        <v>2</v>
      </c>
      <c r="T5891" s="84" t="s">
        <v>215</v>
      </c>
      <c r="U5891" s="62"/>
      <c r="V5891" s="62"/>
      <c r="W5891" s="62"/>
      <c r="X5891" s="74"/>
    </row>
    <row r="5892" spans="10:24" x14ac:dyDescent="0.15">
      <c r="J5892" s="53"/>
      <c r="K5892" s="66" t="s">
        <v>156</v>
      </c>
      <c r="L5892" s="83" t="s">
        <v>78</v>
      </c>
      <c r="Q5892" s="73"/>
      <c r="R5892" s="53"/>
      <c r="S5892" s="66" t="s">
        <v>156</v>
      </c>
      <c r="T5892" s="83" t="s">
        <v>78</v>
      </c>
      <c r="U5892" s="62"/>
      <c r="V5892" s="62"/>
      <c r="W5892" s="62"/>
      <c r="X5892" s="74"/>
    </row>
    <row r="5893" spans="10:24" x14ac:dyDescent="0.15">
      <c r="J5893" s="53" t="s">
        <v>159</v>
      </c>
      <c r="K5893" s="66" t="s">
        <v>2</v>
      </c>
      <c r="L5893" s="83" t="s">
        <v>78</v>
      </c>
      <c r="Q5893" s="73"/>
      <c r="R5893" s="53" t="s">
        <v>159</v>
      </c>
      <c r="S5893" s="66" t="s">
        <v>2</v>
      </c>
      <c r="T5893" s="83" t="s">
        <v>78</v>
      </c>
      <c r="U5893" s="62"/>
      <c r="V5893" s="62"/>
      <c r="W5893" s="62"/>
      <c r="X5893" s="74"/>
    </row>
    <row r="5894" spans="10:24" x14ac:dyDescent="0.15">
      <c r="J5894" s="59"/>
      <c r="K5894" s="66" t="s">
        <v>117</v>
      </c>
      <c r="L5894" s="83" t="s">
        <v>78</v>
      </c>
      <c r="Q5894" s="73"/>
      <c r="R5894" s="59"/>
      <c r="S5894" s="66" t="s">
        <v>117</v>
      </c>
      <c r="T5894" s="83" t="s">
        <v>78</v>
      </c>
      <c r="U5894" s="62"/>
      <c r="V5894" s="62"/>
      <c r="W5894" s="62"/>
      <c r="X5894" s="74"/>
    </row>
    <row r="5895" spans="10:24" x14ac:dyDescent="0.15">
      <c r="J5895" s="65" t="s">
        <v>160</v>
      </c>
      <c r="K5895" s="67" t="s">
        <v>2</v>
      </c>
      <c r="L5895" s="84" t="s">
        <v>215</v>
      </c>
      <c r="Q5895" s="73"/>
      <c r="R5895" s="65" t="s">
        <v>160</v>
      </c>
      <c r="S5895" s="67" t="s">
        <v>2</v>
      </c>
      <c r="T5895" s="84" t="s">
        <v>215</v>
      </c>
      <c r="U5895" s="62"/>
      <c r="V5895" s="62"/>
      <c r="W5895" s="62"/>
      <c r="X5895" s="74"/>
    </row>
    <row r="5896" spans="10:24" x14ac:dyDescent="0.15">
      <c r="J5896" s="53"/>
      <c r="K5896" s="66" t="s">
        <v>156</v>
      </c>
      <c r="L5896" s="83" t="s">
        <v>78</v>
      </c>
      <c r="Q5896" s="73"/>
      <c r="R5896" s="53"/>
      <c r="S5896" s="66" t="s">
        <v>156</v>
      </c>
      <c r="T5896" s="83" t="s">
        <v>78</v>
      </c>
      <c r="U5896" s="62"/>
      <c r="V5896" s="62"/>
      <c r="W5896" s="62"/>
      <c r="X5896" s="74"/>
    </row>
    <row r="5897" spans="10:24" x14ac:dyDescent="0.15">
      <c r="J5897" s="53" t="s">
        <v>159</v>
      </c>
      <c r="K5897" s="66" t="s">
        <v>2</v>
      </c>
      <c r="L5897" s="83" t="s">
        <v>78</v>
      </c>
      <c r="Q5897" s="73"/>
      <c r="R5897" s="53" t="s">
        <v>159</v>
      </c>
      <c r="S5897" s="66" t="s">
        <v>2</v>
      </c>
      <c r="T5897" s="83" t="s">
        <v>78</v>
      </c>
      <c r="U5897" s="62"/>
      <c r="V5897" s="62"/>
      <c r="W5897" s="62"/>
      <c r="X5897" s="74"/>
    </row>
    <row r="5898" spans="10:24" x14ac:dyDescent="0.15">
      <c r="J5898" s="59"/>
      <c r="K5898" s="66" t="s">
        <v>117</v>
      </c>
      <c r="L5898" s="83" t="s">
        <v>78</v>
      </c>
      <c r="Q5898" s="73"/>
      <c r="R5898" s="59"/>
      <c r="S5898" s="66" t="s">
        <v>117</v>
      </c>
      <c r="T5898" s="83" t="s">
        <v>78</v>
      </c>
      <c r="U5898" s="62"/>
      <c r="V5898" s="62"/>
      <c r="W5898" s="62"/>
      <c r="X5898" s="74"/>
    </row>
    <row r="5899" spans="10:24" x14ac:dyDescent="0.15">
      <c r="J5899" s="65" t="s">
        <v>160</v>
      </c>
      <c r="K5899" s="67" t="s">
        <v>2</v>
      </c>
      <c r="L5899" s="84" t="s">
        <v>215</v>
      </c>
      <c r="Q5899" s="73"/>
      <c r="R5899" s="65" t="s">
        <v>160</v>
      </c>
      <c r="S5899" s="67" t="s">
        <v>2</v>
      </c>
      <c r="T5899" s="84" t="s">
        <v>215</v>
      </c>
      <c r="U5899" s="62"/>
      <c r="V5899" s="62"/>
      <c r="W5899" s="62"/>
      <c r="X5899" s="74"/>
    </row>
    <row r="5900" spans="10:24" x14ac:dyDescent="0.15">
      <c r="J5900" s="53"/>
      <c r="K5900" s="66" t="s">
        <v>156</v>
      </c>
      <c r="L5900" s="83" t="s">
        <v>78</v>
      </c>
      <c r="Q5900" s="73"/>
      <c r="R5900" s="53"/>
      <c r="S5900" s="66" t="s">
        <v>156</v>
      </c>
      <c r="T5900" s="83" t="s">
        <v>78</v>
      </c>
      <c r="U5900" s="62"/>
      <c r="V5900" s="62"/>
      <c r="W5900" s="62"/>
      <c r="X5900" s="74"/>
    </row>
    <row r="5901" spans="10:24" x14ac:dyDescent="0.15">
      <c r="J5901" s="53" t="s">
        <v>159</v>
      </c>
      <c r="K5901" s="66" t="s">
        <v>2</v>
      </c>
      <c r="L5901" s="83" t="s">
        <v>78</v>
      </c>
      <c r="Q5901" s="73"/>
      <c r="R5901" s="53" t="s">
        <v>159</v>
      </c>
      <c r="S5901" s="66" t="s">
        <v>2</v>
      </c>
      <c r="T5901" s="83" t="s">
        <v>78</v>
      </c>
      <c r="U5901" s="62"/>
      <c r="V5901" s="62"/>
      <c r="W5901" s="62"/>
      <c r="X5901" s="74"/>
    </row>
    <row r="5902" spans="10:24" x14ac:dyDescent="0.15">
      <c r="J5902" s="59"/>
      <c r="K5902" s="66" t="s">
        <v>117</v>
      </c>
      <c r="L5902" s="83" t="s">
        <v>78</v>
      </c>
      <c r="Q5902" s="73"/>
      <c r="R5902" s="59"/>
      <c r="S5902" s="66" t="s">
        <v>117</v>
      </c>
      <c r="T5902" s="83" t="s">
        <v>78</v>
      </c>
      <c r="U5902" s="62"/>
      <c r="V5902" s="62"/>
      <c r="W5902" s="62"/>
      <c r="X5902" s="74"/>
    </row>
    <row r="5903" spans="10:24" x14ac:dyDescent="0.15">
      <c r="J5903" s="65" t="s">
        <v>160</v>
      </c>
      <c r="K5903" s="67" t="s">
        <v>2</v>
      </c>
      <c r="L5903" s="84" t="s">
        <v>215</v>
      </c>
      <c r="Q5903" s="73"/>
      <c r="R5903" s="65" t="s">
        <v>160</v>
      </c>
      <c r="S5903" s="67" t="s">
        <v>2</v>
      </c>
      <c r="T5903" s="84" t="s">
        <v>215</v>
      </c>
      <c r="U5903" s="62"/>
      <c r="V5903" s="62"/>
      <c r="W5903" s="62"/>
      <c r="X5903" s="74"/>
    </row>
    <row r="5904" spans="10:24" x14ac:dyDescent="0.15">
      <c r="J5904" s="53"/>
      <c r="K5904" s="66" t="s">
        <v>156</v>
      </c>
      <c r="L5904" s="83" t="s">
        <v>78</v>
      </c>
      <c r="Q5904" s="73"/>
      <c r="R5904" s="53"/>
      <c r="S5904" s="66" t="s">
        <v>156</v>
      </c>
      <c r="T5904" s="83" t="s">
        <v>78</v>
      </c>
      <c r="U5904" s="62"/>
      <c r="V5904" s="62"/>
      <c r="W5904" s="62"/>
      <c r="X5904" s="74"/>
    </row>
    <row r="5905" spans="10:24" x14ac:dyDescent="0.15">
      <c r="J5905" s="53" t="s">
        <v>159</v>
      </c>
      <c r="K5905" s="66" t="s">
        <v>2</v>
      </c>
      <c r="L5905" s="83" t="s">
        <v>78</v>
      </c>
      <c r="Q5905" s="73"/>
      <c r="R5905" s="53" t="s">
        <v>159</v>
      </c>
      <c r="S5905" s="66" t="s">
        <v>2</v>
      </c>
      <c r="T5905" s="83" t="s">
        <v>78</v>
      </c>
      <c r="U5905" s="62"/>
      <c r="V5905" s="62"/>
      <c r="W5905" s="62"/>
      <c r="X5905" s="74"/>
    </row>
    <row r="5906" spans="10:24" x14ac:dyDescent="0.15">
      <c r="J5906" s="59"/>
      <c r="K5906" s="66" t="s">
        <v>117</v>
      </c>
      <c r="L5906" s="83" t="s">
        <v>78</v>
      </c>
      <c r="Q5906" s="73"/>
      <c r="R5906" s="59"/>
      <c r="S5906" s="66" t="s">
        <v>117</v>
      </c>
      <c r="T5906" s="83" t="s">
        <v>78</v>
      </c>
      <c r="U5906" s="62"/>
      <c r="V5906" s="62"/>
      <c r="W5906" s="62"/>
      <c r="X5906" s="74"/>
    </row>
    <row r="5907" spans="10:24" x14ac:dyDescent="0.15">
      <c r="J5907" s="65" t="s">
        <v>160</v>
      </c>
      <c r="K5907" s="67" t="s">
        <v>2</v>
      </c>
      <c r="L5907" s="84" t="s">
        <v>215</v>
      </c>
      <c r="Q5907" s="73"/>
      <c r="R5907" s="65" t="s">
        <v>160</v>
      </c>
      <c r="S5907" s="67" t="s">
        <v>2</v>
      </c>
      <c r="T5907" s="84" t="s">
        <v>215</v>
      </c>
      <c r="U5907" s="62"/>
      <c r="V5907" s="62"/>
      <c r="W5907" s="62"/>
      <c r="X5907" s="74"/>
    </row>
    <row r="5908" spans="10:24" x14ac:dyDescent="0.15">
      <c r="J5908" s="53"/>
      <c r="K5908" s="66" t="s">
        <v>156</v>
      </c>
      <c r="L5908" s="83" t="s">
        <v>78</v>
      </c>
      <c r="Q5908" s="73"/>
      <c r="R5908" s="53"/>
      <c r="S5908" s="66" t="s">
        <v>156</v>
      </c>
      <c r="T5908" s="83" t="s">
        <v>78</v>
      </c>
      <c r="U5908" s="62"/>
      <c r="V5908" s="62"/>
      <c r="W5908" s="62"/>
      <c r="X5908" s="74"/>
    </row>
    <row r="5909" spans="10:24" x14ac:dyDescent="0.15">
      <c r="J5909" s="53" t="s">
        <v>159</v>
      </c>
      <c r="K5909" s="66" t="s">
        <v>2</v>
      </c>
      <c r="L5909" s="83" t="s">
        <v>78</v>
      </c>
      <c r="Q5909" s="73"/>
      <c r="R5909" s="53" t="s">
        <v>159</v>
      </c>
      <c r="S5909" s="66" t="s">
        <v>2</v>
      </c>
      <c r="T5909" s="83" t="s">
        <v>78</v>
      </c>
      <c r="U5909" s="62"/>
      <c r="V5909" s="62"/>
      <c r="W5909" s="62"/>
      <c r="X5909" s="74"/>
    </row>
    <row r="5910" spans="10:24" x14ac:dyDescent="0.15">
      <c r="J5910" s="59"/>
      <c r="K5910" s="66" t="s">
        <v>117</v>
      </c>
      <c r="L5910" s="83" t="s">
        <v>78</v>
      </c>
      <c r="Q5910" s="73"/>
      <c r="R5910" s="59"/>
      <c r="S5910" s="66" t="s">
        <v>117</v>
      </c>
      <c r="T5910" s="83" t="s">
        <v>78</v>
      </c>
      <c r="U5910" s="62"/>
      <c r="V5910" s="62"/>
      <c r="W5910" s="62"/>
      <c r="X5910" s="74"/>
    </row>
    <row r="5911" spans="10:24" x14ac:dyDescent="0.15">
      <c r="J5911" s="65" t="s">
        <v>160</v>
      </c>
      <c r="K5911" s="67" t="s">
        <v>2</v>
      </c>
      <c r="L5911" s="84" t="s">
        <v>215</v>
      </c>
      <c r="Q5911" s="73"/>
      <c r="R5911" s="65" t="s">
        <v>160</v>
      </c>
      <c r="S5911" s="67" t="s">
        <v>2</v>
      </c>
      <c r="T5911" s="84" t="s">
        <v>215</v>
      </c>
      <c r="U5911" s="62"/>
      <c r="V5911" s="62"/>
      <c r="W5911" s="62"/>
      <c r="X5911" s="74"/>
    </row>
    <row r="5912" spans="10:24" x14ac:dyDescent="0.15">
      <c r="J5912" s="53"/>
      <c r="K5912" s="66" t="s">
        <v>156</v>
      </c>
      <c r="L5912" s="83" t="s">
        <v>78</v>
      </c>
      <c r="Q5912" s="73"/>
      <c r="R5912" s="53"/>
      <c r="S5912" s="66" t="s">
        <v>156</v>
      </c>
      <c r="T5912" s="83" t="s">
        <v>78</v>
      </c>
      <c r="U5912" s="62"/>
      <c r="V5912" s="62"/>
      <c r="W5912" s="62"/>
      <c r="X5912" s="74"/>
    </row>
    <row r="5913" spans="10:24" x14ac:dyDescent="0.15">
      <c r="J5913" s="53" t="s">
        <v>159</v>
      </c>
      <c r="K5913" s="66" t="s">
        <v>2</v>
      </c>
      <c r="L5913" s="83" t="s">
        <v>78</v>
      </c>
      <c r="Q5913" s="73"/>
      <c r="R5913" s="53" t="s">
        <v>159</v>
      </c>
      <c r="S5913" s="66" t="s">
        <v>2</v>
      </c>
      <c r="T5913" s="83" t="s">
        <v>78</v>
      </c>
      <c r="U5913" s="62"/>
      <c r="V5913" s="62"/>
      <c r="W5913" s="62"/>
      <c r="X5913" s="74"/>
    </row>
    <row r="5914" spans="10:24" x14ac:dyDescent="0.15">
      <c r="J5914" s="59"/>
      <c r="K5914" s="66" t="s">
        <v>117</v>
      </c>
      <c r="L5914" s="83" t="s">
        <v>78</v>
      </c>
      <c r="Q5914" s="73"/>
      <c r="R5914" s="59"/>
      <c r="S5914" s="66" t="s">
        <v>117</v>
      </c>
      <c r="T5914" s="83" t="s">
        <v>78</v>
      </c>
      <c r="U5914" s="62"/>
      <c r="V5914" s="62"/>
      <c r="W5914" s="62"/>
      <c r="X5914" s="74"/>
    </row>
    <row r="5915" spans="10:24" x14ac:dyDescent="0.15">
      <c r="J5915" s="65" t="s">
        <v>160</v>
      </c>
      <c r="K5915" s="67" t="s">
        <v>2</v>
      </c>
      <c r="L5915" s="84" t="s">
        <v>215</v>
      </c>
      <c r="Q5915" s="73"/>
      <c r="R5915" s="65" t="s">
        <v>160</v>
      </c>
      <c r="S5915" s="67" t="s">
        <v>2</v>
      </c>
      <c r="T5915" s="84" t="s">
        <v>215</v>
      </c>
      <c r="U5915" s="62"/>
      <c r="V5915" s="62"/>
      <c r="W5915" s="62"/>
      <c r="X5915" s="74"/>
    </row>
    <row r="5916" spans="10:24" x14ac:dyDescent="0.15">
      <c r="J5916" s="53"/>
      <c r="K5916" s="66" t="s">
        <v>156</v>
      </c>
      <c r="L5916" s="83" t="s">
        <v>78</v>
      </c>
      <c r="Q5916" s="73"/>
      <c r="R5916" s="53"/>
      <c r="S5916" s="66" t="s">
        <v>156</v>
      </c>
      <c r="T5916" s="83" t="s">
        <v>78</v>
      </c>
      <c r="U5916" s="62"/>
      <c r="V5916" s="62"/>
      <c r="W5916" s="62"/>
      <c r="X5916" s="74"/>
    </row>
    <row r="5917" spans="10:24" x14ac:dyDescent="0.15">
      <c r="J5917" s="53" t="s">
        <v>159</v>
      </c>
      <c r="K5917" s="66" t="s">
        <v>2</v>
      </c>
      <c r="L5917" s="83" t="s">
        <v>78</v>
      </c>
      <c r="Q5917" s="73"/>
      <c r="R5917" s="53" t="s">
        <v>159</v>
      </c>
      <c r="S5917" s="66" t="s">
        <v>2</v>
      </c>
      <c r="T5917" s="83" t="s">
        <v>78</v>
      </c>
      <c r="U5917" s="62"/>
      <c r="V5917" s="62"/>
      <c r="W5917" s="62"/>
      <c r="X5917" s="74"/>
    </row>
    <row r="5918" spans="10:24" x14ac:dyDescent="0.15">
      <c r="J5918" s="59"/>
      <c r="K5918" s="66" t="s">
        <v>117</v>
      </c>
      <c r="L5918" s="83" t="s">
        <v>78</v>
      </c>
      <c r="Q5918" s="73"/>
      <c r="R5918" s="59"/>
      <c r="S5918" s="66" t="s">
        <v>117</v>
      </c>
      <c r="T5918" s="83" t="s">
        <v>78</v>
      </c>
      <c r="U5918" s="62"/>
      <c r="V5918" s="62"/>
      <c r="W5918" s="62"/>
      <c r="X5918" s="74"/>
    </row>
    <row r="5919" spans="10:24" x14ac:dyDescent="0.15">
      <c r="J5919" s="65" t="s">
        <v>160</v>
      </c>
      <c r="K5919" s="67" t="s">
        <v>2</v>
      </c>
      <c r="L5919" s="84" t="s">
        <v>215</v>
      </c>
      <c r="Q5919" s="73"/>
      <c r="R5919" s="65" t="s">
        <v>160</v>
      </c>
      <c r="S5919" s="67" t="s">
        <v>2</v>
      </c>
      <c r="T5919" s="84" t="s">
        <v>215</v>
      </c>
      <c r="U5919" s="62"/>
      <c r="V5919" s="62"/>
      <c r="W5919" s="62"/>
      <c r="X5919" s="74"/>
    </row>
    <row r="5920" spans="10:24" x14ac:dyDescent="0.15">
      <c r="J5920" s="53"/>
      <c r="K5920" s="66" t="s">
        <v>156</v>
      </c>
      <c r="L5920" s="83" t="s">
        <v>78</v>
      </c>
      <c r="Q5920" s="73"/>
      <c r="R5920" s="53"/>
      <c r="S5920" s="66" t="s">
        <v>156</v>
      </c>
      <c r="T5920" s="83" t="s">
        <v>78</v>
      </c>
      <c r="U5920" s="62"/>
      <c r="V5920" s="62"/>
      <c r="W5920" s="62"/>
      <c r="X5920" s="74"/>
    </row>
    <row r="5921" spans="10:24" x14ac:dyDescent="0.15">
      <c r="J5921" s="53" t="s">
        <v>159</v>
      </c>
      <c r="K5921" s="66" t="s">
        <v>2</v>
      </c>
      <c r="L5921" s="83" t="s">
        <v>78</v>
      </c>
      <c r="Q5921" s="73"/>
      <c r="R5921" s="53" t="s">
        <v>159</v>
      </c>
      <c r="S5921" s="66" t="s">
        <v>2</v>
      </c>
      <c r="T5921" s="83" t="s">
        <v>78</v>
      </c>
      <c r="U5921" s="62"/>
      <c r="V5921" s="62"/>
      <c r="W5921" s="62"/>
      <c r="X5921" s="74"/>
    </row>
    <row r="5922" spans="10:24" x14ac:dyDescent="0.15">
      <c r="J5922" s="59"/>
      <c r="K5922" s="66" t="s">
        <v>117</v>
      </c>
      <c r="L5922" s="83" t="s">
        <v>78</v>
      </c>
      <c r="Q5922" s="73"/>
      <c r="R5922" s="59"/>
      <c r="S5922" s="66" t="s">
        <v>117</v>
      </c>
      <c r="T5922" s="83" t="s">
        <v>78</v>
      </c>
      <c r="U5922" s="62"/>
      <c r="V5922" s="62"/>
      <c r="W5922" s="62"/>
      <c r="X5922" s="74"/>
    </row>
    <row r="5923" spans="10:24" x14ac:dyDescent="0.15">
      <c r="J5923" s="65" t="s">
        <v>160</v>
      </c>
      <c r="K5923" s="67" t="s">
        <v>2</v>
      </c>
      <c r="L5923" s="84" t="s">
        <v>215</v>
      </c>
      <c r="Q5923" s="73"/>
      <c r="R5923" s="65" t="s">
        <v>160</v>
      </c>
      <c r="S5923" s="67" t="s">
        <v>2</v>
      </c>
      <c r="T5923" s="84" t="s">
        <v>215</v>
      </c>
      <c r="U5923" s="62"/>
      <c r="V5923" s="62"/>
      <c r="W5923" s="62"/>
      <c r="X5923" s="74"/>
    </row>
    <row r="5924" spans="10:24" x14ac:dyDescent="0.15">
      <c r="J5924" s="53"/>
      <c r="K5924" s="66" t="s">
        <v>156</v>
      </c>
      <c r="L5924" s="83" t="s">
        <v>78</v>
      </c>
      <c r="Q5924" s="73"/>
      <c r="R5924" s="53"/>
      <c r="S5924" s="66" t="s">
        <v>156</v>
      </c>
      <c r="T5924" s="83" t="s">
        <v>78</v>
      </c>
      <c r="U5924" s="62"/>
      <c r="V5924" s="62"/>
      <c r="W5924" s="62"/>
      <c r="X5924" s="74"/>
    </row>
    <row r="5925" spans="10:24" x14ac:dyDescent="0.15">
      <c r="J5925" s="53" t="s">
        <v>159</v>
      </c>
      <c r="K5925" s="66" t="s">
        <v>2</v>
      </c>
      <c r="L5925" s="83" t="s">
        <v>78</v>
      </c>
      <c r="Q5925" s="73"/>
      <c r="R5925" s="53" t="s">
        <v>159</v>
      </c>
      <c r="S5925" s="66" t="s">
        <v>2</v>
      </c>
      <c r="T5925" s="83" t="s">
        <v>78</v>
      </c>
      <c r="U5925" s="62"/>
      <c r="V5925" s="62"/>
      <c r="W5925" s="62"/>
      <c r="X5925" s="74"/>
    </row>
    <row r="5926" spans="10:24" x14ac:dyDescent="0.15">
      <c r="J5926" s="59"/>
      <c r="K5926" s="66" t="s">
        <v>117</v>
      </c>
      <c r="L5926" s="83" t="s">
        <v>78</v>
      </c>
      <c r="Q5926" s="73"/>
      <c r="R5926" s="59"/>
      <c r="S5926" s="66" t="s">
        <v>117</v>
      </c>
      <c r="T5926" s="83" t="s">
        <v>78</v>
      </c>
      <c r="U5926" s="62"/>
      <c r="V5926" s="62"/>
      <c r="W5926" s="62"/>
      <c r="X5926" s="74"/>
    </row>
    <row r="5927" spans="10:24" x14ac:dyDescent="0.15">
      <c r="J5927" s="65" t="s">
        <v>160</v>
      </c>
      <c r="K5927" s="67" t="s">
        <v>2</v>
      </c>
      <c r="L5927" s="84" t="s">
        <v>215</v>
      </c>
      <c r="Q5927" s="73"/>
      <c r="R5927" s="65" t="s">
        <v>160</v>
      </c>
      <c r="S5927" s="67" t="s">
        <v>2</v>
      </c>
      <c r="T5927" s="84" t="s">
        <v>215</v>
      </c>
      <c r="U5927" s="62"/>
      <c r="V5927" s="62"/>
      <c r="W5927" s="62"/>
      <c r="X5927" s="74"/>
    </row>
    <row r="5928" spans="10:24" x14ac:dyDescent="0.15">
      <c r="J5928" s="53"/>
      <c r="K5928" s="66" t="s">
        <v>156</v>
      </c>
      <c r="L5928" s="83" t="s">
        <v>78</v>
      </c>
      <c r="Q5928" s="73"/>
      <c r="R5928" s="53"/>
      <c r="S5928" s="66" t="s">
        <v>156</v>
      </c>
      <c r="T5928" s="83" t="s">
        <v>78</v>
      </c>
      <c r="U5928" s="62"/>
      <c r="V5928" s="62"/>
      <c r="W5928" s="62"/>
      <c r="X5928" s="74"/>
    </row>
    <row r="5929" spans="10:24" x14ac:dyDescent="0.15">
      <c r="J5929" s="53" t="s">
        <v>159</v>
      </c>
      <c r="K5929" s="66" t="s">
        <v>2</v>
      </c>
      <c r="L5929" s="83" t="s">
        <v>78</v>
      </c>
      <c r="Q5929" s="73"/>
      <c r="R5929" s="53" t="s">
        <v>159</v>
      </c>
      <c r="S5929" s="66" t="s">
        <v>2</v>
      </c>
      <c r="T5929" s="83" t="s">
        <v>78</v>
      </c>
      <c r="U5929" s="62"/>
      <c r="V5929" s="62"/>
      <c r="W5929" s="62"/>
      <c r="X5929" s="74"/>
    </row>
    <row r="5930" spans="10:24" x14ac:dyDescent="0.15">
      <c r="J5930" s="59"/>
      <c r="K5930" s="66" t="s">
        <v>117</v>
      </c>
      <c r="L5930" s="83" t="s">
        <v>78</v>
      </c>
      <c r="Q5930" s="73"/>
      <c r="R5930" s="59"/>
      <c r="S5930" s="66" t="s">
        <v>117</v>
      </c>
      <c r="T5930" s="83" t="s">
        <v>78</v>
      </c>
      <c r="U5930" s="62"/>
      <c r="V5930" s="62"/>
      <c r="W5930" s="62"/>
      <c r="X5930" s="74"/>
    </row>
    <row r="5931" spans="10:24" x14ac:dyDescent="0.15">
      <c r="J5931" s="65" t="s">
        <v>160</v>
      </c>
      <c r="K5931" s="67" t="s">
        <v>2</v>
      </c>
      <c r="L5931" s="84" t="s">
        <v>215</v>
      </c>
      <c r="Q5931" s="73"/>
      <c r="R5931" s="65" t="s">
        <v>160</v>
      </c>
      <c r="S5931" s="67" t="s">
        <v>2</v>
      </c>
      <c r="T5931" s="84" t="s">
        <v>215</v>
      </c>
      <c r="U5931" s="62"/>
      <c r="V5931" s="62"/>
      <c r="W5931" s="62"/>
      <c r="X5931" s="74"/>
    </row>
    <row r="5932" spans="10:24" x14ac:dyDescent="0.15">
      <c r="J5932" s="53"/>
      <c r="K5932" s="66" t="s">
        <v>156</v>
      </c>
      <c r="L5932" s="83" t="s">
        <v>78</v>
      </c>
      <c r="Q5932" s="73"/>
      <c r="R5932" s="53"/>
      <c r="S5932" s="66" t="s">
        <v>156</v>
      </c>
      <c r="T5932" s="83" t="s">
        <v>78</v>
      </c>
      <c r="U5932" s="62"/>
      <c r="V5932" s="62"/>
      <c r="W5932" s="62"/>
      <c r="X5932" s="74"/>
    </row>
    <row r="5933" spans="10:24" x14ac:dyDescent="0.15">
      <c r="J5933" s="53" t="s">
        <v>159</v>
      </c>
      <c r="K5933" s="66" t="s">
        <v>2</v>
      </c>
      <c r="L5933" s="83" t="s">
        <v>78</v>
      </c>
      <c r="Q5933" s="73"/>
      <c r="R5933" s="53" t="s">
        <v>159</v>
      </c>
      <c r="S5933" s="66" t="s">
        <v>2</v>
      </c>
      <c r="T5933" s="83" t="s">
        <v>78</v>
      </c>
      <c r="U5933" s="62"/>
      <c r="V5933" s="62"/>
      <c r="W5933" s="62"/>
      <c r="X5933" s="74"/>
    </row>
    <row r="5934" spans="10:24" x14ac:dyDescent="0.15">
      <c r="J5934" s="59"/>
      <c r="K5934" s="66" t="s">
        <v>117</v>
      </c>
      <c r="L5934" s="83" t="s">
        <v>78</v>
      </c>
      <c r="Q5934" s="73"/>
      <c r="R5934" s="59"/>
      <c r="S5934" s="66" t="s">
        <v>117</v>
      </c>
      <c r="T5934" s="83" t="s">
        <v>78</v>
      </c>
      <c r="U5934" s="62"/>
      <c r="V5934" s="62"/>
      <c r="W5934" s="62"/>
      <c r="X5934" s="74"/>
    </row>
    <row r="5935" spans="10:24" x14ac:dyDescent="0.15">
      <c r="J5935" s="65" t="s">
        <v>160</v>
      </c>
      <c r="K5935" s="67" t="s">
        <v>2</v>
      </c>
      <c r="L5935" s="84" t="s">
        <v>215</v>
      </c>
      <c r="Q5935" s="73"/>
      <c r="R5935" s="65" t="s">
        <v>160</v>
      </c>
      <c r="S5935" s="67" t="s">
        <v>2</v>
      </c>
      <c r="T5935" s="84" t="s">
        <v>215</v>
      </c>
      <c r="U5935" s="62"/>
      <c r="V5935" s="62"/>
      <c r="W5935" s="62"/>
      <c r="X5935" s="74"/>
    </row>
    <row r="5936" spans="10:24" x14ac:dyDescent="0.15">
      <c r="J5936" s="53"/>
      <c r="K5936" s="66" t="s">
        <v>156</v>
      </c>
      <c r="L5936" s="83" t="s">
        <v>78</v>
      </c>
      <c r="Q5936" s="73"/>
      <c r="R5936" s="53"/>
      <c r="S5936" s="66" t="s">
        <v>156</v>
      </c>
      <c r="T5936" s="83" t="s">
        <v>78</v>
      </c>
      <c r="U5936" s="62"/>
      <c r="V5936" s="62"/>
      <c r="W5936" s="62"/>
      <c r="X5936" s="74"/>
    </row>
    <row r="5937" spans="10:24" x14ac:dyDescent="0.15">
      <c r="J5937" s="53" t="s">
        <v>159</v>
      </c>
      <c r="K5937" s="66" t="s">
        <v>2</v>
      </c>
      <c r="L5937" s="83" t="s">
        <v>78</v>
      </c>
      <c r="Q5937" s="73"/>
      <c r="R5937" s="53" t="s">
        <v>159</v>
      </c>
      <c r="S5937" s="66" t="s">
        <v>2</v>
      </c>
      <c r="T5937" s="83" t="s">
        <v>78</v>
      </c>
      <c r="U5937" s="62"/>
      <c r="V5937" s="62"/>
      <c r="W5937" s="62"/>
      <c r="X5937" s="74"/>
    </row>
    <row r="5938" spans="10:24" x14ac:dyDescent="0.15">
      <c r="J5938" s="59"/>
      <c r="K5938" s="66" t="s">
        <v>117</v>
      </c>
      <c r="L5938" s="83" t="s">
        <v>78</v>
      </c>
      <c r="Q5938" s="73"/>
      <c r="R5938" s="59"/>
      <c r="S5938" s="66" t="s">
        <v>117</v>
      </c>
      <c r="T5938" s="83" t="s">
        <v>78</v>
      </c>
      <c r="U5938" s="62"/>
      <c r="V5938" s="62"/>
      <c r="W5938" s="62"/>
      <c r="X5938" s="74"/>
    </row>
    <row r="5939" spans="10:24" x14ac:dyDescent="0.15">
      <c r="J5939" s="65" t="s">
        <v>160</v>
      </c>
      <c r="K5939" s="67" t="s">
        <v>2</v>
      </c>
      <c r="L5939" s="84" t="s">
        <v>215</v>
      </c>
      <c r="Q5939" s="73"/>
      <c r="R5939" s="65" t="s">
        <v>160</v>
      </c>
      <c r="S5939" s="67" t="s">
        <v>2</v>
      </c>
      <c r="T5939" s="84" t="s">
        <v>215</v>
      </c>
      <c r="U5939" s="62"/>
      <c r="V5939" s="62"/>
      <c r="W5939" s="62"/>
      <c r="X5939" s="74"/>
    </row>
    <row r="5940" spans="10:24" x14ac:dyDescent="0.15">
      <c r="J5940" s="53"/>
      <c r="K5940" s="66" t="s">
        <v>156</v>
      </c>
      <c r="L5940" s="83" t="s">
        <v>78</v>
      </c>
      <c r="Q5940" s="73"/>
      <c r="R5940" s="53"/>
      <c r="S5940" s="66" t="s">
        <v>156</v>
      </c>
      <c r="T5940" s="83" t="s">
        <v>78</v>
      </c>
      <c r="U5940" s="62"/>
      <c r="V5940" s="62"/>
      <c r="W5940" s="62"/>
      <c r="X5940" s="74"/>
    </row>
    <row r="5941" spans="10:24" x14ac:dyDescent="0.15">
      <c r="J5941" s="53" t="s">
        <v>159</v>
      </c>
      <c r="K5941" s="66" t="s">
        <v>2</v>
      </c>
      <c r="L5941" s="83" t="s">
        <v>78</v>
      </c>
      <c r="Q5941" s="73"/>
      <c r="R5941" s="53" t="s">
        <v>159</v>
      </c>
      <c r="S5941" s="66" t="s">
        <v>2</v>
      </c>
      <c r="T5941" s="83" t="s">
        <v>78</v>
      </c>
      <c r="U5941" s="62"/>
      <c r="V5941" s="62"/>
      <c r="W5941" s="62"/>
      <c r="X5941" s="74"/>
    </row>
    <row r="5942" spans="10:24" x14ac:dyDescent="0.15">
      <c r="J5942" s="59"/>
      <c r="K5942" s="66" t="s">
        <v>117</v>
      </c>
      <c r="L5942" s="83" t="s">
        <v>78</v>
      </c>
      <c r="Q5942" s="73"/>
      <c r="R5942" s="59"/>
      <c r="S5942" s="66" t="s">
        <v>117</v>
      </c>
      <c r="T5942" s="83" t="s">
        <v>78</v>
      </c>
      <c r="U5942" s="62"/>
      <c r="V5942" s="62"/>
      <c r="W5942" s="62"/>
      <c r="X5942" s="74"/>
    </row>
    <row r="5943" spans="10:24" x14ac:dyDescent="0.15">
      <c r="J5943" s="65" t="s">
        <v>160</v>
      </c>
      <c r="K5943" s="67" t="s">
        <v>2</v>
      </c>
      <c r="L5943" s="84" t="s">
        <v>215</v>
      </c>
      <c r="Q5943" s="73"/>
      <c r="R5943" s="65" t="s">
        <v>160</v>
      </c>
      <c r="S5943" s="67" t="s">
        <v>2</v>
      </c>
      <c r="T5943" s="84" t="s">
        <v>215</v>
      </c>
      <c r="U5943" s="62"/>
      <c r="V5943" s="62"/>
      <c r="W5943" s="62"/>
      <c r="X5943" s="74"/>
    </row>
    <row r="5944" spans="10:24" x14ac:dyDescent="0.15">
      <c r="J5944" s="53"/>
      <c r="K5944" s="66" t="s">
        <v>156</v>
      </c>
      <c r="L5944" s="83" t="s">
        <v>78</v>
      </c>
      <c r="Q5944" s="73"/>
      <c r="R5944" s="53"/>
      <c r="S5944" s="66" t="s">
        <v>156</v>
      </c>
      <c r="T5944" s="83" t="s">
        <v>78</v>
      </c>
      <c r="U5944" s="62"/>
      <c r="V5944" s="62"/>
      <c r="W5944" s="62"/>
      <c r="X5944" s="74"/>
    </row>
    <row r="5945" spans="10:24" x14ac:dyDescent="0.15">
      <c r="J5945" s="53" t="s">
        <v>159</v>
      </c>
      <c r="K5945" s="66" t="s">
        <v>2</v>
      </c>
      <c r="L5945" s="83" t="s">
        <v>78</v>
      </c>
      <c r="Q5945" s="73"/>
      <c r="R5945" s="53" t="s">
        <v>159</v>
      </c>
      <c r="S5945" s="66" t="s">
        <v>2</v>
      </c>
      <c r="T5945" s="83" t="s">
        <v>78</v>
      </c>
      <c r="U5945" s="62"/>
      <c r="V5945" s="62"/>
      <c r="W5945" s="62"/>
      <c r="X5945" s="74"/>
    </row>
    <row r="5946" spans="10:24" x14ac:dyDescent="0.15">
      <c r="J5946" s="59"/>
      <c r="K5946" s="66" t="s">
        <v>117</v>
      </c>
      <c r="L5946" s="83" t="s">
        <v>78</v>
      </c>
      <c r="Q5946" s="73"/>
      <c r="R5946" s="59"/>
      <c r="S5946" s="66" t="s">
        <v>117</v>
      </c>
      <c r="T5946" s="83" t="s">
        <v>78</v>
      </c>
      <c r="U5946" s="62"/>
      <c r="V5946" s="62"/>
      <c r="W5946" s="62"/>
      <c r="X5946" s="74"/>
    </row>
    <row r="5947" spans="10:24" x14ac:dyDescent="0.15">
      <c r="J5947" s="65" t="s">
        <v>160</v>
      </c>
      <c r="K5947" s="67" t="s">
        <v>2</v>
      </c>
      <c r="L5947" s="84" t="s">
        <v>215</v>
      </c>
      <c r="Q5947" s="73"/>
      <c r="R5947" s="65" t="s">
        <v>160</v>
      </c>
      <c r="S5947" s="67" t="s">
        <v>2</v>
      </c>
      <c r="T5947" s="84" t="s">
        <v>215</v>
      </c>
      <c r="U5947" s="62"/>
      <c r="V5947" s="62"/>
      <c r="W5947" s="62"/>
      <c r="X5947" s="74"/>
    </row>
    <row r="5948" spans="10:24" x14ac:dyDescent="0.15">
      <c r="J5948" s="53"/>
      <c r="K5948" s="66" t="s">
        <v>156</v>
      </c>
      <c r="L5948" s="83" t="s">
        <v>78</v>
      </c>
      <c r="Q5948" s="73"/>
      <c r="R5948" s="53"/>
      <c r="S5948" s="66" t="s">
        <v>156</v>
      </c>
      <c r="T5948" s="83" t="s">
        <v>78</v>
      </c>
      <c r="U5948" s="62"/>
      <c r="V5948" s="62"/>
      <c r="W5948" s="62"/>
      <c r="X5948" s="74"/>
    </row>
    <row r="5949" spans="10:24" x14ac:dyDescent="0.15">
      <c r="J5949" s="53" t="s">
        <v>159</v>
      </c>
      <c r="K5949" s="66" t="s">
        <v>2</v>
      </c>
      <c r="L5949" s="83" t="s">
        <v>78</v>
      </c>
      <c r="Q5949" s="73"/>
      <c r="R5949" s="53" t="s">
        <v>159</v>
      </c>
      <c r="S5949" s="66" t="s">
        <v>2</v>
      </c>
      <c r="T5949" s="83" t="s">
        <v>78</v>
      </c>
      <c r="U5949" s="62"/>
      <c r="V5949" s="62"/>
      <c r="W5949" s="62"/>
      <c r="X5949" s="74"/>
    </row>
    <row r="5950" spans="10:24" x14ac:dyDescent="0.15">
      <c r="J5950" s="59"/>
      <c r="K5950" s="66" t="s">
        <v>117</v>
      </c>
      <c r="L5950" s="83" t="s">
        <v>78</v>
      </c>
      <c r="Q5950" s="73"/>
      <c r="R5950" s="59"/>
      <c r="S5950" s="66" t="s">
        <v>117</v>
      </c>
      <c r="T5950" s="83" t="s">
        <v>78</v>
      </c>
      <c r="U5950" s="62"/>
      <c r="V5950" s="62"/>
      <c r="W5950" s="62"/>
      <c r="X5950" s="74"/>
    </row>
    <row r="5951" spans="10:24" x14ac:dyDescent="0.15">
      <c r="J5951" s="65" t="s">
        <v>160</v>
      </c>
      <c r="K5951" s="67" t="s">
        <v>2</v>
      </c>
      <c r="L5951" s="84" t="s">
        <v>215</v>
      </c>
      <c r="Q5951" s="73"/>
      <c r="R5951" s="65" t="s">
        <v>160</v>
      </c>
      <c r="S5951" s="67" t="s">
        <v>2</v>
      </c>
      <c r="T5951" s="84" t="s">
        <v>215</v>
      </c>
      <c r="U5951" s="62"/>
      <c r="V5951" s="62"/>
      <c r="W5951" s="62"/>
      <c r="X5951" s="74"/>
    </row>
    <row r="5952" spans="10:24" x14ac:dyDescent="0.15">
      <c r="J5952" s="53"/>
      <c r="K5952" s="66" t="s">
        <v>156</v>
      </c>
      <c r="L5952" s="83" t="s">
        <v>78</v>
      </c>
      <c r="Q5952" s="73"/>
      <c r="R5952" s="53"/>
      <c r="S5952" s="66" t="s">
        <v>156</v>
      </c>
      <c r="T5952" s="83" t="s">
        <v>78</v>
      </c>
      <c r="U5952" s="62"/>
      <c r="V5952" s="62"/>
      <c r="W5952" s="62"/>
      <c r="X5952" s="74"/>
    </row>
    <row r="5953" spans="10:24" x14ac:dyDescent="0.15">
      <c r="J5953" s="53" t="s">
        <v>159</v>
      </c>
      <c r="K5953" s="66" t="s">
        <v>2</v>
      </c>
      <c r="L5953" s="83" t="s">
        <v>78</v>
      </c>
      <c r="Q5953" s="73"/>
      <c r="R5953" s="53" t="s">
        <v>159</v>
      </c>
      <c r="S5953" s="66" t="s">
        <v>2</v>
      </c>
      <c r="T5953" s="83" t="s">
        <v>78</v>
      </c>
      <c r="U5953" s="62"/>
      <c r="V5953" s="62"/>
      <c r="W5953" s="62"/>
      <c r="X5953" s="74"/>
    </row>
    <row r="5954" spans="10:24" x14ac:dyDescent="0.15">
      <c r="J5954" s="59"/>
      <c r="K5954" s="66" t="s">
        <v>117</v>
      </c>
      <c r="L5954" s="83" t="s">
        <v>78</v>
      </c>
      <c r="Q5954" s="73"/>
      <c r="R5954" s="59"/>
      <c r="S5954" s="66" t="s">
        <v>117</v>
      </c>
      <c r="T5954" s="83" t="s">
        <v>78</v>
      </c>
      <c r="U5954" s="62"/>
      <c r="V5954" s="62"/>
      <c r="W5954" s="62"/>
      <c r="X5954" s="74"/>
    </row>
    <row r="5955" spans="10:24" x14ac:dyDescent="0.15">
      <c r="J5955" s="65" t="s">
        <v>160</v>
      </c>
      <c r="K5955" s="67" t="s">
        <v>2</v>
      </c>
      <c r="L5955" s="84" t="s">
        <v>215</v>
      </c>
      <c r="Q5955" s="73"/>
      <c r="R5955" s="65" t="s">
        <v>160</v>
      </c>
      <c r="S5955" s="67" t="s">
        <v>2</v>
      </c>
      <c r="T5955" s="84" t="s">
        <v>215</v>
      </c>
      <c r="U5955" s="62"/>
      <c r="V5955" s="62"/>
      <c r="W5955" s="62"/>
      <c r="X5955" s="74"/>
    </row>
    <row r="5956" spans="10:24" x14ac:dyDescent="0.15">
      <c r="J5956" s="53"/>
      <c r="K5956" s="66" t="s">
        <v>156</v>
      </c>
      <c r="L5956" s="83" t="s">
        <v>78</v>
      </c>
      <c r="Q5956" s="73"/>
      <c r="R5956" s="53"/>
      <c r="S5956" s="66" t="s">
        <v>156</v>
      </c>
      <c r="T5956" s="83" t="s">
        <v>78</v>
      </c>
      <c r="U5956" s="62"/>
      <c r="V5956" s="62"/>
      <c r="W5956" s="62"/>
      <c r="X5956" s="74"/>
    </row>
    <row r="5957" spans="10:24" x14ac:dyDescent="0.15">
      <c r="J5957" s="53" t="s">
        <v>159</v>
      </c>
      <c r="K5957" s="66" t="s">
        <v>2</v>
      </c>
      <c r="L5957" s="83" t="s">
        <v>78</v>
      </c>
      <c r="Q5957" s="73"/>
      <c r="R5957" s="53" t="s">
        <v>159</v>
      </c>
      <c r="S5957" s="66" t="s">
        <v>2</v>
      </c>
      <c r="T5957" s="83" t="s">
        <v>78</v>
      </c>
      <c r="U5957" s="62"/>
      <c r="V5957" s="62"/>
      <c r="W5957" s="62"/>
      <c r="X5957" s="74"/>
    </row>
    <row r="5958" spans="10:24" x14ac:dyDescent="0.15">
      <c r="J5958" s="59"/>
      <c r="K5958" s="66" t="s">
        <v>117</v>
      </c>
      <c r="L5958" s="83" t="s">
        <v>78</v>
      </c>
      <c r="Q5958" s="73"/>
      <c r="R5958" s="59"/>
      <c r="S5958" s="66" t="s">
        <v>117</v>
      </c>
      <c r="T5958" s="83" t="s">
        <v>78</v>
      </c>
      <c r="U5958" s="62"/>
      <c r="V5958" s="62"/>
      <c r="W5958" s="62"/>
      <c r="X5958" s="74"/>
    </row>
    <row r="5959" spans="10:24" x14ac:dyDescent="0.15">
      <c r="J5959" s="65" t="s">
        <v>160</v>
      </c>
      <c r="K5959" s="67" t="s">
        <v>2</v>
      </c>
      <c r="L5959" s="84" t="s">
        <v>215</v>
      </c>
      <c r="Q5959" s="73"/>
      <c r="R5959" s="65" t="s">
        <v>160</v>
      </c>
      <c r="S5959" s="67" t="s">
        <v>2</v>
      </c>
      <c r="T5959" s="84" t="s">
        <v>215</v>
      </c>
      <c r="U5959" s="62"/>
      <c r="V5959" s="62"/>
      <c r="W5959" s="62"/>
      <c r="X5959" s="74"/>
    </row>
    <row r="5960" spans="10:24" x14ac:dyDescent="0.15">
      <c r="J5960" s="53"/>
      <c r="K5960" s="66" t="s">
        <v>156</v>
      </c>
      <c r="L5960" s="83" t="s">
        <v>78</v>
      </c>
      <c r="Q5960" s="73"/>
      <c r="R5960" s="53"/>
      <c r="S5960" s="66" t="s">
        <v>156</v>
      </c>
      <c r="T5960" s="83" t="s">
        <v>78</v>
      </c>
      <c r="U5960" s="62"/>
      <c r="V5960" s="62"/>
      <c r="W5960" s="62"/>
      <c r="X5960" s="74"/>
    </row>
    <row r="5961" spans="10:24" x14ac:dyDescent="0.15">
      <c r="J5961" s="53" t="s">
        <v>159</v>
      </c>
      <c r="K5961" s="66" t="s">
        <v>2</v>
      </c>
      <c r="L5961" s="83" t="s">
        <v>78</v>
      </c>
      <c r="Q5961" s="73"/>
      <c r="R5961" s="53" t="s">
        <v>159</v>
      </c>
      <c r="S5961" s="66" t="s">
        <v>2</v>
      </c>
      <c r="T5961" s="83" t="s">
        <v>78</v>
      </c>
      <c r="U5961" s="62"/>
      <c r="V5961" s="62"/>
      <c r="W5961" s="62"/>
      <c r="X5961" s="74"/>
    </row>
    <row r="5962" spans="10:24" x14ac:dyDescent="0.15">
      <c r="J5962" s="59"/>
      <c r="K5962" s="66" t="s">
        <v>117</v>
      </c>
      <c r="L5962" s="83" t="s">
        <v>78</v>
      </c>
      <c r="Q5962" s="73"/>
      <c r="R5962" s="59"/>
      <c r="S5962" s="66" t="s">
        <v>117</v>
      </c>
      <c r="T5962" s="83" t="s">
        <v>78</v>
      </c>
      <c r="U5962" s="62"/>
      <c r="V5962" s="62"/>
      <c r="W5962" s="62"/>
      <c r="X5962" s="74"/>
    </row>
    <row r="5963" spans="10:24" x14ac:dyDescent="0.15">
      <c r="J5963" s="65" t="s">
        <v>160</v>
      </c>
      <c r="K5963" s="67" t="s">
        <v>2</v>
      </c>
      <c r="L5963" s="84" t="s">
        <v>215</v>
      </c>
      <c r="Q5963" s="73"/>
      <c r="R5963" s="65" t="s">
        <v>160</v>
      </c>
      <c r="S5963" s="67" t="s">
        <v>2</v>
      </c>
      <c r="T5963" s="84" t="s">
        <v>215</v>
      </c>
      <c r="U5963" s="62"/>
      <c r="V5963" s="62"/>
      <c r="W5963" s="62"/>
      <c r="X5963" s="74"/>
    </row>
    <row r="5964" spans="10:24" x14ac:dyDescent="0.15">
      <c r="J5964" s="53"/>
      <c r="K5964" s="66" t="s">
        <v>156</v>
      </c>
      <c r="L5964" s="83" t="s">
        <v>78</v>
      </c>
      <c r="Q5964" s="73"/>
      <c r="R5964" s="53"/>
      <c r="S5964" s="66" t="s">
        <v>156</v>
      </c>
      <c r="T5964" s="83" t="s">
        <v>78</v>
      </c>
      <c r="U5964" s="62"/>
      <c r="V5964" s="62"/>
      <c r="W5964" s="62"/>
      <c r="X5964" s="74"/>
    </row>
    <row r="5965" spans="10:24" x14ac:dyDescent="0.15">
      <c r="J5965" s="53" t="s">
        <v>159</v>
      </c>
      <c r="K5965" s="66" t="s">
        <v>2</v>
      </c>
      <c r="L5965" s="83" t="s">
        <v>78</v>
      </c>
      <c r="Q5965" s="73"/>
      <c r="R5965" s="53" t="s">
        <v>159</v>
      </c>
      <c r="S5965" s="66" t="s">
        <v>2</v>
      </c>
      <c r="T5965" s="83" t="s">
        <v>78</v>
      </c>
      <c r="U5965" s="62"/>
      <c r="V5965" s="62"/>
      <c r="W5965" s="62"/>
      <c r="X5965" s="74"/>
    </row>
    <row r="5966" spans="10:24" x14ac:dyDescent="0.15">
      <c r="J5966" s="59"/>
      <c r="K5966" s="66" t="s">
        <v>117</v>
      </c>
      <c r="L5966" s="83" t="s">
        <v>78</v>
      </c>
      <c r="Q5966" s="73"/>
      <c r="R5966" s="59"/>
      <c r="S5966" s="66" t="s">
        <v>117</v>
      </c>
      <c r="T5966" s="83" t="s">
        <v>78</v>
      </c>
      <c r="U5966" s="62"/>
      <c r="V5966" s="62"/>
      <c r="W5966" s="62"/>
      <c r="X5966" s="74"/>
    </row>
    <row r="5967" spans="10:24" x14ac:dyDescent="0.15">
      <c r="J5967" s="65" t="s">
        <v>160</v>
      </c>
      <c r="K5967" s="67" t="s">
        <v>2</v>
      </c>
      <c r="L5967" s="84" t="s">
        <v>215</v>
      </c>
      <c r="Q5967" s="73"/>
      <c r="R5967" s="65" t="s">
        <v>160</v>
      </c>
      <c r="S5967" s="67" t="s">
        <v>2</v>
      </c>
      <c r="T5967" s="84" t="s">
        <v>215</v>
      </c>
      <c r="U5967" s="62"/>
      <c r="V5967" s="62"/>
      <c r="W5967" s="62"/>
      <c r="X5967" s="74"/>
    </row>
    <row r="5968" spans="10:24" x14ac:dyDescent="0.15">
      <c r="J5968" s="53"/>
      <c r="K5968" s="66" t="s">
        <v>156</v>
      </c>
      <c r="L5968" s="83" t="s">
        <v>78</v>
      </c>
      <c r="Q5968" s="73"/>
      <c r="R5968" s="53"/>
      <c r="S5968" s="66" t="s">
        <v>156</v>
      </c>
      <c r="T5968" s="83" t="s">
        <v>78</v>
      </c>
      <c r="U5968" s="62"/>
      <c r="V5968" s="62"/>
      <c r="W5968" s="62"/>
      <c r="X5968" s="74"/>
    </row>
    <row r="5969" spans="10:24" x14ac:dyDescent="0.15">
      <c r="J5969" s="53" t="s">
        <v>159</v>
      </c>
      <c r="K5969" s="66" t="s">
        <v>2</v>
      </c>
      <c r="L5969" s="83" t="s">
        <v>78</v>
      </c>
      <c r="Q5969" s="73"/>
      <c r="R5969" s="53" t="s">
        <v>159</v>
      </c>
      <c r="S5969" s="66" t="s">
        <v>2</v>
      </c>
      <c r="T5969" s="83" t="s">
        <v>78</v>
      </c>
      <c r="U5969" s="62"/>
      <c r="V5969" s="62"/>
      <c r="W5969" s="62"/>
      <c r="X5969" s="74"/>
    </row>
    <row r="5970" spans="10:24" x14ac:dyDescent="0.15">
      <c r="J5970" s="59"/>
      <c r="K5970" s="66" t="s">
        <v>117</v>
      </c>
      <c r="L5970" s="83" t="s">
        <v>78</v>
      </c>
      <c r="Q5970" s="73"/>
      <c r="R5970" s="59"/>
      <c r="S5970" s="66" t="s">
        <v>117</v>
      </c>
      <c r="T5970" s="83" t="s">
        <v>78</v>
      </c>
      <c r="U5970" s="62"/>
      <c r="V5970" s="62"/>
      <c r="W5970" s="62"/>
      <c r="X5970" s="74"/>
    </row>
    <row r="5971" spans="10:24" x14ac:dyDescent="0.15">
      <c r="J5971" s="65" t="s">
        <v>160</v>
      </c>
      <c r="K5971" s="67" t="s">
        <v>2</v>
      </c>
      <c r="L5971" s="84" t="s">
        <v>215</v>
      </c>
      <c r="Q5971" s="73"/>
      <c r="R5971" s="65" t="s">
        <v>160</v>
      </c>
      <c r="S5971" s="67" t="s">
        <v>2</v>
      </c>
      <c r="T5971" s="84" t="s">
        <v>215</v>
      </c>
      <c r="U5971" s="62"/>
      <c r="V5971" s="62"/>
      <c r="W5971" s="62"/>
      <c r="X5971" s="74"/>
    </row>
    <row r="5972" spans="10:24" x14ac:dyDescent="0.15">
      <c r="J5972" s="53"/>
      <c r="K5972" s="66" t="s">
        <v>156</v>
      </c>
      <c r="L5972" s="83" t="s">
        <v>78</v>
      </c>
      <c r="Q5972" s="73"/>
      <c r="R5972" s="53"/>
      <c r="S5972" s="66" t="s">
        <v>156</v>
      </c>
      <c r="T5972" s="83" t="s">
        <v>78</v>
      </c>
      <c r="U5972" s="62"/>
      <c r="V5972" s="62"/>
      <c r="W5972" s="62"/>
      <c r="X5972" s="74"/>
    </row>
    <row r="5973" spans="10:24" x14ac:dyDescent="0.15">
      <c r="J5973" s="53" t="s">
        <v>159</v>
      </c>
      <c r="K5973" s="66" t="s">
        <v>2</v>
      </c>
      <c r="L5973" s="83" t="s">
        <v>78</v>
      </c>
      <c r="Q5973" s="73"/>
      <c r="R5973" s="53" t="s">
        <v>159</v>
      </c>
      <c r="S5973" s="66" t="s">
        <v>2</v>
      </c>
      <c r="T5973" s="83" t="s">
        <v>78</v>
      </c>
      <c r="U5973" s="62"/>
      <c r="V5973" s="62"/>
      <c r="W5973" s="62"/>
      <c r="X5973" s="74"/>
    </row>
    <row r="5974" spans="10:24" x14ac:dyDescent="0.15">
      <c r="J5974" s="59"/>
      <c r="K5974" s="66" t="s">
        <v>117</v>
      </c>
      <c r="L5974" s="83" t="s">
        <v>78</v>
      </c>
      <c r="Q5974" s="73"/>
      <c r="R5974" s="59"/>
      <c r="S5974" s="66" t="s">
        <v>117</v>
      </c>
      <c r="T5974" s="83" t="s">
        <v>78</v>
      </c>
      <c r="U5974" s="62"/>
      <c r="V5974" s="62"/>
      <c r="W5974" s="62"/>
      <c r="X5974" s="74"/>
    </row>
    <row r="5975" spans="10:24" x14ac:dyDescent="0.15">
      <c r="J5975" s="65" t="s">
        <v>160</v>
      </c>
      <c r="K5975" s="67" t="s">
        <v>2</v>
      </c>
      <c r="L5975" s="84" t="s">
        <v>215</v>
      </c>
      <c r="Q5975" s="73"/>
      <c r="R5975" s="65" t="s">
        <v>160</v>
      </c>
      <c r="S5975" s="67" t="s">
        <v>2</v>
      </c>
      <c r="T5975" s="84" t="s">
        <v>215</v>
      </c>
      <c r="U5975" s="62"/>
      <c r="V5975" s="62"/>
      <c r="W5975" s="62"/>
      <c r="X5975" s="74"/>
    </row>
    <row r="5976" spans="10:24" x14ac:dyDescent="0.15">
      <c r="J5976" s="53"/>
      <c r="K5976" s="66" t="s">
        <v>156</v>
      </c>
      <c r="L5976" s="83" t="s">
        <v>78</v>
      </c>
      <c r="Q5976" s="73"/>
      <c r="R5976" s="53"/>
      <c r="S5976" s="66" t="s">
        <v>156</v>
      </c>
      <c r="T5976" s="83" t="s">
        <v>78</v>
      </c>
      <c r="U5976" s="62"/>
      <c r="V5976" s="62"/>
      <c r="W5976" s="62"/>
      <c r="X5976" s="74"/>
    </row>
    <row r="5977" spans="10:24" x14ac:dyDescent="0.15">
      <c r="J5977" s="53" t="s">
        <v>159</v>
      </c>
      <c r="K5977" s="66" t="s">
        <v>2</v>
      </c>
      <c r="L5977" s="83" t="s">
        <v>78</v>
      </c>
      <c r="Q5977" s="73"/>
      <c r="R5977" s="53" t="s">
        <v>159</v>
      </c>
      <c r="S5977" s="66" t="s">
        <v>2</v>
      </c>
      <c r="T5977" s="83" t="s">
        <v>78</v>
      </c>
      <c r="U5977" s="62"/>
      <c r="V5977" s="62"/>
      <c r="W5977" s="62"/>
      <c r="X5977" s="74"/>
    </row>
    <row r="5978" spans="10:24" x14ac:dyDescent="0.15">
      <c r="J5978" s="59"/>
      <c r="K5978" s="66" t="s">
        <v>117</v>
      </c>
      <c r="L5978" s="83" t="s">
        <v>78</v>
      </c>
      <c r="Q5978" s="73"/>
      <c r="R5978" s="59"/>
      <c r="S5978" s="66" t="s">
        <v>117</v>
      </c>
      <c r="T5978" s="83" t="s">
        <v>78</v>
      </c>
      <c r="U5978" s="62"/>
      <c r="V5978" s="62"/>
      <c r="W5978" s="62"/>
      <c r="X5978" s="74"/>
    </row>
    <row r="5979" spans="10:24" x14ac:dyDescent="0.15">
      <c r="J5979" s="65" t="s">
        <v>160</v>
      </c>
      <c r="K5979" s="67" t="s">
        <v>2</v>
      </c>
      <c r="L5979" s="84" t="s">
        <v>215</v>
      </c>
      <c r="Q5979" s="73"/>
      <c r="R5979" s="65" t="s">
        <v>160</v>
      </c>
      <c r="S5979" s="67" t="s">
        <v>2</v>
      </c>
      <c r="T5979" s="84" t="s">
        <v>215</v>
      </c>
      <c r="U5979" s="62"/>
      <c r="V5979" s="62"/>
      <c r="W5979" s="62"/>
      <c r="X5979" s="74"/>
    </row>
    <row r="5980" spans="10:24" x14ac:dyDescent="0.15">
      <c r="J5980" s="53"/>
      <c r="K5980" s="66" t="s">
        <v>156</v>
      </c>
      <c r="L5980" s="83" t="s">
        <v>78</v>
      </c>
      <c r="Q5980" s="73"/>
      <c r="R5980" s="53"/>
      <c r="S5980" s="66" t="s">
        <v>156</v>
      </c>
      <c r="T5980" s="83" t="s">
        <v>78</v>
      </c>
      <c r="U5980" s="62"/>
      <c r="V5980" s="62"/>
      <c r="W5980" s="62"/>
      <c r="X5980" s="74"/>
    </row>
    <row r="5981" spans="10:24" x14ac:dyDescent="0.15">
      <c r="J5981" s="53" t="s">
        <v>159</v>
      </c>
      <c r="K5981" s="66" t="s">
        <v>2</v>
      </c>
      <c r="L5981" s="83" t="s">
        <v>78</v>
      </c>
      <c r="Q5981" s="73"/>
      <c r="R5981" s="53" t="s">
        <v>159</v>
      </c>
      <c r="S5981" s="66" t="s">
        <v>2</v>
      </c>
      <c r="T5981" s="83" t="s">
        <v>78</v>
      </c>
      <c r="U5981" s="62"/>
      <c r="V5981" s="62"/>
      <c r="W5981" s="62"/>
      <c r="X5981" s="74"/>
    </row>
    <row r="5982" spans="10:24" x14ac:dyDescent="0.15">
      <c r="J5982" s="59"/>
      <c r="K5982" s="66" t="s">
        <v>117</v>
      </c>
      <c r="L5982" s="83" t="s">
        <v>78</v>
      </c>
      <c r="Q5982" s="73"/>
      <c r="R5982" s="59"/>
      <c r="S5982" s="66" t="s">
        <v>117</v>
      </c>
      <c r="T5982" s="83" t="s">
        <v>78</v>
      </c>
      <c r="U5982" s="62"/>
      <c r="V5982" s="62"/>
      <c r="W5982" s="62"/>
      <c r="X5982" s="74"/>
    </row>
    <row r="5983" spans="10:24" x14ac:dyDescent="0.15">
      <c r="J5983" s="65" t="s">
        <v>160</v>
      </c>
      <c r="K5983" s="67" t="s">
        <v>2</v>
      </c>
      <c r="L5983" s="84" t="s">
        <v>215</v>
      </c>
      <c r="Q5983" s="73"/>
      <c r="R5983" s="65" t="s">
        <v>160</v>
      </c>
      <c r="S5983" s="67" t="s">
        <v>2</v>
      </c>
      <c r="T5983" s="84" t="s">
        <v>215</v>
      </c>
      <c r="U5983" s="62"/>
      <c r="V5983" s="62"/>
      <c r="W5983" s="62"/>
      <c r="X5983" s="74"/>
    </row>
    <row r="5984" spans="10:24" x14ac:dyDescent="0.15">
      <c r="J5984" s="53"/>
      <c r="K5984" s="66" t="s">
        <v>156</v>
      </c>
      <c r="L5984" s="83" t="s">
        <v>78</v>
      </c>
      <c r="Q5984" s="73"/>
      <c r="R5984" s="53"/>
      <c r="S5984" s="66" t="s">
        <v>156</v>
      </c>
      <c r="T5984" s="83" t="s">
        <v>78</v>
      </c>
      <c r="U5984" s="62"/>
      <c r="V5984" s="62"/>
      <c r="W5984" s="62"/>
      <c r="X5984" s="74"/>
    </row>
    <row r="5985" spans="10:24" x14ac:dyDescent="0.15">
      <c r="J5985" s="53" t="s">
        <v>159</v>
      </c>
      <c r="K5985" s="66" t="s">
        <v>2</v>
      </c>
      <c r="L5985" s="83" t="s">
        <v>78</v>
      </c>
      <c r="Q5985" s="73"/>
      <c r="R5985" s="53" t="s">
        <v>159</v>
      </c>
      <c r="S5985" s="66" t="s">
        <v>2</v>
      </c>
      <c r="T5985" s="83" t="s">
        <v>78</v>
      </c>
      <c r="U5985" s="62"/>
      <c r="V5985" s="62"/>
      <c r="W5985" s="62"/>
      <c r="X5985" s="74"/>
    </row>
    <row r="5986" spans="10:24" x14ac:dyDescent="0.15">
      <c r="J5986" s="59"/>
      <c r="K5986" s="66" t="s">
        <v>117</v>
      </c>
      <c r="L5986" s="83" t="s">
        <v>78</v>
      </c>
      <c r="Q5986" s="73"/>
      <c r="R5986" s="59"/>
      <c r="S5986" s="66" t="s">
        <v>117</v>
      </c>
      <c r="T5986" s="83" t="s">
        <v>78</v>
      </c>
      <c r="U5986" s="62"/>
      <c r="V5986" s="62"/>
      <c r="W5986" s="62"/>
      <c r="X5986" s="74"/>
    </row>
    <row r="5987" spans="10:24" x14ac:dyDescent="0.15">
      <c r="J5987" s="65" t="s">
        <v>160</v>
      </c>
      <c r="K5987" s="67" t="s">
        <v>2</v>
      </c>
      <c r="L5987" s="84" t="s">
        <v>215</v>
      </c>
      <c r="Q5987" s="73"/>
      <c r="R5987" s="65" t="s">
        <v>160</v>
      </c>
      <c r="S5987" s="67" t="s">
        <v>2</v>
      </c>
      <c r="T5987" s="84" t="s">
        <v>215</v>
      </c>
      <c r="U5987" s="62"/>
      <c r="V5987" s="62"/>
      <c r="W5987" s="62"/>
      <c r="X5987" s="74"/>
    </row>
    <row r="5988" spans="10:24" x14ac:dyDescent="0.15">
      <c r="J5988" s="53"/>
      <c r="K5988" s="66" t="s">
        <v>156</v>
      </c>
      <c r="L5988" s="83" t="s">
        <v>78</v>
      </c>
      <c r="Q5988" s="73"/>
      <c r="R5988" s="53"/>
      <c r="S5988" s="66" t="s">
        <v>156</v>
      </c>
      <c r="T5988" s="83" t="s">
        <v>78</v>
      </c>
      <c r="U5988" s="62"/>
      <c r="V5988" s="62"/>
      <c r="W5988" s="62"/>
      <c r="X5988" s="74"/>
    </row>
    <row r="5989" spans="10:24" x14ac:dyDescent="0.15">
      <c r="J5989" s="53" t="s">
        <v>159</v>
      </c>
      <c r="K5989" s="66" t="s">
        <v>2</v>
      </c>
      <c r="L5989" s="83" t="s">
        <v>78</v>
      </c>
      <c r="Q5989" s="73"/>
      <c r="R5989" s="53" t="s">
        <v>159</v>
      </c>
      <c r="S5989" s="66" t="s">
        <v>2</v>
      </c>
      <c r="T5989" s="83" t="s">
        <v>78</v>
      </c>
      <c r="U5989" s="62"/>
      <c r="V5989" s="62"/>
      <c r="W5989" s="62"/>
      <c r="X5989" s="74"/>
    </row>
    <row r="5990" spans="10:24" x14ac:dyDescent="0.15">
      <c r="J5990" s="59"/>
      <c r="K5990" s="66" t="s">
        <v>117</v>
      </c>
      <c r="L5990" s="83" t="s">
        <v>78</v>
      </c>
      <c r="Q5990" s="73"/>
      <c r="R5990" s="59"/>
      <c r="S5990" s="66" t="s">
        <v>117</v>
      </c>
      <c r="T5990" s="83" t="s">
        <v>78</v>
      </c>
      <c r="U5990" s="62"/>
      <c r="V5990" s="62"/>
      <c r="W5990" s="62"/>
      <c r="X5990" s="74"/>
    </row>
    <row r="5991" spans="10:24" x14ac:dyDescent="0.15">
      <c r="J5991" s="65" t="s">
        <v>160</v>
      </c>
      <c r="K5991" s="67" t="s">
        <v>2</v>
      </c>
      <c r="L5991" s="84" t="s">
        <v>215</v>
      </c>
      <c r="Q5991" s="73"/>
      <c r="R5991" s="65" t="s">
        <v>160</v>
      </c>
      <c r="S5991" s="67" t="s">
        <v>2</v>
      </c>
      <c r="T5991" s="84" t="s">
        <v>215</v>
      </c>
      <c r="U5991" s="62"/>
      <c r="V5991" s="62"/>
      <c r="W5991" s="62"/>
      <c r="X5991" s="74"/>
    </row>
    <row r="5992" spans="10:24" x14ac:dyDescent="0.15">
      <c r="J5992" s="53"/>
      <c r="K5992" s="66" t="s">
        <v>156</v>
      </c>
      <c r="L5992" s="83" t="s">
        <v>78</v>
      </c>
      <c r="Q5992" s="73"/>
      <c r="R5992" s="53"/>
      <c r="S5992" s="66" t="s">
        <v>156</v>
      </c>
      <c r="T5992" s="83" t="s">
        <v>78</v>
      </c>
      <c r="U5992" s="62"/>
      <c r="V5992" s="62"/>
      <c r="W5992" s="62"/>
      <c r="X5992" s="74"/>
    </row>
    <row r="5993" spans="10:24" x14ac:dyDescent="0.15">
      <c r="J5993" s="53" t="s">
        <v>159</v>
      </c>
      <c r="K5993" s="66" t="s">
        <v>2</v>
      </c>
      <c r="L5993" s="83" t="s">
        <v>78</v>
      </c>
      <c r="Q5993" s="73"/>
      <c r="R5993" s="53" t="s">
        <v>159</v>
      </c>
      <c r="S5993" s="66" t="s">
        <v>2</v>
      </c>
      <c r="T5993" s="83" t="s">
        <v>78</v>
      </c>
      <c r="U5993" s="62"/>
      <c r="V5993" s="62"/>
      <c r="W5993" s="62"/>
      <c r="X5993" s="74"/>
    </row>
    <row r="5994" spans="10:24" x14ac:dyDescent="0.15">
      <c r="J5994" s="59"/>
      <c r="K5994" s="66" t="s">
        <v>117</v>
      </c>
      <c r="L5994" s="83" t="s">
        <v>78</v>
      </c>
      <c r="Q5994" s="73"/>
      <c r="R5994" s="59"/>
      <c r="S5994" s="66" t="s">
        <v>117</v>
      </c>
      <c r="T5994" s="83" t="s">
        <v>78</v>
      </c>
      <c r="U5994" s="62"/>
      <c r="V5994" s="62"/>
      <c r="W5994" s="62"/>
      <c r="X5994" s="74"/>
    </row>
    <row r="5995" spans="10:24" x14ac:dyDescent="0.15">
      <c r="J5995" s="65" t="s">
        <v>160</v>
      </c>
      <c r="K5995" s="67" t="s">
        <v>2</v>
      </c>
      <c r="L5995" s="84" t="s">
        <v>215</v>
      </c>
      <c r="Q5995" s="73"/>
      <c r="R5995" s="65" t="s">
        <v>160</v>
      </c>
      <c r="S5995" s="67" t="s">
        <v>2</v>
      </c>
      <c r="T5995" s="84" t="s">
        <v>215</v>
      </c>
      <c r="U5995" s="62"/>
      <c r="V5995" s="62"/>
      <c r="W5995" s="62"/>
      <c r="X5995" s="74"/>
    </row>
    <row r="5996" spans="10:24" x14ac:dyDescent="0.15">
      <c r="J5996" s="53"/>
      <c r="K5996" s="66" t="s">
        <v>156</v>
      </c>
      <c r="L5996" s="83" t="s">
        <v>78</v>
      </c>
      <c r="Q5996" s="73"/>
      <c r="R5996" s="53"/>
      <c r="S5996" s="66" t="s">
        <v>156</v>
      </c>
      <c r="T5996" s="83" t="s">
        <v>78</v>
      </c>
      <c r="U5996" s="62"/>
      <c r="V5996" s="62"/>
      <c r="W5996" s="62"/>
      <c r="X5996" s="74"/>
    </row>
    <row r="5997" spans="10:24" x14ac:dyDescent="0.15">
      <c r="J5997" s="53" t="s">
        <v>159</v>
      </c>
      <c r="K5997" s="66" t="s">
        <v>2</v>
      </c>
      <c r="L5997" s="83" t="s">
        <v>78</v>
      </c>
      <c r="Q5997" s="73"/>
      <c r="R5997" s="53" t="s">
        <v>159</v>
      </c>
      <c r="S5997" s="66" t="s">
        <v>2</v>
      </c>
      <c r="T5997" s="83" t="s">
        <v>78</v>
      </c>
      <c r="U5997" s="62"/>
      <c r="V5997" s="62"/>
      <c r="W5997" s="62"/>
      <c r="X5997" s="74"/>
    </row>
    <row r="5998" spans="10:24" x14ac:dyDescent="0.15">
      <c r="J5998" s="59"/>
      <c r="K5998" s="66" t="s">
        <v>117</v>
      </c>
      <c r="L5998" s="83" t="s">
        <v>78</v>
      </c>
      <c r="Q5998" s="73"/>
      <c r="R5998" s="59"/>
      <c r="S5998" s="66" t="s">
        <v>117</v>
      </c>
      <c r="T5998" s="83" t="s">
        <v>78</v>
      </c>
      <c r="U5998" s="62"/>
      <c r="V5998" s="62"/>
      <c r="W5998" s="62"/>
      <c r="X5998" s="74"/>
    </row>
    <row r="5999" spans="10:24" x14ac:dyDescent="0.15">
      <c r="J5999" s="65" t="s">
        <v>160</v>
      </c>
      <c r="K5999" s="67" t="s">
        <v>2</v>
      </c>
      <c r="L5999" s="84" t="s">
        <v>215</v>
      </c>
      <c r="Q5999" s="73"/>
      <c r="R5999" s="65" t="s">
        <v>160</v>
      </c>
      <c r="S5999" s="67" t="s">
        <v>2</v>
      </c>
      <c r="T5999" s="84" t="s">
        <v>215</v>
      </c>
      <c r="U5999" s="62"/>
      <c r="V5999" s="62"/>
      <c r="W5999" s="62"/>
      <c r="X5999" s="74"/>
    </row>
    <row r="6000" spans="10:24" x14ac:dyDescent="0.15">
      <c r="J6000" s="53"/>
      <c r="K6000" s="66" t="s">
        <v>156</v>
      </c>
      <c r="L6000" s="83" t="s">
        <v>78</v>
      </c>
      <c r="Q6000" s="73"/>
      <c r="R6000" s="53"/>
      <c r="S6000" s="66" t="s">
        <v>156</v>
      </c>
      <c r="T6000" s="83" t="s">
        <v>78</v>
      </c>
      <c r="U6000" s="62"/>
      <c r="V6000" s="62"/>
      <c r="W6000" s="62"/>
      <c r="X6000" s="74"/>
    </row>
    <row r="6001" spans="10:24" x14ac:dyDescent="0.15">
      <c r="J6001" s="53" t="s">
        <v>159</v>
      </c>
      <c r="K6001" s="66" t="s">
        <v>2</v>
      </c>
      <c r="L6001" s="83" t="s">
        <v>78</v>
      </c>
      <c r="Q6001" s="73"/>
      <c r="R6001" s="53" t="s">
        <v>159</v>
      </c>
      <c r="S6001" s="66" t="s">
        <v>2</v>
      </c>
      <c r="T6001" s="83" t="s">
        <v>78</v>
      </c>
      <c r="U6001" s="62"/>
      <c r="V6001" s="62"/>
      <c r="W6001" s="62"/>
      <c r="X6001" s="74"/>
    </row>
    <row r="6002" spans="10:24" x14ac:dyDescent="0.15">
      <c r="J6002" s="59"/>
      <c r="K6002" s="66" t="s">
        <v>117</v>
      </c>
      <c r="L6002" s="83" t="s">
        <v>78</v>
      </c>
      <c r="Q6002" s="73"/>
      <c r="R6002" s="59"/>
      <c r="S6002" s="66" t="s">
        <v>117</v>
      </c>
      <c r="T6002" s="83" t="s">
        <v>78</v>
      </c>
      <c r="U6002" s="62"/>
      <c r="V6002" s="62"/>
      <c r="W6002" s="62"/>
      <c r="X6002" s="74"/>
    </row>
    <row r="6003" spans="10:24" x14ac:dyDescent="0.15">
      <c r="J6003" s="65" t="s">
        <v>160</v>
      </c>
      <c r="K6003" s="67" t="s">
        <v>2</v>
      </c>
      <c r="L6003" s="84" t="s">
        <v>215</v>
      </c>
      <c r="Q6003" s="73"/>
      <c r="R6003" s="65" t="s">
        <v>160</v>
      </c>
      <c r="S6003" s="67" t="s">
        <v>2</v>
      </c>
      <c r="T6003" s="84" t="s">
        <v>215</v>
      </c>
      <c r="U6003" s="62"/>
      <c r="V6003" s="62"/>
      <c r="W6003" s="62"/>
      <c r="X6003" s="74"/>
    </row>
    <row r="6004" spans="10:24" x14ac:dyDescent="0.15">
      <c r="J6004" s="53"/>
      <c r="K6004" s="66" t="s">
        <v>156</v>
      </c>
      <c r="L6004" s="83" t="s">
        <v>78</v>
      </c>
      <c r="Q6004" s="73"/>
      <c r="R6004" s="53"/>
      <c r="S6004" s="66" t="s">
        <v>156</v>
      </c>
      <c r="T6004" s="83" t="s">
        <v>78</v>
      </c>
      <c r="U6004" s="62"/>
      <c r="V6004" s="62"/>
      <c r="W6004" s="62"/>
      <c r="X6004" s="74"/>
    </row>
    <row r="6005" spans="10:24" x14ac:dyDescent="0.15">
      <c r="J6005" s="53" t="s">
        <v>159</v>
      </c>
      <c r="K6005" s="66" t="s">
        <v>2</v>
      </c>
      <c r="L6005" s="83" t="s">
        <v>78</v>
      </c>
      <c r="Q6005" s="73"/>
      <c r="R6005" s="53" t="s">
        <v>159</v>
      </c>
      <c r="S6005" s="66" t="s">
        <v>2</v>
      </c>
      <c r="T6005" s="83" t="s">
        <v>78</v>
      </c>
      <c r="U6005" s="62"/>
      <c r="V6005" s="62"/>
      <c r="W6005" s="62"/>
      <c r="X6005" s="74"/>
    </row>
    <row r="6006" spans="10:24" x14ac:dyDescent="0.15">
      <c r="J6006" s="59"/>
      <c r="K6006" s="66" t="s">
        <v>117</v>
      </c>
      <c r="L6006" s="83" t="s">
        <v>78</v>
      </c>
      <c r="Q6006" s="73"/>
      <c r="R6006" s="59"/>
      <c r="S6006" s="66" t="s">
        <v>117</v>
      </c>
      <c r="T6006" s="83" t="s">
        <v>78</v>
      </c>
      <c r="U6006" s="62"/>
      <c r="V6006" s="62"/>
      <c r="W6006" s="62"/>
      <c r="X6006" s="74"/>
    </row>
    <row r="6007" spans="10:24" x14ac:dyDescent="0.15">
      <c r="J6007" s="65" t="s">
        <v>160</v>
      </c>
      <c r="K6007" s="67" t="s">
        <v>2</v>
      </c>
      <c r="L6007" s="84" t="s">
        <v>215</v>
      </c>
      <c r="Q6007" s="73"/>
      <c r="R6007" s="65" t="s">
        <v>160</v>
      </c>
      <c r="S6007" s="67" t="s">
        <v>2</v>
      </c>
      <c r="T6007" s="84" t="s">
        <v>215</v>
      </c>
      <c r="U6007" s="62"/>
      <c r="V6007" s="62"/>
      <c r="W6007" s="62"/>
      <c r="X6007" s="74"/>
    </row>
    <row r="6008" spans="10:24" x14ac:dyDescent="0.15">
      <c r="J6008" s="53"/>
      <c r="K6008" s="66" t="s">
        <v>156</v>
      </c>
      <c r="L6008" s="83" t="s">
        <v>78</v>
      </c>
      <c r="Q6008" s="73"/>
      <c r="R6008" s="53"/>
      <c r="S6008" s="66" t="s">
        <v>156</v>
      </c>
      <c r="T6008" s="83" t="s">
        <v>78</v>
      </c>
      <c r="U6008" s="62"/>
      <c r="V6008" s="62"/>
      <c r="W6008" s="62"/>
      <c r="X6008" s="74"/>
    </row>
    <row r="6009" spans="10:24" x14ac:dyDescent="0.15">
      <c r="J6009" s="53" t="s">
        <v>159</v>
      </c>
      <c r="K6009" s="66" t="s">
        <v>2</v>
      </c>
      <c r="L6009" s="83" t="s">
        <v>78</v>
      </c>
      <c r="Q6009" s="73"/>
      <c r="R6009" s="53" t="s">
        <v>159</v>
      </c>
      <c r="S6009" s="66" t="s">
        <v>2</v>
      </c>
      <c r="T6009" s="83" t="s">
        <v>78</v>
      </c>
      <c r="U6009" s="62"/>
      <c r="V6009" s="62"/>
      <c r="W6009" s="62"/>
      <c r="X6009" s="74"/>
    </row>
    <row r="6010" spans="10:24" x14ac:dyDescent="0.15">
      <c r="J6010" s="59"/>
      <c r="K6010" s="66" t="s">
        <v>117</v>
      </c>
      <c r="L6010" s="83" t="s">
        <v>78</v>
      </c>
      <c r="Q6010" s="73"/>
      <c r="R6010" s="59"/>
      <c r="S6010" s="66" t="s">
        <v>117</v>
      </c>
      <c r="T6010" s="83" t="s">
        <v>78</v>
      </c>
      <c r="U6010" s="62"/>
      <c r="V6010" s="62"/>
      <c r="W6010" s="62"/>
      <c r="X6010" s="74"/>
    </row>
    <row r="6011" spans="10:24" x14ac:dyDescent="0.15">
      <c r="J6011" s="65" t="s">
        <v>160</v>
      </c>
      <c r="K6011" s="67" t="s">
        <v>2</v>
      </c>
      <c r="L6011" s="84" t="s">
        <v>215</v>
      </c>
      <c r="Q6011" s="73"/>
      <c r="R6011" s="65" t="s">
        <v>160</v>
      </c>
      <c r="S6011" s="67" t="s">
        <v>2</v>
      </c>
      <c r="T6011" s="84" t="s">
        <v>215</v>
      </c>
      <c r="U6011" s="62"/>
      <c r="V6011" s="62"/>
      <c r="W6011" s="62"/>
      <c r="X6011" s="74"/>
    </row>
    <row r="6012" spans="10:24" x14ac:dyDescent="0.15">
      <c r="J6012" s="53"/>
      <c r="K6012" s="66" t="s">
        <v>156</v>
      </c>
      <c r="L6012" s="83" t="s">
        <v>78</v>
      </c>
      <c r="Q6012" s="73"/>
      <c r="R6012" s="53"/>
      <c r="S6012" s="66" t="s">
        <v>156</v>
      </c>
      <c r="T6012" s="83" t="s">
        <v>78</v>
      </c>
      <c r="U6012" s="62"/>
      <c r="V6012" s="62"/>
      <c r="W6012" s="62"/>
      <c r="X6012" s="74"/>
    </row>
    <row r="6013" spans="10:24" x14ac:dyDescent="0.15">
      <c r="J6013" s="53" t="s">
        <v>159</v>
      </c>
      <c r="K6013" s="66" t="s">
        <v>2</v>
      </c>
      <c r="L6013" s="83" t="s">
        <v>78</v>
      </c>
      <c r="Q6013" s="73"/>
      <c r="R6013" s="53" t="s">
        <v>159</v>
      </c>
      <c r="S6013" s="66" t="s">
        <v>2</v>
      </c>
      <c r="T6013" s="83" t="s">
        <v>78</v>
      </c>
      <c r="U6013" s="62"/>
      <c r="V6013" s="62"/>
      <c r="W6013" s="62"/>
      <c r="X6013" s="74"/>
    </row>
    <row r="6014" spans="10:24" x14ac:dyDescent="0.15">
      <c r="J6014" s="59"/>
      <c r="K6014" s="66" t="s">
        <v>117</v>
      </c>
      <c r="L6014" s="83" t="s">
        <v>78</v>
      </c>
      <c r="Q6014" s="73"/>
      <c r="R6014" s="59"/>
      <c r="S6014" s="66" t="s">
        <v>117</v>
      </c>
      <c r="T6014" s="83" t="s">
        <v>78</v>
      </c>
      <c r="U6014" s="62"/>
      <c r="V6014" s="62"/>
      <c r="W6014" s="62"/>
      <c r="X6014" s="74"/>
    </row>
    <row r="6015" spans="10:24" x14ac:dyDescent="0.15">
      <c r="J6015" s="65" t="s">
        <v>160</v>
      </c>
      <c r="K6015" s="67" t="s">
        <v>2</v>
      </c>
      <c r="L6015" s="84" t="s">
        <v>215</v>
      </c>
      <c r="Q6015" s="73"/>
      <c r="R6015" s="65" t="s">
        <v>160</v>
      </c>
      <c r="S6015" s="67" t="s">
        <v>2</v>
      </c>
      <c r="T6015" s="84" t="s">
        <v>215</v>
      </c>
      <c r="U6015" s="62"/>
      <c r="V6015" s="62"/>
      <c r="W6015" s="62"/>
      <c r="X6015" s="74"/>
    </row>
    <row r="6016" spans="10:24" x14ac:dyDescent="0.15">
      <c r="J6016" s="53"/>
      <c r="K6016" s="66" t="s">
        <v>156</v>
      </c>
      <c r="L6016" s="83" t="s">
        <v>78</v>
      </c>
      <c r="Q6016" s="73"/>
      <c r="R6016" s="53"/>
      <c r="S6016" s="66" t="s">
        <v>156</v>
      </c>
      <c r="T6016" s="83" t="s">
        <v>78</v>
      </c>
      <c r="U6016" s="62"/>
      <c r="V6016" s="62"/>
      <c r="W6016" s="62"/>
      <c r="X6016" s="74"/>
    </row>
    <row r="6017" spans="10:24" x14ac:dyDescent="0.15">
      <c r="J6017" s="53" t="s">
        <v>159</v>
      </c>
      <c r="K6017" s="66" t="s">
        <v>2</v>
      </c>
      <c r="L6017" s="83" t="s">
        <v>78</v>
      </c>
      <c r="Q6017" s="73"/>
      <c r="R6017" s="53" t="s">
        <v>159</v>
      </c>
      <c r="S6017" s="66" t="s">
        <v>2</v>
      </c>
      <c r="T6017" s="83" t="s">
        <v>78</v>
      </c>
      <c r="U6017" s="62"/>
      <c r="V6017" s="62"/>
      <c r="W6017" s="62"/>
      <c r="X6017" s="74"/>
    </row>
    <row r="6018" spans="10:24" x14ac:dyDescent="0.15">
      <c r="J6018" s="59"/>
      <c r="K6018" s="66" t="s">
        <v>117</v>
      </c>
      <c r="L6018" s="83" t="s">
        <v>78</v>
      </c>
      <c r="Q6018" s="73"/>
      <c r="R6018" s="59"/>
      <c r="S6018" s="66" t="s">
        <v>117</v>
      </c>
      <c r="T6018" s="83" t="s">
        <v>78</v>
      </c>
      <c r="U6018" s="62"/>
      <c r="V6018" s="62"/>
      <c r="W6018" s="62"/>
      <c r="X6018" s="74"/>
    </row>
    <row r="6019" spans="10:24" x14ac:dyDescent="0.15">
      <c r="J6019" s="65" t="s">
        <v>160</v>
      </c>
      <c r="K6019" s="67" t="s">
        <v>2</v>
      </c>
      <c r="L6019" s="84" t="s">
        <v>215</v>
      </c>
      <c r="Q6019" s="73"/>
      <c r="R6019" s="65" t="s">
        <v>160</v>
      </c>
      <c r="S6019" s="67" t="s">
        <v>2</v>
      </c>
      <c r="T6019" s="84" t="s">
        <v>215</v>
      </c>
      <c r="U6019" s="62"/>
      <c r="V6019" s="62"/>
      <c r="W6019" s="62"/>
      <c r="X6019" s="74"/>
    </row>
    <row r="6020" spans="10:24" x14ac:dyDescent="0.15">
      <c r="J6020" s="53"/>
      <c r="K6020" s="66" t="s">
        <v>156</v>
      </c>
      <c r="L6020" s="83" t="s">
        <v>78</v>
      </c>
      <c r="Q6020" s="73"/>
      <c r="R6020" s="53"/>
      <c r="S6020" s="66" t="s">
        <v>156</v>
      </c>
      <c r="T6020" s="83" t="s">
        <v>78</v>
      </c>
      <c r="U6020" s="62"/>
      <c r="V6020" s="62"/>
      <c r="W6020" s="62"/>
      <c r="X6020" s="74"/>
    </row>
    <row r="6021" spans="10:24" x14ac:dyDescent="0.15">
      <c r="J6021" s="53" t="s">
        <v>159</v>
      </c>
      <c r="K6021" s="66" t="s">
        <v>2</v>
      </c>
      <c r="L6021" s="83" t="s">
        <v>78</v>
      </c>
      <c r="Q6021" s="73"/>
      <c r="R6021" s="53" t="s">
        <v>159</v>
      </c>
      <c r="S6021" s="66" t="s">
        <v>2</v>
      </c>
      <c r="T6021" s="83" t="s">
        <v>78</v>
      </c>
      <c r="U6021" s="62"/>
      <c r="V6021" s="62"/>
      <c r="W6021" s="62"/>
      <c r="X6021" s="74"/>
    </row>
    <row r="6022" spans="10:24" x14ac:dyDescent="0.15">
      <c r="J6022" s="59"/>
      <c r="K6022" s="66" t="s">
        <v>117</v>
      </c>
      <c r="L6022" s="83" t="s">
        <v>78</v>
      </c>
      <c r="Q6022" s="73"/>
      <c r="R6022" s="59"/>
      <c r="S6022" s="66" t="s">
        <v>117</v>
      </c>
      <c r="T6022" s="83" t="s">
        <v>78</v>
      </c>
      <c r="U6022" s="62"/>
      <c r="V6022" s="62"/>
      <c r="W6022" s="62"/>
      <c r="X6022" s="74"/>
    </row>
    <row r="6023" spans="10:24" x14ac:dyDescent="0.15">
      <c r="J6023" s="65" t="s">
        <v>160</v>
      </c>
      <c r="K6023" s="67" t="s">
        <v>2</v>
      </c>
      <c r="L6023" s="84" t="s">
        <v>215</v>
      </c>
      <c r="Q6023" s="73"/>
      <c r="R6023" s="65" t="s">
        <v>160</v>
      </c>
      <c r="S6023" s="67" t="s">
        <v>2</v>
      </c>
      <c r="T6023" s="84" t="s">
        <v>215</v>
      </c>
      <c r="U6023" s="62"/>
      <c r="V6023" s="62"/>
      <c r="W6023" s="62"/>
      <c r="X6023" s="74"/>
    </row>
    <row r="6024" spans="10:24" x14ac:dyDescent="0.15">
      <c r="J6024" s="53"/>
      <c r="K6024" s="66" t="s">
        <v>156</v>
      </c>
      <c r="L6024" s="83" t="s">
        <v>78</v>
      </c>
      <c r="Q6024" s="73"/>
      <c r="R6024" s="53"/>
      <c r="S6024" s="66" t="s">
        <v>156</v>
      </c>
      <c r="T6024" s="83" t="s">
        <v>78</v>
      </c>
      <c r="U6024" s="62"/>
      <c r="V6024" s="62"/>
      <c r="W6024" s="62"/>
      <c r="X6024" s="74"/>
    </row>
    <row r="6025" spans="10:24" x14ac:dyDescent="0.15">
      <c r="J6025" s="53" t="s">
        <v>159</v>
      </c>
      <c r="K6025" s="66" t="s">
        <v>2</v>
      </c>
      <c r="L6025" s="83" t="s">
        <v>78</v>
      </c>
      <c r="Q6025" s="73"/>
      <c r="R6025" s="53" t="s">
        <v>159</v>
      </c>
      <c r="S6025" s="66" t="s">
        <v>2</v>
      </c>
      <c r="T6025" s="83" t="s">
        <v>78</v>
      </c>
      <c r="U6025" s="62"/>
      <c r="V6025" s="62"/>
      <c r="W6025" s="62"/>
      <c r="X6025" s="74"/>
    </row>
    <row r="6026" spans="10:24" x14ac:dyDescent="0.15">
      <c r="J6026" s="59"/>
      <c r="K6026" s="66" t="s">
        <v>117</v>
      </c>
      <c r="L6026" s="83" t="s">
        <v>78</v>
      </c>
      <c r="Q6026" s="73"/>
      <c r="R6026" s="59"/>
      <c r="S6026" s="66" t="s">
        <v>117</v>
      </c>
      <c r="T6026" s="83" t="s">
        <v>78</v>
      </c>
      <c r="U6026" s="62"/>
      <c r="V6026" s="62"/>
      <c r="W6026" s="62"/>
      <c r="X6026" s="74"/>
    </row>
    <row r="6027" spans="10:24" x14ac:dyDescent="0.15">
      <c r="J6027" s="65" t="s">
        <v>160</v>
      </c>
      <c r="K6027" s="67" t="s">
        <v>2</v>
      </c>
      <c r="L6027" s="84" t="s">
        <v>215</v>
      </c>
      <c r="Q6027" s="73"/>
      <c r="R6027" s="65" t="s">
        <v>160</v>
      </c>
      <c r="S6027" s="67" t="s">
        <v>2</v>
      </c>
      <c r="T6027" s="84" t="s">
        <v>215</v>
      </c>
      <c r="U6027" s="62"/>
      <c r="V6027" s="62"/>
      <c r="W6027" s="62"/>
      <c r="X6027" s="74"/>
    </row>
    <row r="6028" spans="10:24" x14ac:dyDescent="0.15">
      <c r="J6028" s="53"/>
      <c r="K6028" s="66" t="s">
        <v>156</v>
      </c>
      <c r="L6028" s="83" t="s">
        <v>78</v>
      </c>
      <c r="Q6028" s="73"/>
      <c r="R6028" s="53"/>
      <c r="S6028" s="66" t="s">
        <v>156</v>
      </c>
      <c r="T6028" s="83" t="s">
        <v>78</v>
      </c>
      <c r="U6028" s="62"/>
      <c r="V6028" s="62"/>
      <c r="W6028" s="62"/>
      <c r="X6028" s="74"/>
    </row>
    <row r="6029" spans="10:24" x14ac:dyDescent="0.15">
      <c r="J6029" s="53" t="s">
        <v>159</v>
      </c>
      <c r="K6029" s="66" t="s">
        <v>2</v>
      </c>
      <c r="L6029" s="83" t="s">
        <v>78</v>
      </c>
      <c r="Q6029" s="73"/>
      <c r="R6029" s="53" t="s">
        <v>159</v>
      </c>
      <c r="S6029" s="66" t="s">
        <v>2</v>
      </c>
      <c r="T6029" s="83" t="s">
        <v>78</v>
      </c>
      <c r="U6029" s="62"/>
      <c r="V6029" s="62"/>
      <c r="W6029" s="62"/>
      <c r="X6029" s="74"/>
    </row>
    <row r="6030" spans="10:24" x14ac:dyDescent="0.15">
      <c r="J6030" s="59"/>
      <c r="K6030" s="66" t="s">
        <v>117</v>
      </c>
      <c r="L6030" s="83" t="s">
        <v>78</v>
      </c>
      <c r="Q6030" s="73"/>
      <c r="R6030" s="59"/>
      <c r="S6030" s="66" t="s">
        <v>117</v>
      </c>
      <c r="T6030" s="83" t="s">
        <v>78</v>
      </c>
      <c r="U6030" s="62"/>
      <c r="V6030" s="62"/>
      <c r="W6030" s="62"/>
      <c r="X6030" s="74"/>
    </row>
    <row r="6031" spans="10:24" x14ac:dyDescent="0.15">
      <c r="J6031" s="65" t="s">
        <v>160</v>
      </c>
      <c r="K6031" s="67" t="s">
        <v>2</v>
      </c>
      <c r="L6031" s="84" t="s">
        <v>215</v>
      </c>
      <c r="Q6031" s="73"/>
      <c r="R6031" s="65" t="s">
        <v>160</v>
      </c>
      <c r="S6031" s="67" t="s">
        <v>2</v>
      </c>
      <c r="T6031" s="84" t="s">
        <v>215</v>
      </c>
      <c r="U6031" s="62"/>
      <c r="V6031" s="62"/>
      <c r="W6031" s="62"/>
      <c r="X6031" s="74"/>
    </row>
    <row r="6032" spans="10:24" x14ac:dyDescent="0.15">
      <c r="J6032" s="53"/>
      <c r="K6032" s="66" t="s">
        <v>156</v>
      </c>
      <c r="L6032" s="83" t="s">
        <v>78</v>
      </c>
      <c r="Q6032" s="73"/>
      <c r="R6032" s="53"/>
      <c r="S6032" s="66" t="s">
        <v>156</v>
      </c>
      <c r="T6032" s="83" t="s">
        <v>78</v>
      </c>
      <c r="U6032" s="62"/>
      <c r="V6032" s="62"/>
      <c r="W6032" s="62"/>
      <c r="X6032" s="74"/>
    </row>
    <row r="6033" spans="10:24" x14ac:dyDescent="0.15">
      <c r="J6033" s="53" t="s">
        <v>159</v>
      </c>
      <c r="K6033" s="66" t="s">
        <v>2</v>
      </c>
      <c r="L6033" s="83" t="s">
        <v>78</v>
      </c>
      <c r="Q6033" s="73"/>
      <c r="R6033" s="53" t="s">
        <v>159</v>
      </c>
      <c r="S6033" s="66" t="s">
        <v>2</v>
      </c>
      <c r="T6033" s="83" t="s">
        <v>78</v>
      </c>
      <c r="U6033" s="62"/>
      <c r="V6033" s="62"/>
      <c r="W6033" s="62"/>
      <c r="X6033" s="74"/>
    </row>
    <row r="6034" spans="10:24" x14ac:dyDescent="0.15">
      <c r="J6034" s="59"/>
      <c r="K6034" s="66" t="s">
        <v>117</v>
      </c>
      <c r="L6034" s="83" t="s">
        <v>78</v>
      </c>
      <c r="Q6034" s="73"/>
      <c r="R6034" s="59"/>
      <c r="S6034" s="66" t="s">
        <v>117</v>
      </c>
      <c r="T6034" s="83" t="s">
        <v>78</v>
      </c>
      <c r="U6034" s="62"/>
      <c r="V6034" s="62"/>
      <c r="W6034" s="62"/>
      <c r="X6034" s="74"/>
    </row>
    <row r="6035" spans="10:24" x14ac:dyDescent="0.15">
      <c r="J6035" s="65" t="s">
        <v>160</v>
      </c>
      <c r="K6035" s="67" t="s">
        <v>2</v>
      </c>
      <c r="L6035" s="84" t="s">
        <v>215</v>
      </c>
      <c r="Q6035" s="73"/>
      <c r="R6035" s="65" t="s">
        <v>160</v>
      </c>
      <c r="S6035" s="67" t="s">
        <v>2</v>
      </c>
      <c r="T6035" s="84" t="s">
        <v>215</v>
      </c>
      <c r="U6035" s="62"/>
      <c r="V6035" s="62"/>
      <c r="W6035" s="62"/>
      <c r="X6035" s="74"/>
    </row>
    <row r="6036" spans="10:24" x14ac:dyDescent="0.15">
      <c r="J6036" s="53"/>
      <c r="K6036" s="66" t="s">
        <v>156</v>
      </c>
      <c r="L6036" s="83" t="s">
        <v>78</v>
      </c>
      <c r="Q6036" s="73"/>
      <c r="R6036" s="53"/>
      <c r="S6036" s="66" t="s">
        <v>156</v>
      </c>
      <c r="T6036" s="83" t="s">
        <v>78</v>
      </c>
      <c r="U6036" s="62"/>
      <c r="V6036" s="62"/>
      <c r="W6036" s="62"/>
      <c r="X6036" s="74"/>
    </row>
    <row r="6037" spans="10:24" x14ac:dyDescent="0.15">
      <c r="J6037" s="53" t="s">
        <v>159</v>
      </c>
      <c r="K6037" s="66" t="s">
        <v>2</v>
      </c>
      <c r="L6037" s="83" t="s">
        <v>78</v>
      </c>
      <c r="Q6037" s="73"/>
      <c r="R6037" s="53" t="s">
        <v>159</v>
      </c>
      <c r="S6037" s="66" t="s">
        <v>2</v>
      </c>
      <c r="T6037" s="83" t="s">
        <v>78</v>
      </c>
      <c r="U6037" s="62"/>
      <c r="V6037" s="62"/>
      <c r="W6037" s="62"/>
      <c r="X6037" s="74"/>
    </row>
    <row r="6038" spans="10:24" x14ac:dyDescent="0.15">
      <c r="J6038" s="59"/>
      <c r="K6038" s="66" t="s">
        <v>117</v>
      </c>
      <c r="L6038" s="83" t="s">
        <v>78</v>
      </c>
      <c r="Q6038" s="73"/>
      <c r="R6038" s="59"/>
      <c r="S6038" s="66" t="s">
        <v>117</v>
      </c>
      <c r="T6038" s="83" t="s">
        <v>78</v>
      </c>
      <c r="U6038" s="62"/>
      <c r="V6038" s="62"/>
      <c r="W6038" s="62"/>
      <c r="X6038" s="74"/>
    </row>
    <row r="6039" spans="10:24" x14ac:dyDescent="0.15">
      <c r="J6039" s="65" t="s">
        <v>160</v>
      </c>
      <c r="K6039" s="67" t="s">
        <v>2</v>
      </c>
      <c r="L6039" s="84" t="s">
        <v>215</v>
      </c>
      <c r="Q6039" s="73"/>
      <c r="R6039" s="65" t="s">
        <v>160</v>
      </c>
      <c r="S6039" s="67" t="s">
        <v>2</v>
      </c>
      <c r="T6039" s="84" t="s">
        <v>215</v>
      </c>
      <c r="U6039" s="62"/>
      <c r="V6039" s="62"/>
      <c r="W6039" s="62"/>
      <c r="X6039" s="74"/>
    </row>
    <row r="6040" spans="10:24" x14ac:dyDescent="0.15">
      <c r="J6040" s="53"/>
      <c r="K6040" s="66" t="s">
        <v>156</v>
      </c>
      <c r="L6040" s="83" t="s">
        <v>78</v>
      </c>
      <c r="Q6040" s="73"/>
      <c r="R6040" s="53"/>
      <c r="S6040" s="66" t="s">
        <v>156</v>
      </c>
      <c r="T6040" s="83" t="s">
        <v>78</v>
      </c>
      <c r="U6040" s="62"/>
      <c r="V6040" s="62"/>
      <c r="W6040" s="62"/>
      <c r="X6040" s="74"/>
    </row>
    <row r="6041" spans="10:24" x14ac:dyDescent="0.15">
      <c r="J6041" s="53" t="s">
        <v>159</v>
      </c>
      <c r="K6041" s="66" t="s">
        <v>2</v>
      </c>
      <c r="L6041" s="83" t="s">
        <v>78</v>
      </c>
      <c r="Q6041" s="73"/>
      <c r="R6041" s="53" t="s">
        <v>159</v>
      </c>
      <c r="S6041" s="66" t="s">
        <v>2</v>
      </c>
      <c r="T6041" s="83" t="s">
        <v>78</v>
      </c>
      <c r="U6041" s="62"/>
      <c r="V6041" s="62"/>
      <c r="W6041" s="62"/>
      <c r="X6041" s="74"/>
    </row>
    <row r="6042" spans="10:24" x14ac:dyDescent="0.15">
      <c r="J6042" s="59"/>
      <c r="K6042" s="66" t="s">
        <v>117</v>
      </c>
      <c r="L6042" s="83" t="s">
        <v>78</v>
      </c>
      <c r="Q6042" s="73"/>
      <c r="R6042" s="59"/>
      <c r="S6042" s="66" t="s">
        <v>117</v>
      </c>
      <c r="T6042" s="83" t="s">
        <v>78</v>
      </c>
      <c r="U6042" s="62"/>
      <c r="V6042" s="62"/>
      <c r="W6042" s="62"/>
      <c r="X6042" s="74"/>
    </row>
    <row r="6043" spans="10:24" x14ac:dyDescent="0.15">
      <c r="J6043" s="65" t="s">
        <v>160</v>
      </c>
      <c r="K6043" s="67" t="s">
        <v>2</v>
      </c>
      <c r="L6043" s="84" t="s">
        <v>215</v>
      </c>
      <c r="Q6043" s="73"/>
      <c r="R6043" s="65" t="s">
        <v>160</v>
      </c>
      <c r="S6043" s="67" t="s">
        <v>2</v>
      </c>
      <c r="T6043" s="84" t="s">
        <v>215</v>
      </c>
      <c r="U6043" s="62"/>
      <c r="V6043" s="62"/>
      <c r="W6043" s="62"/>
      <c r="X6043" s="74"/>
    </row>
    <row r="6044" spans="10:24" x14ac:dyDescent="0.15">
      <c r="J6044" s="53"/>
      <c r="K6044" s="66" t="s">
        <v>156</v>
      </c>
      <c r="L6044" s="83" t="s">
        <v>78</v>
      </c>
      <c r="Q6044" s="73"/>
      <c r="R6044" s="53"/>
      <c r="S6044" s="66" t="s">
        <v>156</v>
      </c>
      <c r="T6044" s="83" t="s">
        <v>78</v>
      </c>
      <c r="U6044" s="62"/>
      <c r="V6044" s="62"/>
      <c r="W6044" s="62"/>
      <c r="X6044" s="74"/>
    </row>
    <row r="6045" spans="10:24" x14ac:dyDescent="0.15">
      <c r="J6045" s="53" t="s">
        <v>159</v>
      </c>
      <c r="K6045" s="66" t="s">
        <v>2</v>
      </c>
      <c r="L6045" s="83" t="s">
        <v>78</v>
      </c>
      <c r="Q6045" s="73"/>
      <c r="R6045" s="53" t="s">
        <v>159</v>
      </c>
      <c r="S6045" s="66" t="s">
        <v>2</v>
      </c>
      <c r="T6045" s="83" t="s">
        <v>78</v>
      </c>
      <c r="U6045" s="62"/>
      <c r="V6045" s="62"/>
      <c r="W6045" s="62"/>
      <c r="X6045" s="74"/>
    </row>
    <row r="6046" spans="10:24" x14ac:dyDescent="0.15">
      <c r="J6046" s="59"/>
      <c r="K6046" s="66" t="s">
        <v>117</v>
      </c>
      <c r="L6046" s="83" t="s">
        <v>78</v>
      </c>
      <c r="Q6046" s="73"/>
      <c r="R6046" s="59"/>
      <c r="S6046" s="66" t="s">
        <v>117</v>
      </c>
      <c r="T6046" s="83" t="s">
        <v>78</v>
      </c>
      <c r="U6046" s="62"/>
      <c r="V6046" s="62"/>
      <c r="W6046" s="62"/>
      <c r="X6046" s="74"/>
    </row>
    <row r="6047" spans="10:24" x14ac:dyDescent="0.15">
      <c r="J6047" s="65" t="s">
        <v>160</v>
      </c>
      <c r="K6047" s="67" t="s">
        <v>2</v>
      </c>
      <c r="L6047" s="84" t="s">
        <v>215</v>
      </c>
      <c r="Q6047" s="73"/>
      <c r="R6047" s="65" t="s">
        <v>160</v>
      </c>
      <c r="S6047" s="67" t="s">
        <v>2</v>
      </c>
      <c r="T6047" s="84" t="s">
        <v>215</v>
      </c>
      <c r="U6047" s="62"/>
      <c r="V6047" s="62"/>
      <c r="W6047" s="62"/>
      <c r="X6047" s="74"/>
    </row>
    <row r="6048" spans="10:24" x14ac:dyDescent="0.15">
      <c r="J6048" s="53"/>
      <c r="K6048" s="66" t="s">
        <v>156</v>
      </c>
      <c r="L6048" s="83" t="s">
        <v>78</v>
      </c>
      <c r="Q6048" s="73"/>
      <c r="R6048" s="53"/>
      <c r="S6048" s="66" t="s">
        <v>156</v>
      </c>
      <c r="T6048" s="83" t="s">
        <v>78</v>
      </c>
      <c r="U6048" s="62"/>
      <c r="V6048" s="62"/>
      <c r="W6048" s="62"/>
      <c r="X6048" s="74"/>
    </row>
    <row r="6049" spans="10:24" x14ac:dyDescent="0.15">
      <c r="J6049" s="53" t="s">
        <v>159</v>
      </c>
      <c r="K6049" s="66" t="s">
        <v>2</v>
      </c>
      <c r="L6049" s="83" t="s">
        <v>78</v>
      </c>
      <c r="Q6049" s="73"/>
      <c r="R6049" s="53" t="s">
        <v>159</v>
      </c>
      <c r="S6049" s="66" t="s">
        <v>2</v>
      </c>
      <c r="T6049" s="83" t="s">
        <v>78</v>
      </c>
      <c r="U6049" s="62"/>
      <c r="V6049" s="62"/>
      <c r="W6049" s="62"/>
      <c r="X6049" s="74"/>
    </row>
    <row r="6050" spans="10:24" x14ac:dyDescent="0.15">
      <c r="J6050" s="59"/>
      <c r="K6050" s="66" t="s">
        <v>117</v>
      </c>
      <c r="L6050" s="83" t="s">
        <v>78</v>
      </c>
      <c r="Q6050" s="73"/>
      <c r="R6050" s="59"/>
      <c r="S6050" s="66" t="s">
        <v>117</v>
      </c>
      <c r="T6050" s="83" t="s">
        <v>78</v>
      </c>
      <c r="U6050" s="62"/>
      <c r="V6050" s="62"/>
      <c r="W6050" s="62"/>
      <c r="X6050" s="74"/>
    </row>
    <row r="6051" spans="10:24" x14ac:dyDescent="0.15">
      <c r="J6051" s="65" t="s">
        <v>160</v>
      </c>
      <c r="K6051" s="67" t="s">
        <v>2</v>
      </c>
      <c r="L6051" s="84" t="s">
        <v>215</v>
      </c>
      <c r="Q6051" s="73"/>
      <c r="R6051" s="65" t="s">
        <v>160</v>
      </c>
      <c r="S6051" s="67" t="s">
        <v>2</v>
      </c>
      <c r="T6051" s="84" t="s">
        <v>215</v>
      </c>
      <c r="U6051" s="62"/>
      <c r="V6051" s="62"/>
      <c r="W6051" s="62"/>
      <c r="X6051" s="74"/>
    </row>
    <row r="6052" spans="10:24" x14ac:dyDescent="0.15">
      <c r="J6052" s="53"/>
      <c r="K6052" s="66" t="s">
        <v>156</v>
      </c>
      <c r="L6052" s="83" t="s">
        <v>78</v>
      </c>
      <c r="Q6052" s="73"/>
      <c r="R6052" s="53"/>
      <c r="S6052" s="66" t="s">
        <v>156</v>
      </c>
      <c r="T6052" s="83" t="s">
        <v>78</v>
      </c>
      <c r="U6052" s="62"/>
      <c r="V6052" s="62"/>
      <c r="W6052" s="62"/>
      <c r="X6052" s="74"/>
    </row>
    <row r="6053" spans="10:24" x14ac:dyDescent="0.15">
      <c r="J6053" s="53" t="s">
        <v>159</v>
      </c>
      <c r="K6053" s="66" t="s">
        <v>2</v>
      </c>
      <c r="L6053" s="83" t="s">
        <v>78</v>
      </c>
      <c r="Q6053" s="73"/>
      <c r="R6053" s="53" t="s">
        <v>159</v>
      </c>
      <c r="S6053" s="66" t="s">
        <v>2</v>
      </c>
      <c r="T6053" s="83" t="s">
        <v>78</v>
      </c>
      <c r="U6053" s="62"/>
      <c r="V6053" s="62"/>
      <c r="W6053" s="62"/>
      <c r="X6053" s="74"/>
    </row>
    <row r="6054" spans="10:24" x14ac:dyDescent="0.15">
      <c r="J6054" s="59"/>
      <c r="K6054" s="66" t="s">
        <v>117</v>
      </c>
      <c r="L6054" s="83" t="s">
        <v>78</v>
      </c>
      <c r="Q6054" s="73"/>
      <c r="R6054" s="59"/>
      <c r="S6054" s="66" t="s">
        <v>117</v>
      </c>
      <c r="T6054" s="83" t="s">
        <v>78</v>
      </c>
      <c r="U6054" s="62"/>
      <c r="V6054" s="62"/>
      <c r="W6054" s="62"/>
      <c r="X6054" s="74"/>
    </row>
    <row r="6055" spans="10:24" x14ac:dyDescent="0.15">
      <c r="J6055" s="65" t="s">
        <v>160</v>
      </c>
      <c r="K6055" s="67" t="s">
        <v>2</v>
      </c>
      <c r="L6055" s="84" t="s">
        <v>215</v>
      </c>
      <c r="Q6055" s="73"/>
      <c r="R6055" s="65" t="s">
        <v>160</v>
      </c>
      <c r="S6055" s="67" t="s">
        <v>2</v>
      </c>
      <c r="T6055" s="84" t="s">
        <v>215</v>
      </c>
      <c r="U6055" s="62"/>
      <c r="V6055" s="62"/>
      <c r="W6055" s="62"/>
      <c r="X6055" s="74"/>
    </row>
    <row r="6056" spans="10:24" x14ac:dyDescent="0.15">
      <c r="J6056" s="53"/>
      <c r="K6056" s="66" t="s">
        <v>156</v>
      </c>
      <c r="L6056" s="83" t="s">
        <v>78</v>
      </c>
      <c r="Q6056" s="73"/>
      <c r="R6056" s="53"/>
      <c r="S6056" s="66" t="s">
        <v>156</v>
      </c>
      <c r="T6056" s="83" t="s">
        <v>78</v>
      </c>
      <c r="U6056" s="62"/>
      <c r="V6056" s="62"/>
      <c r="W6056" s="62"/>
      <c r="X6056" s="74"/>
    </row>
    <row r="6057" spans="10:24" x14ac:dyDescent="0.15">
      <c r="J6057" s="53" t="s">
        <v>159</v>
      </c>
      <c r="K6057" s="66" t="s">
        <v>2</v>
      </c>
      <c r="L6057" s="83" t="s">
        <v>78</v>
      </c>
      <c r="Q6057" s="73"/>
      <c r="R6057" s="53" t="s">
        <v>159</v>
      </c>
      <c r="S6057" s="66" t="s">
        <v>2</v>
      </c>
      <c r="T6057" s="83" t="s">
        <v>78</v>
      </c>
      <c r="U6057" s="62"/>
      <c r="V6057" s="62"/>
      <c r="W6057" s="62"/>
      <c r="X6057" s="74"/>
    </row>
    <row r="6058" spans="10:24" x14ac:dyDescent="0.15">
      <c r="J6058" s="59"/>
      <c r="K6058" s="66" t="s">
        <v>117</v>
      </c>
      <c r="L6058" s="83" t="s">
        <v>78</v>
      </c>
      <c r="Q6058" s="73"/>
      <c r="R6058" s="59"/>
      <c r="S6058" s="66" t="s">
        <v>117</v>
      </c>
      <c r="T6058" s="83" t="s">
        <v>78</v>
      </c>
      <c r="U6058" s="62"/>
      <c r="V6058" s="62"/>
      <c r="W6058" s="62"/>
      <c r="X6058" s="74"/>
    </row>
    <row r="6059" spans="10:24" x14ac:dyDescent="0.15">
      <c r="J6059" s="65" t="s">
        <v>160</v>
      </c>
      <c r="K6059" s="67" t="s">
        <v>2</v>
      </c>
      <c r="L6059" s="84" t="s">
        <v>215</v>
      </c>
      <c r="Q6059" s="73"/>
      <c r="R6059" s="65" t="s">
        <v>160</v>
      </c>
      <c r="S6059" s="67" t="s">
        <v>2</v>
      </c>
      <c r="T6059" s="84" t="s">
        <v>215</v>
      </c>
      <c r="U6059" s="62"/>
      <c r="V6059" s="62"/>
      <c r="W6059" s="62"/>
      <c r="X6059" s="74"/>
    </row>
    <row r="6060" spans="10:24" x14ac:dyDescent="0.15">
      <c r="J6060" s="53"/>
      <c r="K6060" s="66" t="s">
        <v>156</v>
      </c>
      <c r="L6060" s="83" t="s">
        <v>78</v>
      </c>
      <c r="Q6060" s="73"/>
      <c r="R6060" s="53"/>
      <c r="S6060" s="66" t="s">
        <v>156</v>
      </c>
      <c r="T6060" s="83" t="s">
        <v>78</v>
      </c>
      <c r="U6060" s="62"/>
      <c r="V6060" s="62"/>
      <c r="W6060" s="62"/>
      <c r="X6060" s="74"/>
    </row>
    <row r="6061" spans="10:24" x14ac:dyDescent="0.15">
      <c r="J6061" s="53" t="s">
        <v>159</v>
      </c>
      <c r="K6061" s="66" t="s">
        <v>2</v>
      </c>
      <c r="L6061" s="83" t="s">
        <v>78</v>
      </c>
      <c r="Q6061" s="73"/>
      <c r="R6061" s="53" t="s">
        <v>159</v>
      </c>
      <c r="S6061" s="66" t="s">
        <v>2</v>
      </c>
      <c r="T6061" s="83" t="s">
        <v>78</v>
      </c>
      <c r="U6061" s="62"/>
      <c r="V6061" s="62"/>
      <c r="W6061" s="62"/>
      <c r="X6061" s="74"/>
    </row>
    <row r="6062" spans="10:24" x14ac:dyDescent="0.15">
      <c r="J6062" s="59"/>
      <c r="K6062" s="66" t="s">
        <v>117</v>
      </c>
      <c r="L6062" s="83" t="s">
        <v>78</v>
      </c>
      <c r="Q6062" s="73"/>
      <c r="R6062" s="59"/>
      <c r="S6062" s="66" t="s">
        <v>117</v>
      </c>
      <c r="T6062" s="83" t="s">
        <v>78</v>
      </c>
      <c r="U6062" s="62"/>
      <c r="V6062" s="62"/>
      <c r="W6062" s="62"/>
      <c r="X6062" s="74"/>
    </row>
    <row r="6063" spans="10:24" x14ac:dyDescent="0.15">
      <c r="J6063" s="65" t="s">
        <v>160</v>
      </c>
      <c r="K6063" s="67" t="s">
        <v>2</v>
      </c>
      <c r="L6063" s="84" t="s">
        <v>215</v>
      </c>
      <c r="Q6063" s="73"/>
      <c r="R6063" s="65" t="s">
        <v>160</v>
      </c>
      <c r="S6063" s="67" t="s">
        <v>2</v>
      </c>
      <c r="T6063" s="84" t="s">
        <v>215</v>
      </c>
      <c r="U6063" s="62"/>
      <c r="V6063" s="62"/>
      <c r="W6063" s="62"/>
      <c r="X6063" s="74"/>
    </row>
    <row r="6064" spans="10:24" x14ac:dyDescent="0.15">
      <c r="J6064" s="53"/>
      <c r="K6064" s="66" t="s">
        <v>156</v>
      </c>
      <c r="L6064" s="83" t="s">
        <v>78</v>
      </c>
      <c r="Q6064" s="73"/>
      <c r="R6064" s="53"/>
      <c r="S6064" s="66" t="s">
        <v>156</v>
      </c>
      <c r="T6064" s="83" t="s">
        <v>78</v>
      </c>
      <c r="U6064" s="62"/>
      <c r="V6064" s="62"/>
      <c r="W6064" s="62"/>
      <c r="X6064" s="74"/>
    </row>
    <row r="6065" spans="10:24" x14ac:dyDescent="0.15">
      <c r="J6065" s="53" t="s">
        <v>159</v>
      </c>
      <c r="K6065" s="66" t="s">
        <v>2</v>
      </c>
      <c r="L6065" s="83" t="s">
        <v>78</v>
      </c>
      <c r="Q6065" s="73"/>
      <c r="R6065" s="53" t="s">
        <v>159</v>
      </c>
      <c r="S6065" s="66" t="s">
        <v>2</v>
      </c>
      <c r="T6065" s="83" t="s">
        <v>78</v>
      </c>
      <c r="U6065" s="62"/>
      <c r="V6065" s="62"/>
      <c r="W6065" s="62"/>
      <c r="X6065" s="74"/>
    </row>
    <row r="6066" spans="10:24" x14ac:dyDescent="0.15">
      <c r="J6066" s="59"/>
      <c r="K6066" s="66" t="s">
        <v>117</v>
      </c>
      <c r="L6066" s="83" t="s">
        <v>78</v>
      </c>
      <c r="Q6066" s="73"/>
      <c r="R6066" s="59"/>
      <c r="S6066" s="66" t="s">
        <v>117</v>
      </c>
      <c r="T6066" s="83" t="s">
        <v>78</v>
      </c>
      <c r="U6066" s="62"/>
      <c r="V6066" s="62"/>
      <c r="W6066" s="62"/>
      <c r="X6066" s="74"/>
    </row>
    <row r="6067" spans="10:24" x14ac:dyDescent="0.15">
      <c r="J6067" s="65" t="s">
        <v>160</v>
      </c>
      <c r="K6067" s="67" t="s">
        <v>2</v>
      </c>
      <c r="L6067" s="84" t="s">
        <v>215</v>
      </c>
      <c r="Q6067" s="73"/>
      <c r="R6067" s="65" t="s">
        <v>160</v>
      </c>
      <c r="S6067" s="67" t="s">
        <v>2</v>
      </c>
      <c r="T6067" s="84" t="s">
        <v>215</v>
      </c>
      <c r="U6067" s="62"/>
      <c r="V6067" s="62"/>
      <c r="W6067" s="62"/>
      <c r="X6067" s="74"/>
    </row>
    <row r="6068" spans="10:24" x14ac:dyDescent="0.15">
      <c r="J6068" s="53"/>
      <c r="K6068" s="66" t="s">
        <v>156</v>
      </c>
      <c r="L6068" s="83" t="s">
        <v>78</v>
      </c>
      <c r="Q6068" s="73"/>
      <c r="R6068" s="53"/>
      <c r="S6068" s="66" t="s">
        <v>156</v>
      </c>
      <c r="T6068" s="83" t="s">
        <v>78</v>
      </c>
      <c r="U6068" s="62"/>
      <c r="V6068" s="62"/>
      <c r="W6068" s="62"/>
      <c r="X6068" s="74"/>
    </row>
    <row r="6069" spans="10:24" x14ac:dyDescent="0.15">
      <c r="J6069" s="53" t="s">
        <v>159</v>
      </c>
      <c r="K6069" s="66" t="s">
        <v>2</v>
      </c>
      <c r="L6069" s="83" t="s">
        <v>78</v>
      </c>
      <c r="Q6069" s="73"/>
      <c r="R6069" s="53" t="s">
        <v>159</v>
      </c>
      <c r="S6069" s="66" t="s">
        <v>2</v>
      </c>
      <c r="T6069" s="83" t="s">
        <v>78</v>
      </c>
      <c r="U6069" s="62"/>
      <c r="V6069" s="62"/>
      <c r="W6069" s="62"/>
      <c r="X6069" s="74"/>
    </row>
    <row r="6070" spans="10:24" x14ac:dyDescent="0.15">
      <c r="J6070" s="59"/>
      <c r="K6070" s="66" t="s">
        <v>117</v>
      </c>
      <c r="L6070" s="83" t="s">
        <v>78</v>
      </c>
      <c r="Q6070" s="73"/>
      <c r="R6070" s="59"/>
      <c r="S6070" s="66" t="s">
        <v>117</v>
      </c>
      <c r="T6070" s="83" t="s">
        <v>78</v>
      </c>
      <c r="U6070" s="62"/>
      <c r="V6070" s="62"/>
      <c r="W6070" s="62"/>
      <c r="X6070" s="74"/>
    </row>
    <row r="6071" spans="10:24" x14ac:dyDescent="0.15">
      <c r="J6071" s="65" t="s">
        <v>160</v>
      </c>
      <c r="K6071" s="67" t="s">
        <v>2</v>
      </c>
      <c r="L6071" s="84" t="s">
        <v>215</v>
      </c>
      <c r="Q6071" s="73"/>
      <c r="R6071" s="65" t="s">
        <v>160</v>
      </c>
      <c r="S6071" s="67" t="s">
        <v>2</v>
      </c>
      <c r="T6071" s="84" t="s">
        <v>215</v>
      </c>
      <c r="U6071" s="62"/>
      <c r="V6071" s="62"/>
      <c r="W6071" s="62"/>
      <c r="X6071" s="74"/>
    </row>
    <row r="6072" spans="10:24" x14ac:dyDescent="0.15">
      <c r="J6072" s="53"/>
      <c r="K6072" s="66" t="s">
        <v>156</v>
      </c>
      <c r="L6072" s="83" t="s">
        <v>78</v>
      </c>
      <c r="Q6072" s="73"/>
      <c r="R6072" s="53"/>
      <c r="S6072" s="66" t="s">
        <v>156</v>
      </c>
      <c r="T6072" s="83" t="s">
        <v>78</v>
      </c>
      <c r="U6072" s="62"/>
      <c r="V6072" s="62"/>
      <c r="W6072" s="62"/>
      <c r="X6072" s="74"/>
    </row>
    <row r="6073" spans="10:24" x14ac:dyDescent="0.15">
      <c r="J6073" s="53" t="s">
        <v>159</v>
      </c>
      <c r="K6073" s="66" t="s">
        <v>2</v>
      </c>
      <c r="L6073" s="83" t="s">
        <v>78</v>
      </c>
      <c r="Q6073" s="73"/>
      <c r="R6073" s="53" t="s">
        <v>159</v>
      </c>
      <c r="S6073" s="66" t="s">
        <v>2</v>
      </c>
      <c r="T6073" s="83" t="s">
        <v>78</v>
      </c>
      <c r="U6073" s="62"/>
      <c r="V6073" s="62"/>
      <c r="W6073" s="62"/>
      <c r="X6073" s="74"/>
    </row>
    <row r="6074" spans="10:24" x14ac:dyDescent="0.15">
      <c r="J6074" s="59"/>
      <c r="K6074" s="66" t="s">
        <v>117</v>
      </c>
      <c r="L6074" s="83" t="s">
        <v>78</v>
      </c>
      <c r="Q6074" s="73"/>
      <c r="R6074" s="59"/>
      <c r="S6074" s="66" t="s">
        <v>117</v>
      </c>
      <c r="T6074" s="83" t="s">
        <v>78</v>
      </c>
      <c r="U6074" s="62"/>
      <c r="V6074" s="62"/>
      <c r="W6074" s="62"/>
      <c r="X6074" s="74"/>
    </row>
    <row r="6075" spans="10:24" x14ac:dyDescent="0.15">
      <c r="J6075" s="65" t="s">
        <v>160</v>
      </c>
      <c r="K6075" s="67" t="s">
        <v>2</v>
      </c>
      <c r="L6075" s="84" t="s">
        <v>215</v>
      </c>
      <c r="Q6075" s="73"/>
      <c r="R6075" s="65" t="s">
        <v>160</v>
      </c>
      <c r="S6075" s="67" t="s">
        <v>2</v>
      </c>
      <c r="T6075" s="84" t="s">
        <v>215</v>
      </c>
      <c r="U6075" s="62"/>
      <c r="V6075" s="62"/>
      <c r="W6075" s="62"/>
      <c r="X6075" s="74"/>
    </row>
    <row r="6076" spans="10:24" x14ac:dyDescent="0.15">
      <c r="J6076" s="53"/>
      <c r="K6076" s="66" t="s">
        <v>156</v>
      </c>
      <c r="L6076" s="83" t="s">
        <v>78</v>
      </c>
      <c r="Q6076" s="73"/>
      <c r="R6076" s="53"/>
      <c r="S6076" s="66" t="s">
        <v>156</v>
      </c>
      <c r="T6076" s="83" t="s">
        <v>78</v>
      </c>
      <c r="U6076" s="62"/>
      <c r="V6076" s="62"/>
      <c r="W6076" s="62"/>
      <c r="X6076" s="74"/>
    </row>
    <row r="6077" spans="10:24" x14ac:dyDescent="0.15">
      <c r="J6077" s="53" t="s">
        <v>159</v>
      </c>
      <c r="K6077" s="66" t="s">
        <v>2</v>
      </c>
      <c r="L6077" s="83" t="s">
        <v>78</v>
      </c>
      <c r="Q6077" s="73"/>
      <c r="R6077" s="53" t="s">
        <v>159</v>
      </c>
      <c r="S6077" s="66" t="s">
        <v>2</v>
      </c>
      <c r="T6077" s="83" t="s">
        <v>78</v>
      </c>
      <c r="U6077" s="62"/>
      <c r="V6077" s="62"/>
      <c r="W6077" s="62"/>
      <c r="X6077" s="74"/>
    </row>
    <row r="6078" spans="10:24" x14ac:dyDescent="0.15">
      <c r="J6078" s="59"/>
      <c r="K6078" s="66" t="s">
        <v>117</v>
      </c>
      <c r="L6078" s="83" t="s">
        <v>78</v>
      </c>
      <c r="Q6078" s="73"/>
      <c r="R6078" s="59"/>
      <c r="S6078" s="66" t="s">
        <v>117</v>
      </c>
      <c r="T6078" s="83" t="s">
        <v>78</v>
      </c>
      <c r="U6078" s="62"/>
      <c r="V6078" s="62"/>
      <c r="W6078" s="62"/>
      <c r="X6078" s="74"/>
    </row>
    <row r="6079" spans="10:24" x14ac:dyDescent="0.15">
      <c r="J6079" s="65" t="s">
        <v>160</v>
      </c>
      <c r="K6079" s="67" t="s">
        <v>2</v>
      </c>
      <c r="L6079" s="84" t="s">
        <v>215</v>
      </c>
      <c r="Q6079" s="73"/>
      <c r="R6079" s="65" t="s">
        <v>160</v>
      </c>
      <c r="S6079" s="67" t="s">
        <v>2</v>
      </c>
      <c r="T6079" s="84" t="s">
        <v>215</v>
      </c>
      <c r="U6079" s="62"/>
      <c r="V6079" s="62"/>
      <c r="W6079" s="62"/>
      <c r="X6079" s="74"/>
    </row>
    <row r="6080" spans="10:24" x14ac:dyDescent="0.15">
      <c r="J6080" s="53"/>
      <c r="K6080" s="66" t="s">
        <v>156</v>
      </c>
      <c r="L6080" s="83" t="s">
        <v>78</v>
      </c>
      <c r="Q6080" s="73"/>
      <c r="R6080" s="53"/>
      <c r="S6080" s="66" t="s">
        <v>156</v>
      </c>
      <c r="T6080" s="83" t="s">
        <v>78</v>
      </c>
      <c r="U6080" s="62"/>
      <c r="V6080" s="62"/>
      <c r="W6080" s="62"/>
      <c r="X6080" s="74"/>
    </row>
    <row r="6081" spans="10:24" x14ac:dyDescent="0.15">
      <c r="J6081" s="53" t="s">
        <v>159</v>
      </c>
      <c r="K6081" s="66" t="s">
        <v>2</v>
      </c>
      <c r="L6081" s="83" t="s">
        <v>78</v>
      </c>
      <c r="Q6081" s="73"/>
      <c r="R6081" s="53" t="s">
        <v>159</v>
      </c>
      <c r="S6081" s="66" t="s">
        <v>2</v>
      </c>
      <c r="T6081" s="83" t="s">
        <v>78</v>
      </c>
      <c r="U6081" s="62"/>
      <c r="V6081" s="62"/>
      <c r="W6081" s="62"/>
      <c r="X6081" s="74"/>
    </row>
    <row r="6082" spans="10:24" x14ac:dyDescent="0.15">
      <c r="J6082" s="59"/>
      <c r="K6082" s="66" t="s">
        <v>117</v>
      </c>
      <c r="L6082" s="83" t="s">
        <v>78</v>
      </c>
      <c r="Q6082" s="73"/>
      <c r="R6082" s="59"/>
      <c r="S6082" s="66" t="s">
        <v>117</v>
      </c>
      <c r="T6082" s="83" t="s">
        <v>78</v>
      </c>
      <c r="U6082" s="62"/>
      <c r="V6082" s="62"/>
      <c r="W6082" s="62"/>
      <c r="X6082" s="74"/>
    </row>
    <row r="6083" spans="10:24" x14ac:dyDescent="0.15">
      <c r="J6083" s="65" t="s">
        <v>160</v>
      </c>
      <c r="K6083" s="67" t="s">
        <v>2</v>
      </c>
      <c r="L6083" s="84" t="s">
        <v>215</v>
      </c>
      <c r="Q6083" s="73"/>
      <c r="R6083" s="65" t="s">
        <v>160</v>
      </c>
      <c r="S6083" s="67" t="s">
        <v>2</v>
      </c>
      <c r="T6083" s="84" t="s">
        <v>215</v>
      </c>
      <c r="U6083" s="62"/>
      <c r="V6083" s="62"/>
      <c r="W6083" s="62"/>
      <c r="X6083" s="74"/>
    </row>
    <row r="6084" spans="10:24" x14ac:dyDescent="0.15">
      <c r="J6084" s="53"/>
      <c r="K6084" s="66" t="s">
        <v>156</v>
      </c>
      <c r="L6084" s="83" t="s">
        <v>78</v>
      </c>
      <c r="Q6084" s="73"/>
      <c r="R6084" s="53"/>
      <c r="S6084" s="66" t="s">
        <v>156</v>
      </c>
      <c r="T6084" s="83" t="s">
        <v>78</v>
      </c>
      <c r="U6084" s="62"/>
      <c r="V6084" s="62"/>
      <c r="W6084" s="62"/>
      <c r="X6084" s="74"/>
    </row>
    <row r="6085" spans="10:24" x14ac:dyDescent="0.15">
      <c r="J6085" s="53" t="s">
        <v>159</v>
      </c>
      <c r="K6085" s="66" t="s">
        <v>2</v>
      </c>
      <c r="L6085" s="83" t="s">
        <v>78</v>
      </c>
      <c r="Q6085" s="73"/>
      <c r="R6085" s="53" t="s">
        <v>159</v>
      </c>
      <c r="S6085" s="66" t="s">
        <v>2</v>
      </c>
      <c r="T6085" s="83" t="s">
        <v>78</v>
      </c>
      <c r="U6085" s="62"/>
      <c r="V6085" s="62"/>
      <c r="W6085" s="62"/>
      <c r="X6085" s="74"/>
    </row>
    <row r="6086" spans="10:24" x14ac:dyDescent="0.15">
      <c r="J6086" s="59"/>
      <c r="K6086" s="66" t="s">
        <v>117</v>
      </c>
      <c r="L6086" s="83" t="s">
        <v>78</v>
      </c>
      <c r="Q6086" s="73"/>
      <c r="R6086" s="59"/>
      <c r="S6086" s="66" t="s">
        <v>117</v>
      </c>
      <c r="T6086" s="83" t="s">
        <v>78</v>
      </c>
      <c r="U6086" s="62"/>
      <c r="V6086" s="62"/>
      <c r="W6086" s="62"/>
      <c r="X6086" s="74"/>
    </row>
    <row r="6087" spans="10:24" x14ac:dyDescent="0.15">
      <c r="J6087" s="65" t="s">
        <v>160</v>
      </c>
      <c r="K6087" s="67" t="s">
        <v>2</v>
      </c>
      <c r="L6087" s="84" t="s">
        <v>215</v>
      </c>
      <c r="Q6087" s="73"/>
      <c r="R6087" s="65" t="s">
        <v>160</v>
      </c>
      <c r="S6087" s="67" t="s">
        <v>2</v>
      </c>
      <c r="T6087" s="84" t="s">
        <v>215</v>
      </c>
      <c r="U6087" s="62"/>
      <c r="V6087" s="62"/>
      <c r="W6087" s="62"/>
      <c r="X6087" s="74"/>
    </row>
    <row r="6088" spans="10:24" x14ac:dyDescent="0.15">
      <c r="J6088" s="53"/>
      <c r="K6088" s="66" t="s">
        <v>156</v>
      </c>
      <c r="L6088" s="83" t="s">
        <v>78</v>
      </c>
      <c r="Q6088" s="73"/>
      <c r="R6088" s="53"/>
      <c r="S6088" s="66" t="s">
        <v>156</v>
      </c>
      <c r="T6088" s="83" t="s">
        <v>78</v>
      </c>
      <c r="U6088" s="62"/>
      <c r="V6088" s="62"/>
      <c r="W6088" s="62"/>
      <c r="X6088" s="74"/>
    </row>
    <row r="6089" spans="10:24" x14ac:dyDescent="0.15">
      <c r="J6089" s="53" t="s">
        <v>159</v>
      </c>
      <c r="K6089" s="66" t="s">
        <v>2</v>
      </c>
      <c r="L6089" s="83" t="s">
        <v>78</v>
      </c>
      <c r="Q6089" s="73"/>
      <c r="R6089" s="53" t="s">
        <v>159</v>
      </c>
      <c r="S6089" s="66" t="s">
        <v>2</v>
      </c>
      <c r="T6089" s="83" t="s">
        <v>78</v>
      </c>
      <c r="U6089" s="62"/>
      <c r="V6089" s="62"/>
      <c r="W6089" s="62"/>
      <c r="X6089" s="74"/>
    </row>
    <row r="6090" spans="10:24" x14ac:dyDescent="0.15">
      <c r="J6090" s="59"/>
      <c r="K6090" s="66" t="s">
        <v>117</v>
      </c>
      <c r="L6090" s="83" t="s">
        <v>78</v>
      </c>
      <c r="Q6090" s="73"/>
      <c r="R6090" s="59"/>
      <c r="S6090" s="66" t="s">
        <v>117</v>
      </c>
      <c r="T6090" s="83" t="s">
        <v>78</v>
      </c>
      <c r="U6090" s="62"/>
      <c r="V6090" s="62"/>
      <c r="W6090" s="62"/>
      <c r="X6090" s="74"/>
    </row>
    <row r="6091" spans="10:24" x14ac:dyDescent="0.15">
      <c r="J6091" s="65" t="s">
        <v>160</v>
      </c>
      <c r="K6091" s="67" t="s">
        <v>2</v>
      </c>
      <c r="L6091" s="84" t="s">
        <v>215</v>
      </c>
      <c r="Q6091" s="73"/>
      <c r="R6091" s="65" t="s">
        <v>160</v>
      </c>
      <c r="S6091" s="67" t="s">
        <v>2</v>
      </c>
      <c r="T6091" s="84" t="s">
        <v>215</v>
      </c>
      <c r="U6091" s="62"/>
      <c r="V6091" s="62"/>
      <c r="W6091" s="62"/>
      <c r="X6091" s="74"/>
    </row>
    <row r="6092" spans="10:24" x14ac:dyDescent="0.15">
      <c r="J6092" s="53"/>
      <c r="K6092" s="66" t="s">
        <v>156</v>
      </c>
      <c r="L6092" s="83" t="s">
        <v>78</v>
      </c>
      <c r="Q6092" s="73"/>
      <c r="R6092" s="53"/>
      <c r="S6092" s="66" t="s">
        <v>156</v>
      </c>
      <c r="T6092" s="83" t="s">
        <v>78</v>
      </c>
      <c r="U6092" s="62"/>
      <c r="V6092" s="62"/>
      <c r="W6092" s="62"/>
      <c r="X6092" s="74"/>
    </row>
    <row r="6093" spans="10:24" x14ac:dyDescent="0.15">
      <c r="J6093" s="53" t="s">
        <v>159</v>
      </c>
      <c r="K6093" s="66" t="s">
        <v>2</v>
      </c>
      <c r="L6093" s="83" t="s">
        <v>78</v>
      </c>
      <c r="Q6093" s="73"/>
      <c r="R6093" s="53" t="s">
        <v>159</v>
      </c>
      <c r="S6093" s="66" t="s">
        <v>2</v>
      </c>
      <c r="T6093" s="83" t="s">
        <v>78</v>
      </c>
      <c r="U6093" s="62"/>
      <c r="V6093" s="62"/>
      <c r="W6093" s="62"/>
      <c r="X6093" s="74"/>
    </row>
    <row r="6094" spans="10:24" x14ac:dyDescent="0.15">
      <c r="J6094" s="59"/>
      <c r="K6094" s="66" t="s">
        <v>117</v>
      </c>
      <c r="L6094" s="83" t="s">
        <v>78</v>
      </c>
      <c r="Q6094" s="73"/>
      <c r="R6094" s="59"/>
      <c r="S6094" s="66" t="s">
        <v>117</v>
      </c>
      <c r="T6094" s="83" t="s">
        <v>78</v>
      </c>
      <c r="U6094" s="62"/>
      <c r="V6094" s="62"/>
      <c r="W6094" s="62"/>
      <c r="X6094" s="74"/>
    </row>
    <row r="6095" spans="10:24" x14ac:dyDescent="0.15">
      <c r="J6095" s="65" t="s">
        <v>160</v>
      </c>
      <c r="K6095" s="67" t="s">
        <v>2</v>
      </c>
      <c r="L6095" s="84" t="s">
        <v>215</v>
      </c>
      <c r="Q6095" s="73"/>
      <c r="R6095" s="65" t="s">
        <v>160</v>
      </c>
      <c r="S6095" s="67" t="s">
        <v>2</v>
      </c>
      <c r="T6095" s="84" t="s">
        <v>215</v>
      </c>
      <c r="U6095" s="62"/>
      <c r="V6095" s="62"/>
      <c r="W6095" s="62"/>
      <c r="X6095" s="74"/>
    </row>
    <row r="6096" spans="10:24" x14ac:dyDescent="0.15">
      <c r="J6096" s="53"/>
      <c r="K6096" s="66" t="s">
        <v>156</v>
      </c>
      <c r="L6096" s="83" t="s">
        <v>78</v>
      </c>
      <c r="Q6096" s="73"/>
      <c r="R6096" s="53"/>
      <c r="S6096" s="66" t="s">
        <v>156</v>
      </c>
      <c r="T6096" s="83" t="s">
        <v>78</v>
      </c>
      <c r="U6096" s="62"/>
      <c r="V6096" s="62"/>
      <c r="W6096" s="62"/>
      <c r="X6096" s="74"/>
    </row>
    <row r="6097" spans="10:24" x14ac:dyDescent="0.15">
      <c r="J6097" s="53" t="s">
        <v>159</v>
      </c>
      <c r="K6097" s="66" t="s">
        <v>2</v>
      </c>
      <c r="L6097" s="83" t="s">
        <v>78</v>
      </c>
      <c r="Q6097" s="73"/>
      <c r="R6097" s="53" t="s">
        <v>159</v>
      </c>
      <c r="S6097" s="66" t="s">
        <v>2</v>
      </c>
      <c r="T6097" s="83" t="s">
        <v>78</v>
      </c>
      <c r="U6097" s="62"/>
      <c r="V6097" s="62"/>
      <c r="W6097" s="62"/>
      <c r="X6097" s="74"/>
    </row>
    <row r="6098" spans="10:24" x14ac:dyDescent="0.15">
      <c r="J6098" s="59"/>
      <c r="K6098" s="66" t="s">
        <v>117</v>
      </c>
      <c r="L6098" s="83" t="s">
        <v>78</v>
      </c>
      <c r="Q6098" s="73"/>
      <c r="R6098" s="59"/>
      <c r="S6098" s="66" t="s">
        <v>117</v>
      </c>
      <c r="T6098" s="83" t="s">
        <v>78</v>
      </c>
      <c r="U6098" s="62"/>
      <c r="V6098" s="62"/>
      <c r="W6098" s="62"/>
      <c r="X6098" s="74"/>
    </row>
    <row r="6099" spans="10:24" x14ac:dyDescent="0.15">
      <c r="J6099" s="65" t="s">
        <v>160</v>
      </c>
      <c r="K6099" s="67" t="s">
        <v>2</v>
      </c>
      <c r="L6099" s="84" t="s">
        <v>215</v>
      </c>
      <c r="Q6099" s="73"/>
      <c r="R6099" s="65" t="s">
        <v>160</v>
      </c>
      <c r="S6099" s="67" t="s">
        <v>2</v>
      </c>
      <c r="T6099" s="84" t="s">
        <v>215</v>
      </c>
      <c r="U6099" s="62"/>
      <c r="V6099" s="62"/>
      <c r="W6099" s="62"/>
      <c r="X6099" s="74"/>
    </row>
    <row r="6100" spans="10:24" x14ac:dyDescent="0.15">
      <c r="J6100" s="53"/>
      <c r="K6100" s="66" t="s">
        <v>156</v>
      </c>
      <c r="L6100" s="83" t="s">
        <v>78</v>
      </c>
      <c r="Q6100" s="73"/>
      <c r="R6100" s="53"/>
      <c r="S6100" s="66" t="s">
        <v>156</v>
      </c>
      <c r="T6100" s="83" t="s">
        <v>78</v>
      </c>
      <c r="U6100" s="62"/>
      <c r="V6100" s="62"/>
      <c r="W6100" s="62"/>
      <c r="X6100" s="74"/>
    </row>
    <row r="6101" spans="10:24" x14ac:dyDescent="0.15">
      <c r="J6101" s="53" t="s">
        <v>159</v>
      </c>
      <c r="K6101" s="66" t="s">
        <v>2</v>
      </c>
      <c r="L6101" s="83" t="s">
        <v>78</v>
      </c>
      <c r="Q6101" s="73"/>
      <c r="R6101" s="53" t="s">
        <v>159</v>
      </c>
      <c r="S6101" s="66" t="s">
        <v>2</v>
      </c>
      <c r="T6101" s="83" t="s">
        <v>78</v>
      </c>
      <c r="U6101" s="62"/>
      <c r="V6101" s="62"/>
      <c r="W6101" s="62"/>
      <c r="X6101" s="74"/>
    </row>
    <row r="6102" spans="10:24" x14ac:dyDescent="0.15">
      <c r="J6102" s="59"/>
      <c r="K6102" s="66" t="s">
        <v>117</v>
      </c>
      <c r="L6102" s="83" t="s">
        <v>78</v>
      </c>
      <c r="Q6102" s="73"/>
      <c r="R6102" s="59"/>
      <c r="S6102" s="66" t="s">
        <v>117</v>
      </c>
      <c r="T6102" s="83" t="s">
        <v>78</v>
      </c>
      <c r="U6102" s="62"/>
      <c r="V6102" s="62"/>
      <c r="W6102" s="62"/>
      <c r="X6102" s="74"/>
    </row>
    <row r="6103" spans="10:24" x14ac:dyDescent="0.15">
      <c r="J6103" s="65" t="s">
        <v>160</v>
      </c>
      <c r="K6103" s="67" t="s">
        <v>2</v>
      </c>
      <c r="L6103" s="84" t="s">
        <v>215</v>
      </c>
      <c r="Q6103" s="73"/>
      <c r="R6103" s="65" t="s">
        <v>160</v>
      </c>
      <c r="S6103" s="67" t="s">
        <v>2</v>
      </c>
      <c r="T6103" s="84" t="s">
        <v>215</v>
      </c>
      <c r="U6103" s="62"/>
      <c r="V6103" s="62"/>
      <c r="W6103" s="62"/>
      <c r="X6103" s="74"/>
    </row>
    <row r="6104" spans="10:24" x14ac:dyDescent="0.15">
      <c r="J6104" s="53"/>
      <c r="K6104" s="66" t="s">
        <v>156</v>
      </c>
      <c r="L6104" s="83" t="s">
        <v>78</v>
      </c>
      <c r="Q6104" s="73"/>
      <c r="R6104" s="53"/>
      <c r="S6104" s="66" t="s">
        <v>156</v>
      </c>
      <c r="T6104" s="83" t="s">
        <v>78</v>
      </c>
      <c r="U6104" s="62"/>
      <c r="V6104" s="62"/>
      <c r="W6104" s="62"/>
      <c r="X6104" s="74"/>
    </row>
    <row r="6105" spans="10:24" x14ac:dyDescent="0.15">
      <c r="J6105" s="53" t="s">
        <v>159</v>
      </c>
      <c r="K6105" s="66" t="s">
        <v>2</v>
      </c>
      <c r="L6105" s="83" t="s">
        <v>78</v>
      </c>
      <c r="Q6105" s="73"/>
      <c r="R6105" s="53" t="s">
        <v>159</v>
      </c>
      <c r="S6105" s="66" t="s">
        <v>2</v>
      </c>
      <c r="T6105" s="83" t="s">
        <v>78</v>
      </c>
      <c r="U6105" s="62"/>
      <c r="V6105" s="62"/>
      <c r="W6105" s="62"/>
      <c r="X6105" s="74"/>
    </row>
    <row r="6106" spans="10:24" x14ac:dyDescent="0.15">
      <c r="J6106" s="59"/>
      <c r="K6106" s="66" t="s">
        <v>117</v>
      </c>
      <c r="L6106" s="83" t="s">
        <v>78</v>
      </c>
      <c r="Q6106" s="73"/>
      <c r="R6106" s="59"/>
      <c r="S6106" s="66" t="s">
        <v>117</v>
      </c>
      <c r="T6106" s="83" t="s">
        <v>78</v>
      </c>
      <c r="U6106" s="62"/>
      <c r="V6106" s="62"/>
      <c r="W6106" s="62"/>
      <c r="X6106" s="74"/>
    </row>
    <row r="6107" spans="10:24" x14ac:dyDescent="0.15">
      <c r="J6107" s="65" t="s">
        <v>160</v>
      </c>
      <c r="K6107" s="67" t="s">
        <v>2</v>
      </c>
      <c r="L6107" s="84" t="s">
        <v>215</v>
      </c>
      <c r="Q6107" s="73"/>
      <c r="R6107" s="65" t="s">
        <v>160</v>
      </c>
      <c r="S6107" s="67" t="s">
        <v>2</v>
      </c>
      <c r="T6107" s="84" t="s">
        <v>215</v>
      </c>
      <c r="U6107" s="62"/>
      <c r="V6107" s="62"/>
      <c r="W6107" s="62"/>
      <c r="X6107" s="74"/>
    </row>
    <row r="6108" spans="10:24" x14ac:dyDescent="0.15">
      <c r="J6108" s="53"/>
      <c r="K6108" s="66" t="s">
        <v>156</v>
      </c>
      <c r="L6108" s="83" t="s">
        <v>78</v>
      </c>
      <c r="Q6108" s="73"/>
      <c r="R6108" s="53"/>
      <c r="S6108" s="66" t="s">
        <v>156</v>
      </c>
      <c r="T6108" s="83" t="s">
        <v>78</v>
      </c>
      <c r="U6108" s="62"/>
      <c r="V6108" s="62"/>
      <c r="W6108" s="62"/>
      <c r="X6108" s="74"/>
    </row>
    <row r="6109" spans="10:24" x14ac:dyDescent="0.15">
      <c r="J6109" s="53" t="s">
        <v>159</v>
      </c>
      <c r="K6109" s="66" t="s">
        <v>2</v>
      </c>
      <c r="L6109" s="83" t="s">
        <v>78</v>
      </c>
      <c r="Q6109" s="73"/>
      <c r="R6109" s="53" t="s">
        <v>159</v>
      </c>
      <c r="S6109" s="66" t="s">
        <v>2</v>
      </c>
      <c r="T6109" s="83" t="s">
        <v>78</v>
      </c>
      <c r="U6109" s="62"/>
      <c r="V6109" s="62"/>
      <c r="W6109" s="62"/>
      <c r="X6109" s="74"/>
    </row>
    <row r="6110" spans="10:24" x14ac:dyDescent="0.15">
      <c r="J6110" s="59"/>
      <c r="K6110" s="66" t="s">
        <v>117</v>
      </c>
      <c r="L6110" s="83" t="s">
        <v>78</v>
      </c>
      <c r="Q6110" s="73"/>
      <c r="R6110" s="59"/>
      <c r="S6110" s="66" t="s">
        <v>117</v>
      </c>
      <c r="T6110" s="83" t="s">
        <v>78</v>
      </c>
      <c r="U6110" s="62"/>
      <c r="V6110" s="62"/>
      <c r="W6110" s="62"/>
      <c r="X6110" s="74"/>
    </row>
    <row r="6111" spans="10:24" x14ac:dyDescent="0.15">
      <c r="J6111" s="65" t="s">
        <v>160</v>
      </c>
      <c r="K6111" s="67" t="s">
        <v>2</v>
      </c>
      <c r="L6111" s="84" t="s">
        <v>215</v>
      </c>
      <c r="Q6111" s="73"/>
      <c r="R6111" s="65" t="s">
        <v>160</v>
      </c>
      <c r="S6111" s="67" t="s">
        <v>2</v>
      </c>
      <c r="T6111" s="84" t="s">
        <v>215</v>
      </c>
      <c r="U6111" s="62"/>
      <c r="V6111" s="62"/>
      <c r="W6111" s="62"/>
      <c r="X6111" s="74"/>
    </row>
    <row r="6112" spans="10:24" x14ac:dyDescent="0.15">
      <c r="J6112" s="53"/>
      <c r="K6112" s="66" t="s">
        <v>156</v>
      </c>
      <c r="L6112" s="83" t="s">
        <v>78</v>
      </c>
      <c r="Q6112" s="73"/>
      <c r="R6112" s="53"/>
      <c r="S6112" s="66" t="s">
        <v>156</v>
      </c>
      <c r="T6112" s="83" t="s">
        <v>78</v>
      </c>
      <c r="U6112" s="62"/>
      <c r="V6112" s="62"/>
      <c r="W6112" s="62"/>
      <c r="X6112" s="74"/>
    </row>
    <row r="6113" spans="10:24" x14ac:dyDescent="0.15">
      <c r="J6113" s="53" t="s">
        <v>159</v>
      </c>
      <c r="K6113" s="66" t="s">
        <v>2</v>
      </c>
      <c r="L6113" s="83" t="s">
        <v>78</v>
      </c>
      <c r="Q6113" s="73"/>
      <c r="R6113" s="53" t="s">
        <v>159</v>
      </c>
      <c r="S6113" s="66" t="s">
        <v>2</v>
      </c>
      <c r="T6113" s="83" t="s">
        <v>78</v>
      </c>
      <c r="U6113" s="62"/>
      <c r="V6113" s="62"/>
      <c r="W6113" s="62"/>
      <c r="X6113" s="74"/>
    </row>
    <row r="6114" spans="10:24" x14ac:dyDescent="0.15">
      <c r="J6114" s="59"/>
      <c r="K6114" s="66" t="s">
        <v>117</v>
      </c>
      <c r="L6114" s="83" t="s">
        <v>78</v>
      </c>
      <c r="Q6114" s="73"/>
      <c r="R6114" s="59"/>
      <c r="S6114" s="66" t="s">
        <v>117</v>
      </c>
      <c r="T6114" s="83" t="s">
        <v>78</v>
      </c>
      <c r="U6114" s="62"/>
      <c r="V6114" s="62"/>
      <c r="W6114" s="62"/>
      <c r="X6114" s="74"/>
    </row>
    <row r="6115" spans="10:24" x14ac:dyDescent="0.15">
      <c r="J6115" s="65" t="s">
        <v>160</v>
      </c>
      <c r="K6115" s="67" t="s">
        <v>2</v>
      </c>
      <c r="L6115" s="84" t="s">
        <v>215</v>
      </c>
      <c r="Q6115" s="73"/>
      <c r="R6115" s="65" t="s">
        <v>160</v>
      </c>
      <c r="S6115" s="67" t="s">
        <v>2</v>
      </c>
      <c r="T6115" s="84" t="s">
        <v>215</v>
      </c>
      <c r="U6115" s="62"/>
      <c r="V6115" s="62"/>
      <c r="W6115" s="62"/>
      <c r="X6115" s="74"/>
    </row>
    <row r="6116" spans="10:24" x14ac:dyDescent="0.15">
      <c r="J6116" s="53"/>
      <c r="K6116" s="66" t="s">
        <v>156</v>
      </c>
      <c r="L6116" s="83" t="s">
        <v>78</v>
      </c>
      <c r="Q6116" s="73"/>
      <c r="R6116" s="53"/>
      <c r="S6116" s="66" t="s">
        <v>156</v>
      </c>
      <c r="T6116" s="83" t="s">
        <v>78</v>
      </c>
      <c r="U6116" s="62"/>
      <c r="V6116" s="62"/>
      <c r="W6116" s="62"/>
      <c r="X6116" s="74"/>
    </row>
    <row r="6117" spans="10:24" x14ac:dyDescent="0.15">
      <c r="J6117" s="53" t="s">
        <v>159</v>
      </c>
      <c r="K6117" s="66" t="s">
        <v>2</v>
      </c>
      <c r="L6117" s="83" t="s">
        <v>78</v>
      </c>
      <c r="Q6117" s="73"/>
      <c r="R6117" s="53" t="s">
        <v>159</v>
      </c>
      <c r="S6117" s="66" t="s">
        <v>2</v>
      </c>
      <c r="T6117" s="83" t="s">
        <v>78</v>
      </c>
      <c r="U6117" s="62"/>
      <c r="V6117" s="62"/>
      <c r="W6117" s="62"/>
      <c r="X6117" s="74"/>
    </row>
    <row r="6118" spans="10:24" x14ac:dyDescent="0.15">
      <c r="J6118" s="59"/>
      <c r="K6118" s="66" t="s">
        <v>117</v>
      </c>
      <c r="L6118" s="83" t="s">
        <v>78</v>
      </c>
      <c r="Q6118" s="73"/>
      <c r="R6118" s="59"/>
      <c r="S6118" s="66" t="s">
        <v>117</v>
      </c>
      <c r="T6118" s="83" t="s">
        <v>78</v>
      </c>
      <c r="U6118" s="62"/>
      <c r="V6118" s="62"/>
      <c r="W6118" s="62"/>
      <c r="X6118" s="74"/>
    </row>
    <row r="6119" spans="10:24" x14ac:dyDescent="0.15">
      <c r="J6119" s="65" t="s">
        <v>160</v>
      </c>
      <c r="K6119" s="67" t="s">
        <v>2</v>
      </c>
      <c r="L6119" s="84" t="s">
        <v>215</v>
      </c>
      <c r="Q6119" s="73"/>
      <c r="R6119" s="65" t="s">
        <v>160</v>
      </c>
      <c r="S6119" s="67" t="s">
        <v>2</v>
      </c>
      <c r="T6119" s="84" t="s">
        <v>215</v>
      </c>
      <c r="U6119" s="62"/>
      <c r="V6119" s="62"/>
      <c r="W6119" s="62"/>
      <c r="X6119" s="74"/>
    </row>
    <row r="6120" spans="10:24" x14ac:dyDescent="0.15">
      <c r="J6120" s="53"/>
      <c r="K6120" s="66" t="s">
        <v>156</v>
      </c>
      <c r="L6120" s="83" t="s">
        <v>78</v>
      </c>
      <c r="Q6120" s="73"/>
      <c r="R6120" s="53"/>
      <c r="S6120" s="66" t="s">
        <v>156</v>
      </c>
      <c r="T6120" s="83" t="s">
        <v>78</v>
      </c>
      <c r="U6120" s="62"/>
      <c r="V6120" s="62"/>
      <c r="W6120" s="62"/>
      <c r="X6120" s="74"/>
    </row>
    <row r="6121" spans="10:24" x14ac:dyDescent="0.15">
      <c r="J6121" s="53" t="s">
        <v>159</v>
      </c>
      <c r="K6121" s="66" t="s">
        <v>2</v>
      </c>
      <c r="L6121" s="83" t="s">
        <v>78</v>
      </c>
      <c r="Q6121" s="73"/>
      <c r="R6121" s="53" t="s">
        <v>159</v>
      </c>
      <c r="S6121" s="66" t="s">
        <v>2</v>
      </c>
      <c r="T6121" s="83" t="s">
        <v>78</v>
      </c>
      <c r="U6121" s="62"/>
      <c r="V6121" s="62"/>
      <c r="W6121" s="62"/>
      <c r="X6121" s="74"/>
    </row>
    <row r="6122" spans="10:24" x14ac:dyDescent="0.15">
      <c r="J6122" s="59"/>
      <c r="K6122" s="66" t="s">
        <v>117</v>
      </c>
      <c r="L6122" s="83" t="s">
        <v>78</v>
      </c>
      <c r="Q6122" s="73"/>
      <c r="R6122" s="59"/>
      <c r="S6122" s="66" t="s">
        <v>117</v>
      </c>
      <c r="T6122" s="83" t="s">
        <v>78</v>
      </c>
      <c r="U6122" s="62"/>
      <c r="V6122" s="62"/>
      <c r="W6122" s="62"/>
      <c r="X6122" s="74"/>
    </row>
    <row r="6123" spans="10:24" x14ac:dyDescent="0.15">
      <c r="J6123" s="65" t="s">
        <v>160</v>
      </c>
      <c r="K6123" s="67" t="s">
        <v>2</v>
      </c>
      <c r="L6123" s="84" t="s">
        <v>215</v>
      </c>
      <c r="Q6123" s="73"/>
      <c r="R6123" s="65" t="s">
        <v>160</v>
      </c>
      <c r="S6123" s="67" t="s">
        <v>2</v>
      </c>
      <c r="T6123" s="84" t="s">
        <v>215</v>
      </c>
      <c r="U6123" s="62"/>
      <c r="V6123" s="62"/>
      <c r="W6123" s="62"/>
      <c r="X6123" s="74"/>
    </row>
    <row r="6124" spans="10:24" x14ac:dyDescent="0.15">
      <c r="J6124" s="53"/>
      <c r="K6124" s="66" t="s">
        <v>156</v>
      </c>
      <c r="L6124" s="83" t="s">
        <v>78</v>
      </c>
      <c r="Q6124" s="73"/>
      <c r="R6124" s="53"/>
      <c r="S6124" s="66" t="s">
        <v>156</v>
      </c>
      <c r="T6124" s="83" t="s">
        <v>78</v>
      </c>
      <c r="U6124" s="62"/>
      <c r="V6124" s="62"/>
      <c r="W6124" s="62"/>
      <c r="X6124" s="74"/>
    </row>
    <row r="6125" spans="10:24" x14ac:dyDescent="0.15">
      <c r="J6125" s="53" t="s">
        <v>159</v>
      </c>
      <c r="K6125" s="66" t="s">
        <v>2</v>
      </c>
      <c r="L6125" s="83" t="s">
        <v>78</v>
      </c>
      <c r="Q6125" s="73"/>
      <c r="R6125" s="53" t="s">
        <v>159</v>
      </c>
      <c r="S6125" s="66" t="s">
        <v>2</v>
      </c>
      <c r="T6125" s="83" t="s">
        <v>78</v>
      </c>
      <c r="U6125" s="62"/>
      <c r="V6125" s="62"/>
      <c r="W6125" s="62"/>
      <c r="X6125" s="74"/>
    </row>
    <row r="6126" spans="10:24" x14ac:dyDescent="0.15">
      <c r="J6126" s="59"/>
      <c r="K6126" s="66" t="s">
        <v>117</v>
      </c>
      <c r="L6126" s="83" t="s">
        <v>78</v>
      </c>
      <c r="Q6126" s="73"/>
      <c r="R6126" s="59"/>
      <c r="S6126" s="66" t="s">
        <v>117</v>
      </c>
      <c r="T6126" s="83" t="s">
        <v>78</v>
      </c>
      <c r="U6126" s="62"/>
      <c r="V6126" s="62"/>
      <c r="W6126" s="62"/>
      <c r="X6126" s="74"/>
    </row>
    <row r="6127" spans="10:24" x14ac:dyDescent="0.15">
      <c r="J6127" s="65" t="s">
        <v>160</v>
      </c>
      <c r="K6127" s="67" t="s">
        <v>2</v>
      </c>
      <c r="L6127" s="84" t="s">
        <v>215</v>
      </c>
      <c r="Q6127" s="73"/>
      <c r="R6127" s="65" t="s">
        <v>160</v>
      </c>
      <c r="S6127" s="67" t="s">
        <v>2</v>
      </c>
      <c r="T6127" s="84" t="s">
        <v>215</v>
      </c>
      <c r="U6127" s="62"/>
      <c r="V6127" s="62"/>
      <c r="W6127" s="62"/>
      <c r="X6127" s="74"/>
    </row>
    <row r="6128" spans="10:24" x14ac:dyDescent="0.15">
      <c r="J6128" s="53"/>
      <c r="K6128" s="66" t="s">
        <v>156</v>
      </c>
      <c r="L6128" s="83" t="s">
        <v>78</v>
      </c>
      <c r="Q6128" s="73"/>
      <c r="R6128" s="53"/>
      <c r="S6128" s="66" t="s">
        <v>156</v>
      </c>
      <c r="T6128" s="83" t="s">
        <v>78</v>
      </c>
      <c r="U6128" s="62"/>
      <c r="V6128" s="62"/>
      <c r="W6128" s="62"/>
      <c r="X6128" s="74"/>
    </row>
    <row r="6129" spans="10:24" x14ac:dyDescent="0.15">
      <c r="J6129" s="53" t="s">
        <v>159</v>
      </c>
      <c r="K6129" s="66" t="s">
        <v>2</v>
      </c>
      <c r="L6129" s="83" t="s">
        <v>78</v>
      </c>
      <c r="Q6129" s="73"/>
      <c r="R6129" s="53" t="s">
        <v>159</v>
      </c>
      <c r="S6129" s="66" t="s">
        <v>2</v>
      </c>
      <c r="T6129" s="83" t="s">
        <v>78</v>
      </c>
      <c r="U6129" s="62"/>
      <c r="V6129" s="62"/>
      <c r="W6129" s="62"/>
      <c r="X6129" s="74"/>
    </row>
    <row r="6130" spans="10:24" x14ac:dyDescent="0.15">
      <c r="J6130" s="59"/>
      <c r="K6130" s="66" t="s">
        <v>117</v>
      </c>
      <c r="L6130" s="83" t="s">
        <v>78</v>
      </c>
      <c r="Q6130" s="73"/>
      <c r="R6130" s="59"/>
      <c r="S6130" s="66" t="s">
        <v>117</v>
      </c>
      <c r="T6130" s="83" t="s">
        <v>78</v>
      </c>
      <c r="U6130" s="62"/>
      <c r="V6130" s="62"/>
      <c r="W6130" s="62"/>
      <c r="X6130" s="74"/>
    </row>
    <row r="6131" spans="10:24" x14ac:dyDescent="0.15">
      <c r="J6131" s="65" t="s">
        <v>160</v>
      </c>
      <c r="K6131" s="67" t="s">
        <v>2</v>
      </c>
      <c r="L6131" s="84" t="s">
        <v>215</v>
      </c>
      <c r="Q6131" s="73"/>
      <c r="R6131" s="65" t="s">
        <v>160</v>
      </c>
      <c r="S6131" s="67" t="s">
        <v>2</v>
      </c>
      <c r="T6131" s="84" t="s">
        <v>215</v>
      </c>
      <c r="U6131" s="62"/>
      <c r="V6131" s="62"/>
      <c r="W6131" s="62"/>
      <c r="X6131" s="74"/>
    </row>
    <row r="6132" spans="10:24" x14ac:dyDescent="0.15">
      <c r="J6132" s="53"/>
      <c r="K6132" s="66" t="s">
        <v>156</v>
      </c>
      <c r="L6132" s="83" t="s">
        <v>78</v>
      </c>
      <c r="Q6132" s="73"/>
      <c r="R6132" s="53"/>
      <c r="S6132" s="66" t="s">
        <v>156</v>
      </c>
      <c r="T6132" s="83" t="s">
        <v>78</v>
      </c>
      <c r="U6132" s="62"/>
      <c r="V6132" s="62"/>
      <c r="W6132" s="62"/>
      <c r="X6132" s="74"/>
    </row>
    <row r="6133" spans="10:24" x14ac:dyDescent="0.15">
      <c r="J6133" s="53" t="s">
        <v>159</v>
      </c>
      <c r="K6133" s="66" t="s">
        <v>2</v>
      </c>
      <c r="L6133" s="83" t="s">
        <v>78</v>
      </c>
      <c r="Q6133" s="73"/>
      <c r="R6133" s="53" t="s">
        <v>159</v>
      </c>
      <c r="S6133" s="66" t="s">
        <v>2</v>
      </c>
      <c r="T6133" s="83" t="s">
        <v>78</v>
      </c>
      <c r="U6133" s="62"/>
      <c r="V6133" s="62"/>
      <c r="W6133" s="62"/>
      <c r="X6133" s="74"/>
    </row>
    <row r="6134" spans="10:24" x14ac:dyDescent="0.15">
      <c r="J6134" s="59"/>
      <c r="K6134" s="66" t="s">
        <v>117</v>
      </c>
      <c r="L6134" s="83" t="s">
        <v>78</v>
      </c>
      <c r="Q6134" s="73"/>
      <c r="R6134" s="59"/>
      <c r="S6134" s="66" t="s">
        <v>117</v>
      </c>
      <c r="T6134" s="83" t="s">
        <v>78</v>
      </c>
      <c r="U6134" s="62"/>
      <c r="V6134" s="62"/>
      <c r="W6134" s="62"/>
      <c r="X6134" s="74"/>
    </row>
    <row r="6135" spans="10:24" x14ac:dyDescent="0.15">
      <c r="J6135" s="65" t="s">
        <v>160</v>
      </c>
      <c r="K6135" s="67" t="s">
        <v>2</v>
      </c>
      <c r="L6135" s="84" t="s">
        <v>215</v>
      </c>
      <c r="Q6135" s="73"/>
      <c r="R6135" s="65" t="s">
        <v>160</v>
      </c>
      <c r="S6135" s="67" t="s">
        <v>2</v>
      </c>
      <c r="T6135" s="84" t="s">
        <v>215</v>
      </c>
      <c r="U6135" s="62"/>
      <c r="V6135" s="62"/>
      <c r="W6135" s="62"/>
      <c r="X6135" s="74"/>
    </row>
    <row r="6136" spans="10:24" x14ac:dyDescent="0.15">
      <c r="J6136" s="53"/>
      <c r="K6136" s="66" t="s">
        <v>156</v>
      </c>
      <c r="L6136" s="83" t="s">
        <v>78</v>
      </c>
      <c r="Q6136" s="73"/>
      <c r="R6136" s="53"/>
      <c r="S6136" s="66" t="s">
        <v>156</v>
      </c>
      <c r="T6136" s="83" t="s">
        <v>78</v>
      </c>
      <c r="U6136" s="62"/>
      <c r="V6136" s="62"/>
      <c r="W6136" s="62"/>
      <c r="X6136" s="74"/>
    </row>
    <row r="6137" spans="10:24" x14ac:dyDescent="0.15">
      <c r="J6137" s="53" t="s">
        <v>159</v>
      </c>
      <c r="K6137" s="66" t="s">
        <v>2</v>
      </c>
      <c r="L6137" s="83" t="s">
        <v>78</v>
      </c>
      <c r="Q6137" s="73"/>
      <c r="R6137" s="53" t="s">
        <v>159</v>
      </c>
      <c r="S6137" s="66" t="s">
        <v>2</v>
      </c>
      <c r="T6137" s="83" t="s">
        <v>78</v>
      </c>
      <c r="U6137" s="62"/>
      <c r="V6137" s="62"/>
      <c r="W6137" s="62"/>
      <c r="X6137" s="74"/>
    </row>
    <row r="6138" spans="10:24" x14ac:dyDescent="0.15">
      <c r="J6138" s="59"/>
      <c r="K6138" s="66" t="s">
        <v>117</v>
      </c>
      <c r="L6138" s="83" t="s">
        <v>78</v>
      </c>
      <c r="Q6138" s="73"/>
      <c r="R6138" s="59"/>
      <c r="S6138" s="66" t="s">
        <v>117</v>
      </c>
      <c r="T6138" s="83" t="s">
        <v>78</v>
      </c>
      <c r="U6138" s="62"/>
      <c r="V6138" s="62"/>
      <c r="W6138" s="62"/>
      <c r="X6138" s="74"/>
    </row>
    <row r="6139" spans="10:24" x14ac:dyDescent="0.15">
      <c r="J6139" s="65" t="s">
        <v>160</v>
      </c>
      <c r="K6139" s="67" t="s">
        <v>2</v>
      </c>
      <c r="L6139" s="84" t="s">
        <v>215</v>
      </c>
      <c r="Q6139" s="73"/>
      <c r="R6139" s="65" t="s">
        <v>160</v>
      </c>
      <c r="S6139" s="67" t="s">
        <v>2</v>
      </c>
      <c r="T6139" s="84" t="s">
        <v>215</v>
      </c>
      <c r="U6139" s="62"/>
      <c r="V6139" s="62"/>
      <c r="W6139" s="62"/>
      <c r="X6139" s="74"/>
    </row>
    <row r="6140" spans="10:24" x14ac:dyDescent="0.15">
      <c r="J6140" s="53"/>
      <c r="K6140" s="66" t="s">
        <v>156</v>
      </c>
      <c r="L6140" s="83" t="s">
        <v>78</v>
      </c>
      <c r="Q6140" s="73"/>
      <c r="R6140" s="53"/>
      <c r="S6140" s="66" t="s">
        <v>156</v>
      </c>
      <c r="T6140" s="83" t="s">
        <v>78</v>
      </c>
      <c r="U6140" s="62"/>
      <c r="V6140" s="62"/>
      <c r="W6140" s="62"/>
      <c r="X6140" s="74"/>
    </row>
    <row r="6141" spans="10:24" x14ac:dyDescent="0.15">
      <c r="J6141" s="53" t="s">
        <v>159</v>
      </c>
      <c r="K6141" s="66" t="s">
        <v>2</v>
      </c>
      <c r="L6141" s="83" t="s">
        <v>78</v>
      </c>
      <c r="Q6141" s="73"/>
      <c r="R6141" s="53" t="s">
        <v>159</v>
      </c>
      <c r="S6141" s="66" t="s">
        <v>2</v>
      </c>
      <c r="T6141" s="83" t="s">
        <v>78</v>
      </c>
      <c r="U6141" s="62"/>
      <c r="V6141" s="62"/>
      <c r="W6141" s="62"/>
      <c r="X6141" s="74"/>
    </row>
    <row r="6142" spans="10:24" x14ac:dyDescent="0.15">
      <c r="J6142" s="59"/>
      <c r="K6142" s="66" t="s">
        <v>117</v>
      </c>
      <c r="L6142" s="83" t="s">
        <v>78</v>
      </c>
      <c r="Q6142" s="73"/>
      <c r="R6142" s="59"/>
      <c r="S6142" s="66" t="s">
        <v>117</v>
      </c>
      <c r="T6142" s="83" t="s">
        <v>78</v>
      </c>
      <c r="U6142" s="62"/>
      <c r="V6142" s="62"/>
      <c r="W6142" s="62"/>
      <c r="X6142" s="74"/>
    </row>
    <row r="6143" spans="10:24" x14ac:dyDescent="0.15">
      <c r="J6143" s="65" t="s">
        <v>160</v>
      </c>
      <c r="K6143" s="67" t="s">
        <v>2</v>
      </c>
      <c r="L6143" s="84" t="s">
        <v>215</v>
      </c>
      <c r="Q6143" s="73"/>
      <c r="R6143" s="65" t="s">
        <v>160</v>
      </c>
      <c r="S6143" s="67" t="s">
        <v>2</v>
      </c>
      <c r="T6143" s="84" t="s">
        <v>215</v>
      </c>
      <c r="U6143" s="62"/>
      <c r="V6143" s="62"/>
      <c r="W6143" s="62"/>
      <c r="X6143" s="74"/>
    </row>
    <row r="6144" spans="10:24" x14ac:dyDescent="0.15">
      <c r="J6144" s="53"/>
      <c r="K6144" s="66" t="s">
        <v>156</v>
      </c>
      <c r="L6144" s="83" t="s">
        <v>78</v>
      </c>
      <c r="Q6144" s="73"/>
      <c r="R6144" s="53"/>
      <c r="S6144" s="66" t="s">
        <v>156</v>
      </c>
      <c r="T6144" s="83" t="s">
        <v>78</v>
      </c>
      <c r="U6144" s="62"/>
      <c r="V6144" s="62"/>
      <c r="W6144" s="62"/>
      <c r="X6144" s="74"/>
    </row>
    <row r="6145" spans="10:24" x14ac:dyDescent="0.15">
      <c r="J6145" s="53" t="s">
        <v>159</v>
      </c>
      <c r="K6145" s="66" t="s">
        <v>2</v>
      </c>
      <c r="L6145" s="83" t="s">
        <v>78</v>
      </c>
      <c r="Q6145" s="73"/>
      <c r="R6145" s="53" t="s">
        <v>159</v>
      </c>
      <c r="S6145" s="66" t="s">
        <v>2</v>
      </c>
      <c r="T6145" s="83" t="s">
        <v>78</v>
      </c>
      <c r="U6145" s="62"/>
      <c r="V6145" s="62"/>
      <c r="W6145" s="62"/>
      <c r="X6145" s="74"/>
    </row>
    <row r="6146" spans="10:24" x14ac:dyDescent="0.15">
      <c r="J6146" s="59"/>
      <c r="K6146" s="66" t="s">
        <v>117</v>
      </c>
      <c r="L6146" s="83" t="s">
        <v>78</v>
      </c>
      <c r="Q6146" s="73"/>
      <c r="R6146" s="59"/>
      <c r="S6146" s="66" t="s">
        <v>117</v>
      </c>
      <c r="T6146" s="83" t="s">
        <v>78</v>
      </c>
      <c r="U6146" s="62"/>
      <c r="V6146" s="62"/>
      <c r="W6146" s="62"/>
      <c r="X6146" s="74"/>
    </row>
    <row r="6147" spans="10:24" x14ac:dyDescent="0.15">
      <c r="J6147" s="65" t="s">
        <v>160</v>
      </c>
      <c r="K6147" s="67" t="s">
        <v>2</v>
      </c>
      <c r="L6147" s="84" t="s">
        <v>215</v>
      </c>
      <c r="Q6147" s="73"/>
      <c r="R6147" s="65" t="s">
        <v>160</v>
      </c>
      <c r="S6147" s="67" t="s">
        <v>2</v>
      </c>
      <c r="T6147" s="84" t="s">
        <v>215</v>
      </c>
      <c r="U6147" s="62"/>
      <c r="V6147" s="62"/>
      <c r="W6147" s="62"/>
      <c r="X6147" s="74"/>
    </row>
    <row r="6148" spans="10:24" x14ac:dyDescent="0.15">
      <c r="J6148" s="53"/>
      <c r="K6148" s="66" t="s">
        <v>156</v>
      </c>
      <c r="L6148" s="83" t="s">
        <v>78</v>
      </c>
      <c r="Q6148" s="73"/>
      <c r="R6148" s="53"/>
      <c r="S6148" s="66" t="s">
        <v>156</v>
      </c>
      <c r="T6148" s="83" t="s">
        <v>78</v>
      </c>
      <c r="U6148" s="62"/>
      <c r="V6148" s="62"/>
      <c r="W6148" s="62"/>
      <c r="X6148" s="74"/>
    </row>
    <row r="6149" spans="10:24" x14ac:dyDescent="0.15">
      <c r="J6149" s="53" t="s">
        <v>159</v>
      </c>
      <c r="K6149" s="66" t="s">
        <v>2</v>
      </c>
      <c r="L6149" s="83" t="s">
        <v>78</v>
      </c>
      <c r="Q6149" s="73"/>
      <c r="R6149" s="53" t="s">
        <v>159</v>
      </c>
      <c r="S6149" s="66" t="s">
        <v>2</v>
      </c>
      <c r="T6149" s="83" t="s">
        <v>78</v>
      </c>
      <c r="U6149" s="62"/>
      <c r="V6149" s="62"/>
      <c r="W6149" s="62"/>
      <c r="X6149" s="74"/>
    </row>
    <row r="6150" spans="10:24" x14ac:dyDescent="0.15">
      <c r="J6150" s="59"/>
      <c r="K6150" s="66" t="s">
        <v>117</v>
      </c>
      <c r="L6150" s="83" t="s">
        <v>78</v>
      </c>
      <c r="Q6150" s="73"/>
      <c r="R6150" s="59"/>
      <c r="S6150" s="66" t="s">
        <v>117</v>
      </c>
      <c r="T6150" s="83" t="s">
        <v>78</v>
      </c>
      <c r="U6150" s="62"/>
      <c r="V6150" s="62"/>
      <c r="W6150" s="62"/>
      <c r="X6150" s="74"/>
    </row>
    <row r="6151" spans="10:24" x14ac:dyDescent="0.15">
      <c r="J6151" s="65" t="s">
        <v>160</v>
      </c>
      <c r="K6151" s="67" t="s">
        <v>2</v>
      </c>
      <c r="L6151" s="84" t="s">
        <v>215</v>
      </c>
      <c r="Q6151" s="73"/>
      <c r="R6151" s="65" t="s">
        <v>160</v>
      </c>
      <c r="S6151" s="67" t="s">
        <v>2</v>
      </c>
      <c r="T6151" s="84" t="s">
        <v>215</v>
      </c>
      <c r="U6151" s="62"/>
      <c r="V6151" s="62"/>
      <c r="W6151" s="62"/>
      <c r="X6151" s="74"/>
    </row>
    <row r="6152" spans="10:24" x14ac:dyDescent="0.15">
      <c r="J6152" s="53"/>
      <c r="K6152" s="66" t="s">
        <v>156</v>
      </c>
      <c r="L6152" s="83" t="s">
        <v>78</v>
      </c>
      <c r="Q6152" s="73"/>
      <c r="R6152" s="53"/>
      <c r="S6152" s="66" t="s">
        <v>156</v>
      </c>
      <c r="T6152" s="83" t="s">
        <v>78</v>
      </c>
      <c r="U6152" s="62"/>
      <c r="V6152" s="62"/>
      <c r="W6152" s="62"/>
      <c r="X6152" s="74"/>
    </row>
    <row r="6153" spans="10:24" x14ac:dyDescent="0.15">
      <c r="J6153" s="53" t="s">
        <v>159</v>
      </c>
      <c r="K6153" s="66" t="s">
        <v>2</v>
      </c>
      <c r="L6153" s="83" t="s">
        <v>78</v>
      </c>
      <c r="Q6153" s="73"/>
      <c r="R6153" s="53" t="s">
        <v>159</v>
      </c>
      <c r="S6153" s="66" t="s">
        <v>2</v>
      </c>
      <c r="T6153" s="83" t="s">
        <v>78</v>
      </c>
      <c r="U6153" s="62"/>
      <c r="V6153" s="62"/>
      <c r="W6153" s="62"/>
      <c r="X6153" s="74"/>
    </row>
    <row r="6154" spans="10:24" x14ac:dyDescent="0.15">
      <c r="J6154" s="59"/>
      <c r="K6154" s="66" t="s">
        <v>117</v>
      </c>
      <c r="L6154" s="83" t="s">
        <v>78</v>
      </c>
      <c r="Q6154" s="73"/>
      <c r="R6154" s="59"/>
      <c r="S6154" s="66" t="s">
        <v>117</v>
      </c>
      <c r="T6154" s="83" t="s">
        <v>78</v>
      </c>
      <c r="U6154" s="62"/>
      <c r="V6154" s="62"/>
      <c r="W6154" s="62"/>
      <c r="X6154" s="74"/>
    </row>
    <row r="6155" spans="10:24" x14ac:dyDescent="0.15">
      <c r="J6155" s="65" t="s">
        <v>160</v>
      </c>
      <c r="K6155" s="67" t="s">
        <v>2</v>
      </c>
      <c r="L6155" s="84" t="s">
        <v>215</v>
      </c>
      <c r="Q6155" s="73"/>
      <c r="R6155" s="65" t="s">
        <v>160</v>
      </c>
      <c r="S6155" s="67" t="s">
        <v>2</v>
      </c>
      <c r="T6155" s="84" t="s">
        <v>215</v>
      </c>
      <c r="U6155" s="62"/>
      <c r="V6155" s="62"/>
      <c r="W6155" s="62"/>
      <c r="X6155" s="74"/>
    </row>
    <row r="6156" spans="10:24" x14ac:dyDescent="0.15">
      <c r="J6156" s="53"/>
      <c r="K6156" s="66" t="s">
        <v>156</v>
      </c>
      <c r="L6156" s="83" t="s">
        <v>78</v>
      </c>
      <c r="Q6156" s="73"/>
      <c r="R6156" s="53"/>
      <c r="S6156" s="66" t="s">
        <v>156</v>
      </c>
      <c r="T6156" s="83" t="s">
        <v>78</v>
      </c>
      <c r="U6156" s="62"/>
      <c r="V6156" s="62"/>
      <c r="W6156" s="62"/>
      <c r="X6156" s="74"/>
    </row>
    <row r="6157" spans="10:24" x14ac:dyDescent="0.15">
      <c r="J6157" s="53" t="s">
        <v>159</v>
      </c>
      <c r="K6157" s="66" t="s">
        <v>2</v>
      </c>
      <c r="L6157" s="83" t="s">
        <v>78</v>
      </c>
      <c r="Q6157" s="73"/>
      <c r="R6157" s="53" t="s">
        <v>159</v>
      </c>
      <c r="S6157" s="66" t="s">
        <v>2</v>
      </c>
      <c r="T6157" s="83" t="s">
        <v>78</v>
      </c>
      <c r="U6157" s="62"/>
      <c r="V6157" s="62"/>
      <c r="W6157" s="62"/>
      <c r="X6157" s="74"/>
    </row>
    <row r="6158" spans="10:24" x14ac:dyDescent="0.15">
      <c r="J6158" s="59"/>
      <c r="K6158" s="66" t="s">
        <v>117</v>
      </c>
      <c r="L6158" s="83" t="s">
        <v>78</v>
      </c>
      <c r="Q6158" s="73"/>
      <c r="R6158" s="59"/>
      <c r="S6158" s="66" t="s">
        <v>117</v>
      </c>
      <c r="T6158" s="83" t="s">
        <v>78</v>
      </c>
      <c r="U6158" s="62"/>
      <c r="V6158" s="62"/>
      <c r="W6158" s="62"/>
      <c r="X6158" s="74"/>
    </row>
    <row r="6159" spans="10:24" x14ac:dyDescent="0.15">
      <c r="J6159" s="65" t="s">
        <v>160</v>
      </c>
      <c r="K6159" s="67" t="s">
        <v>2</v>
      </c>
      <c r="L6159" s="84" t="s">
        <v>215</v>
      </c>
      <c r="Q6159" s="73"/>
      <c r="R6159" s="65" t="s">
        <v>160</v>
      </c>
      <c r="S6159" s="67" t="s">
        <v>2</v>
      </c>
      <c r="T6159" s="84" t="s">
        <v>215</v>
      </c>
      <c r="U6159" s="62"/>
      <c r="V6159" s="62"/>
      <c r="W6159" s="62"/>
      <c r="X6159" s="74"/>
    </row>
    <row r="6160" spans="10:24" x14ac:dyDescent="0.15">
      <c r="J6160" s="53"/>
      <c r="K6160" s="66" t="s">
        <v>156</v>
      </c>
      <c r="L6160" s="83" t="s">
        <v>78</v>
      </c>
      <c r="Q6160" s="73"/>
      <c r="R6160" s="53"/>
      <c r="S6160" s="66" t="s">
        <v>156</v>
      </c>
      <c r="T6160" s="83" t="s">
        <v>78</v>
      </c>
      <c r="U6160" s="62"/>
      <c r="V6160" s="62"/>
      <c r="W6160" s="62"/>
      <c r="X6160" s="74"/>
    </row>
    <row r="6161" spans="10:24" x14ac:dyDescent="0.15">
      <c r="J6161" s="53" t="s">
        <v>159</v>
      </c>
      <c r="K6161" s="66" t="s">
        <v>2</v>
      </c>
      <c r="L6161" s="83" t="s">
        <v>78</v>
      </c>
      <c r="Q6161" s="73"/>
      <c r="R6161" s="53" t="s">
        <v>159</v>
      </c>
      <c r="S6161" s="66" t="s">
        <v>2</v>
      </c>
      <c r="T6161" s="83" t="s">
        <v>78</v>
      </c>
      <c r="U6161" s="62"/>
      <c r="V6161" s="62"/>
      <c r="W6161" s="62"/>
      <c r="X6161" s="74"/>
    </row>
    <row r="6162" spans="10:24" x14ac:dyDescent="0.15">
      <c r="J6162" s="59"/>
      <c r="K6162" s="66" t="s">
        <v>117</v>
      </c>
      <c r="L6162" s="83" t="s">
        <v>78</v>
      </c>
      <c r="Q6162" s="73"/>
      <c r="R6162" s="59"/>
      <c r="S6162" s="66" t="s">
        <v>117</v>
      </c>
      <c r="T6162" s="83" t="s">
        <v>78</v>
      </c>
      <c r="U6162" s="62"/>
      <c r="V6162" s="62"/>
      <c r="W6162" s="62"/>
      <c r="X6162" s="74"/>
    </row>
    <row r="6163" spans="10:24" x14ac:dyDescent="0.15">
      <c r="J6163" s="65" t="s">
        <v>160</v>
      </c>
      <c r="K6163" s="67" t="s">
        <v>2</v>
      </c>
      <c r="L6163" s="84" t="s">
        <v>215</v>
      </c>
      <c r="Q6163" s="73"/>
      <c r="R6163" s="65" t="s">
        <v>160</v>
      </c>
      <c r="S6163" s="67" t="s">
        <v>2</v>
      </c>
      <c r="T6163" s="84" t="s">
        <v>215</v>
      </c>
      <c r="U6163" s="62"/>
      <c r="V6163" s="62"/>
      <c r="W6163" s="62"/>
      <c r="X6163" s="74"/>
    </row>
    <row r="6164" spans="10:24" x14ac:dyDescent="0.15">
      <c r="J6164" s="53"/>
      <c r="K6164" s="66" t="s">
        <v>156</v>
      </c>
      <c r="L6164" s="83" t="s">
        <v>78</v>
      </c>
      <c r="Q6164" s="73"/>
      <c r="R6164" s="53"/>
      <c r="S6164" s="66" t="s">
        <v>156</v>
      </c>
      <c r="T6164" s="83" t="s">
        <v>78</v>
      </c>
      <c r="U6164" s="62"/>
      <c r="V6164" s="62"/>
      <c r="W6164" s="62"/>
      <c r="X6164" s="74"/>
    </row>
    <row r="6165" spans="10:24" x14ac:dyDescent="0.15">
      <c r="J6165" s="53" t="s">
        <v>159</v>
      </c>
      <c r="K6165" s="66" t="s">
        <v>2</v>
      </c>
      <c r="L6165" s="83" t="s">
        <v>78</v>
      </c>
      <c r="Q6165" s="73"/>
      <c r="R6165" s="53" t="s">
        <v>159</v>
      </c>
      <c r="S6165" s="66" t="s">
        <v>2</v>
      </c>
      <c r="T6165" s="83" t="s">
        <v>78</v>
      </c>
      <c r="U6165" s="62"/>
      <c r="V6165" s="62"/>
      <c r="W6165" s="62"/>
      <c r="X6165" s="74"/>
    </row>
    <row r="6166" spans="10:24" x14ac:dyDescent="0.15">
      <c r="J6166" s="59"/>
      <c r="K6166" s="66" t="s">
        <v>117</v>
      </c>
      <c r="L6166" s="83" t="s">
        <v>78</v>
      </c>
      <c r="Q6166" s="73"/>
      <c r="R6166" s="59"/>
      <c r="S6166" s="66" t="s">
        <v>117</v>
      </c>
      <c r="T6166" s="83" t="s">
        <v>78</v>
      </c>
      <c r="U6166" s="62"/>
      <c r="V6166" s="62"/>
      <c r="W6166" s="62"/>
      <c r="X6166" s="74"/>
    </row>
    <row r="6167" spans="10:24" x14ac:dyDescent="0.15">
      <c r="J6167" s="65" t="s">
        <v>160</v>
      </c>
      <c r="K6167" s="67" t="s">
        <v>2</v>
      </c>
      <c r="L6167" s="84" t="s">
        <v>215</v>
      </c>
      <c r="Q6167" s="73"/>
      <c r="R6167" s="65" t="s">
        <v>160</v>
      </c>
      <c r="S6167" s="67" t="s">
        <v>2</v>
      </c>
      <c r="T6167" s="84" t="s">
        <v>215</v>
      </c>
      <c r="U6167" s="62"/>
      <c r="V6167" s="62"/>
      <c r="W6167" s="62"/>
      <c r="X6167" s="74"/>
    </row>
    <row r="6168" spans="10:24" x14ac:dyDescent="0.15">
      <c r="J6168" s="53"/>
      <c r="K6168" s="66" t="s">
        <v>156</v>
      </c>
      <c r="L6168" s="83" t="s">
        <v>78</v>
      </c>
      <c r="Q6168" s="73"/>
      <c r="R6168" s="53"/>
      <c r="S6168" s="66" t="s">
        <v>156</v>
      </c>
      <c r="T6168" s="83" t="s">
        <v>78</v>
      </c>
      <c r="U6168" s="62"/>
      <c r="V6168" s="62"/>
      <c r="W6168" s="62"/>
      <c r="X6168" s="74"/>
    </row>
    <row r="6169" spans="10:24" x14ac:dyDescent="0.15">
      <c r="J6169" s="53" t="s">
        <v>159</v>
      </c>
      <c r="K6169" s="66" t="s">
        <v>2</v>
      </c>
      <c r="L6169" s="83" t="s">
        <v>78</v>
      </c>
      <c r="Q6169" s="73"/>
      <c r="R6169" s="53" t="s">
        <v>159</v>
      </c>
      <c r="S6169" s="66" t="s">
        <v>2</v>
      </c>
      <c r="T6169" s="83" t="s">
        <v>78</v>
      </c>
      <c r="U6169" s="62"/>
      <c r="V6169" s="62"/>
      <c r="W6169" s="62"/>
      <c r="X6169" s="74"/>
    </row>
    <row r="6170" spans="10:24" x14ac:dyDescent="0.15">
      <c r="J6170" s="59"/>
      <c r="K6170" s="66" t="s">
        <v>117</v>
      </c>
      <c r="L6170" s="83" t="s">
        <v>78</v>
      </c>
      <c r="Q6170" s="73"/>
      <c r="R6170" s="59"/>
      <c r="S6170" s="66" t="s">
        <v>117</v>
      </c>
      <c r="T6170" s="83" t="s">
        <v>78</v>
      </c>
      <c r="U6170" s="62"/>
      <c r="V6170" s="62"/>
      <c r="W6170" s="62"/>
      <c r="X6170" s="74"/>
    </row>
    <row r="6171" spans="10:24" x14ac:dyDescent="0.15">
      <c r="J6171" s="65" t="s">
        <v>160</v>
      </c>
      <c r="K6171" s="67" t="s">
        <v>2</v>
      </c>
      <c r="L6171" s="84" t="s">
        <v>215</v>
      </c>
      <c r="Q6171" s="73"/>
      <c r="R6171" s="65" t="s">
        <v>160</v>
      </c>
      <c r="S6171" s="67" t="s">
        <v>2</v>
      </c>
      <c r="T6171" s="84" t="s">
        <v>215</v>
      </c>
      <c r="U6171" s="62"/>
      <c r="V6171" s="62"/>
      <c r="W6171" s="62"/>
      <c r="X6171" s="74"/>
    </row>
    <row r="6172" spans="10:24" x14ac:dyDescent="0.15">
      <c r="J6172" s="53"/>
      <c r="K6172" s="66" t="s">
        <v>156</v>
      </c>
      <c r="L6172" s="83" t="s">
        <v>78</v>
      </c>
      <c r="Q6172" s="73"/>
      <c r="R6172" s="53"/>
      <c r="S6172" s="66" t="s">
        <v>156</v>
      </c>
      <c r="T6172" s="83" t="s">
        <v>78</v>
      </c>
      <c r="U6172" s="62"/>
      <c r="V6172" s="62"/>
      <c r="W6172" s="62"/>
      <c r="X6172" s="74"/>
    </row>
    <row r="6173" spans="10:24" x14ac:dyDescent="0.15">
      <c r="J6173" s="53" t="s">
        <v>159</v>
      </c>
      <c r="K6173" s="66" t="s">
        <v>2</v>
      </c>
      <c r="L6173" s="83" t="s">
        <v>78</v>
      </c>
      <c r="Q6173" s="73"/>
      <c r="R6173" s="53" t="s">
        <v>159</v>
      </c>
      <c r="S6173" s="66" t="s">
        <v>2</v>
      </c>
      <c r="T6173" s="83" t="s">
        <v>78</v>
      </c>
      <c r="U6173" s="62"/>
      <c r="V6173" s="62"/>
      <c r="W6173" s="62"/>
      <c r="X6173" s="74"/>
    </row>
    <row r="6174" spans="10:24" x14ac:dyDescent="0.15">
      <c r="J6174" s="59"/>
      <c r="K6174" s="66" t="s">
        <v>117</v>
      </c>
      <c r="L6174" s="83" t="s">
        <v>78</v>
      </c>
      <c r="Q6174" s="73"/>
      <c r="R6174" s="59"/>
      <c r="S6174" s="66" t="s">
        <v>117</v>
      </c>
      <c r="T6174" s="83" t="s">
        <v>78</v>
      </c>
      <c r="U6174" s="62"/>
      <c r="V6174" s="62"/>
      <c r="W6174" s="62"/>
      <c r="X6174" s="74"/>
    </row>
    <row r="6175" spans="10:24" x14ac:dyDescent="0.15">
      <c r="J6175" s="65" t="s">
        <v>160</v>
      </c>
      <c r="K6175" s="67" t="s">
        <v>2</v>
      </c>
      <c r="L6175" s="84" t="s">
        <v>215</v>
      </c>
      <c r="Q6175" s="73"/>
      <c r="R6175" s="65" t="s">
        <v>160</v>
      </c>
      <c r="S6175" s="67" t="s">
        <v>2</v>
      </c>
      <c r="T6175" s="84" t="s">
        <v>215</v>
      </c>
      <c r="U6175" s="62"/>
      <c r="V6175" s="62"/>
      <c r="W6175" s="62"/>
      <c r="X6175" s="74"/>
    </row>
    <row r="6176" spans="10:24" x14ac:dyDescent="0.15">
      <c r="J6176" s="53"/>
      <c r="K6176" s="66" t="s">
        <v>156</v>
      </c>
      <c r="L6176" s="83" t="s">
        <v>78</v>
      </c>
      <c r="Q6176" s="73"/>
      <c r="R6176" s="53"/>
      <c r="S6176" s="66" t="s">
        <v>156</v>
      </c>
      <c r="T6176" s="83" t="s">
        <v>78</v>
      </c>
      <c r="U6176" s="62"/>
      <c r="V6176" s="62"/>
      <c r="W6176" s="62"/>
      <c r="X6176" s="74"/>
    </row>
    <row r="6177" spans="10:24" x14ac:dyDescent="0.15">
      <c r="J6177" s="53" t="s">
        <v>159</v>
      </c>
      <c r="K6177" s="66" t="s">
        <v>2</v>
      </c>
      <c r="L6177" s="83" t="s">
        <v>78</v>
      </c>
      <c r="Q6177" s="73"/>
      <c r="R6177" s="53" t="s">
        <v>159</v>
      </c>
      <c r="S6177" s="66" t="s">
        <v>2</v>
      </c>
      <c r="T6177" s="83" t="s">
        <v>78</v>
      </c>
      <c r="U6177" s="62"/>
      <c r="V6177" s="62"/>
      <c r="W6177" s="62"/>
      <c r="X6177" s="74"/>
    </row>
    <row r="6178" spans="10:24" x14ac:dyDescent="0.15">
      <c r="J6178" s="59"/>
      <c r="K6178" s="66" t="s">
        <v>117</v>
      </c>
      <c r="L6178" s="83" t="s">
        <v>78</v>
      </c>
      <c r="Q6178" s="73"/>
      <c r="R6178" s="59"/>
      <c r="S6178" s="66" t="s">
        <v>117</v>
      </c>
      <c r="T6178" s="83" t="s">
        <v>78</v>
      </c>
      <c r="U6178" s="62"/>
      <c r="V6178" s="62"/>
      <c r="W6178" s="62"/>
      <c r="X6178" s="74"/>
    </row>
    <row r="6179" spans="10:24" x14ac:dyDescent="0.15">
      <c r="J6179" s="65" t="s">
        <v>160</v>
      </c>
      <c r="K6179" s="67" t="s">
        <v>2</v>
      </c>
      <c r="L6179" s="84" t="s">
        <v>215</v>
      </c>
      <c r="Q6179" s="73"/>
      <c r="R6179" s="65" t="s">
        <v>160</v>
      </c>
      <c r="S6179" s="67" t="s">
        <v>2</v>
      </c>
      <c r="T6179" s="84" t="s">
        <v>215</v>
      </c>
      <c r="U6179" s="62"/>
      <c r="V6179" s="62"/>
      <c r="W6179" s="62"/>
      <c r="X6179" s="74"/>
    </row>
    <row r="6180" spans="10:24" x14ac:dyDescent="0.15">
      <c r="J6180" s="53"/>
      <c r="K6180" s="66" t="s">
        <v>156</v>
      </c>
      <c r="L6180" s="83" t="s">
        <v>78</v>
      </c>
      <c r="Q6180" s="73"/>
      <c r="R6180" s="53"/>
      <c r="S6180" s="66" t="s">
        <v>156</v>
      </c>
      <c r="T6180" s="83" t="s">
        <v>78</v>
      </c>
      <c r="U6180" s="62"/>
      <c r="V6180" s="62"/>
      <c r="W6180" s="62"/>
      <c r="X6180" s="74"/>
    </row>
    <row r="6181" spans="10:24" x14ac:dyDescent="0.15">
      <c r="J6181" s="53" t="s">
        <v>159</v>
      </c>
      <c r="K6181" s="66" t="s">
        <v>2</v>
      </c>
      <c r="L6181" s="83" t="s">
        <v>78</v>
      </c>
      <c r="Q6181" s="73"/>
      <c r="R6181" s="53" t="s">
        <v>159</v>
      </c>
      <c r="S6181" s="66" t="s">
        <v>2</v>
      </c>
      <c r="T6181" s="83" t="s">
        <v>78</v>
      </c>
      <c r="U6181" s="62"/>
      <c r="V6181" s="62"/>
      <c r="W6181" s="62"/>
      <c r="X6181" s="74"/>
    </row>
    <row r="6182" spans="10:24" x14ac:dyDescent="0.15">
      <c r="J6182" s="59"/>
      <c r="K6182" s="66" t="s">
        <v>117</v>
      </c>
      <c r="L6182" s="83" t="s">
        <v>78</v>
      </c>
      <c r="Q6182" s="73"/>
      <c r="R6182" s="59"/>
      <c r="S6182" s="66" t="s">
        <v>117</v>
      </c>
      <c r="T6182" s="83" t="s">
        <v>78</v>
      </c>
      <c r="U6182" s="62"/>
      <c r="V6182" s="62"/>
      <c r="W6182" s="62"/>
      <c r="X6182" s="74"/>
    </row>
    <row r="6183" spans="10:24" x14ac:dyDescent="0.15">
      <c r="J6183" s="65" t="s">
        <v>160</v>
      </c>
      <c r="K6183" s="67" t="s">
        <v>2</v>
      </c>
      <c r="L6183" s="84" t="s">
        <v>215</v>
      </c>
      <c r="Q6183" s="73"/>
      <c r="R6183" s="65" t="s">
        <v>160</v>
      </c>
      <c r="S6183" s="67" t="s">
        <v>2</v>
      </c>
      <c r="T6183" s="84" t="s">
        <v>215</v>
      </c>
      <c r="U6183" s="62"/>
      <c r="V6183" s="62"/>
      <c r="W6183" s="62"/>
      <c r="X6183" s="74"/>
    </row>
    <row r="6184" spans="10:24" x14ac:dyDescent="0.15">
      <c r="J6184" s="53"/>
      <c r="K6184" s="66" t="s">
        <v>156</v>
      </c>
      <c r="L6184" s="83" t="s">
        <v>78</v>
      </c>
      <c r="Q6184" s="73"/>
      <c r="R6184" s="53"/>
      <c r="S6184" s="66" t="s">
        <v>156</v>
      </c>
      <c r="T6184" s="83" t="s">
        <v>78</v>
      </c>
      <c r="U6184" s="62"/>
      <c r="V6184" s="62"/>
      <c r="W6184" s="62"/>
      <c r="X6184" s="74"/>
    </row>
    <row r="6185" spans="10:24" x14ac:dyDescent="0.15">
      <c r="J6185" s="53" t="s">
        <v>159</v>
      </c>
      <c r="K6185" s="66" t="s">
        <v>2</v>
      </c>
      <c r="L6185" s="83" t="s">
        <v>78</v>
      </c>
      <c r="Q6185" s="73"/>
      <c r="R6185" s="53" t="s">
        <v>159</v>
      </c>
      <c r="S6185" s="66" t="s">
        <v>2</v>
      </c>
      <c r="T6185" s="83" t="s">
        <v>78</v>
      </c>
      <c r="U6185" s="62"/>
      <c r="V6185" s="62"/>
      <c r="W6185" s="62"/>
      <c r="X6185" s="74"/>
    </row>
    <row r="6186" spans="10:24" x14ac:dyDescent="0.15">
      <c r="J6186" s="59"/>
      <c r="K6186" s="66" t="s">
        <v>117</v>
      </c>
      <c r="L6186" s="83" t="s">
        <v>78</v>
      </c>
      <c r="Q6186" s="73"/>
      <c r="R6186" s="59"/>
      <c r="S6186" s="66" t="s">
        <v>117</v>
      </c>
      <c r="T6186" s="83" t="s">
        <v>78</v>
      </c>
      <c r="U6186" s="62"/>
      <c r="V6186" s="62"/>
      <c r="W6186" s="62"/>
      <c r="X6186" s="74"/>
    </row>
    <row r="6187" spans="10:24" x14ac:dyDescent="0.15">
      <c r="J6187" s="65" t="s">
        <v>160</v>
      </c>
      <c r="K6187" s="67" t="s">
        <v>2</v>
      </c>
      <c r="L6187" s="84" t="s">
        <v>215</v>
      </c>
      <c r="Q6187" s="73"/>
      <c r="R6187" s="65" t="s">
        <v>160</v>
      </c>
      <c r="S6187" s="67" t="s">
        <v>2</v>
      </c>
      <c r="T6187" s="84" t="s">
        <v>215</v>
      </c>
      <c r="U6187" s="62"/>
      <c r="V6187" s="62"/>
      <c r="W6187" s="62"/>
      <c r="X6187" s="74"/>
    </row>
    <row r="6188" spans="10:24" x14ac:dyDescent="0.15">
      <c r="J6188" s="53"/>
      <c r="K6188" s="66" t="s">
        <v>156</v>
      </c>
      <c r="L6188" s="83" t="s">
        <v>78</v>
      </c>
      <c r="Q6188" s="73"/>
      <c r="R6188" s="53"/>
      <c r="S6188" s="66" t="s">
        <v>156</v>
      </c>
      <c r="T6188" s="83" t="s">
        <v>78</v>
      </c>
      <c r="U6188" s="62"/>
      <c r="V6188" s="62"/>
      <c r="W6188" s="62"/>
      <c r="X6188" s="74"/>
    </row>
    <row r="6189" spans="10:24" x14ac:dyDescent="0.15">
      <c r="J6189" s="53" t="s">
        <v>159</v>
      </c>
      <c r="K6189" s="66" t="s">
        <v>2</v>
      </c>
      <c r="L6189" s="83" t="s">
        <v>78</v>
      </c>
      <c r="Q6189" s="73"/>
      <c r="R6189" s="53" t="s">
        <v>159</v>
      </c>
      <c r="S6189" s="66" t="s">
        <v>2</v>
      </c>
      <c r="T6189" s="83" t="s">
        <v>78</v>
      </c>
      <c r="U6189" s="62"/>
      <c r="V6189" s="62"/>
      <c r="W6189" s="62"/>
      <c r="X6189" s="74"/>
    </row>
    <row r="6190" spans="10:24" x14ac:dyDescent="0.15">
      <c r="J6190" s="59"/>
      <c r="K6190" s="66" t="s">
        <v>117</v>
      </c>
      <c r="L6190" s="83" t="s">
        <v>78</v>
      </c>
      <c r="Q6190" s="73"/>
      <c r="R6190" s="59"/>
      <c r="S6190" s="66" t="s">
        <v>117</v>
      </c>
      <c r="T6190" s="83" t="s">
        <v>78</v>
      </c>
      <c r="U6190" s="62"/>
      <c r="V6190" s="62"/>
      <c r="W6190" s="62"/>
      <c r="X6190" s="74"/>
    </row>
    <row r="6191" spans="10:24" x14ac:dyDescent="0.15">
      <c r="J6191" s="65" t="s">
        <v>160</v>
      </c>
      <c r="K6191" s="67" t="s">
        <v>2</v>
      </c>
      <c r="L6191" s="84" t="s">
        <v>215</v>
      </c>
      <c r="Q6191" s="73"/>
      <c r="R6191" s="65" t="s">
        <v>160</v>
      </c>
      <c r="S6191" s="67" t="s">
        <v>2</v>
      </c>
      <c r="T6191" s="84" t="s">
        <v>215</v>
      </c>
      <c r="U6191" s="62"/>
      <c r="V6191" s="62"/>
      <c r="W6191" s="62"/>
      <c r="X6191" s="74"/>
    </row>
    <row r="6192" spans="10:24" x14ac:dyDescent="0.15">
      <c r="J6192" s="53"/>
      <c r="K6192" s="66" t="s">
        <v>156</v>
      </c>
      <c r="L6192" s="83" t="s">
        <v>78</v>
      </c>
      <c r="Q6192" s="73"/>
      <c r="R6192" s="53"/>
      <c r="S6192" s="66" t="s">
        <v>156</v>
      </c>
      <c r="T6192" s="83" t="s">
        <v>78</v>
      </c>
      <c r="U6192" s="62"/>
      <c r="V6192" s="62"/>
      <c r="W6192" s="62"/>
      <c r="X6192" s="74"/>
    </row>
    <row r="6193" spans="10:24" x14ac:dyDescent="0.15">
      <c r="J6193" s="53" t="s">
        <v>159</v>
      </c>
      <c r="K6193" s="66" t="s">
        <v>2</v>
      </c>
      <c r="L6193" s="83" t="s">
        <v>78</v>
      </c>
      <c r="Q6193" s="73"/>
      <c r="R6193" s="53" t="s">
        <v>159</v>
      </c>
      <c r="S6193" s="66" t="s">
        <v>2</v>
      </c>
      <c r="T6193" s="83" t="s">
        <v>78</v>
      </c>
      <c r="U6193" s="62"/>
      <c r="V6193" s="62"/>
      <c r="W6193" s="62"/>
      <c r="X6193" s="74"/>
    </row>
    <row r="6194" spans="10:24" x14ac:dyDescent="0.15">
      <c r="J6194" s="59"/>
      <c r="K6194" s="66" t="s">
        <v>117</v>
      </c>
      <c r="L6194" s="83" t="s">
        <v>78</v>
      </c>
      <c r="Q6194" s="73"/>
      <c r="R6194" s="59"/>
      <c r="S6194" s="66" t="s">
        <v>117</v>
      </c>
      <c r="T6194" s="83" t="s">
        <v>78</v>
      </c>
      <c r="U6194" s="62"/>
      <c r="V6194" s="62"/>
      <c r="W6194" s="62"/>
      <c r="X6194" s="74"/>
    </row>
    <row r="6195" spans="10:24" x14ac:dyDescent="0.15">
      <c r="J6195" s="65" t="s">
        <v>160</v>
      </c>
      <c r="K6195" s="67" t="s">
        <v>2</v>
      </c>
      <c r="L6195" s="84" t="s">
        <v>215</v>
      </c>
      <c r="Q6195" s="73"/>
      <c r="R6195" s="65" t="s">
        <v>160</v>
      </c>
      <c r="S6195" s="67" t="s">
        <v>2</v>
      </c>
      <c r="T6195" s="84" t="s">
        <v>215</v>
      </c>
      <c r="U6195" s="62"/>
      <c r="V6195" s="62"/>
      <c r="W6195" s="62"/>
      <c r="X6195" s="74"/>
    </row>
    <row r="6196" spans="10:24" x14ac:dyDescent="0.15">
      <c r="J6196" s="53"/>
      <c r="K6196" s="66" t="s">
        <v>156</v>
      </c>
      <c r="L6196" s="83" t="s">
        <v>78</v>
      </c>
      <c r="Q6196" s="73"/>
      <c r="R6196" s="53"/>
      <c r="S6196" s="66" t="s">
        <v>156</v>
      </c>
      <c r="T6196" s="83" t="s">
        <v>78</v>
      </c>
      <c r="U6196" s="62"/>
      <c r="V6196" s="62"/>
      <c r="W6196" s="62"/>
      <c r="X6196" s="74"/>
    </row>
    <row r="6197" spans="10:24" x14ac:dyDescent="0.15">
      <c r="J6197" s="53" t="s">
        <v>159</v>
      </c>
      <c r="K6197" s="66" t="s">
        <v>2</v>
      </c>
      <c r="L6197" s="83" t="s">
        <v>78</v>
      </c>
      <c r="Q6197" s="73"/>
      <c r="R6197" s="53" t="s">
        <v>159</v>
      </c>
      <c r="S6197" s="66" t="s">
        <v>2</v>
      </c>
      <c r="T6197" s="83" t="s">
        <v>78</v>
      </c>
      <c r="U6197" s="62"/>
      <c r="V6197" s="62"/>
      <c r="W6197" s="62"/>
      <c r="X6197" s="74"/>
    </row>
    <row r="6198" spans="10:24" x14ac:dyDescent="0.15">
      <c r="J6198" s="59"/>
      <c r="K6198" s="66" t="s">
        <v>117</v>
      </c>
      <c r="L6198" s="83" t="s">
        <v>78</v>
      </c>
      <c r="Q6198" s="73"/>
      <c r="R6198" s="59"/>
      <c r="S6198" s="66" t="s">
        <v>117</v>
      </c>
      <c r="T6198" s="83" t="s">
        <v>78</v>
      </c>
      <c r="U6198" s="62"/>
      <c r="V6198" s="62"/>
      <c r="W6198" s="62"/>
      <c r="X6198" s="74"/>
    </row>
    <row r="6199" spans="10:24" x14ac:dyDescent="0.15">
      <c r="J6199" s="65" t="s">
        <v>160</v>
      </c>
      <c r="K6199" s="67" t="s">
        <v>2</v>
      </c>
      <c r="L6199" s="84" t="s">
        <v>215</v>
      </c>
      <c r="Q6199" s="73"/>
      <c r="R6199" s="65" t="s">
        <v>160</v>
      </c>
      <c r="S6199" s="67" t="s">
        <v>2</v>
      </c>
      <c r="T6199" s="84" t="s">
        <v>215</v>
      </c>
      <c r="U6199" s="62"/>
      <c r="V6199" s="62"/>
      <c r="W6199" s="62"/>
      <c r="X6199" s="74"/>
    </row>
    <row r="6200" spans="10:24" x14ac:dyDescent="0.15">
      <c r="J6200" s="53"/>
      <c r="K6200" s="66" t="s">
        <v>156</v>
      </c>
      <c r="L6200" s="83" t="s">
        <v>78</v>
      </c>
      <c r="Q6200" s="73"/>
      <c r="R6200" s="53"/>
      <c r="S6200" s="66" t="s">
        <v>156</v>
      </c>
      <c r="T6200" s="83" t="s">
        <v>78</v>
      </c>
      <c r="U6200" s="62"/>
      <c r="V6200" s="62"/>
      <c r="W6200" s="62"/>
      <c r="X6200" s="74"/>
    </row>
    <row r="6201" spans="10:24" x14ac:dyDescent="0.15">
      <c r="J6201" s="53" t="s">
        <v>159</v>
      </c>
      <c r="K6201" s="66" t="s">
        <v>2</v>
      </c>
      <c r="L6201" s="83" t="s">
        <v>78</v>
      </c>
      <c r="Q6201" s="73"/>
      <c r="R6201" s="53" t="s">
        <v>159</v>
      </c>
      <c r="S6201" s="66" t="s">
        <v>2</v>
      </c>
      <c r="T6201" s="83" t="s">
        <v>78</v>
      </c>
      <c r="U6201" s="62"/>
      <c r="V6201" s="62"/>
      <c r="W6201" s="62"/>
      <c r="X6201" s="74"/>
    </row>
    <row r="6202" spans="10:24" x14ac:dyDescent="0.15">
      <c r="J6202" s="59"/>
      <c r="K6202" s="66" t="s">
        <v>117</v>
      </c>
      <c r="L6202" s="83" t="s">
        <v>78</v>
      </c>
      <c r="Q6202" s="73"/>
      <c r="R6202" s="59"/>
      <c r="S6202" s="66" t="s">
        <v>117</v>
      </c>
      <c r="T6202" s="83" t="s">
        <v>78</v>
      </c>
      <c r="U6202" s="62"/>
      <c r="V6202" s="62"/>
      <c r="W6202" s="62"/>
      <c r="X6202" s="74"/>
    </row>
    <row r="6203" spans="10:24" x14ac:dyDescent="0.15">
      <c r="J6203" s="65" t="s">
        <v>160</v>
      </c>
      <c r="K6203" s="67" t="s">
        <v>2</v>
      </c>
      <c r="L6203" s="84" t="s">
        <v>215</v>
      </c>
      <c r="Q6203" s="73"/>
      <c r="R6203" s="65" t="s">
        <v>160</v>
      </c>
      <c r="S6203" s="67" t="s">
        <v>2</v>
      </c>
      <c r="T6203" s="84" t="s">
        <v>215</v>
      </c>
      <c r="U6203" s="62"/>
      <c r="V6203" s="62"/>
      <c r="W6203" s="62"/>
      <c r="X6203" s="74"/>
    </row>
    <row r="6204" spans="10:24" x14ac:dyDescent="0.15">
      <c r="J6204" s="53"/>
      <c r="K6204" s="66" t="s">
        <v>156</v>
      </c>
      <c r="L6204" s="83" t="s">
        <v>78</v>
      </c>
      <c r="Q6204" s="73"/>
      <c r="R6204" s="53"/>
      <c r="S6204" s="66" t="s">
        <v>156</v>
      </c>
      <c r="T6204" s="83" t="s">
        <v>78</v>
      </c>
      <c r="U6204" s="62"/>
      <c r="V6204" s="62"/>
      <c r="W6204" s="62"/>
      <c r="X6204" s="74"/>
    </row>
    <row r="6205" spans="10:24" x14ac:dyDescent="0.15">
      <c r="J6205" s="53" t="s">
        <v>159</v>
      </c>
      <c r="K6205" s="66" t="s">
        <v>2</v>
      </c>
      <c r="L6205" s="83" t="s">
        <v>78</v>
      </c>
      <c r="Q6205" s="73"/>
      <c r="R6205" s="53" t="s">
        <v>159</v>
      </c>
      <c r="S6205" s="66" t="s">
        <v>2</v>
      </c>
      <c r="T6205" s="83" t="s">
        <v>78</v>
      </c>
      <c r="U6205" s="62"/>
      <c r="V6205" s="62"/>
      <c r="W6205" s="62"/>
      <c r="X6205" s="74"/>
    </row>
    <row r="6206" spans="10:24" x14ac:dyDescent="0.15">
      <c r="J6206" s="59"/>
      <c r="K6206" s="66" t="s">
        <v>117</v>
      </c>
      <c r="L6206" s="83" t="s">
        <v>78</v>
      </c>
      <c r="Q6206" s="73"/>
      <c r="R6206" s="59"/>
      <c r="S6206" s="66" t="s">
        <v>117</v>
      </c>
      <c r="T6206" s="83" t="s">
        <v>78</v>
      </c>
      <c r="U6206" s="62"/>
      <c r="V6206" s="62"/>
      <c r="W6206" s="62"/>
      <c r="X6206" s="74"/>
    </row>
    <row r="6207" spans="10:24" x14ac:dyDescent="0.15">
      <c r="J6207" s="65" t="s">
        <v>160</v>
      </c>
      <c r="K6207" s="67" t="s">
        <v>2</v>
      </c>
      <c r="L6207" s="84" t="s">
        <v>215</v>
      </c>
      <c r="Q6207" s="73"/>
      <c r="R6207" s="65" t="s">
        <v>160</v>
      </c>
      <c r="S6207" s="67" t="s">
        <v>2</v>
      </c>
      <c r="T6207" s="84" t="s">
        <v>215</v>
      </c>
      <c r="U6207" s="62"/>
      <c r="V6207" s="62"/>
      <c r="W6207" s="62"/>
      <c r="X6207" s="74"/>
    </row>
    <row r="6208" spans="10:24" x14ac:dyDescent="0.15">
      <c r="J6208" s="53"/>
      <c r="K6208" s="66" t="s">
        <v>156</v>
      </c>
      <c r="L6208" s="83" t="s">
        <v>78</v>
      </c>
      <c r="Q6208" s="73"/>
      <c r="R6208" s="53"/>
      <c r="S6208" s="66" t="s">
        <v>156</v>
      </c>
      <c r="T6208" s="83" t="s">
        <v>78</v>
      </c>
      <c r="U6208" s="62"/>
      <c r="V6208" s="62"/>
      <c r="W6208" s="62"/>
      <c r="X6208" s="74"/>
    </row>
    <row r="6209" spans="10:24" x14ac:dyDescent="0.15">
      <c r="J6209" s="53" t="s">
        <v>159</v>
      </c>
      <c r="K6209" s="66" t="s">
        <v>2</v>
      </c>
      <c r="L6209" s="83" t="s">
        <v>78</v>
      </c>
      <c r="Q6209" s="73"/>
      <c r="R6209" s="53" t="s">
        <v>159</v>
      </c>
      <c r="S6209" s="66" t="s">
        <v>2</v>
      </c>
      <c r="T6209" s="83" t="s">
        <v>78</v>
      </c>
      <c r="U6209" s="62"/>
      <c r="V6209" s="62"/>
      <c r="W6209" s="62"/>
      <c r="X6209" s="74"/>
    </row>
    <row r="6210" spans="10:24" x14ac:dyDescent="0.15">
      <c r="J6210" s="59"/>
      <c r="K6210" s="66" t="s">
        <v>117</v>
      </c>
      <c r="L6210" s="83" t="s">
        <v>78</v>
      </c>
      <c r="Q6210" s="73"/>
      <c r="R6210" s="59"/>
      <c r="S6210" s="66" t="s">
        <v>117</v>
      </c>
      <c r="T6210" s="83" t="s">
        <v>78</v>
      </c>
      <c r="U6210" s="62"/>
      <c r="V6210" s="62"/>
      <c r="W6210" s="62"/>
      <c r="X6210" s="74"/>
    </row>
    <row r="6211" spans="10:24" x14ac:dyDescent="0.15">
      <c r="J6211" s="65" t="s">
        <v>160</v>
      </c>
      <c r="K6211" s="67" t="s">
        <v>2</v>
      </c>
      <c r="L6211" s="84" t="s">
        <v>215</v>
      </c>
      <c r="Q6211" s="73"/>
      <c r="R6211" s="65" t="s">
        <v>160</v>
      </c>
      <c r="S6211" s="67" t="s">
        <v>2</v>
      </c>
      <c r="T6211" s="84" t="s">
        <v>215</v>
      </c>
      <c r="U6211" s="62"/>
      <c r="V6211" s="62"/>
      <c r="W6211" s="62"/>
      <c r="X6211" s="74"/>
    </row>
    <row r="6212" spans="10:24" x14ac:dyDescent="0.15">
      <c r="J6212" s="53"/>
      <c r="K6212" s="66" t="s">
        <v>156</v>
      </c>
      <c r="L6212" s="83" t="s">
        <v>78</v>
      </c>
      <c r="Q6212" s="73"/>
      <c r="R6212" s="53"/>
      <c r="S6212" s="66" t="s">
        <v>156</v>
      </c>
      <c r="T6212" s="83" t="s">
        <v>78</v>
      </c>
      <c r="U6212" s="62"/>
      <c r="V6212" s="62"/>
      <c r="W6212" s="62"/>
      <c r="X6212" s="74"/>
    </row>
    <row r="6213" spans="10:24" x14ac:dyDescent="0.15">
      <c r="J6213" s="53" t="s">
        <v>159</v>
      </c>
      <c r="K6213" s="66" t="s">
        <v>2</v>
      </c>
      <c r="L6213" s="83" t="s">
        <v>78</v>
      </c>
      <c r="Q6213" s="73"/>
      <c r="R6213" s="53" t="s">
        <v>159</v>
      </c>
      <c r="S6213" s="66" t="s">
        <v>2</v>
      </c>
      <c r="T6213" s="83" t="s">
        <v>78</v>
      </c>
      <c r="U6213" s="62"/>
      <c r="V6213" s="62"/>
      <c r="W6213" s="62"/>
      <c r="X6213" s="74"/>
    </row>
    <row r="6214" spans="10:24" x14ac:dyDescent="0.15">
      <c r="J6214" s="59"/>
      <c r="K6214" s="66" t="s">
        <v>117</v>
      </c>
      <c r="L6214" s="83" t="s">
        <v>78</v>
      </c>
      <c r="Q6214" s="73"/>
      <c r="R6214" s="59"/>
      <c r="S6214" s="66" t="s">
        <v>117</v>
      </c>
      <c r="T6214" s="83" t="s">
        <v>78</v>
      </c>
      <c r="U6214" s="62"/>
      <c r="V6214" s="62"/>
      <c r="W6214" s="62"/>
      <c r="X6214" s="74"/>
    </row>
    <row r="6215" spans="10:24" x14ac:dyDescent="0.15">
      <c r="J6215" s="65" t="s">
        <v>160</v>
      </c>
      <c r="K6215" s="67" t="s">
        <v>2</v>
      </c>
      <c r="L6215" s="84" t="s">
        <v>215</v>
      </c>
      <c r="Q6215" s="73"/>
      <c r="R6215" s="65" t="s">
        <v>160</v>
      </c>
      <c r="S6215" s="67" t="s">
        <v>2</v>
      </c>
      <c r="T6215" s="84" t="s">
        <v>215</v>
      </c>
      <c r="U6215" s="62"/>
      <c r="V6215" s="62"/>
      <c r="W6215" s="62"/>
      <c r="X6215" s="74"/>
    </row>
    <row r="6216" spans="10:24" x14ac:dyDescent="0.15">
      <c r="J6216" s="53"/>
      <c r="K6216" s="66" t="s">
        <v>156</v>
      </c>
      <c r="L6216" s="83" t="s">
        <v>78</v>
      </c>
      <c r="Q6216" s="73"/>
      <c r="R6216" s="53"/>
      <c r="S6216" s="66" t="s">
        <v>156</v>
      </c>
      <c r="T6216" s="83" t="s">
        <v>78</v>
      </c>
      <c r="U6216" s="62"/>
      <c r="V6216" s="62"/>
      <c r="W6216" s="62"/>
      <c r="X6216" s="74"/>
    </row>
    <row r="6217" spans="10:24" x14ac:dyDescent="0.15">
      <c r="J6217" s="53" t="s">
        <v>159</v>
      </c>
      <c r="K6217" s="66" t="s">
        <v>2</v>
      </c>
      <c r="L6217" s="83" t="s">
        <v>78</v>
      </c>
      <c r="Q6217" s="73"/>
      <c r="R6217" s="53" t="s">
        <v>159</v>
      </c>
      <c r="S6217" s="66" t="s">
        <v>2</v>
      </c>
      <c r="T6217" s="83" t="s">
        <v>78</v>
      </c>
      <c r="U6217" s="62"/>
      <c r="V6217" s="62"/>
      <c r="W6217" s="62"/>
      <c r="X6217" s="74"/>
    </row>
    <row r="6218" spans="10:24" x14ac:dyDescent="0.15">
      <c r="J6218" s="59"/>
      <c r="K6218" s="66" t="s">
        <v>117</v>
      </c>
      <c r="L6218" s="83" t="s">
        <v>78</v>
      </c>
      <c r="Q6218" s="73"/>
      <c r="R6218" s="59"/>
      <c r="S6218" s="66" t="s">
        <v>117</v>
      </c>
      <c r="T6218" s="83" t="s">
        <v>78</v>
      </c>
      <c r="U6218" s="62"/>
      <c r="V6218" s="62"/>
      <c r="W6218" s="62"/>
      <c r="X6218" s="74"/>
    </row>
    <row r="6219" spans="10:24" x14ac:dyDescent="0.15">
      <c r="J6219" s="65" t="s">
        <v>160</v>
      </c>
      <c r="K6219" s="67" t="s">
        <v>2</v>
      </c>
      <c r="L6219" s="84" t="s">
        <v>215</v>
      </c>
      <c r="Q6219" s="73"/>
      <c r="R6219" s="65" t="s">
        <v>160</v>
      </c>
      <c r="S6219" s="67" t="s">
        <v>2</v>
      </c>
      <c r="T6219" s="84" t="s">
        <v>215</v>
      </c>
      <c r="U6219" s="62"/>
      <c r="V6219" s="62"/>
      <c r="W6219" s="62"/>
      <c r="X6219" s="74"/>
    </row>
    <row r="6220" spans="10:24" x14ac:dyDescent="0.15">
      <c r="J6220" s="53"/>
      <c r="K6220" s="66" t="s">
        <v>156</v>
      </c>
      <c r="L6220" s="83" t="s">
        <v>78</v>
      </c>
      <c r="Q6220" s="73"/>
      <c r="R6220" s="53"/>
      <c r="S6220" s="66" t="s">
        <v>156</v>
      </c>
      <c r="T6220" s="83" t="s">
        <v>78</v>
      </c>
      <c r="U6220" s="62"/>
      <c r="V6220" s="62"/>
      <c r="W6220" s="62"/>
      <c r="X6220" s="74"/>
    </row>
    <row r="6221" spans="10:24" x14ac:dyDescent="0.15">
      <c r="J6221" s="53" t="s">
        <v>159</v>
      </c>
      <c r="K6221" s="66" t="s">
        <v>2</v>
      </c>
      <c r="L6221" s="83" t="s">
        <v>78</v>
      </c>
      <c r="Q6221" s="73"/>
      <c r="R6221" s="53" t="s">
        <v>159</v>
      </c>
      <c r="S6221" s="66" t="s">
        <v>2</v>
      </c>
      <c r="T6221" s="83" t="s">
        <v>78</v>
      </c>
      <c r="U6221" s="62"/>
      <c r="V6221" s="62"/>
      <c r="W6221" s="62"/>
      <c r="X6221" s="74"/>
    </row>
    <row r="6222" spans="10:24" x14ac:dyDescent="0.15">
      <c r="J6222" s="59"/>
      <c r="K6222" s="66" t="s">
        <v>117</v>
      </c>
      <c r="L6222" s="83" t="s">
        <v>78</v>
      </c>
      <c r="Q6222" s="73"/>
      <c r="R6222" s="59"/>
      <c r="S6222" s="66" t="s">
        <v>117</v>
      </c>
      <c r="T6222" s="83" t="s">
        <v>78</v>
      </c>
      <c r="U6222" s="62"/>
      <c r="V6222" s="62"/>
      <c r="W6222" s="62"/>
      <c r="X6222" s="74"/>
    </row>
    <row r="6223" spans="10:24" x14ac:dyDescent="0.15">
      <c r="J6223" s="65" t="s">
        <v>160</v>
      </c>
      <c r="K6223" s="67" t="s">
        <v>2</v>
      </c>
      <c r="L6223" s="84" t="s">
        <v>215</v>
      </c>
      <c r="Q6223" s="73"/>
      <c r="R6223" s="65" t="s">
        <v>160</v>
      </c>
      <c r="S6223" s="67" t="s">
        <v>2</v>
      </c>
      <c r="T6223" s="84" t="s">
        <v>215</v>
      </c>
      <c r="U6223" s="62"/>
      <c r="V6223" s="62"/>
      <c r="W6223" s="62"/>
      <c r="X6223" s="74"/>
    </row>
    <row r="6224" spans="10:24" x14ac:dyDescent="0.15">
      <c r="J6224" s="53"/>
      <c r="K6224" s="66" t="s">
        <v>156</v>
      </c>
      <c r="L6224" s="83" t="s">
        <v>78</v>
      </c>
      <c r="Q6224" s="73"/>
      <c r="R6224" s="53"/>
      <c r="S6224" s="66" t="s">
        <v>156</v>
      </c>
      <c r="T6224" s="83" t="s">
        <v>78</v>
      </c>
      <c r="U6224" s="62"/>
      <c r="V6224" s="62"/>
      <c r="W6224" s="62"/>
      <c r="X6224" s="74"/>
    </row>
    <row r="6225" spans="10:24" x14ac:dyDescent="0.15">
      <c r="J6225" s="53" t="s">
        <v>159</v>
      </c>
      <c r="K6225" s="66" t="s">
        <v>2</v>
      </c>
      <c r="L6225" s="83" t="s">
        <v>78</v>
      </c>
      <c r="Q6225" s="73"/>
      <c r="R6225" s="53" t="s">
        <v>159</v>
      </c>
      <c r="S6225" s="66" t="s">
        <v>2</v>
      </c>
      <c r="T6225" s="83" t="s">
        <v>78</v>
      </c>
      <c r="U6225" s="62"/>
      <c r="V6225" s="62"/>
      <c r="W6225" s="62"/>
      <c r="X6225" s="74"/>
    </row>
    <row r="6226" spans="10:24" x14ac:dyDescent="0.15">
      <c r="J6226" s="59"/>
      <c r="K6226" s="66" t="s">
        <v>117</v>
      </c>
      <c r="L6226" s="83" t="s">
        <v>78</v>
      </c>
      <c r="Q6226" s="73"/>
      <c r="R6226" s="59"/>
      <c r="S6226" s="66" t="s">
        <v>117</v>
      </c>
      <c r="T6226" s="83" t="s">
        <v>78</v>
      </c>
      <c r="U6226" s="62"/>
      <c r="V6226" s="62"/>
      <c r="W6226" s="62"/>
      <c r="X6226" s="74"/>
    </row>
    <row r="6227" spans="10:24" x14ac:dyDescent="0.15">
      <c r="J6227" s="65" t="s">
        <v>160</v>
      </c>
      <c r="K6227" s="67" t="s">
        <v>2</v>
      </c>
      <c r="L6227" s="84" t="s">
        <v>215</v>
      </c>
      <c r="Q6227" s="73"/>
      <c r="R6227" s="65" t="s">
        <v>160</v>
      </c>
      <c r="S6227" s="67" t="s">
        <v>2</v>
      </c>
      <c r="T6227" s="84" t="s">
        <v>215</v>
      </c>
      <c r="U6227" s="62"/>
      <c r="V6227" s="62"/>
      <c r="W6227" s="62"/>
      <c r="X6227" s="74"/>
    </row>
    <row r="6228" spans="10:24" x14ac:dyDescent="0.15">
      <c r="J6228" s="53"/>
      <c r="K6228" s="66" t="s">
        <v>156</v>
      </c>
      <c r="L6228" s="83" t="s">
        <v>78</v>
      </c>
      <c r="Q6228" s="73"/>
      <c r="R6228" s="53"/>
      <c r="S6228" s="66" t="s">
        <v>156</v>
      </c>
      <c r="T6228" s="83" t="s">
        <v>78</v>
      </c>
      <c r="U6228" s="62"/>
      <c r="V6228" s="62"/>
      <c r="W6228" s="62"/>
      <c r="X6228" s="74"/>
    </row>
    <row r="6229" spans="10:24" x14ac:dyDescent="0.15">
      <c r="J6229" s="53" t="s">
        <v>159</v>
      </c>
      <c r="K6229" s="66" t="s">
        <v>2</v>
      </c>
      <c r="L6229" s="83" t="s">
        <v>78</v>
      </c>
      <c r="Q6229" s="73"/>
      <c r="R6229" s="53" t="s">
        <v>159</v>
      </c>
      <c r="S6229" s="66" t="s">
        <v>2</v>
      </c>
      <c r="T6229" s="83" t="s">
        <v>78</v>
      </c>
      <c r="U6229" s="62"/>
      <c r="V6229" s="62"/>
      <c r="W6229" s="62"/>
      <c r="X6229" s="74"/>
    </row>
    <row r="6230" spans="10:24" x14ac:dyDescent="0.15">
      <c r="J6230" s="59"/>
      <c r="K6230" s="66" t="s">
        <v>117</v>
      </c>
      <c r="L6230" s="83" t="s">
        <v>78</v>
      </c>
      <c r="Q6230" s="73"/>
      <c r="R6230" s="59"/>
      <c r="S6230" s="66" t="s">
        <v>117</v>
      </c>
      <c r="T6230" s="83" t="s">
        <v>78</v>
      </c>
      <c r="U6230" s="62"/>
      <c r="V6230" s="62"/>
      <c r="W6230" s="62"/>
      <c r="X6230" s="74"/>
    </row>
    <row r="6231" spans="10:24" x14ac:dyDescent="0.15">
      <c r="J6231" s="65" t="s">
        <v>160</v>
      </c>
      <c r="K6231" s="67" t="s">
        <v>2</v>
      </c>
      <c r="L6231" s="84" t="s">
        <v>215</v>
      </c>
      <c r="Q6231" s="73"/>
      <c r="R6231" s="65" t="s">
        <v>160</v>
      </c>
      <c r="S6231" s="67" t="s">
        <v>2</v>
      </c>
      <c r="T6231" s="84" t="s">
        <v>215</v>
      </c>
      <c r="U6231" s="62"/>
      <c r="V6231" s="62"/>
      <c r="W6231" s="62"/>
      <c r="X6231" s="74"/>
    </row>
    <row r="6232" spans="10:24" x14ac:dyDescent="0.15">
      <c r="J6232" s="53"/>
      <c r="K6232" s="66" t="s">
        <v>156</v>
      </c>
      <c r="L6232" s="83" t="s">
        <v>78</v>
      </c>
      <c r="Q6232" s="73"/>
      <c r="R6232" s="53"/>
      <c r="S6232" s="66" t="s">
        <v>156</v>
      </c>
      <c r="T6232" s="83" t="s">
        <v>78</v>
      </c>
      <c r="U6232" s="62"/>
      <c r="V6232" s="62"/>
      <c r="W6232" s="62"/>
      <c r="X6232" s="74"/>
    </row>
    <row r="6233" spans="10:24" x14ac:dyDescent="0.15">
      <c r="J6233" s="53" t="s">
        <v>159</v>
      </c>
      <c r="K6233" s="66" t="s">
        <v>2</v>
      </c>
      <c r="L6233" s="83" t="s">
        <v>78</v>
      </c>
      <c r="Q6233" s="73"/>
      <c r="R6233" s="53" t="s">
        <v>159</v>
      </c>
      <c r="S6233" s="66" t="s">
        <v>2</v>
      </c>
      <c r="T6233" s="83" t="s">
        <v>78</v>
      </c>
      <c r="U6233" s="62"/>
      <c r="V6233" s="62"/>
      <c r="W6233" s="62"/>
      <c r="X6233" s="74"/>
    </row>
    <row r="6234" spans="10:24" x14ac:dyDescent="0.15">
      <c r="J6234" s="59"/>
      <c r="K6234" s="66" t="s">
        <v>117</v>
      </c>
      <c r="L6234" s="83" t="s">
        <v>78</v>
      </c>
      <c r="Q6234" s="73"/>
      <c r="R6234" s="59"/>
      <c r="S6234" s="66" t="s">
        <v>117</v>
      </c>
      <c r="T6234" s="83" t="s">
        <v>78</v>
      </c>
      <c r="U6234" s="62"/>
      <c r="V6234" s="62"/>
      <c r="W6234" s="62"/>
      <c r="X6234" s="74"/>
    </row>
    <row r="6235" spans="10:24" x14ac:dyDescent="0.15">
      <c r="J6235" s="65" t="s">
        <v>160</v>
      </c>
      <c r="K6235" s="67" t="s">
        <v>2</v>
      </c>
      <c r="L6235" s="84" t="s">
        <v>215</v>
      </c>
      <c r="Q6235" s="73"/>
      <c r="R6235" s="65" t="s">
        <v>160</v>
      </c>
      <c r="S6235" s="67" t="s">
        <v>2</v>
      </c>
      <c r="T6235" s="84" t="s">
        <v>215</v>
      </c>
      <c r="U6235" s="62"/>
      <c r="V6235" s="62"/>
      <c r="W6235" s="62"/>
      <c r="X6235" s="74"/>
    </row>
    <row r="6236" spans="10:24" x14ac:dyDescent="0.15">
      <c r="J6236" s="53"/>
      <c r="K6236" s="66" t="s">
        <v>156</v>
      </c>
      <c r="L6236" s="83" t="s">
        <v>78</v>
      </c>
      <c r="Q6236" s="73"/>
      <c r="R6236" s="53"/>
      <c r="S6236" s="66" t="s">
        <v>156</v>
      </c>
      <c r="T6236" s="83" t="s">
        <v>78</v>
      </c>
      <c r="U6236" s="62"/>
      <c r="V6236" s="62"/>
      <c r="W6236" s="62"/>
      <c r="X6236" s="74"/>
    </row>
    <row r="6237" spans="10:24" x14ac:dyDescent="0.15">
      <c r="J6237" s="53" t="s">
        <v>159</v>
      </c>
      <c r="K6237" s="66" t="s">
        <v>2</v>
      </c>
      <c r="L6237" s="83" t="s">
        <v>78</v>
      </c>
      <c r="Q6237" s="73"/>
      <c r="R6237" s="53" t="s">
        <v>159</v>
      </c>
      <c r="S6237" s="66" t="s">
        <v>2</v>
      </c>
      <c r="T6237" s="83" t="s">
        <v>78</v>
      </c>
      <c r="U6237" s="62"/>
      <c r="V6237" s="62"/>
      <c r="W6237" s="62"/>
      <c r="X6237" s="74"/>
    </row>
    <row r="6238" spans="10:24" x14ac:dyDescent="0.15">
      <c r="J6238" s="59"/>
      <c r="K6238" s="66" t="s">
        <v>117</v>
      </c>
      <c r="L6238" s="83" t="s">
        <v>78</v>
      </c>
      <c r="Q6238" s="73"/>
      <c r="R6238" s="59"/>
      <c r="S6238" s="66" t="s">
        <v>117</v>
      </c>
      <c r="T6238" s="83" t="s">
        <v>78</v>
      </c>
      <c r="U6238" s="62"/>
      <c r="V6238" s="62"/>
      <c r="W6238" s="62"/>
      <c r="X6238" s="74"/>
    </row>
    <row r="6239" spans="10:24" x14ac:dyDescent="0.15">
      <c r="J6239" s="65" t="s">
        <v>160</v>
      </c>
      <c r="K6239" s="67" t="s">
        <v>2</v>
      </c>
      <c r="L6239" s="84" t="s">
        <v>215</v>
      </c>
      <c r="Q6239" s="73"/>
      <c r="R6239" s="65" t="s">
        <v>160</v>
      </c>
      <c r="S6239" s="67" t="s">
        <v>2</v>
      </c>
      <c r="T6239" s="84" t="s">
        <v>215</v>
      </c>
      <c r="U6239" s="62"/>
      <c r="V6239" s="62"/>
      <c r="W6239" s="62"/>
      <c r="X6239" s="74"/>
    </row>
    <row r="6240" spans="10:24" x14ac:dyDescent="0.15">
      <c r="J6240" s="53"/>
      <c r="K6240" s="66" t="s">
        <v>156</v>
      </c>
      <c r="L6240" s="83" t="s">
        <v>78</v>
      </c>
      <c r="Q6240" s="73"/>
      <c r="R6240" s="53"/>
      <c r="S6240" s="66" t="s">
        <v>156</v>
      </c>
      <c r="T6240" s="83" t="s">
        <v>78</v>
      </c>
      <c r="U6240" s="62"/>
      <c r="V6240" s="62"/>
      <c r="W6240" s="62"/>
      <c r="X6240" s="74"/>
    </row>
    <row r="6241" spans="10:24" x14ac:dyDescent="0.15">
      <c r="J6241" s="53" t="s">
        <v>159</v>
      </c>
      <c r="K6241" s="66" t="s">
        <v>2</v>
      </c>
      <c r="L6241" s="83" t="s">
        <v>78</v>
      </c>
      <c r="Q6241" s="73"/>
      <c r="R6241" s="53" t="s">
        <v>159</v>
      </c>
      <c r="S6241" s="66" t="s">
        <v>2</v>
      </c>
      <c r="T6241" s="83" t="s">
        <v>78</v>
      </c>
      <c r="U6241" s="62"/>
      <c r="V6241" s="62"/>
      <c r="W6241" s="62"/>
      <c r="X6241" s="74"/>
    </row>
    <row r="6242" spans="10:24" x14ac:dyDescent="0.15">
      <c r="J6242" s="59"/>
      <c r="K6242" s="66" t="s">
        <v>117</v>
      </c>
      <c r="L6242" s="83" t="s">
        <v>78</v>
      </c>
      <c r="Q6242" s="73"/>
      <c r="R6242" s="59"/>
      <c r="S6242" s="66" t="s">
        <v>117</v>
      </c>
      <c r="T6242" s="83" t="s">
        <v>78</v>
      </c>
      <c r="U6242" s="62"/>
      <c r="V6242" s="62"/>
      <c r="W6242" s="62"/>
      <c r="X6242" s="74"/>
    </row>
    <row r="6243" spans="10:24" x14ac:dyDescent="0.15">
      <c r="J6243" s="65" t="s">
        <v>160</v>
      </c>
      <c r="K6243" s="67" t="s">
        <v>2</v>
      </c>
      <c r="L6243" s="84" t="s">
        <v>215</v>
      </c>
      <c r="Q6243" s="73"/>
      <c r="R6243" s="65" t="s">
        <v>160</v>
      </c>
      <c r="S6243" s="67" t="s">
        <v>2</v>
      </c>
      <c r="T6243" s="84" t="s">
        <v>215</v>
      </c>
      <c r="U6243" s="62"/>
      <c r="V6243" s="62"/>
      <c r="W6243" s="62"/>
      <c r="X6243" s="74"/>
    </row>
    <row r="6244" spans="10:24" x14ac:dyDescent="0.15">
      <c r="J6244" s="53"/>
      <c r="K6244" s="66" t="s">
        <v>156</v>
      </c>
      <c r="L6244" s="83" t="s">
        <v>78</v>
      </c>
      <c r="Q6244" s="73"/>
      <c r="R6244" s="53"/>
      <c r="S6244" s="66" t="s">
        <v>156</v>
      </c>
      <c r="T6244" s="83" t="s">
        <v>78</v>
      </c>
      <c r="U6244" s="62"/>
      <c r="V6244" s="62"/>
      <c r="W6244" s="62"/>
      <c r="X6244" s="74"/>
    </row>
    <row r="6245" spans="10:24" x14ac:dyDescent="0.15">
      <c r="J6245" s="53" t="s">
        <v>159</v>
      </c>
      <c r="K6245" s="66" t="s">
        <v>2</v>
      </c>
      <c r="L6245" s="83" t="s">
        <v>78</v>
      </c>
      <c r="Q6245" s="73"/>
      <c r="R6245" s="53" t="s">
        <v>159</v>
      </c>
      <c r="S6245" s="66" t="s">
        <v>2</v>
      </c>
      <c r="T6245" s="83" t="s">
        <v>78</v>
      </c>
      <c r="U6245" s="62"/>
      <c r="V6245" s="62"/>
      <c r="W6245" s="62"/>
      <c r="X6245" s="74"/>
    </row>
    <row r="6246" spans="10:24" x14ac:dyDescent="0.15">
      <c r="J6246" s="59"/>
      <c r="K6246" s="66" t="s">
        <v>117</v>
      </c>
      <c r="L6246" s="83" t="s">
        <v>78</v>
      </c>
      <c r="Q6246" s="73"/>
      <c r="R6246" s="59"/>
      <c r="S6246" s="66" t="s">
        <v>117</v>
      </c>
      <c r="T6246" s="83" t="s">
        <v>78</v>
      </c>
      <c r="U6246" s="62"/>
      <c r="V6246" s="62"/>
      <c r="W6246" s="62"/>
      <c r="X6246" s="74"/>
    </row>
    <row r="6247" spans="10:24" x14ac:dyDescent="0.15">
      <c r="J6247" s="65" t="s">
        <v>160</v>
      </c>
      <c r="K6247" s="67" t="s">
        <v>2</v>
      </c>
      <c r="L6247" s="84" t="s">
        <v>215</v>
      </c>
      <c r="Q6247" s="73"/>
      <c r="R6247" s="65" t="s">
        <v>160</v>
      </c>
      <c r="S6247" s="67" t="s">
        <v>2</v>
      </c>
      <c r="T6247" s="84" t="s">
        <v>215</v>
      </c>
      <c r="U6247" s="62"/>
      <c r="V6247" s="62"/>
      <c r="W6247" s="62"/>
      <c r="X6247" s="74"/>
    </row>
    <row r="6248" spans="10:24" x14ac:dyDescent="0.15">
      <c r="J6248" s="53"/>
      <c r="K6248" s="66" t="s">
        <v>156</v>
      </c>
      <c r="L6248" s="83" t="s">
        <v>78</v>
      </c>
      <c r="Q6248" s="73"/>
      <c r="R6248" s="53"/>
      <c r="S6248" s="66" t="s">
        <v>156</v>
      </c>
      <c r="T6248" s="83" t="s">
        <v>78</v>
      </c>
      <c r="U6248" s="62"/>
      <c r="V6248" s="62"/>
      <c r="W6248" s="62"/>
      <c r="X6248" s="74"/>
    </row>
    <row r="6249" spans="10:24" x14ac:dyDescent="0.15">
      <c r="J6249" s="53" t="s">
        <v>159</v>
      </c>
      <c r="K6249" s="66" t="s">
        <v>2</v>
      </c>
      <c r="L6249" s="83" t="s">
        <v>78</v>
      </c>
      <c r="Q6249" s="73"/>
      <c r="R6249" s="53" t="s">
        <v>159</v>
      </c>
      <c r="S6249" s="66" t="s">
        <v>2</v>
      </c>
      <c r="T6249" s="83" t="s">
        <v>78</v>
      </c>
      <c r="U6249" s="62"/>
      <c r="V6249" s="62"/>
      <c r="W6249" s="62"/>
      <c r="X6249" s="74"/>
    </row>
    <row r="6250" spans="10:24" x14ac:dyDescent="0.15">
      <c r="J6250" s="59"/>
      <c r="K6250" s="66" t="s">
        <v>117</v>
      </c>
      <c r="L6250" s="83" t="s">
        <v>78</v>
      </c>
      <c r="Q6250" s="73"/>
      <c r="R6250" s="59"/>
      <c r="S6250" s="66" t="s">
        <v>117</v>
      </c>
      <c r="T6250" s="83" t="s">
        <v>78</v>
      </c>
      <c r="U6250" s="62"/>
      <c r="V6250" s="62"/>
      <c r="W6250" s="62"/>
      <c r="X6250" s="74"/>
    </row>
    <row r="6251" spans="10:24" x14ac:dyDescent="0.15">
      <c r="J6251" s="65" t="s">
        <v>160</v>
      </c>
      <c r="K6251" s="67" t="s">
        <v>2</v>
      </c>
      <c r="L6251" s="84" t="s">
        <v>215</v>
      </c>
      <c r="Q6251" s="73"/>
      <c r="R6251" s="65" t="s">
        <v>160</v>
      </c>
      <c r="S6251" s="67" t="s">
        <v>2</v>
      </c>
      <c r="T6251" s="84" t="s">
        <v>215</v>
      </c>
      <c r="U6251" s="62"/>
      <c r="V6251" s="62"/>
      <c r="W6251" s="62"/>
      <c r="X6251" s="74"/>
    </row>
    <row r="6252" spans="10:24" x14ac:dyDescent="0.15">
      <c r="J6252" s="53"/>
      <c r="K6252" s="66" t="s">
        <v>156</v>
      </c>
      <c r="L6252" s="83" t="s">
        <v>78</v>
      </c>
      <c r="Q6252" s="73"/>
      <c r="R6252" s="53"/>
      <c r="S6252" s="66" t="s">
        <v>156</v>
      </c>
      <c r="T6252" s="83" t="s">
        <v>78</v>
      </c>
      <c r="U6252" s="62"/>
      <c r="V6252" s="62"/>
      <c r="W6252" s="62"/>
      <c r="X6252" s="74"/>
    </row>
    <row r="6253" spans="10:24" x14ac:dyDescent="0.15">
      <c r="J6253" s="53" t="s">
        <v>159</v>
      </c>
      <c r="K6253" s="66" t="s">
        <v>2</v>
      </c>
      <c r="L6253" s="83" t="s">
        <v>78</v>
      </c>
      <c r="Q6253" s="73"/>
      <c r="R6253" s="53" t="s">
        <v>159</v>
      </c>
      <c r="S6253" s="66" t="s">
        <v>2</v>
      </c>
      <c r="T6253" s="83" t="s">
        <v>78</v>
      </c>
      <c r="U6253" s="62"/>
      <c r="V6253" s="62"/>
      <c r="W6253" s="62"/>
      <c r="X6253" s="74"/>
    </row>
    <row r="6254" spans="10:24" x14ac:dyDescent="0.15">
      <c r="J6254" s="59"/>
      <c r="K6254" s="66" t="s">
        <v>117</v>
      </c>
      <c r="L6254" s="83" t="s">
        <v>78</v>
      </c>
      <c r="Q6254" s="73"/>
      <c r="R6254" s="59"/>
      <c r="S6254" s="66" t="s">
        <v>117</v>
      </c>
      <c r="T6254" s="83" t="s">
        <v>78</v>
      </c>
      <c r="U6254" s="62"/>
      <c r="V6254" s="62"/>
      <c r="W6254" s="62"/>
      <c r="X6254" s="74"/>
    </row>
    <row r="6255" spans="10:24" x14ac:dyDescent="0.15">
      <c r="J6255" s="65" t="s">
        <v>160</v>
      </c>
      <c r="K6255" s="67" t="s">
        <v>2</v>
      </c>
      <c r="L6255" s="84" t="s">
        <v>215</v>
      </c>
      <c r="Q6255" s="73"/>
      <c r="R6255" s="65" t="s">
        <v>160</v>
      </c>
      <c r="S6255" s="67" t="s">
        <v>2</v>
      </c>
      <c r="T6255" s="84" t="s">
        <v>215</v>
      </c>
      <c r="U6255" s="62"/>
      <c r="V6255" s="62"/>
      <c r="W6255" s="62"/>
      <c r="X6255" s="74"/>
    </row>
    <row r="6256" spans="10:24" x14ac:dyDescent="0.15">
      <c r="J6256" s="53"/>
      <c r="K6256" s="66" t="s">
        <v>156</v>
      </c>
      <c r="L6256" s="83" t="s">
        <v>78</v>
      </c>
      <c r="Q6256" s="73"/>
      <c r="R6256" s="53"/>
      <c r="S6256" s="66" t="s">
        <v>156</v>
      </c>
      <c r="T6256" s="83" t="s">
        <v>78</v>
      </c>
      <c r="U6256" s="62"/>
      <c r="V6256" s="62"/>
      <c r="W6256" s="62"/>
      <c r="X6256" s="74"/>
    </row>
    <row r="6257" spans="10:24" x14ac:dyDescent="0.15">
      <c r="J6257" s="53" t="s">
        <v>159</v>
      </c>
      <c r="K6257" s="66" t="s">
        <v>2</v>
      </c>
      <c r="L6257" s="83" t="s">
        <v>78</v>
      </c>
      <c r="Q6257" s="73"/>
      <c r="R6257" s="53" t="s">
        <v>159</v>
      </c>
      <c r="S6257" s="66" t="s">
        <v>2</v>
      </c>
      <c r="T6257" s="83" t="s">
        <v>78</v>
      </c>
      <c r="U6257" s="62"/>
      <c r="V6257" s="62"/>
      <c r="W6257" s="62"/>
      <c r="X6257" s="74"/>
    </row>
    <row r="6258" spans="10:24" x14ac:dyDescent="0.15">
      <c r="J6258" s="59"/>
      <c r="K6258" s="66" t="s">
        <v>117</v>
      </c>
      <c r="L6258" s="83" t="s">
        <v>78</v>
      </c>
      <c r="Q6258" s="73"/>
      <c r="R6258" s="59"/>
      <c r="S6258" s="66" t="s">
        <v>117</v>
      </c>
      <c r="T6258" s="83" t="s">
        <v>78</v>
      </c>
      <c r="U6258" s="62"/>
      <c r="V6258" s="62"/>
      <c r="W6258" s="62"/>
      <c r="X6258" s="74"/>
    </row>
    <row r="6259" spans="10:24" x14ac:dyDescent="0.15">
      <c r="J6259" s="65" t="s">
        <v>160</v>
      </c>
      <c r="K6259" s="67" t="s">
        <v>2</v>
      </c>
      <c r="L6259" s="84" t="s">
        <v>215</v>
      </c>
      <c r="Q6259" s="73"/>
      <c r="R6259" s="65" t="s">
        <v>160</v>
      </c>
      <c r="S6259" s="67" t="s">
        <v>2</v>
      </c>
      <c r="T6259" s="84" t="s">
        <v>215</v>
      </c>
      <c r="U6259" s="62"/>
      <c r="V6259" s="62"/>
      <c r="W6259" s="62"/>
      <c r="X6259" s="74"/>
    </row>
    <row r="6260" spans="10:24" x14ac:dyDescent="0.15">
      <c r="J6260" s="53"/>
      <c r="K6260" s="66" t="s">
        <v>156</v>
      </c>
      <c r="L6260" s="83" t="s">
        <v>78</v>
      </c>
      <c r="Q6260" s="73"/>
      <c r="R6260" s="53"/>
      <c r="S6260" s="66" t="s">
        <v>156</v>
      </c>
      <c r="T6260" s="83" t="s">
        <v>78</v>
      </c>
      <c r="U6260" s="62"/>
      <c r="V6260" s="62"/>
      <c r="W6260" s="62"/>
      <c r="X6260" s="74"/>
    </row>
    <row r="6261" spans="10:24" x14ac:dyDescent="0.15">
      <c r="J6261" s="53" t="s">
        <v>159</v>
      </c>
      <c r="K6261" s="66" t="s">
        <v>2</v>
      </c>
      <c r="L6261" s="83" t="s">
        <v>78</v>
      </c>
      <c r="Q6261" s="73"/>
      <c r="R6261" s="53" t="s">
        <v>159</v>
      </c>
      <c r="S6261" s="66" t="s">
        <v>2</v>
      </c>
      <c r="T6261" s="83" t="s">
        <v>78</v>
      </c>
      <c r="U6261" s="62"/>
      <c r="V6261" s="62"/>
      <c r="W6261" s="62"/>
      <c r="X6261" s="74"/>
    </row>
    <row r="6262" spans="10:24" x14ac:dyDescent="0.15">
      <c r="J6262" s="59"/>
      <c r="K6262" s="66" t="s">
        <v>117</v>
      </c>
      <c r="L6262" s="83" t="s">
        <v>78</v>
      </c>
      <c r="Q6262" s="73"/>
      <c r="R6262" s="59"/>
      <c r="S6262" s="66" t="s">
        <v>117</v>
      </c>
      <c r="T6262" s="83" t="s">
        <v>78</v>
      </c>
      <c r="U6262" s="62"/>
      <c r="V6262" s="62"/>
      <c r="W6262" s="62"/>
      <c r="X6262" s="74"/>
    </row>
    <row r="6263" spans="10:24" x14ac:dyDescent="0.15">
      <c r="J6263" s="65" t="s">
        <v>160</v>
      </c>
      <c r="K6263" s="67" t="s">
        <v>2</v>
      </c>
      <c r="L6263" s="84" t="s">
        <v>215</v>
      </c>
      <c r="Q6263" s="73"/>
      <c r="R6263" s="65" t="s">
        <v>160</v>
      </c>
      <c r="S6263" s="67" t="s">
        <v>2</v>
      </c>
      <c r="T6263" s="84" t="s">
        <v>215</v>
      </c>
      <c r="U6263" s="62"/>
      <c r="V6263" s="62"/>
      <c r="W6263" s="62"/>
      <c r="X6263" s="74"/>
    </row>
    <row r="6264" spans="10:24" x14ac:dyDescent="0.15">
      <c r="J6264" s="53"/>
      <c r="K6264" s="66" t="s">
        <v>156</v>
      </c>
      <c r="L6264" s="83" t="s">
        <v>78</v>
      </c>
      <c r="Q6264" s="73"/>
      <c r="R6264" s="53"/>
      <c r="S6264" s="66" t="s">
        <v>156</v>
      </c>
      <c r="T6264" s="83" t="s">
        <v>78</v>
      </c>
      <c r="U6264" s="62"/>
      <c r="V6264" s="62"/>
      <c r="W6264" s="62"/>
      <c r="X6264" s="74"/>
    </row>
    <row r="6265" spans="10:24" x14ac:dyDescent="0.15">
      <c r="J6265" s="53" t="s">
        <v>159</v>
      </c>
      <c r="K6265" s="66" t="s">
        <v>2</v>
      </c>
      <c r="L6265" s="83" t="s">
        <v>78</v>
      </c>
      <c r="Q6265" s="73"/>
      <c r="R6265" s="53" t="s">
        <v>159</v>
      </c>
      <c r="S6265" s="66" t="s">
        <v>2</v>
      </c>
      <c r="T6265" s="83" t="s">
        <v>78</v>
      </c>
      <c r="U6265" s="62"/>
      <c r="V6265" s="62"/>
      <c r="W6265" s="62"/>
      <c r="X6265" s="74"/>
    </row>
    <row r="6266" spans="10:24" x14ac:dyDescent="0.15">
      <c r="J6266" s="59"/>
      <c r="K6266" s="66" t="s">
        <v>117</v>
      </c>
      <c r="L6266" s="83" t="s">
        <v>78</v>
      </c>
      <c r="Q6266" s="73"/>
      <c r="R6266" s="59"/>
      <c r="S6266" s="66" t="s">
        <v>117</v>
      </c>
      <c r="T6266" s="83" t="s">
        <v>78</v>
      </c>
      <c r="U6266" s="62"/>
      <c r="V6266" s="62"/>
      <c r="W6266" s="62"/>
      <c r="X6266" s="74"/>
    </row>
    <row r="6267" spans="10:24" x14ac:dyDescent="0.15">
      <c r="J6267" s="65" t="s">
        <v>160</v>
      </c>
      <c r="K6267" s="67" t="s">
        <v>2</v>
      </c>
      <c r="L6267" s="84" t="s">
        <v>215</v>
      </c>
      <c r="Q6267" s="73"/>
      <c r="R6267" s="65" t="s">
        <v>160</v>
      </c>
      <c r="S6267" s="67" t="s">
        <v>2</v>
      </c>
      <c r="T6267" s="84" t="s">
        <v>215</v>
      </c>
      <c r="U6267" s="62"/>
      <c r="V6267" s="62"/>
      <c r="W6267" s="62"/>
      <c r="X6267" s="74"/>
    </row>
    <row r="6268" spans="10:24" x14ac:dyDescent="0.15">
      <c r="J6268" s="53"/>
      <c r="K6268" s="66" t="s">
        <v>156</v>
      </c>
      <c r="L6268" s="83" t="s">
        <v>78</v>
      </c>
      <c r="Q6268" s="73"/>
      <c r="R6268" s="53"/>
      <c r="S6268" s="66" t="s">
        <v>156</v>
      </c>
      <c r="T6268" s="83" t="s">
        <v>78</v>
      </c>
      <c r="U6268" s="62"/>
      <c r="V6268" s="62"/>
      <c r="W6268" s="62"/>
      <c r="X6268" s="74"/>
    </row>
    <row r="6269" spans="10:24" x14ac:dyDescent="0.15">
      <c r="J6269" s="53" t="s">
        <v>159</v>
      </c>
      <c r="K6269" s="66" t="s">
        <v>2</v>
      </c>
      <c r="L6269" s="83" t="s">
        <v>78</v>
      </c>
      <c r="Q6269" s="73"/>
      <c r="R6269" s="53" t="s">
        <v>159</v>
      </c>
      <c r="S6269" s="66" t="s">
        <v>2</v>
      </c>
      <c r="T6269" s="83" t="s">
        <v>78</v>
      </c>
      <c r="U6269" s="62"/>
      <c r="V6269" s="62"/>
      <c r="W6269" s="62"/>
      <c r="X6269" s="74"/>
    </row>
    <row r="6270" spans="10:24" x14ac:dyDescent="0.15">
      <c r="J6270" s="59"/>
      <c r="K6270" s="66" t="s">
        <v>117</v>
      </c>
      <c r="L6270" s="83" t="s">
        <v>78</v>
      </c>
      <c r="Q6270" s="73"/>
      <c r="R6270" s="59"/>
      <c r="S6270" s="66" t="s">
        <v>117</v>
      </c>
      <c r="T6270" s="83" t="s">
        <v>78</v>
      </c>
      <c r="U6270" s="62"/>
      <c r="V6270" s="62"/>
      <c r="W6270" s="62"/>
      <c r="X6270" s="74"/>
    </row>
    <row r="6271" spans="10:24" x14ac:dyDescent="0.15">
      <c r="J6271" s="65" t="s">
        <v>160</v>
      </c>
      <c r="K6271" s="67" t="s">
        <v>2</v>
      </c>
      <c r="L6271" s="84" t="s">
        <v>215</v>
      </c>
      <c r="Q6271" s="73"/>
      <c r="R6271" s="65" t="s">
        <v>160</v>
      </c>
      <c r="S6271" s="67" t="s">
        <v>2</v>
      </c>
      <c r="T6271" s="84" t="s">
        <v>215</v>
      </c>
      <c r="U6271" s="62"/>
      <c r="V6271" s="62"/>
      <c r="W6271" s="62"/>
      <c r="X6271" s="74"/>
    </row>
    <row r="6272" spans="10:24" x14ac:dyDescent="0.15">
      <c r="J6272" s="53"/>
      <c r="K6272" s="66" t="s">
        <v>156</v>
      </c>
      <c r="L6272" s="83" t="s">
        <v>78</v>
      </c>
      <c r="Q6272" s="73"/>
      <c r="R6272" s="53"/>
      <c r="S6272" s="66" t="s">
        <v>156</v>
      </c>
      <c r="T6272" s="83" t="s">
        <v>78</v>
      </c>
      <c r="U6272" s="62"/>
      <c r="V6272" s="62"/>
      <c r="W6272" s="62"/>
      <c r="X6272" s="74"/>
    </row>
    <row r="6273" spans="10:24" x14ac:dyDescent="0.15">
      <c r="J6273" s="53" t="s">
        <v>159</v>
      </c>
      <c r="K6273" s="66" t="s">
        <v>2</v>
      </c>
      <c r="L6273" s="83" t="s">
        <v>78</v>
      </c>
      <c r="Q6273" s="73"/>
      <c r="R6273" s="53" t="s">
        <v>159</v>
      </c>
      <c r="S6273" s="66" t="s">
        <v>2</v>
      </c>
      <c r="T6273" s="83" t="s">
        <v>78</v>
      </c>
      <c r="U6273" s="62"/>
      <c r="V6273" s="62"/>
      <c r="W6273" s="62"/>
      <c r="X6273" s="74"/>
    </row>
    <row r="6274" spans="10:24" x14ac:dyDescent="0.15">
      <c r="J6274" s="59"/>
      <c r="K6274" s="66" t="s">
        <v>117</v>
      </c>
      <c r="L6274" s="83" t="s">
        <v>78</v>
      </c>
      <c r="Q6274" s="73"/>
      <c r="R6274" s="59"/>
      <c r="S6274" s="66" t="s">
        <v>117</v>
      </c>
      <c r="T6274" s="83" t="s">
        <v>78</v>
      </c>
      <c r="U6274" s="62"/>
      <c r="V6274" s="62"/>
      <c r="W6274" s="62"/>
      <c r="X6274" s="74"/>
    </row>
    <row r="6275" spans="10:24" x14ac:dyDescent="0.15">
      <c r="J6275" s="65" t="s">
        <v>160</v>
      </c>
      <c r="K6275" s="67" t="s">
        <v>2</v>
      </c>
      <c r="L6275" s="84" t="s">
        <v>215</v>
      </c>
      <c r="Q6275" s="73"/>
      <c r="R6275" s="65" t="s">
        <v>160</v>
      </c>
      <c r="S6275" s="67" t="s">
        <v>2</v>
      </c>
      <c r="T6275" s="84" t="s">
        <v>215</v>
      </c>
      <c r="U6275" s="62"/>
      <c r="V6275" s="62"/>
      <c r="W6275" s="62"/>
      <c r="X6275" s="74"/>
    </row>
    <row r="6276" spans="10:24" x14ac:dyDescent="0.15">
      <c r="J6276" s="53"/>
      <c r="K6276" s="66" t="s">
        <v>156</v>
      </c>
      <c r="L6276" s="83" t="s">
        <v>78</v>
      </c>
      <c r="Q6276" s="73"/>
      <c r="R6276" s="53"/>
      <c r="S6276" s="66" t="s">
        <v>156</v>
      </c>
      <c r="T6276" s="83" t="s">
        <v>78</v>
      </c>
      <c r="U6276" s="62"/>
      <c r="V6276" s="62"/>
      <c r="W6276" s="62"/>
      <c r="X6276" s="74"/>
    </row>
    <row r="6277" spans="10:24" x14ac:dyDescent="0.15">
      <c r="J6277" s="53" t="s">
        <v>159</v>
      </c>
      <c r="K6277" s="66" t="s">
        <v>2</v>
      </c>
      <c r="L6277" s="83" t="s">
        <v>78</v>
      </c>
      <c r="Q6277" s="73"/>
      <c r="R6277" s="53" t="s">
        <v>159</v>
      </c>
      <c r="S6277" s="66" t="s">
        <v>2</v>
      </c>
      <c r="T6277" s="83" t="s">
        <v>78</v>
      </c>
      <c r="U6277" s="62"/>
      <c r="V6277" s="62"/>
      <c r="W6277" s="62"/>
      <c r="X6277" s="74"/>
    </row>
    <row r="6278" spans="10:24" x14ac:dyDescent="0.15">
      <c r="J6278" s="59"/>
      <c r="K6278" s="66" t="s">
        <v>117</v>
      </c>
      <c r="L6278" s="83" t="s">
        <v>78</v>
      </c>
      <c r="Q6278" s="73"/>
      <c r="R6278" s="59"/>
      <c r="S6278" s="66" t="s">
        <v>117</v>
      </c>
      <c r="T6278" s="83" t="s">
        <v>78</v>
      </c>
      <c r="U6278" s="62"/>
      <c r="V6278" s="62"/>
      <c r="W6278" s="62"/>
      <c r="X6278" s="74"/>
    </row>
    <row r="6279" spans="10:24" x14ac:dyDescent="0.15">
      <c r="J6279" s="65" t="s">
        <v>160</v>
      </c>
      <c r="K6279" s="67" t="s">
        <v>2</v>
      </c>
      <c r="L6279" s="84" t="s">
        <v>215</v>
      </c>
      <c r="Q6279" s="73"/>
      <c r="R6279" s="65" t="s">
        <v>160</v>
      </c>
      <c r="S6279" s="67" t="s">
        <v>2</v>
      </c>
      <c r="T6279" s="84" t="s">
        <v>215</v>
      </c>
      <c r="U6279" s="62"/>
      <c r="V6279" s="62"/>
      <c r="W6279" s="62"/>
      <c r="X6279" s="74"/>
    </row>
    <row r="6280" spans="10:24" x14ac:dyDescent="0.15">
      <c r="J6280" s="53"/>
      <c r="K6280" s="66" t="s">
        <v>156</v>
      </c>
      <c r="L6280" s="83" t="s">
        <v>78</v>
      </c>
      <c r="Q6280" s="73"/>
      <c r="R6280" s="53"/>
      <c r="S6280" s="66" t="s">
        <v>156</v>
      </c>
      <c r="T6280" s="83" t="s">
        <v>78</v>
      </c>
      <c r="U6280" s="62"/>
      <c r="V6280" s="62"/>
      <c r="W6280" s="62"/>
      <c r="X6280" s="74"/>
    </row>
    <row r="6281" spans="10:24" x14ac:dyDescent="0.15">
      <c r="J6281" s="53" t="s">
        <v>159</v>
      </c>
      <c r="K6281" s="66" t="s">
        <v>2</v>
      </c>
      <c r="L6281" s="83" t="s">
        <v>78</v>
      </c>
      <c r="Q6281" s="73"/>
      <c r="R6281" s="53" t="s">
        <v>159</v>
      </c>
      <c r="S6281" s="66" t="s">
        <v>2</v>
      </c>
      <c r="T6281" s="83" t="s">
        <v>78</v>
      </c>
      <c r="U6281" s="62"/>
      <c r="V6281" s="62"/>
      <c r="W6281" s="62"/>
      <c r="X6281" s="74"/>
    </row>
    <row r="6282" spans="10:24" x14ac:dyDescent="0.15">
      <c r="J6282" s="59"/>
      <c r="K6282" s="66" t="s">
        <v>117</v>
      </c>
      <c r="L6282" s="83" t="s">
        <v>78</v>
      </c>
      <c r="Q6282" s="73"/>
      <c r="R6282" s="59"/>
      <c r="S6282" s="66" t="s">
        <v>117</v>
      </c>
      <c r="T6282" s="83" t="s">
        <v>78</v>
      </c>
      <c r="U6282" s="62"/>
      <c r="V6282" s="62"/>
      <c r="W6282" s="62"/>
      <c r="X6282" s="74"/>
    </row>
    <row r="6283" spans="10:24" x14ac:dyDescent="0.15">
      <c r="J6283" s="65" t="s">
        <v>160</v>
      </c>
      <c r="K6283" s="67" t="s">
        <v>2</v>
      </c>
      <c r="L6283" s="84" t="s">
        <v>215</v>
      </c>
      <c r="Q6283" s="73"/>
      <c r="R6283" s="65" t="s">
        <v>160</v>
      </c>
      <c r="S6283" s="67" t="s">
        <v>2</v>
      </c>
      <c r="T6283" s="84" t="s">
        <v>215</v>
      </c>
      <c r="U6283" s="62"/>
      <c r="V6283" s="62"/>
      <c r="W6283" s="62"/>
      <c r="X6283" s="74"/>
    </row>
    <row r="6284" spans="10:24" x14ac:dyDescent="0.15">
      <c r="J6284" s="53"/>
      <c r="K6284" s="66" t="s">
        <v>156</v>
      </c>
      <c r="L6284" s="83" t="s">
        <v>78</v>
      </c>
      <c r="Q6284" s="73"/>
      <c r="R6284" s="53"/>
      <c r="S6284" s="66" t="s">
        <v>156</v>
      </c>
      <c r="T6284" s="83" t="s">
        <v>78</v>
      </c>
      <c r="U6284" s="62"/>
      <c r="V6284" s="62"/>
      <c r="W6284" s="62"/>
      <c r="X6284" s="74"/>
    </row>
    <row r="6285" spans="10:24" x14ac:dyDescent="0.15">
      <c r="J6285" s="53" t="s">
        <v>159</v>
      </c>
      <c r="K6285" s="66" t="s">
        <v>2</v>
      </c>
      <c r="L6285" s="83" t="s">
        <v>78</v>
      </c>
      <c r="Q6285" s="73"/>
      <c r="R6285" s="53" t="s">
        <v>159</v>
      </c>
      <c r="S6285" s="66" t="s">
        <v>2</v>
      </c>
      <c r="T6285" s="83" t="s">
        <v>78</v>
      </c>
      <c r="U6285" s="62"/>
      <c r="V6285" s="62"/>
      <c r="W6285" s="62"/>
      <c r="X6285" s="74"/>
    </row>
    <row r="6286" spans="10:24" x14ac:dyDescent="0.15">
      <c r="J6286" s="59"/>
      <c r="K6286" s="66" t="s">
        <v>117</v>
      </c>
      <c r="L6286" s="83" t="s">
        <v>78</v>
      </c>
      <c r="Q6286" s="73"/>
      <c r="R6286" s="59"/>
      <c r="S6286" s="66" t="s">
        <v>117</v>
      </c>
      <c r="T6286" s="83" t="s">
        <v>78</v>
      </c>
      <c r="U6286" s="62"/>
      <c r="V6286" s="62"/>
      <c r="W6286" s="62"/>
      <c r="X6286" s="74"/>
    </row>
    <row r="6287" spans="10:24" x14ac:dyDescent="0.15">
      <c r="J6287" s="65" t="s">
        <v>160</v>
      </c>
      <c r="K6287" s="67" t="s">
        <v>2</v>
      </c>
      <c r="L6287" s="84" t="s">
        <v>215</v>
      </c>
      <c r="Q6287" s="73"/>
      <c r="R6287" s="65" t="s">
        <v>160</v>
      </c>
      <c r="S6287" s="67" t="s">
        <v>2</v>
      </c>
      <c r="T6287" s="84" t="s">
        <v>215</v>
      </c>
      <c r="U6287" s="62"/>
      <c r="V6287" s="62"/>
      <c r="W6287" s="62"/>
      <c r="X6287" s="74"/>
    </row>
    <row r="6288" spans="10:24" x14ac:dyDescent="0.15">
      <c r="J6288" s="53"/>
      <c r="K6288" s="66" t="s">
        <v>156</v>
      </c>
      <c r="L6288" s="83" t="s">
        <v>78</v>
      </c>
      <c r="Q6288" s="73"/>
      <c r="R6288" s="53"/>
      <c r="S6288" s="66" t="s">
        <v>156</v>
      </c>
      <c r="T6288" s="83" t="s">
        <v>78</v>
      </c>
      <c r="U6288" s="62"/>
      <c r="V6288" s="62"/>
      <c r="W6288" s="62"/>
      <c r="X6288" s="74"/>
    </row>
    <row r="6289" spans="10:24" x14ac:dyDescent="0.15">
      <c r="J6289" s="53" t="s">
        <v>159</v>
      </c>
      <c r="K6289" s="66" t="s">
        <v>2</v>
      </c>
      <c r="L6289" s="83" t="s">
        <v>78</v>
      </c>
      <c r="Q6289" s="73"/>
      <c r="R6289" s="53" t="s">
        <v>159</v>
      </c>
      <c r="S6289" s="66" t="s">
        <v>2</v>
      </c>
      <c r="T6289" s="83" t="s">
        <v>78</v>
      </c>
      <c r="U6289" s="62"/>
      <c r="V6289" s="62"/>
      <c r="W6289" s="62"/>
      <c r="X6289" s="74"/>
    </row>
    <row r="6290" spans="10:24" x14ac:dyDescent="0.15">
      <c r="J6290" s="59"/>
      <c r="K6290" s="66" t="s">
        <v>117</v>
      </c>
      <c r="L6290" s="83" t="s">
        <v>78</v>
      </c>
      <c r="Q6290" s="73"/>
      <c r="R6290" s="59"/>
      <c r="S6290" s="66" t="s">
        <v>117</v>
      </c>
      <c r="T6290" s="83" t="s">
        <v>78</v>
      </c>
      <c r="U6290" s="62"/>
      <c r="V6290" s="62"/>
      <c r="W6290" s="62"/>
      <c r="X6290" s="74"/>
    </row>
    <row r="6291" spans="10:24" x14ac:dyDescent="0.15">
      <c r="J6291" s="65" t="s">
        <v>160</v>
      </c>
      <c r="K6291" s="67" t="s">
        <v>2</v>
      </c>
      <c r="L6291" s="84" t="s">
        <v>215</v>
      </c>
      <c r="Q6291" s="73"/>
      <c r="R6291" s="65" t="s">
        <v>160</v>
      </c>
      <c r="S6291" s="67" t="s">
        <v>2</v>
      </c>
      <c r="T6291" s="84" t="s">
        <v>215</v>
      </c>
      <c r="U6291" s="62"/>
      <c r="V6291" s="62"/>
      <c r="W6291" s="62"/>
      <c r="X6291" s="74"/>
    </row>
    <row r="6292" spans="10:24" x14ac:dyDescent="0.15">
      <c r="J6292" s="53"/>
      <c r="K6292" s="66" t="s">
        <v>156</v>
      </c>
      <c r="L6292" s="83" t="s">
        <v>78</v>
      </c>
      <c r="Q6292" s="73"/>
      <c r="R6292" s="53"/>
      <c r="S6292" s="66" t="s">
        <v>156</v>
      </c>
      <c r="T6292" s="83" t="s">
        <v>78</v>
      </c>
      <c r="U6292" s="62"/>
      <c r="V6292" s="62"/>
      <c r="W6292" s="62"/>
      <c r="X6292" s="74"/>
    </row>
    <row r="6293" spans="10:24" x14ac:dyDescent="0.15">
      <c r="J6293" s="53" t="s">
        <v>159</v>
      </c>
      <c r="K6293" s="66" t="s">
        <v>2</v>
      </c>
      <c r="L6293" s="83" t="s">
        <v>78</v>
      </c>
      <c r="Q6293" s="73"/>
      <c r="R6293" s="53" t="s">
        <v>159</v>
      </c>
      <c r="S6293" s="66" t="s">
        <v>2</v>
      </c>
      <c r="T6293" s="83" t="s">
        <v>78</v>
      </c>
      <c r="U6293" s="62"/>
      <c r="V6293" s="62"/>
      <c r="W6293" s="62"/>
      <c r="X6293" s="74"/>
    </row>
    <row r="6294" spans="10:24" x14ac:dyDescent="0.15">
      <c r="J6294" s="59"/>
      <c r="K6294" s="66" t="s">
        <v>117</v>
      </c>
      <c r="L6294" s="83" t="s">
        <v>78</v>
      </c>
      <c r="Q6294" s="73"/>
      <c r="R6294" s="59"/>
      <c r="S6294" s="66" t="s">
        <v>117</v>
      </c>
      <c r="T6294" s="83" t="s">
        <v>78</v>
      </c>
      <c r="U6294" s="62"/>
      <c r="V6294" s="62"/>
      <c r="W6294" s="62"/>
      <c r="X6294" s="74"/>
    </row>
    <row r="6295" spans="10:24" x14ac:dyDescent="0.15">
      <c r="J6295" s="65" t="s">
        <v>160</v>
      </c>
      <c r="K6295" s="67" t="s">
        <v>2</v>
      </c>
      <c r="L6295" s="84" t="s">
        <v>215</v>
      </c>
      <c r="Q6295" s="73"/>
      <c r="R6295" s="65" t="s">
        <v>160</v>
      </c>
      <c r="S6295" s="67" t="s">
        <v>2</v>
      </c>
      <c r="T6295" s="84" t="s">
        <v>215</v>
      </c>
      <c r="U6295" s="62"/>
      <c r="V6295" s="62"/>
      <c r="W6295" s="62"/>
      <c r="X6295" s="74"/>
    </row>
    <row r="6296" spans="10:24" x14ac:dyDescent="0.15">
      <c r="J6296" s="53"/>
      <c r="K6296" s="66" t="s">
        <v>156</v>
      </c>
      <c r="L6296" s="83" t="s">
        <v>78</v>
      </c>
      <c r="Q6296" s="73"/>
      <c r="R6296" s="53"/>
      <c r="S6296" s="66" t="s">
        <v>156</v>
      </c>
      <c r="T6296" s="83" t="s">
        <v>78</v>
      </c>
      <c r="U6296" s="62"/>
      <c r="V6296" s="62"/>
      <c r="W6296" s="62"/>
      <c r="X6296" s="74"/>
    </row>
    <row r="6297" spans="10:24" x14ac:dyDescent="0.15">
      <c r="J6297" s="53" t="s">
        <v>159</v>
      </c>
      <c r="K6297" s="66" t="s">
        <v>2</v>
      </c>
      <c r="L6297" s="83" t="s">
        <v>78</v>
      </c>
      <c r="Q6297" s="73"/>
      <c r="R6297" s="53" t="s">
        <v>159</v>
      </c>
      <c r="S6297" s="66" t="s">
        <v>2</v>
      </c>
      <c r="T6297" s="83" t="s">
        <v>78</v>
      </c>
      <c r="U6297" s="62"/>
      <c r="V6297" s="62"/>
      <c r="W6297" s="62"/>
      <c r="X6297" s="74"/>
    </row>
    <row r="6298" spans="10:24" x14ac:dyDescent="0.15">
      <c r="J6298" s="59"/>
      <c r="K6298" s="66" t="s">
        <v>117</v>
      </c>
      <c r="L6298" s="83" t="s">
        <v>78</v>
      </c>
      <c r="Q6298" s="73"/>
      <c r="R6298" s="59"/>
      <c r="S6298" s="66" t="s">
        <v>117</v>
      </c>
      <c r="T6298" s="83" t="s">
        <v>78</v>
      </c>
      <c r="U6298" s="62"/>
      <c r="V6298" s="62"/>
      <c r="W6298" s="62"/>
      <c r="X6298" s="74"/>
    </row>
    <row r="6299" spans="10:24" x14ac:dyDescent="0.15">
      <c r="J6299" s="65" t="s">
        <v>160</v>
      </c>
      <c r="K6299" s="67" t="s">
        <v>2</v>
      </c>
      <c r="L6299" s="84" t="s">
        <v>215</v>
      </c>
      <c r="Q6299" s="73"/>
      <c r="R6299" s="65" t="s">
        <v>160</v>
      </c>
      <c r="S6299" s="67" t="s">
        <v>2</v>
      </c>
      <c r="T6299" s="84" t="s">
        <v>215</v>
      </c>
      <c r="U6299" s="62"/>
      <c r="V6299" s="62"/>
      <c r="W6299" s="62"/>
      <c r="X6299" s="74"/>
    </row>
    <row r="6300" spans="10:24" x14ac:dyDescent="0.15">
      <c r="J6300" s="53"/>
      <c r="K6300" s="66" t="s">
        <v>156</v>
      </c>
      <c r="L6300" s="83" t="s">
        <v>78</v>
      </c>
      <c r="Q6300" s="73"/>
      <c r="R6300" s="53"/>
      <c r="S6300" s="66" t="s">
        <v>156</v>
      </c>
      <c r="T6300" s="83" t="s">
        <v>78</v>
      </c>
      <c r="U6300" s="62"/>
      <c r="V6300" s="62"/>
      <c r="W6300" s="62"/>
      <c r="X6300" s="74"/>
    </row>
    <row r="6301" spans="10:24" x14ac:dyDescent="0.15">
      <c r="J6301" s="53" t="s">
        <v>159</v>
      </c>
      <c r="K6301" s="66" t="s">
        <v>2</v>
      </c>
      <c r="L6301" s="83" t="s">
        <v>78</v>
      </c>
      <c r="Q6301" s="73"/>
      <c r="R6301" s="53" t="s">
        <v>159</v>
      </c>
      <c r="S6301" s="66" t="s">
        <v>2</v>
      </c>
      <c r="T6301" s="83" t="s">
        <v>78</v>
      </c>
      <c r="U6301" s="62"/>
      <c r="V6301" s="62"/>
      <c r="W6301" s="62"/>
      <c r="X6301" s="74"/>
    </row>
    <row r="6302" spans="10:24" x14ac:dyDescent="0.15">
      <c r="J6302" s="59"/>
      <c r="K6302" s="66" t="s">
        <v>117</v>
      </c>
      <c r="L6302" s="83" t="s">
        <v>78</v>
      </c>
      <c r="Q6302" s="73"/>
      <c r="R6302" s="59"/>
      <c r="S6302" s="66" t="s">
        <v>117</v>
      </c>
      <c r="T6302" s="83" t="s">
        <v>78</v>
      </c>
      <c r="U6302" s="62"/>
      <c r="V6302" s="62"/>
      <c r="W6302" s="62"/>
      <c r="X6302" s="74"/>
    </row>
    <row r="6303" spans="10:24" x14ac:dyDescent="0.15">
      <c r="J6303" s="65" t="s">
        <v>160</v>
      </c>
      <c r="K6303" s="67" t="s">
        <v>2</v>
      </c>
      <c r="L6303" s="84" t="s">
        <v>215</v>
      </c>
      <c r="Q6303" s="73"/>
      <c r="R6303" s="65" t="s">
        <v>160</v>
      </c>
      <c r="S6303" s="67" t="s">
        <v>2</v>
      </c>
      <c r="T6303" s="84" t="s">
        <v>215</v>
      </c>
      <c r="U6303" s="62"/>
      <c r="V6303" s="62"/>
      <c r="W6303" s="62"/>
      <c r="X6303" s="74"/>
    </row>
    <row r="6304" spans="10:24" x14ac:dyDescent="0.15">
      <c r="J6304" s="53"/>
      <c r="K6304" s="66" t="s">
        <v>156</v>
      </c>
      <c r="L6304" s="83" t="s">
        <v>78</v>
      </c>
      <c r="Q6304" s="73"/>
      <c r="R6304" s="53"/>
      <c r="S6304" s="66" t="s">
        <v>156</v>
      </c>
      <c r="T6304" s="83" t="s">
        <v>78</v>
      </c>
      <c r="U6304" s="62"/>
      <c r="V6304" s="62"/>
      <c r="W6304" s="62"/>
      <c r="X6304" s="74"/>
    </row>
    <row r="6305" spans="10:24" x14ac:dyDescent="0.15">
      <c r="J6305" s="53" t="s">
        <v>159</v>
      </c>
      <c r="K6305" s="66" t="s">
        <v>2</v>
      </c>
      <c r="L6305" s="83" t="s">
        <v>78</v>
      </c>
      <c r="Q6305" s="73"/>
      <c r="R6305" s="53" t="s">
        <v>159</v>
      </c>
      <c r="S6305" s="66" t="s">
        <v>2</v>
      </c>
      <c r="T6305" s="83" t="s">
        <v>78</v>
      </c>
      <c r="U6305" s="62"/>
      <c r="V6305" s="62"/>
      <c r="W6305" s="62"/>
      <c r="X6305" s="74"/>
    </row>
    <row r="6306" spans="10:24" x14ac:dyDescent="0.15">
      <c r="J6306" s="59"/>
      <c r="K6306" s="66" t="s">
        <v>117</v>
      </c>
      <c r="L6306" s="83" t="s">
        <v>78</v>
      </c>
      <c r="Q6306" s="73"/>
      <c r="R6306" s="59"/>
      <c r="S6306" s="66" t="s">
        <v>117</v>
      </c>
      <c r="T6306" s="83" t="s">
        <v>78</v>
      </c>
      <c r="U6306" s="62"/>
      <c r="V6306" s="62"/>
      <c r="W6306" s="62"/>
      <c r="X6306" s="74"/>
    </row>
    <row r="6307" spans="10:24" x14ac:dyDescent="0.15">
      <c r="J6307" s="65" t="s">
        <v>160</v>
      </c>
      <c r="K6307" s="67" t="s">
        <v>2</v>
      </c>
      <c r="L6307" s="84" t="s">
        <v>215</v>
      </c>
      <c r="Q6307" s="73"/>
      <c r="R6307" s="65" t="s">
        <v>160</v>
      </c>
      <c r="S6307" s="67" t="s">
        <v>2</v>
      </c>
      <c r="T6307" s="84" t="s">
        <v>215</v>
      </c>
      <c r="U6307" s="62"/>
      <c r="V6307" s="62"/>
      <c r="W6307" s="62"/>
      <c r="X6307" s="74"/>
    </row>
    <row r="6308" spans="10:24" x14ac:dyDescent="0.15">
      <c r="J6308" s="53"/>
      <c r="K6308" s="66" t="s">
        <v>156</v>
      </c>
      <c r="L6308" s="83" t="s">
        <v>78</v>
      </c>
      <c r="Q6308" s="73"/>
      <c r="R6308" s="53"/>
      <c r="S6308" s="66" t="s">
        <v>156</v>
      </c>
      <c r="T6308" s="83" t="s">
        <v>78</v>
      </c>
      <c r="U6308" s="62"/>
      <c r="V6308" s="62"/>
      <c r="W6308" s="62"/>
      <c r="X6308" s="74"/>
    </row>
    <row r="6309" spans="10:24" x14ac:dyDescent="0.15">
      <c r="J6309" s="53" t="s">
        <v>159</v>
      </c>
      <c r="K6309" s="66" t="s">
        <v>2</v>
      </c>
      <c r="L6309" s="83" t="s">
        <v>78</v>
      </c>
      <c r="Q6309" s="73"/>
      <c r="R6309" s="53" t="s">
        <v>159</v>
      </c>
      <c r="S6309" s="66" t="s">
        <v>2</v>
      </c>
      <c r="T6309" s="83" t="s">
        <v>78</v>
      </c>
      <c r="U6309" s="62"/>
      <c r="V6309" s="62"/>
      <c r="W6309" s="62"/>
      <c r="X6309" s="74"/>
    </row>
    <row r="6310" spans="10:24" x14ac:dyDescent="0.15">
      <c r="J6310" s="59"/>
      <c r="K6310" s="66" t="s">
        <v>117</v>
      </c>
      <c r="L6310" s="83" t="s">
        <v>78</v>
      </c>
      <c r="Q6310" s="73"/>
      <c r="R6310" s="59"/>
      <c r="S6310" s="66" t="s">
        <v>117</v>
      </c>
      <c r="T6310" s="83" t="s">
        <v>78</v>
      </c>
      <c r="U6310" s="62"/>
      <c r="V6310" s="62"/>
      <c r="W6310" s="62"/>
      <c r="X6310" s="74"/>
    </row>
    <row r="6311" spans="10:24" x14ac:dyDescent="0.15">
      <c r="J6311" s="65" t="s">
        <v>160</v>
      </c>
      <c r="K6311" s="67" t="s">
        <v>2</v>
      </c>
      <c r="L6311" s="84" t="s">
        <v>215</v>
      </c>
      <c r="Q6311" s="73"/>
      <c r="R6311" s="65" t="s">
        <v>160</v>
      </c>
      <c r="S6311" s="67" t="s">
        <v>2</v>
      </c>
      <c r="T6311" s="84" t="s">
        <v>215</v>
      </c>
      <c r="U6311" s="62"/>
      <c r="V6311" s="62"/>
      <c r="W6311" s="62"/>
      <c r="X6311" s="74"/>
    </row>
    <row r="6312" spans="10:24" x14ac:dyDescent="0.15">
      <c r="J6312" s="53"/>
      <c r="K6312" s="66" t="s">
        <v>156</v>
      </c>
      <c r="L6312" s="83" t="s">
        <v>78</v>
      </c>
      <c r="Q6312" s="73"/>
      <c r="R6312" s="53"/>
      <c r="S6312" s="66" t="s">
        <v>156</v>
      </c>
      <c r="T6312" s="83" t="s">
        <v>78</v>
      </c>
      <c r="U6312" s="62"/>
      <c r="V6312" s="62"/>
      <c r="W6312" s="62"/>
      <c r="X6312" s="74"/>
    </row>
    <row r="6313" spans="10:24" x14ac:dyDescent="0.15">
      <c r="J6313" s="53" t="s">
        <v>159</v>
      </c>
      <c r="K6313" s="66" t="s">
        <v>2</v>
      </c>
      <c r="L6313" s="83" t="s">
        <v>78</v>
      </c>
      <c r="Q6313" s="73"/>
      <c r="R6313" s="53" t="s">
        <v>159</v>
      </c>
      <c r="S6313" s="66" t="s">
        <v>2</v>
      </c>
      <c r="T6313" s="83" t="s">
        <v>78</v>
      </c>
      <c r="U6313" s="62"/>
      <c r="V6313" s="62"/>
      <c r="W6313" s="62"/>
      <c r="X6313" s="74"/>
    </row>
    <row r="6314" spans="10:24" x14ac:dyDescent="0.15">
      <c r="J6314" s="59"/>
      <c r="K6314" s="66" t="s">
        <v>117</v>
      </c>
      <c r="L6314" s="83" t="s">
        <v>78</v>
      </c>
      <c r="Q6314" s="73"/>
      <c r="R6314" s="59"/>
      <c r="S6314" s="66" t="s">
        <v>117</v>
      </c>
      <c r="T6314" s="83" t="s">
        <v>78</v>
      </c>
      <c r="U6314" s="62"/>
      <c r="V6314" s="62"/>
      <c r="W6314" s="62"/>
      <c r="X6314" s="74"/>
    </row>
    <row r="6315" spans="10:24" x14ac:dyDescent="0.15">
      <c r="J6315" s="65" t="s">
        <v>160</v>
      </c>
      <c r="K6315" s="67" t="s">
        <v>2</v>
      </c>
      <c r="L6315" s="84" t="s">
        <v>215</v>
      </c>
      <c r="Q6315" s="73"/>
      <c r="R6315" s="65" t="s">
        <v>160</v>
      </c>
      <c r="S6315" s="67" t="s">
        <v>2</v>
      </c>
      <c r="T6315" s="84" t="s">
        <v>215</v>
      </c>
      <c r="U6315" s="62"/>
      <c r="V6315" s="62"/>
      <c r="W6315" s="62"/>
      <c r="X6315" s="74"/>
    </row>
    <row r="6316" spans="10:24" x14ac:dyDescent="0.15">
      <c r="J6316" s="53"/>
      <c r="K6316" s="66" t="s">
        <v>156</v>
      </c>
      <c r="L6316" s="83" t="s">
        <v>78</v>
      </c>
      <c r="Q6316" s="73"/>
      <c r="R6316" s="53"/>
      <c r="S6316" s="66" t="s">
        <v>156</v>
      </c>
      <c r="T6316" s="83" t="s">
        <v>78</v>
      </c>
      <c r="U6316" s="62"/>
      <c r="V6316" s="62"/>
      <c r="W6316" s="62"/>
      <c r="X6316" s="74"/>
    </row>
    <row r="6317" spans="10:24" x14ac:dyDescent="0.15">
      <c r="J6317" s="53" t="s">
        <v>159</v>
      </c>
      <c r="K6317" s="66" t="s">
        <v>2</v>
      </c>
      <c r="L6317" s="83" t="s">
        <v>78</v>
      </c>
      <c r="Q6317" s="73"/>
      <c r="R6317" s="53" t="s">
        <v>159</v>
      </c>
      <c r="S6317" s="66" t="s">
        <v>2</v>
      </c>
      <c r="T6317" s="83" t="s">
        <v>78</v>
      </c>
      <c r="U6317" s="62"/>
      <c r="V6317" s="62"/>
      <c r="W6317" s="62"/>
      <c r="X6317" s="74"/>
    </row>
    <row r="6318" spans="10:24" x14ac:dyDescent="0.15">
      <c r="J6318" s="59"/>
      <c r="K6318" s="66" t="s">
        <v>117</v>
      </c>
      <c r="L6318" s="83" t="s">
        <v>78</v>
      </c>
      <c r="Q6318" s="73"/>
      <c r="R6318" s="59"/>
      <c r="S6318" s="66" t="s">
        <v>117</v>
      </c>
      <c r="T6318" s="83" t="s">
        <v>78</v>
      </c>
      <c r="U6318" s="62"/>
      <c r="V6318" s="62"/>
      <c r="W6318" s="62"/>
      <c r="X6318" s="74"/>
    </row>
    <row r="6319" spans="10:24" x14ac:dyDescent="0.15">
      <c r="J6319" s="65" t="s">
        <v>160</v>
      </c>
      <c r="K6319" s="67" t="s">
        <v>2</v>
      </c>
      <c r="L6319" s="84" t="s">
        <v>215</v>
      </c>
      <c r="Q6319" s="73"/>
      <c r="R6319" s="65" t="s">
        <v>160</v>
      </c>
      <c r="S6319" s="67" t="s">
        <v>2</v>
      </c>
      <c r="T6319" s="84" t="s">
        <v>215</v>
      </c>
      <c r="U6319" s="62"/>
      <c r="V6319" s="62"/>
      <c r="W6319" s="62"/>
      <c r="X6319" s="74"/>
    </row>
    <row r="6320" spans="10:24" x14ac:dyDescent="0.15">
      <c r="J6320" s="53"/>
      <c r="K6320" s="66" t="s">
        <v>156</v>
      </c>
      <c r="L6320" s="83" t="s">
        <v>78</v>
      </c>
      <c r="Q6320" s="73"/>
      <c r="R6320" s="53"/>
      <c r="S6320" s="66" t="s">
        <v>156</v>
      </c>
      <c r="T6320" s="83" t="s">
        <v>78</v>
      </c>
      <c r="U6320" s="62"/>
      <c r="V6320" s="62"/>
      <c r="W6320" s="62"/>
      <c r="X6320" s="74"/>
    </row>
    <row r="6321" spans="10:24" x14ac:dyDescent="0.15">
      <c r="J6321" s="53" t="s">
        <v>159</v>
      </c>
      <c r="K6321" s="66" t="s">
        <v>2</v>
      </c>
      <c r="L6321" s="83" t="s">
        <v>78</v>
      </c>
      <c r="Q6321" s="73"/>
      <c r="R6321" s="53" t="s">
        <v>159</v>
      </c>
      <c r="S6321" s="66" t="s">
        <v>2</v>
      </c>
      <c r="T6321" s="83" t="s">
        <v>78</v>
      </c>
      <c r="U6321" s="62"/>
      <c r="V6321" s="62"/>
      <c r="W6321" s="62"/>
      <c r="X6321" s="74"/>
    </row>
    <row r="6322" spans="10:24" x14ac:dyDescent="0.15">
      <c r="J6322" s="59"/>
      <c r="K6322" s="66" t="s">
        <v>117</v>
      </c>
      <c r="L6322" s="83" t="s">
        <v>78</v>
      </c>
      <c r="Q6322" s="73"/>
      <c r="R6322" s="59"/>
      <c r="S6322" s="66" t="s">
        <v>117</v>
      </c>
      <c r="T6322" s="83" t="s">
        <v>78</v>
      </c>
      <c r="U6322" s="62"/>
      <c r="V6322" s="62"/>
      <c r="W6322" s="62"/>
      <c r="X6322" s="74"/>
    </row>
    <row r="6323" spans="10:24" x14ac:dyDescent="0.15">
      <c r="J6323" s="65" t="s">
        <v>160</v>
      </c>
      <c r="K6323" s="67" t="s">
        <v>2</v>
      </c>
      <c r="L6323" s="84" t="s">
        <v>215</v>
      </c>
      <c r="Q6323" s="73"/>
      <c r="R6323" s="65" t="s">
        <v>160</v>
      </c>
      <c r="S6323" s="67" t="s">
        <v>2</v>
      </c>
      <c r="T6323" s="84" t="s">
        <v>215</v>
      </c>
      <c r="U6323" s="62"/>
      <c r="V6323" s="62"/>
      <c r="W6323" s="62"/>
      <c r="X6323" s="74"/>
    </row>
    <row r="6324" spans="10:24" x14ac:dyDescent="0.15">
      <c r="J6324" s="53"/>
      <c r="K6324" s="66" t="s">
        <v>156</v>
      </c>
      <c r="L6324" s="83" t="s">
        <v>78</v>
      </c>
      <c r="Q6324" s="73"/>
      <c r="R6324" s="53"/>
      <c r="S6324" s="66" t="s">
        <v>156</v>
      </c>
      <c r="T6324" s="83" t="s">
        <v>78</v>
      </c>
      <c r="U6324" s="62"/>
      <c r="V6324" s="62"/>
      <c r="W6324" s="62"/>
      <c r="X6324" s="74"/>
    </row>
    <row r="6325" spans="10:24" x14ac:dyDescent="0.15">
      <c r="J6325" s="53" t="s">
        <v>159</v>
      </c>
      <c r="K6325" s="66" t="s">
        <v>2</v>
      </c>
      <c r="L6325" s="83" t="s">
        <v>78</v>
      </c>
      <c r="Q6325" s="73"/>
      <c r="R6325" s="53" t="s">
        <v>159</v>
      </c>
      <c r="S6325" s="66" t="s">
        <v>2</v>
      </c>
      <c r="T6325" s="83" t="s">
        <v>78</v>
      </c>
      <c r="U6325" s="62"/>
      <c r="V6325" s="62"/>
      <c r="W6325" s="62"/>
      <c r="X6325" s="74"/>
    </row>
    <row r="6326" spans="10:24" x14ac:dyDescent="0.15">
      <c r="J6326" s="59"/>
      <c r="K6326" s="66" t="s">
        <v>117</v>
      </c>
      <c r="L6326" s="83" t="s">
        <v>78</v>
      </c>
      <c r="Q6326" s="73"/>
      <c r="R6326" s="59"/>
      <c r="S6326" s="66" t="s">
        <v>117</v>
      </c>
      <c r="T6326" s="83" t="s">
        <v>78</v>
      </c>
      <c r="U6326" s="62"/>
      <c r="V6326" s="62"/>
      <c r="W6326" s="62"/>
      <c r="X6326" s="74"/>
    </row>
    <row r="6327" spans="10:24" x14ac:dyDescent="0.15">
      <c r="J6327" s="65" t="s">
        <v>160</v>
      </c>
      <c r="K6327" s="67" t="s">
        <v>2</v>
      </c>
      <c r="L6327" s="84" t="s">
        <v>215</v>
      </c>
      <c r="Q6327" s="73"/>
      <c r="R6327" s="65" t="s">
        <v>160</v>
      </c>
      <c r="S6327" s="67" t="s">
        <v>2</v>
      </c>
      <c r="T6327" s="84" t="s">
        <v>215</v>
      </c>
      <c r="U6327" s="62"/>
      <c r="V6327" s="62"/>
      <c r="W6327" s="62"/>
      <c r="X6327" s="74"/>
    </row>
    <row r="6328" spans="10:24" x14ac:dyDescent="0.15">
      <c r="J6328" s="53"/>
      <c r="K6328" s="66" t="s">
        <v>156</v>
      </c>
      <c r="L6328" s="83" t="s">
        <v>78</v>
      </c>
      <c r="Q6328" s="73"/>
      <c r="R6328" s="53"/>
      <c r="S6328" s="66" t="s">
        <v>156</v>
      </c>
      <c r="T6328" s="83" t="s">
        <v>78</v>
      </c>
      <c r="U6328" s="62"/>
      <c r="V6328" s="62"/>
      <c r="W6328" s="62"/>
      <c r="X6328" s="74"/>
    </row>
    <row r="6329" spans="10:24" x14ac:dyDescent="0.15">
      <c r="J6329" s="53" t="s">
        <v>159</v>
      </c>
      <c r="K6329" s="66" t="s">
        <v>2</v>
      </c>
      <c r="L6329" s="83" t="s">
        <v>78</v>
      </c>
      <c r="Q6329" s="73"/>
      <c r="R6329" s="53" t="s">
        <v>159</v>
      </c>
      <c r="S6329" s="66" t="s">
        <v>2</v>
      </c>
      <c r="T6329" s="83" t="s">
        <v>78</v>
      </c>
      <c r="U6329" s="62"/>
      <c r="V6329" s="62"/>
      <c r="W6329" s="62"/>
      <c r="X6329" s="74"/>
    </row>
    <row r="6330" spans="10:24" x14ac:dyDescent="0.15">
      <c r="J6330" s="59"/>
      <c r="K6330" s="66" t="s">
        <v>117</v>
      </c>
      <c r="L6330" s="83" t="s">
        <v>78</v>
      </c>
      <c r="Q6330" s="73"/>
      <c r="R6330" s="59"/>
      <c r="S6330" s="66" t="s">
        <v>117</v>
      </c>
      <c r="T6330" s="83" t="s">
        <v>78</v>
      </c>
      <c r="U6330" s="62"/>
      <c r="V6330" s="62"/>
      <c r="W6330" s="62"/>
      <c r="X6330" s="74"/>
    </row>
    <row r="6331" spans="10:24" x14ac:dyDescent="0.15">
      <c r="J6331" s="65" t="s">
        <v>160</v>
      </c>
      <c r="K6331" s="67" t="s">
        <v>2</v>
      </c>
      <c r="L6331" s="84" t="s">
        <v>215</v>
      </c>
      <c r="Q6331" s="73"/>
      <c r="R6331" s="65" t="s">
        <v>160</v>
      </c>
      <c r="S6331" s="67" t="s">
        <v>2</v>
      </c>
      <c r="T6331" s="84" t="s">
        <v>215</v>
      </c>
      <c r="U6331" s="62"/>
      <c r="V6331" s="62"/>
      <c r="W6331" s="62"/>
      <c r="X6331" s="74"/>
    </row>
    <row r="6332" spans="10:24" x14ac:dyDescent="0.15">
      <c r="J6332" s="53"/>
      <c r="K6332" s="66" t="s">
        <v>156</v>
      </c>
      <c r="L6332" s="83" t="s">
        <v>78</v>
      </c>
      <c r="Q6332" s="73"/>
      <c r="R6332" s="53"/>
      <c r="S6332" s="66" t="s">
        <v>156</v>
      </c>
      <c r="T6332" s="83" t="s">
        <v>78</v>
      </c>
      <c r="U6332" s="62"/>
      <c r="V6332" s="62"/>
      <c r="W6332" s="62"/>
      <c r="X6332" s="74"/>
    </row>
    <row r="6333" spans="10:24" x14ac:dyDescent="0.15">
      <c r="J6333" s="53" t="s">
        <v>159</v>
      </c>
      <c r="K6333" s="66" t="s">
        <v>2</v>
      </c>
      <c r="L6333" s="83" t="s">
        <v>78</v>
      </c>
      <c r="Q6333" s="73"/>
      <c r="R6333" s="53" t="s">
        <v>159</v>
      </c>
      <c r="S6333" s="66" t="s">
        <v>2</v>
      </c>
      <c r="T6333" s="83" t="s">
        <v>78</v>
      </c>
      <c r="U6333" s="62"/>
      <c r="V6333" s="62"/>
      <c r="W6333" s="62"/>
      <c r="X6333" s="74"/>
    </row>
    <row r="6334" spans="10:24" x14ac:dyDescent="0.15">
      <c r="J6334" s="59"/>
      <c r="K6334" s="66" t="s">
        <v>117</v>
      </c>
      <c r="L6334" s="83" t="s">
        <v>78</v>
      </c>
      <c r="Q6334" s="73"/>
      <c r="R6334" s="59"/>
      <c r="S6334" s="66" t="s">
        <v>117</v>
      </c>
      <c r="T6334" s="83" t="s">
        <v>78</v>
      </c>
      <c r="U6334" s="62"/>
      <c r="V6334" s="62"/>
      <c r="W6334" s="62"/>
      <c r="X6334" s="74"/>
    </row>
    <row r="6335" spans="10:24" x14ac:dyDescent="0.15">
      <c r="J6335" s="65" t="s">
        <v>160</v>
      </c>
      <c r="K6335" s="67" t="s">
        <v>2</v>
      </c>
      <c r="L6335" s="84" t="s">
        <v>215</v>
      </c>
      <c r="Q6335" s="73"/>
      <c r="R6335" s="65" t="s">
        <v>160</v>
      </c>
      <c r="S6335" s="67" t="s">
        <v>2</v>
      </c>
      <c r="T6335" s="84" t="s">
        <v>215</v>
      </c>
      <c r="U6335" s="62"/>
      <c r="V6335" s="62"/>
      <c r="W6335" s="62"/>
      <c r="X6335" s="74"/>
    </row>
    <row r="6336" spans="10:24" x14ac:dyDescent="0.15">
      <c r="J6336" s="53"/>
      <c r="K6336" s="66" t="s">
        <v>156</v>
      </c>
      <c r="L6336" s="83" t="s">
        <v>78</v>
      </c>
      <c r="Q6336" s="73"/>
      <c r="R6336" s="53"/>
      <c r="S6336" s="66" t="s">
        <v>156</v>
      </c>
      <c r="T6336" s="83" t="s">
        <v>78</v>
      </c>
      <c r="U6336" s="62"/>
      <c r="V6336" s="62"/>
      <c r="W6336" s="62"/>
      <c r="X6336" s="74"/>
    </row>
    <row r="6337" spans="10:24" x14ac:dyDescent="0.15">
      <c r="J6337" s="53" t="s">
        <v>159</v>
      </c>
      <c r="K6337" s="66" t="s">
        <v>2</v>
      </c>
      <c r="L6337" s="83" t="s">
        <v>78</v>
      </c>
      <c r="Q6337" s="73"/>
      <c r="R6337" s="53" t="s">
        <v>159</v>
      </c>
      <c r="S6337" s="66" t="s">
        <v>2</v>
      </c>
      <c r="T6337" s="83" t="s">
        <v>78</v>
      </c>
      <c r="U6337" s="62"/>
      <c r="V6337" s="62"/>
      <c r="W6337" s="62"/>
      <c r="X6337" s="74"/>
    </row>
    <row r="6338" spans="10:24" x14ac:dyDescent="0.15">
      <c r="J6338" s="59"/>
      <c r="K6338" s="66" t="s">
        <v>117</v>
      </c>
      <c r="L6338" s="83" t="s">
        <v>78</v>
      </c>
      <c r="Q6338" s="73"/>
      <c r="R6338" s="59"/>
      <c r="S6338" s="66" t="s">
        <v>117</v>
      </c>
      <c r="T6338" s="83" t="s">
        <v>78</v>
      </c>
      <c r="U6338" s="62"/>
      <c r="V6338" s="62"/>
      <c r="W6338" s="62"/>
      <c r="X6338" s="74"/>
    </row>
    <row r="6339" spans="10:24" x14ac:dyDescent="0.15">
      <c r="J6339" s="65" t="s">
        <v>160</v>
      </c>
      <c r="K6339" s="67" t="s">
        <v>2</v>
      </c>
      <c r="L6339" s="84" t="s">
        <v>215</v>
      </c>
      <c r="Q6339" s="73"/>
      <c r="R6339" s="65" t="s">
        <v>160</v>
      </c>
      <c r="S6339" s="67" t="s">
        <v>2</v>
      </c>
      <c r="T6339" s="84" t="s">
        <v>215</v>
      </c>
      <c r="U6339" s="62"/>
      <c r="V6339" s="62"/>
      <c r="W6339" s="62"/>
      <c r="X6339" s="74"/>
    </row>
    <row r="6340" spans="10:24" x14ac:dyDescent="0.15">
      <c r="J6340" s="53"/>
      <c r="K6340" s="66" t="s">
        <v>156</v>
      </c>
      <c r="L6340" s="83" t="s">
        <v>78</v>
      </c>
      <c r="Q6340" s="73"/>
      <c r="R6340" s="53"/>
      <c r="S6340" s="66" t="s">
        <v>156</v>
      </c>
      <c r="T6340" s="83" t="s">
        <v>78</v>
      </c>
      <c r="U6340" s="62"/>
      <c r="V6340" s="62"/>
      <c r="W6340" s="62"/>
      <c r="X6340" s="74"/>
    </row>
    <row r="6341" spans="10:24" x14ac:dyDescent="0.15">
      <c r="J6341" s="53" t="s">
        <v>159</v>
      </c>
      <c r="K6341" s="66" t="s">
        <v>2</v>
      </c>
      <c r="L6341" s="83" t="s">
        <v>78</v>
      </c>
      <c r="Q6341" s="73"/>
      <c r="R6341" s="53" t="s">
        <v>159</v>
      </c>
      <c r="S6341" s="66" t="s">
        <v>2</v>
      </c>
      <c r="T6341" s="83" t="s">
        <v>78</v>
      </c>
      <c r="U6341" s="62"/>
      <c r="V6341" s="62"/>
      <c r="W6341" s="62"/>
      <c r="X6341" s="74"/>
    </row>
    <row r="6342" spans="10:24" x14ac:dyDescent="0.15">
      <c r="J6342" s="59"/>
      <c r="K6342" s="66" t="s">
        <v>117</v>
      </c>
      <c r="L6342" s="83" t="s">
        <v>78</v>
      </c>
      <c r="Q6342" s="73"/>
      <c r="R6342" s="59"/>
      <c r="S6342" s="66" t="s">
        <v>117</v>
      </c>
      <c r="T6342" s="83" t="s">
        <v>78</v>
      </c>
      <c r="U6342" s="62"/>
      <c r="V6342" s="62"/>
      <c r="W6342" s="62"/>
      <c r="X6342" s="74"/>
    </row>
    <row r="6343" spans="10:24" x14ac:dyDescent="0.15">
      <c r="J6343" s="65" t="s">
        <v>160</v>
      </c>
      <c r="K6343" s="67" t="s">
        <v>2</v>
      </c>
      <c r="L6343" s="84" t="s">
        <v>215</v>
      </c>
      <c r="Q6343" s="73"/>
      <c r="R6343" s="65" t="s">
        <v>160</v>
      </c>
      <c r="S6343" s="67" t="s">
        <v>2</v>
      </c>
      <c r="T6343" s="84" t="s">
        <v>215</v>
      </c>
      <c r="U6343" s="62"/>
      <c r="V6343" s="62"/>
      <c r="W6343" s="62"/>
      <c r="X6343" s="74"/>
    </row>
    <row r="6344" spans="10:24" x14ac:dyDescent="0.15">
      <c r="J6344" s="53"/>
      <c r="K6344" s="66" t="s">
        <v>156</v>
      </c>
      <c r="L6344" s="83" t="s">
        <v>78</v>
      </c>
      <c r="Q6344" s="73"/>
      <c r="R6344" s="53"/>
      <c r="S6344" s="66" t="s">
        <v>156</v>
      </c>
      <c r="T6344" s="83" t="s">
        <v>78</v>
      </c>
      <c r="U6344" s="62"/>
      <c r="V6344" s="62"/>
      <c r="W6344" s="62"/>
      <c r="X6344" s="74"/>
    </row>
    <row r="6345" spans="10:24" x14ac:dyDescent="0.15">
      <c r="J6345" s="53" t="s">
        <v>159</v>
      </c>
      <c r="K6345" s="66" t="s">
        <v>2</v>
      </c>
      <c r="L6345" s="83" t="s">
        <v>78</v>
      </c>
      <c r="Q6345" s="73"/>
      <c r="R6345" s="53" t="s">
        <v>159</v>
      </c>
      <c r="S6345" s="66" t="s">
        <v>2</v>
      </c>
      <c r="T6345" s="83" t="s">
        <v>78</v>
      </c>
      <c r="U6345" s="62"/>
      <c r="V6345" s="62"/>
      <c r="W6345" s="62"/>
      <c r="X6345" s="74"/>
    </row>
    <row r="6346" spans="10:24" x14ac:dyDescent="0.15">
      <c r="J6346" s="59"/>
      <c r="K6346" s="66" t="s">
        <v>117</v>
      </c>
      <c r="L6346" s="83" t="s">
        <v>78</v>
      </c>
      <c r="Q6346" s="73"/>
      <c r="R6346" s="59"/>
      <c r="S6346" s="66" t="s">
        <v>117</v>
      </c>
      <c r="T6346" s="83" t="s">
        <v>78</v>
      </c>
      <c r="U6346" s="62"/>
      <c r="V6346" s="62"/>
      <c r="W6346" s="62"/>
      <c r="X6346" s="74"/>
    </row>
    <row r="6347" spans="10:24" x14ac:dyDescent="0.15">
      <c r="J6347" s="65" t="s">
        <v>160</v>
      </c>
      <c r="K6347" s="67" t="s">
        <v>2</v>
      </c>
      <c r="L6347" s="84" t="s">
        <v>215</v>
      </c>
      <c r="Q6347" s="73"/>
      <c r="R6347" s="65" t="s">
        <v>160</v>
      </c>
      <c r="S6347" s="67" t="s">
        <v>2</v>
      </c>
      <c r="T6347" s="84" t="s">
        <v>215</v>
      </c>
      <c r="U6347" s="62"/>
      <c r="V6347" s="62"/>
      <c r="W6347" s="62"/>
      <c r="X6347" s="74"/>
    </row>
    <row r="6348" spans="10:24" x14ac:dyDescent="0.15">
      <c r="J6348" s="53"/>
      <c r="K6348" s="66" t="s">
        <v>156</v>
      </c>
      <c r="L6348" s="83" t="s">
        <v>78</v>
      </c>
      <c r="Q6348" s="73"/>
      <c r="R6348" s="53"/>
      <c r="S6348" s="66" t="s">
        <v>156</v>
      </c>
      <c r="T6348" s="83" t="s">
        <v>78</v>
      </c>
      <c r="U6348" s="62"/>
      <c r="V6348" s="62"/>
      <c r="W6348" s="62"/>
      <c r="X6348" s="74"/>
    </row>
    <row r="6349" spans="10:24" x14ac:dyDescent="0.15">
      <c r="J6349" s="53" t="s">
        <v>159</v>
      </c>
      <c r="K6349" s="66" t="s">
        <v>2</v>
      </c>
      <c r="L6349" s="83" t="s">
        <v>78</v>
      </c>
      <c r="Q6349" s="73"/>
      <c r="R6349" s="53" t="s">
        <v>159</v>
      </c>
      <c r="S6349" s="66" t="s">
        <v>2</v>
      </c>
      <c r="T6349" s="83" t="s">
        <v>78</v>
      </c>
      <c r="U6349" s="62"/>
      <c r="V6349" s="62"/>
      <c r="W6349" s="62"/>
      <c r="X6349" s="74"/>
    </row>
    <row r="6350" spans="10:24" x14ac:dyDescent="0.15">
      <c r="J6350" s="59"/>
      <c r="K6350" s="66" t="s">
        <v>117</v>
      </c>
      <c r="L6350" s="83" t="s">
        <v>78</v>
      </c>
      <c r="Q6350" s="73"/>
      <c r="R6350" s="59"/>
      <c r="S6350" s="66" t="s">
        <v>117</v>
      </c>
      <c r="T6350" s="83" t="s">
        <v>78</v>
      </c>
      <c r="U6350" s="62"/>
      <c r="V6350" s="62"/>
      <c r="W6350" s="62"/>
      <c r="X6350" s="74"/>
    </row>
    <row r="6351" spans="10:24" x14ac:dyDescent="0.15">
      <c r="J6351" s="65" t="s">
        <v>160</v>
      </c>
      <c r="K6351" s="67" t="s">
        <v>2</v>
      </c>
      <c r="L6351" s="84" t="s">
        <v>215</v>
      </c>
      <c r="Q6351" s="73"/>
      <c r="R6351" s="65" t="s">
        <v>160</v>
      </c>
      <c r="S6351" s="67" t="s">
        <v>2</v>
      </c>
      <c r="T6351" s="84" t="s">
        <v>215</v>
      </c>
      <c r="U6351" s="62"/>
      <c r="V6351" s="62"/>
      <c r="W6351" s="62"/>
      <c r="X6351" s="74"/>
    </row>
    <row r="6352" spans="10:24" x14ac:dyDescent="0.15">
      <c r="J6352" s="53"/>
      <c r="K6352" s="66" t="s">
        <v>156</v>
      </c>
      <c r="L6352" s="83" t="s">
        <v>78</v>
      </c>
      <c r="Q6352" s="73"/>
      <c r="R6352" s="53"/>
      <c r="S6352" s="66" t="s">
        <v>156</v>
      </c>
      <c r="T6352" s="83" t="s">
        <v>78</v>
      </c>
      <c r="U6352" s="62"/>
      <c r="V6352" s="62"/>
      <c r="W6352" s="62"/>
      <c r="X6352" s="74"/>
    </row>
    <row r="6353" spans="10:24" x14ac:dyDescent="0.15">
      <c r="J6353" s="53" t="s">
        <v>159</v>
      </c>
      <c r="K6353" s="66" t="s">
        <v>2</v>
      </c>
      <c r="L6353" s="83" t="s">
        <v>78</v>
      </c>
      <c r="Q6353" s="73"/>
      <c r="R6353" s="53" t="s">
        <v>159</v>
      </c>
      <c r="S6353" s="66" t="s">
        <v>2</v>
      </c>
      <c r="T6353" s="83" t="s">
        <v>78</v>
      </c>
      <c r="U6353" s="62"/>
      <c r="V6353" s="62"/>
      <c r="W6353" s="62"/>
      <c r="X6353" s="74"/>
    </row>
    <row r="6354" spans="10:24" x14ac:dyDescent="0.15">
      <c r="J6354" s="59"/>
      <c r="K6354" s="66" t="s">
        <v>117</v>
      </c>
      <c r="L6354" s="83" t="s">
        <v>78</v>
      </c>
      <c r="Q6354" s="73"/>
      <c r="R6354" s="59"/>
      <c r="S6354" s="66" t="s">
        <v>117</v>
      </c>
      <c r="T6354" s="83" t="s">
        <v>78</v>
      </c>
      <c r="U6354" s="62"/>
      <c r="V6354" s="62"/>
      <c r="W6354" s="62"/>
      <c r="X6354" s="74"/>
    </row>
    <row r="6355" spans="10:24" x14ac:dyDescent="0.15">
      <c r="J6355" s="65" t="s">
        <v>160</v>
      </c>
      <c r="K6355" s="67" t="s">
        <v>2</v>
      </c>
      <c r="L6355" s="84" t="s">
        <v>215</v>
      </c>
      <c r="Q6355" s="73"/>
      <c r="R6355" s="65" t="s">
        <v>160</v>
      </c>
      <c r="S6355" s="67" t="s">
        <v>2</v>
      </c>
      <c r="T6355" s="84" t="s">
        <v>215</v>
      </c>
      <c r="U6355" s="62"/>
      <c r="V6355" s="62"/>
      <c r="W6355" s="62"/>
      <c r="X6355" s="74"/>
    </row>
    <row r="6356" spans="10:24" x14ac:dyDescent="0.15">
      <c r="J6356" s="53"/>
      <c r="K6356" s="66" t="s">
        <v>156</v>
      </c>
      <c r="L6356" s="83" t="s">
        <v>78</v>
      </c>
      <c r="Q6356" s="73"/>
      <c r="R6356" s="53"/>
      <c r="S6356" s="66" t="s">
        <v>156</v>
      </c>
      <c r="T6356" s="83" t="s">
        <v>78</v>
      </c>
      <c r="U6356" s="62"/>
      <c r="V6356" s="62"/>
      <c r="W6356" s="62"/>
      <c r="X6356" s="74"/>
    </row>
    <row r="6357" spans="10:24" x14ac:dyDescent="0.15">
      <c r="J6357" s="53" t="s">
        <v>159</v>
      </c>
      <c r="K6357" s="66" t="s">
        <v>2</v>
      </c>
      <c r="L6357" s="83" t="s">
        <v>78</v>
      </c>
      <c r="Q6357" s="73"/>
      <c r="R6357" s="53" t="s">
        <v>159</v>
      </c>
      <c r="S6357" s="66" t="s">
        <v>2</v>
      </c>
      <c r="T6357" s="83" t="s">
        <v>78</v>
      </c>
      <c r="U6357" s="62"/>
      <c r="V6357" s="62"/>
      <c r="W6357" s="62"/>
      <c r="X6357" s="74"/>
    </row>
    <row r="6358" spans="10:24" x14ac:dyDescent="0.15">
      <c r="J6358" s="59"/>
      <c r="K6358" s="66" t="s">
        <v>117</v>
      </c>
      <c r="L6358" s="83" t="s">
        <v>78</v>
      </c>
      <c r="Q6358" s="73"/>
      <c r="R6358" s="59"/>
      <c r="S6358" s="66" t="s">
        <v>117</v>
      </c>
      <c r="T6358" s="83" t="s">
        <v>78</v>
      </c>
      <c r="U6358" s="62"/>
      <c r="V6358" s="62"/>
      <c r="W6358" s="62"/>
      <c r="X6358" s="74"/>
    </row>
    <row r="6359" spans="10:24" x14ac:dyDescent="0.15">
      <c r="J6359" s="65" t="s">
        <v>160</v>
      </c>
      <c r="K6359" s="67" t="s">
        <v>2</v>
      </c>
      <c r="L6359" s="84" t="s">
        <v>215</v>
      </c>
      <c r="Q6359" s="73"/>
      <c r="R6359" s="65" t="s">
        <v>160</v>
      </c>
      <c r="S6359" s="67" t="s">
        <v>2</v>
      </c>
      <c r="T6359" s="84" t="s">
        <v>215</v>
      </c>
      <c r="U6359" s="62"/>
      <c r="V6359" s="62"/>
      <c r="W6359" s="62"/>
      <c r="X6359" s="74"/>
    </row>
    <row r="6360" spans="10:24" x14ac:dyDescent="0.15">
      <c r="J6360" s="53"/>
      <c r="K6360" s="66" t="s">
        <v>156</v>
      </c>
      <c r="L6360" s="83" t="s">
        <v>78</v>
      </c>
      <c r="Q6360" s="73"/>
      <c r="R6360" s="53"/>
      <c r="S6360" s="66" t="s">
        <v>156</v>
      </c>
      <c r="T6360" s="83" t="s">
        <v>78</v>
      </c>
      <c r="U6360" s="62"/>
      <c r="V6360" s="62"/>
      <c r="W6360" s="62"/>
      <c r="X6360" s="74"/>
    </row>
    <row r="6361" spans="10:24" x14ac:dyDescent="0.15">
      <c r="J6361" s="53" t="s">
        <v>159</v>
      </c>
      <c r="K6361" s="66" t="s">
        <v>2</v>
      </c>
      <c r="L6361" s="83" t="s">
        <v>78</v>
      </c>
      <c r="Q6361" s="73"/>
      <c r="R6361" s="53" t="s">
        <v>159</v>
      </c>
      <c r="S6361" s="66" t="s">
        <v>2</v>
      </c>
      <c r="T6361" s="83" t="s">
        <v>78</v>
      </c>
      <c r="U6361" s="62"/>
      <c r="V6361" s="62"/>
      <c r="W6361" s="62"/>
      <c r="X6361" s="74"/>
    </row>
    <row r="6362" spans="10:24" x14ac:dyDescent="0.15">
      <c r="J6362" s="59"/>
      <c r="K6362" s="66" t="s">
        <v>117</v>
      </c>
      <c r="L6362" s="83" t="s">
        <v>78</v>
      </c>
      <c r="Q6362" s="73"/>
      <c r="R6362" s="59"/>
      <c r="S6362" s="66" t="s">
        <v>117</v>
      </c>
      <c r="T6362" s="83" t="s">
        <v>78</v>
      </c>
      <c r="U6362" s="62"/>
      <c r="V6362" s="62"/>
      <c r="W6362" s="62"/>
      <c r="X6362" s="74"/>
    </row>
    <row r="6363" spans="10:24" x14ac:dyDescent="0.15">
      <c r="J6363" s="65" t="s">
        <v>160</v>
      </c>
      <c r="K6363" s="67" t="s">
        <v>2</v>
      </c>
      <c r="L6363" s="84" t="s">
        <v>215</v>
      </c>
      <c r="Q6363" s="73"/>
      <c r="R6363" s="65" t="s">
        <v>160</v>
      </c>
      <c r="S6363" s="67" t="s">
        <v>2</v>
      </c>
      <c r="T6363" s="84" t="s">
        <v>215</v>
      </c>
      <c r="U6363" s="62"/>
      <c r="V6363" s="62"/>
      <c r="W6363" s="62"/>
      <c r="X6363" s="74"/>
    </row>
    <row r="6364" spans="10:24" x14ac:dyDescent="0.15">
      <c r="J6364" s="53"/>
      <c r="K6364" s="66" t="s">
        <v>156</v>
      </c>
      <c r="L6364" s="83" t="s">
        <v>78</v>
      </c>
      <c r="Q6364" s="73"/>
      <c r="R6364" s="53"/>
      <c r="S6364" s="66" t="s">
        <v>156</v>
      </c>
      <c r="T6364" s="83" t="s">
        <v>78</v>
      </c>
      <c r="U6364" s="62"/>
      <c r="V6364" s="62"/>
      <c r="W6364" s="62"/>
      <c r="X6364" s="74"/>
    </row>
    <row r="6365" spans="10:24" x14ac:dyDescent="0.15">
      <c r="J6365" s="53" t="s">
        <v>159</v>
      </c>
      <c r="K6365" s="66" t="s">
        <v>2</v>
      </c>
      <c r="L6365" s="83" t="s">
        <v>78</v>
      </c>
      <c r="Q6365" s="73"/>
      <c r="R6365" s="53" t="s">
        <v>159</v>
      </c>
      <c r="S6365" s="66" t="s">
        <v>2</v>
      </c>
      <c r="T6365" s="83" t="s">
        <v>78</v>
      </c>
      <c r="U6365" s="62"/>
      <c r="V6365" s="62"/>
      <c r="W6365" s="62"/>
      <c r="X6365" s="74"/>
    </row>
    <row r="6366" spans="10:24" x14ac:dyDescent="0.15">
      <c r="J6366" s="59"/>
      <c r="K6366" s="66" t="s">
        <v>117</v>
      </c>
      <c r="L6366" s="83" t="s">
        <v>78</v>
      </c>
      <c r="Q6366" s="73"/>
      <c r="R6366" s="59"/>
      <c r="S6366" s="66" t="s">
        <v>117</v>
      </c>
      <c r="T6366" s="83" t="s">
        <v>78</v>
      </c>
      <c r="U6366" s="62"/>
      <c r="V6366" s="62"/>
      <c r="W6366" s="62"/>
      <c r="X6366" s="74"/>
    </row>
    <row r="6367" spans="10:24" x14ac:dyDescent="0.15">
      <c r="J6367" s="65" t="s">
        <v>160</v>
      </c>
      <c r="K6367" s="67" t="s">
        <v>2</v>
      </c>
      <c r="L6367" s="84" t="s">
        <v>215</v>
      </c>
      <c r="Q6367" s="73"/>
      <c r="R6367" s="65" t="s">
        <v>160</v>
      </c>
      <c r="S6367" s="67" t="s">
        <v>2</v>
      </c>
      <c r="T6367" s="84" t="s">
        <v>215</v>
      </c>
      <c r="U6367" s="62"/>
      <c r="V6367" s="62"/>
      <c r="W6367" s="62"/>
      <c r="X6367" s="74"/>
    </row>
    <row r="6368" spans="10:24" x14ac:dyDescent="0.15">
      <c r="J6368" s="53"/>
      <c r="K6368" s="66" t="s">
        <v>156</v>
      </c>
      <c r="L6368" s="83" t="s">
        <v>78</v>
      </c>
      <c r="Q6368" s="73"/>
      <c r="R6368" s="53"/>
      <c r="S6368" s="66" t="s">
        <v>156</v>
      </c>
      <c r="T6368" s="83" t="s">
        <v>78</v>
      </c>
      <c r="U6368" s="62"/>
      <c r="V6368" s="62"/>
      <c r="W6368" s="62"/>
      <c r="X6368" s="74"/>
    </row>
    <row r="6369" spans="10:24" x14ac:dyDescent="0.15">
      <c r="J6369" s="53" t="s">
        <v>159</v>
      </c>
      <c r="K6369" s="66" t="s">
        <v>2</v>
      </c>
      <c r="L6369" s="83" t="s">
        <v>78</v>
      </c>
      <c r="Q6369" s="73"/>
      <c r="R6369" s="53" t="s">
        <v>159</v>
      </c>
      <c r="S6369" s="66" t="s">
        <v>2</v>
      </c>
      <c r="T6369" s="83" t="s">
        <v>78</v>
      </c>
      <c r="U6369" s="62"/>
      <c r="V6369" s="62"/>
      <c r="W6369" s="62"/>
      <c r="X6369" s="74"/>
    </row>
    <row r="6370" spans="10:24" x14ac:dyDescent="0.15">
      <c r="J6370" s="59"/>
      <c r="K6370" s="66" t="s">
        <v>117</v>
      </c>
      <c r="L6370" s="83" t="s">
        <v>78</v>
      </c>
      <c r="Q6370" s="73"/>
      <c r="R6370" s="59"/>
      <c r="S6370" s="66" t="s">
        <v>117</v>
      </c>
      <c r="T6370" s="83" t="s">
        <v>78</v>
      </c>
      <c r="U6370" s="62"/>
      <c r="V6370" s="62"/>
      <c r="W6370" s="62"/>
      <c r="X6370" s="74"/>
    </row>
    <row r="6371" spans="10:24" x14ac:dyDescent="0.15">
      <c r="J6371" s="65" t="s">
        <v>160</v>
      </c>
      <c r="K6371" s="67" t="s">
        <v>2</v>
      </c>
      <c r="L6371" s="84" t="s">
        <v>215</v>
      </c>
      <c r="Q6371" s="73"/>
      <c r="R6371" s="65" t="s">
        <v>160</v>
      </c>
      <c r="S6371" s="67" t="s">
        <v>2</v>
      </c>
      <c r="T6371" s="84" t="s">
        <v>215</v>
      </c>
      <c r="U6371" s="62"/>
      <c r="V6371" s="62"/>
      <c r="W6371" s="62"/>
      <c r="X6371" s="74"/>
    </row>
    <row r="6372" spans="10:24" x14ac:dyDescent="0.15">
      <c r="J6372" s="53"/>
      <c r="K6372" s="66" t="s">
        <v>156</v>
      </c>
      <c r="L6372" s="83" t="s">
        <v>78</v>
      </c>
      <c r="Q6372" s="73"/>
      <c r="R6372" s="53"/>
      <c r="S6372" s="66" t="s">
        <v>156</v>
      </c>
      <c r="T6372" s="83" t="s">
        <v>78</v>
      </c>
      <c r="U6372" s="62"/>
      <c r="V6372" s="62"/>
      <c r="W6372" s="62"/>
      <c r="X6372" s="74"/>
    </row>
    <row r="6373" spans="10:24" x14ac:dyDescent="0.15">
      <c r="J6373" s="53" t="s">
        <v>159</v>
      </c>
      <c r="K6373" s="66" t="s">
        <v>2</v>
      </c>
      <c r="L6373" s="83" t="s">
        <v>78</v>
      </c>
      <c r="Q6373" s="73"/>
      <c r="R6373" s="53" t="s">
        <v>159</v>
      </c>
      <c r="S6373" s="66" t="s">
        <v>2</v>
      </c>
      <c r="T6373" s="83" t="s">
        <v>78</v>
      </c>
      <c r="U6373" s="62"/>
      <c r="V6373" s="62"/>
      <c r="W6373" s="62"/>
      <c r="X6373" s="74"/>
    </row>
    <row r="6374" spans="10:24" x14ac:dyDescent="0.15">
      <c r="J6374" s="59"/>
      <c r="K6374" s="66" t="s">
        <v>117</v>
      </c>
      <c r="L6374" s="83" t="s">
        <v>78</v>
      </c>
      <c r="Q6374" s="73"/>
      <c r="R6374" s="59"/>
      <c r="S6374" s="66" t="s">
        <v>117</v>
      </c>
      <c r="T6374" s="83" t="s">
        <v>78</v>
      </c>
      <c r="U6374" s="62"/>
      <c r="V6374" s="62"/>
      <c r="W6374" s="62"/>
      <c r="X6374" s="74"/>
    </row>
    <row r="6375" spans="10:24" x14ac:dyDescent="0.15">
      <c r="J6375" s="65" t="s">
        <v>160</v>
      </c>
      <c r="K6375" s="67" t="s">
        <v>2</v>
      </c>
      <c r="L6375" s="84" t="s">
        <v>215</v>
      </c>
      <c r="Q6375" s="73"/>
      <c r="R6375" s="65" t="s">
        <v>160</v>
      </c>
      <c r="S6375" s="67" t="s">
        <v>2</v>
      </c>
      <c r="T6375" s="84" t="s">
        <v>215</v>
      </c>
      <c r="U6375" s="62"/>
      <c r="V6375" s="62"/>
      <c r="W6375" s="62"/>
      <c r="X6375" s="74"/>
    </row>
    <row r="6376" spans="10:24" x14ac:dyDescent="0.15">
      <c r="J6376" s="53"/>
      <c r="K6376" s="66" t="s">
        <v>156</v>
      </c>
      <c r="L6376" s="83" t="s">
        <v>78</v>
      </c>
      <c r="Q6376" s="73"/>
      <c r="R6376" s="53"/>
      <c r="S6376" s="66" t="s">
        <v>156</v>
      </c>
      <c r="T6376" s="83" t="s">
        <v>78</v>
      </c>
      <c r="U6376" s="62"/>
      <c r="V6376" s="62"/>
      <c r="W6376" s="62"/>
      <c r="X6376" s="74"/>
    </row>
    <row r="6377" spans="10:24" x14ac:dyDescent="0.15">
      <c r="J6377" s="53" t="s">
        <v>159</v>
      </c>
      <c r="K6377" s="66" t="s">
        <v>2</v>
      </c>
      <c r="L6377" s="83" t="s">
        <v>78</v>
      </c>
      <c r="Q6377" s="73"/>
      <c r="R6377" s="53" t="s">
        <v>159</v>
      </c>
      <c r="S6377" s="66" t="s">
        <v>2</v>
      </c>
      <c r="T6377" s="83" t="s">
        <v>78</v>
      </c>
      <c r="U6377" s="62"/>
      <c r="V6377" s="62"/>
      <c r="W6377" s="62"/>
      <c r="X6377" s="74"/>
    </row>
    <row r="6378" spans="10:24" x14ac:dyDescent="0.15">
      <c r="J6378" s="59"/>
      <c r="K6378" s="66" t="s">
        <v>117</v>
      </c>
      <c r="L6378" s="83" t="s">
        <v>78</v>
      </c>
      <c r="Q6378" s="73"/>
      <c r="R6378" s="59"/>
      <c r="S6378" s="66" t="s">
        <v>117</v>
      </c>
      <c r="T6378" s="83" t="s">
        <v>78</v>
      </c>
      <c r="U6378" s="62"/>
      <c r="V6378" s="62"/>
      <c r="W6378" s="62"/>
      <c r="X6378" s="74"/>
    </row>
    <row r="6379" spans="10:24" x14ac:dyDescent="0.15">
      <c r="J6379" s="65" t="s">
        <v>160</v>
      </c>
      <c r="K6379" s="67" t="s">
        <v>2</v>
      </c>
      <c r="L6379" s="84" t="s">
        <v>215</v>
      </c>
      <c r="Q6379" s="73"/>
      <c r="R6379" s="65" t="s">
        <v>160</v>
      </c>
      <c r="S6379" s="67" t="s">
        <v>2</v>
      </c>
      <c r="T6379" s="84" t="s">
        <v>215</v>
      </c>
      <c r="U6379" s="62"/>
      <c r="V6379" s="62"/>
      <c r="W6379" s="62"/>
      <c r="X6379" s="74"/>
    </row>
    <row r="6380" spans="10:24" x14ac:dyDescent="0.15">
      <c r="J6380" s="53"/>
      <c r="K6380" s="66" t="s">
        <v>156</v>
      </c>
      <c r="L6380" s="83" t="s">
        <v>78</v>
      </c>
      <c r="Q6380" s="73"/>
      <c r="R6380" s="53"/>
      <c r="S6380" s="66" t="s">
        <v>156</v>
      </c>
      <c r="T6380" s="83" t="s">
        <v>78</v>
      </c>
      <c r="U6380" s="62"/>
      <c r="V6380" s="62"/>
      <c r="W6380" s="62"/>
      <c r="X6380" s="74"/>
    </row>
    <row r="6381" spans="10:24" x14ac:dyDescent="0.15">
      <c r="J6381" s="53" t="s">
        <v>159</v>
      </c>
      <c r="K6381" s="66" t="s">
        <v>2</v>
      </c>
      <c r="L6381" s="83" t="s">
        <v>78</v>
      </c>
      <c r="Q6381" s="73"/>
      <c r="R6381" s="53" t="s">
        <v>159</v>
      </c>
      <c r="S6381" s="66" t="s">
        <v>2</v>
      </c>
      <c r="T6381" s="83" t="s">
        <v>78</v>
      </c>
      <c r="U6381" s="62"/>
      <c r="V6381" s="62"/>
      <c r="W6381" s="62"/>
      <c r="X6381" s="74"/>
    </row>
    <row r="6382" spans="10:24" x14ac:dyDescent="0.15">
      <c r="J6382" s="59"/>
      <c r="K6382" s="66" t="s">
        <v>117</v>
      </c>
      <c r="L6382" s="83" t="s">
        <v>78</v>
      </c>
      <c r="Q6382" s="73"/>
      <c r="R6382" s="59"/>
      <c r="S6382" s="66" t="s">
        <v>117</v>
      </c>
      <c r="T6382" s="83" t="s">
        <v>78</v>
      </c>
      <c r="U6382" s="62"/>
      <c r="V6382" s="62"/>
      <c r="W6382" s="62"/>
      <c r="X6382" s="74"/>
    </row>
    <row r="6383" spans="10:24" x14ac:dyDescent="0.15">
      <c r="J6383" s="65" t="s">
        <v>160</v>
      </c>
      <c r="K6383" s="67" t="s">
        <v>2</v>
      </c>
      <c r="L6383" s="84" t="s">
        <v>215</v>
      </c>
      <c r="Q6383" s="73"/>
      <c r="R6383" s="65" t="s">
        <v>160</v>
      </c>
      <c r="S6383" s="67" t="s">
        <v>2</v>
      </c>
      <c r="T6383" s="84" t="s">
        <v>215</v>
      </c>
      <c r="U6383" s="62"/>
      <c r="V6383" s="62"/>
      <c r="W6383" s="62"/>
      <c r="X6383" s="74"/>
    </row>
    <row r="6384" spans="10:24" x14ac:dyDescent="0.15">
      <c r="J6384" s="53"/>
      <c r="K6384" s="66" t="s">
        <v>156</v>
      </c>
      <c r="L6384" s="83" t="s">
        <v>78</v>
      </c>
      <c r="Q6384" s="73"/>
      <c r="R6384" s="53"/>
      <c r="S6384" s="66" t="s">
        <v>156</v>
      </c>
      <c r="T6384" s="83" t="s">
        <v>78</v>
      </c>
      <c r="U6384" s="62"/>
      <c r="V6384" s="62"/>
      <c r="W6384" s="62"/>
      <c r="X6384" s="74"/>
    </row>
    <row r="6385" spans="10:24" x14ac:dyDescent="0.15">
      <c r="J6385" s="53" t="s">
        <v>159</v>
      </c>
      <c r="K6385" s="66" t="s">
        <v>2</v>
      </c>
      <c r="L6385" s="83" t="s">
        <v>78</v>
      </c>
      <c r="Q6385" s="73"/>
      <c r="R6385" s="53" t="s">
        <v>159</v>
      </c>
      <c r="S6385" s="66" t="s">
        <v>2</v>
      </c>
      <c r="T6385" s="83" t="s">
        <v>78</v>
      </c>
      <c r="U6385" s="62"/>
      <c r="V6385" s="62"/>
      <c r="W6385" s="62"/>
      <c r="X6385" s="74"/>
    </row>
    <row r="6386" spans="10:24" x14ac:dyDescent="0.15">
      <c r="J6386" s="59"/>
      <c r="K6386" s="66" t="s">
        <v>117</v>
      </c>
      <c r="L6386" s="83" t="s">
        <v>78</v>
      </c>
      <c r="Q6386" s="73"/>
      <c r="R6386" s="59"/>
      <c r="S6386" s="66" t="s">
        <v>117</v>
      </c>
      <c r="T6386" s="83" t="s">
        <v>78</v>
      </c>
      <c r="U6386" s="62"/>
      <c r="V6386" s="62"/>
      <c r="W6386" s="62"/>
      <c r="X6386" s="74"/>
    </row>
    <row r="6387" spans="10:24" x14ac:dyDescent="0.15">
      <c r="J6387" s="65" t="s">
        <v>160</v>
      </c>
      <c r="K6387" s="67" t="s">
        <v>2</v>
      </c>
      <c r="L6387" s="84" t="s">
        <v>215</v>
      </c>
      <c r="Q6387" s="73"/>
      <c r="R6387" s="65" t="s">
        <v>160</v>
      </c>
      <c r="S6387" s="67" t="s">
        <v>2</v>
      </c>
      <c r="T6387" s="84" t="s">
        <v>215</v>
      </c>
      <c r="U6387" s="62"/>
      <c r="V6387" s="62"/>
      <c r="W6387" s="62"/>
      <c r="X6387" s="74"/>
    </row>
    <row r="6388" spans="10:24" x14ac:dyDescent="0.15">
      <c r="J6388" s="53"/>
      <c r="K6388" s="66" t="s">
        <v>156</v>
      </c>
      <c r="L6388" s="83" t="s">
        <v>78</v>
      </c>
      <c r="Q6388" s="73"/>
      <c r="R6388" s="53"/>
      <c r="S6388" s="66" t="s">
        <v>156</v>
      </c>
      <c r="T6388" s="83" t="s">
        <v>78</v>
      </c>
      <c r="U6388" s="62"/>
      <c r="V6388" s="62"/>
      <c r="W6388" s="62"/>
      <c r="X6388" s="74"/>
    </row>
    <row r="6389" spans="10:24" x14ac:dyDescent="0.15">
      <c r="J6389" s="53" t="s">
        <v>159</v>
      </c>
      <c r="K6389" s="66" t="s">
        <v>2</v>
      </c>
      <c r="L6389" s="83" t="s">
        <v>78</v>
      </c>
      <c r="Q6389" s="73"/>
      <c r="R6389" s="53" t="s">
        <v>159</v>
      </c>
      <c r="S6389" s="66" t="s">
        <v>2</v>
      </c>
      <c r="T6389" s="83" t="s">
        <v>78</v>
      </c>
      <c r="U6389" s="62"/>
      <c r="V6389" s="62"/>
      <c r="W6389" s="62"/>
      <c r="X6389" s="74"/>
    </row>
    <row r="6390" spans="10:24" x14ac:dyDescent="0.15">
      <c r="J6390" s="59"/>
      <c r="K6390" s="66" t="s">
        <v>117</v>
      </c>
      <c r="L6390" s="83" t="s">
        <v>78</v>
      </c>
      <c r="Q6390" s="73"/>
      <c r="R6390" s="59"/>
      <c r="S6390" s="66" t="s">
        <v>117</v>
      </c>
      <c r="T6390" s="83" t="s">
        <v>78</v>
      </c>
      <c r="U6390" s="62"/>
      <c r="V6390" s="62"/>
      <c r="W6390" s="62"/>
      <c r="X6390" s="74"/>
    </row>
    <row r="6391" spans="10:24" x14ac:dyDescent="0.15">
      <c r="J6391" s="65" t="s">
        <v>160</v>
      </c>
      <c r="K6391" s="67" t="s">
        <v>2</v>
      </c>
      <c r="L6391" s="84" t="s">
        <v>215</v>
      </c>
      <c r="Q6391" s="73"/>
      <c r="R6391" s="65" t="s">
        <v>160</v>
      </c>
      <c r="S6391" s="67" t="s">
        <v>2</v>
      </c>
      <c r="T6391" s="84" t="s">
        <v>215</v>
      </c>
      <c r="U6391" s="62"/>
      <c r="V6391" s="62"/>
      <c r="W6391" s="62"/>
      <c r="X6391" s="74"/>
    </row>
    <row r="6392" spans="10:24" x14ac:dyDescent="0.15">
      <c r="J6392" s="53"/>
      <c r="K6392" s="66" t="s">
        <v>156</v>
      </c>
      <c r="L6392" s="83" t="s">
        <v>78</v>
      </c>
      <c r="Q6392" s="73"/>
      <c r="R6392" s="53"/>
      <c r="S6392" s="66" t="s">
        <v>156</v>
      </c>
      <c r="T6392" s="83" t="s">
        <v>78</v>
      </c>
      <c r="U6392" s="62"/>
      <c r="V6392" s="62"/>
      <c r="W6392" s="62"/>
      <c r="X6392" s="74"/>
    </row>
    <row r="6393" spans="10:24" x14ac:dyDescent="0.15">
      <c r="J6393" s="53" t="s">
        <v>159</v>
      </c>
      <c r="K6393" s="66" t="s">
        <v>2</v>
      </c>
      <c r="L6393" s="83" t="s">
        <v>78</v>
      </c>
      <c r="Q6393" s="73"/>
      <c r="R6393" s="53" t="s">
        <v>159</v>
      </c>
      <c r="S6393" s="66" t="s">
        <v>2</v>
      </c>
      <c r="T6393" s="83" t="s">
        <v>78</v>
      </c>
      <c r="U6393" s="62"/>
      <c r="V6393" s="62"/>
      <c r="W6393" s="62"/>
      <c r="X6393" s="74"/>
    </row>
    <row r="6394" spans="10:24" x14ac:dyDescent="0.15">
      <c r="J6394" s="59"/>
      <c r="K6394" s="66" t="s">
        <v>117</v>
      </c>
      <c r="L6394" s="83" t="s">
        <v>78</v>
      </c>
      <c r="Q6394" s="73"/>
      <c r="R6394" s="59"/>
      <c r="S6394" s="66" t="s">
        <v>117</v>
      </c>
      <c r="T6394" s="83" t="s">
        <v>78</v>
      </c>
      <c r="U6394" s="62"/>
      <c r="V6394" s="62"/>
      <c r="W6394" s="62"/>
      <c r="X6394" s="74"/>
    </row>
    <row r="6395" spans="10:24" x14ac:dyDescent="0.15">
      <c r="J6395" s="65" t="s">
        <v>160</v>
      </c>
      <c r="K6395" s="67" t="s">
        <v>2</v>
      </c>
      <c r="L6395" s="84" t="s">
        <v>215</v>
      </c>
      <c r="Q6395" s="73"/>
      <c r="R6395" s="65" t="s">
        <v>160</v>
      </c>
      <c r="S6395" s="67" t="s">
        <v>2</v>
      </c>
      <c r="T6395" s="84" t="s">
        <v>215</v>
      </c>
      <c r="U6395" s="62"/>
      <c r="V6395" s="62"/>
      <c r="W6395" s="62"/>
      <c r="X6395" s="74"/>
    </row>
    <row r="6396" spans="10:24" x14ac:dyDescent="0.15">
      <c r="J6396" s="53"/>
      <c r="K6396" s="66" t="s">
        <v>156</v>
      </c>
      <c r="L6396" s="83" t="s">
        <v>78</v>
      </c>
      <c r="Q6396" s="73"/>
      <c r="R6396" s="53"/>
      <c r="S6396" s="66" t="s">
        <v>156</v>
      </c>
      <c r="T6396" s="83" t="s">
        <v>78</v>
      </c>
      <c r="U6396" s="62"/>
      <c r="V6396" s="62"/>
      <c r="W6396" s="62"/>
      <c r="X6396" s="74"/>
    </row>
    <row r="6397" spans="10:24" x14ac:dyDescent="0.15">
      <c r="J6397" s="53" t="s">
        <v>159</v>
      </c>
      <c r="K6397" s="66" t="s">
        <v>2</v>
      </c>
      <c r="L6397" s="83" t="s">
        <v>78</v>
      </c>
      <c r="Q6397" s="73"/>
      <c r="R6397" s="53" t="s">
        <v>159</v>
      </c>
      <c r="S6397" s="66" t="s">
        <v>2</v>
      </c>
      <c r="T6397" s="83" t="s">
        <v>78</v>
      </c>
      <c r="U6397" s="62"/>
      <c r="V6397" s="62"/>
      <c r="W6397" s="62"/>
      <c r="X6397" s="74"/>
    </row>
    <row r="6398" spans="10:24" x14ac:dyDescent="0.15">
      <c r="J6398" s="59"/>
      <c r="K6398" s="66" t="s">
        <v>117</v>
      </c>
      <c r="L6398" s="83" t="s">
        <v>78</v>
      </c>
      <c r="Q6398" s="73"/>
      <c r="R6398" s="59"/>
      <c r="S6398" s="66" t="s">
        <v>117</v>
      </c>
      <c r="T6398" s="83" t="s">
        <v>78</v>
      </c>
      <c r="U6398" s="62"/>
      <c r="V6398" s="62"/>
      <c r="W6398" s="62"/>
      <c r="X6398" s="74"/>
    </row>
    <row r="6399" spans="10:24" x14ac:dyDescent="0.15">
      <c r="J6399" s="65" t="s">
        <v>160</v>
      </c>
      <c r="K6399" s="67" t="s">
        <v>2</v>
      </c>
      <c r="L6399" s="84" t="s">
        <v>215</v>
      </c>
      <c r="Q6399" s="73"/>
      <c r="R6399" s="65" t="s">
        <v>160</v>
      </c>
      <c r="S6399" s="67" t="s">
        <v>2</v>
      </c>
      <c r="T6399" s="84" t="s">
        <v>215</v>
      </c>
      <c r="U6399" s="62"/>
      <c r="V6399" s="62"/>
      <c r="W6399" s="62"/>
      <c r="X6399" s="74"/>
    </row>
    <row r="6400" spans="10:24" x14ac:dyDescent="0.15">
      <c r="J6400" s="53"/>
      <c r="K6400" s="66" t="s">
        <v>156</v>
      </c>
      <c r="L6400" s="83" t="s">
        <v>78</v>
      </c>
      <c r="Q6400" s="73"/>
      <c r="R6400" s="53"/>
      <c r="S6400" s="66" t="s">
        <v>156</v>
      </c>
      <c r="T6400" s="83" t="s">
        <v>78</v>
      </c>
      <c r="U6400" s="62"/>
      <c r="V6400" s="62"/>
      <c r="W6400" s="62"/>
      <c r="X6400" s="74"/>
    </row>
    <row r="6401" spans="10:24" x14ac:dyDescent="0.15">
      <c r="J6401" s="53" t="s">
        <v>159</v>
      </c>
      <c r="K6401" s="66" t="s">
        <v>2</v>
      </c>
      <c r="L6401" s="83" t="s">
        <v>78</v>
      </c>
      <c r="Q6401" s="73"/>
      <c r="R6401" s="53" t="s">
        <v>159</v>
      </c>
      <c r="S6401" s="66" t="s">
        <v>2</v>
      </c>
      <c r="T6401" s="83" t="s">
        <v>78</v>
      </c>
      <c r="U6401" s="62"/>
      <c r="V6401" s="62"/>
      <c r="W6401" s="62"/>
      <c r="X6401" s="74"/>
    </row>
    <row r="6402" spans="10:24" x14ac:dyDescent="0.15">
      <c r="J6402" s="59"/>
      <c r="K6402" s="66" t="s">
        <v>117</v>
      </c>
      <c r="L6402" s="83" t="s">
        <v>78</v>
      </c>
      <c r="Q6402" s="73"/>
      <c r="R6402" s="59"/>
      <c r="S6402" s="66" t="s">
        <v>117</v>
      </c>
      <c r="T6402" s="83" t="s">
        <v>78</v>
      </c>
      <c r="U6402" s="62"/>
      <c r="V6402" s="62"/>
      <c r="W6402" s="62"/>
      <c r="X6402" s="74"/>
    </row>
    <row r="6403" spans="10:24" x14ac:dyDescent="0.15">
      <c r="J6403" s="65" t="s">
        <v>160</v>
      </c>
      <c r="K6403" s="67" t="s">
        <v>2</v>
      </c>
      <c r="L6403" s="84" t="s">
        <v>215</v>
      </c>
      <c r="Q6403" s="73"/>
      <c r="R6403" s="65" t="s">
        <v>160</v>
      </c>
      <c r="S6403" s="67" t="s">
        <v>2</v>
      </c>
      <c r="T6403" s="84" t="s">
        <v>215</v>
      </c>
      <c r="U6403" s="62"/>
      <c r="V6403" s="62"/>
      <c r="W6403" s="62"/>
      <c r="X6403" s="74"/>
    </row>
    <row r="6404" spans="10:24" x14ac:dyDescent="0.15">
      <c r="J6404" s="53"/>
      <c r="K6404" s="66" t="s">
        <v>156</v>
      </c>
      <c r="L6404" s="83" t="s">
        <v>78</v>
      </c>
      <c r="Q6404" s="73"/>
      <c r="R6404" s="53"/>
      <c r="S6404" s="66" t="s">
        <v>156</v>
      </c>
      <c r="T6404" s="83" t="s">
        <v>78</v>
      </c>
      <c r="U6404" s="62"/>
      <c r="V6404" s="62"/>
      <c r="W6404" s="62"/>
      <c r="X6404" s="74"/>
    </row>
    <row r="6405" spans="10:24" x14ac:dyDescent="0.15">
      <c r="J6405" s="53" t="s">
        <v>159</v>
      </c>
      <c r="K6405" s="66" t="s">
        <v>2</v>
      </c>
      <c r="L6405" s="83" t="s">
        <v>78</v>
      </c>
      <c r="Q6405" s="73"/>
      <c r="R6405" s="53" t="s">
        <v>159</v>
      </c>
      <c r="S6405" s="66" t="s">
        <v>2</v>
      </c>
      <c r="T6405" s="83" t="s">
        <v>78</v>
      </c>
      <c r="U6405" s="62"/>
      <c r="V6405" s="62"/>
      <c r="W6405" s="62"/>
      <c r="X6405" s="74"/>
    </row>
    <row r="6406" spans="10:24" x14ac:dyDescent="0.15">
      <c r="J6406" s="59"/>
      <c r="K6406" s="66" t="s">
        <v>117</v>
      </c>
      <c r="L6406" s="83" t="s">
        <v>78</v>
      </c>
      <c r="Q6406" s="73"/>
      <c r="R6406" s="59"/>
      <c r="S6406" s="66" t="s">
        <v>117</v>
      </c>
      <c r="T6406" s="83" t="s">
        <v>78</v>
      </c>
      <c r="U6406" s="62"/>
      <c r="V6406" s="62"/>
      <c r="W6406" s="62"/>
      <c r="X6406" s="74"/>
    </row>
    <row r="6407" spans="10:24" x14ac:dyDescent="0.15">
      <c r="J6407" s="65" t="s">
        <v>160</v>
      </c>
      <c r="K6407" s="67" t="s">
        <v>2</v>
      </c>
      <c r="L6407" s="84" t="s">
        <v>215</v>
      </c>
      <c r="Q6407" s="73"/>
      <c r="R6407" s="65" t="s">
        <v>160</v>
      </c>
      <c r="S6407" s="67" t="s">
        <v>2</v>
      </c>
      <c r="T6407" s="84" t="s">
        <v>215</v>
      </c>
      <c r="U6407" s="62"/>
      <c r="V6407" s="62"/>
      <c r="W6407" s="62"/>
      <c r="X6407" s="74"/>
    </row>
    <row r="6408" spans="10:24" x14ac:dyDescent="0.15">
      <c r="J6408" s="53"/>
      <c r="K6408" s="66" t="s">
        <v>156</v>
      </c>
      <c r="L6408" s="83" t="s">
        <v>78</v>
      </c>
      <c r="Q6408" s="73"/>
      <c r="R6408" s="53"/>
      <c r="S6408" s="66" t="s">
        <v>156</v>
      </c>
      <c r="T6408" s="83" t="s">
        <v>78</v>
      </c>
      <c r="U6408" s="62"/>
      <c r="V6408" s="62"/>
      <c r="W6408" s="62"/>
      <c r="X6408" s="74"/>
    </row>
    <row r="6409" spans="10:24" x14ac:dyDescent="0.15">
      <c r="J6409" s="53" t="s">
        <v>159</v>
      </c>
      <c r="K6409" s="66" t="s">
        <v>2</v>
      </c>
      <c r="L6409" s="83" t="s">
        <v>78</v>
      </c>
      <c r="Q6409" s="73"/>
      <c r="R6409" s="53" t="s">
        <v>159</v>
      </c>
      <c r="S6409" s="66" t="s">
        <v>2</v>
      </c>
      <c r="T6409" s="83" t="s">
        <v>78</v>
      </c>
      <c r="U6409" s="62"/>
      <c r="V6409" s="62"/>
      <c r="W6409" s="62"/>
      <c r="X6409" s="74"/>
    </row>
    <row r="6410" spans="10:24" x14ac:dyDescent="0.15">
      <c r="J6410" s="59"/>
      <c r="K6410" s="66" t="s">
        <v>117</v>
      </c>
      <c r="L6410" s="83" t="s">
        <v>78</v>
      </c>
      <c r="Q6410" s="73"/>
      <c r="R6410" s="59"/>
      <c r="S6410" s="66" t="s">
        <v>117</v>
      </c>
      <c r="T6410" s="83" t="s">
        <v>78</v>
      </c>
      <c r="U6410" s="62"/>
      <c r="V6410" s="62"/>
      <c r="W6410" s="62"/>
      <c r="X6410" s="74"/>
    </row>
    <row r="6411" spans="10:24" x14ac:dyDescent="0.15">
      <c r="J6411" s="65" t="s">
        <v>160</v>
      </c>
      <c r="K6411" s="67" t="s">
        <v>2</v>
      </c>
      <c r="L6411" s="84" t="s">
        <v>215</v>
      </c>
      <c r="Q6411" s="73"/>
      <c r="R6411" s="65" t="s">
        <v>160</v>
      </c>
      <c r="S6411" s="67" t="s">
        <v>2</v>
      </c>
      <c r="T6411" s="84" t="s">
        <v>215</v>
      </c>
      <c r="U6411" s="62"/>
      <c r="V6411" s="62"/>
      <c r="W6411" s="62"/>
      <c r="X6411" s="74"/>
    </row>
    <row r="6412" spans="10:24" x14ac:dyDescent="0.15">
      <c r="J6412" s="53"/>
      <c r="K6412" s="66" t="s">
        <v>156</v>
      </c>
      <c r="L6412" s="83" t="s">
        <v>78</v>
      </c>
      <c r="Q6412" s="73"/>
      <c r="R6412" s="53"/>
      <c r="S6412" s="66" t="s">
        <v>156</v>
      </c>
      <c r="T6412" s="83" t="s">
        <v>78</v>
      </c>
      <c r="U6412" s="62"/>
      <c r="V6412" s="62"/>
      <c r="W6412" s="62"/>
      <c r="X6412" s="74"/>
    </row>
    <row r="6413" spans="10:24" x14ac:dyDescent="0.15">
      <c r="J6413" s="53" t="s">
        <v>159</v>
      </c>
      <c r="K6413" s="66" t="s">
        <v>2</v>
      </c>
      <c r="L6413" s="83" t="s">
        <v>78</v>
      </c>
      <c r="Q6413" s="73"/>
      <c r="R6413" s="53" t="s">
        <v>159</v>
      </c>
      <c r="S6413" s="66" t="s">
        <v>2</v>
      </c>
      <c r="T6413" s="83" t="s">
        <v>78</v>
      </c>
      <c r="U6413" s="62"/>
      <c r="V6413" s="62"/>
      <c r="W6413" s="62"/>
      <c r="X6413" s="74"/>
    </row>
    <row r="6414" spans="10:24" x14ac:dyDescent="0.15">
      <c r="J6414" s="59"/>
      <c r="K6414" s="66" t="s">
        <v>117</v>
      </c>
      <c r="L6414" s="83" t="s">
        <v>78</v>
      </c>
      <c r="Q6414" s="73"/>
      <c r="R6414" s="59"/>
      <c r="S6414" s="66" t="s">
        <v>117</v>
      </c>
      <c r="T6414" s="83" t="s">
        <v>78</v>
      </c>
      <c r="U6414" s="62"/>
      <c r="V6414" s="62"/>
      <c r="W6414" s="62"/>
      <c r="X6414" s="74"/>
    </row>
    <row r="6415" spans="10:24" x14ac:dyDescent="0.15">
      <c r="J6415" s="65" t="s">
        <v>160</v>
      </c>
      <c r="K6415" s="67" t="s">
        <v>2</v>
      </c>
      <c r="L6415" s="84" t="s">
        <v>215</v>
      </c>
      <c r="Q6415" s="73"/>
      <c r="R6415" s="65" t="s">
        <v>160</v>
      </c>
      <c r="S6415" s="67" t="s">
        <v>2</v>
      </c>
      <c r="T6415" s="84" t="s">
        <v>215</v>
      </c>
      <c r="U6415" s="62"/>
      <c r="V6415" s="62"/>
      <c r="W6415" s="62"/>
      <c r="X6415" s="74"/>
    </row>
    <row r="6416" spans="10:24" x14ac:dyDescent="0.15">
      <c r="J6416" s="53"/>
      <c r="K6416" s="66" t="s">
        <v>156</v>
      </c>
      <c r="L6416" s="83" t="s">
        <v>78</v>
      </c>
      <c r="Q6416" s="73"/>
      <c r="R6416" s="53"/>
      <c r="S6416" s="66" t="s">
        <v>156</v>
      </c>
      <c r="T6416" s="83" t="s">
        <v>78</v>
      </c>
      <c r="U6416" s="62"/>
      <c r="V6416" s="62"/>
      <c r="W6416" s="62"/>
      <c r="X6416" s="74"/>
    </row>
    <row r="6417" spans="10:24" x14ac:dyDescent="0.15">
      <c r="J6417" s="53" t="s">
        <v>159</v>
      </c>
      <c r="K6417" s="66" t="s">
        <v>2</v>
      </c>
      <c r="L6417" s="83" t="s">
        <v>78</v>
      </c>
      <c r="Q6417" s="73"/>
      <c r="R6417" s="53" t="s">
        <v>159</v>
      </c>
      <c r="S6417" s="66" t="s">
        <v>2</v>
      </c>
      <c r="T6417" s="83" t="s">
        <v>78</v>
      </c>
      <c r="U6417" s="62"/>
      <c r="V6417" s="62"/>
      <c r="W6417" s="62"/>
      <c r="X6417" s="74"/>
    </row>
    <row r="6418" spans="10:24" x14ac:dyDescent="0.15">
      <c r="J6418" s="59"/>
      <c r="K6418" s="66" t="s">
        <v>117</v>
      </c>
      <c r="L6418" s="83" t="s">
        <v>78</v>
      </c>
      <c r="Q6418" s="73"/>
      <c r="R6418" s="59"/>
      <c r="S6418" s="66" t="s">
        <v>117</v>
      </c>
      <c r="T6418" s="83" t="s">
        <v>78</v>
      </c>
      <c r="U6418" s="62"/>
      <c r="V6418" s="62"/>
      <c r="W6418" s="62"/>
      <c r="X6418" s="74"/>
    </row>
    <row r="6419" spans="10:24" x14ac:dyDescent="0.15">
      <c r="J6419" s="65" t="s">
        <v>160</v>
      </c>
      <c r="K6419" s="67" t="s">
        <v>2</v>
      </c>
      <c r="L6419" s="84" t="s">
        <v>215</v>
      </c>
      <c r="Q6419" s="73"/>
      <c r="R6419" s="65" t="s">
        <v>160</v>
      </c>
      <c r="S6419" s="67" t="s">
        <v>2</v>
      </c>
      <c r="T6419" s="84" t="s">
        <v>215</v>
      </c>
      <c r="U6419" s="62"/>
      <c r="V6419" s="62"/>
      <c r="W6419" s="62"/>
      <c r="X6419" s="74"/>
    </row>
    <row r="6420" spans="10:24" x14ac:dyDescent="0.15">
      <c r="J6420" s="53"/>
      <c r="K6420" s="66" t="s">
        <v>156</v>
      </c>
      <c r="L6420" s="83" t="s">
        <v>78</v>
      </c>
      <c r="Q6420" s="73"/>
      <c r="R6420" s="53"/>
      <c r="S6420" s="66" t="s">
        <v>156</v>
      </c>
      <c r="T6420" s="83" t="s">
        <v>78</v>
      </c>
      <c r="U6420" s="62"/>
      <c r="V6420" s="62"/>
      <c r="W6420" s="62"/>
      <c r="X6420" s="74"/>
    </row>
    <row r="6421" spans="10:24" x14ac:dyDescent="0.15">
      <c r="J6421" s="53" t="s">
        <v>159</v>
      </c>
      <c r="K6421" s="66" t="s">
        <v>2</v>
      </c>
      <c r="L6421" s="83" t="s">
        <v>78</v>
      </c>
      <c r="Q6421" s="73"/>
      <c r="R6421" s="53" t="s">
        <v>159</v>
      </c>
      <c r="S6421" s="66" t="s">
        <v>2</v>
      </c>
      <c r="T6421" s="83" t="s">
        <v>78</v>
      </c>
      <c r="U6421" s="62"/>
      <c r="V6421" s="62"/>
      <c r="W6421" s="62"/>
      <c r="X6421" s="74"/>
    </row>
    <row r="6422" spans="10:24" x14ac:dyDescent="0.15">
      <c r="J6422" s="59"/>
      <c r="K6422" s="66" t="s">
        <v>117</v>
      </c>
      <c r="L6422" s="83" t="s">
        <v>78</v>
      </c>
      <c r="Q6422" s="73"/>
      <c r="R6422" s="59"/>
      <c r="S6422" s="66" t="s">
        <v>117</v>
      </c>
      <c r="T6422" s="83" t="s">
        <v>78</v>
      </c>
      <c r="U6422" s="62"/>
      <c r="V6422" s="62"/>
      <c r="W6422" s="62"/>
      <c r="X6422" s="74"/>
    </row>
    <row r="6423" spans="10:24" x14ac:dyDescent="0.15">
      <c r="J6423" s="65" t="s">
        <v>160</v>
      </c>
      <c r="K6423" s="67" t="s">
        <v>2</v>
      </c>
      <c r="L6423" s="84" t="s">
        <v>215</v>
      </c>
      <c r="Q6423" s="73"/>
      <c r="R6423" s="65" t="s">
        <v>160</v>
      </c>
      <c r="S6423" s="67" t="s">
        <v>2</v>
      </c>
      <c r="T6423" s="84" t="s">
        <v>215</v>
      </c>
      <c r="U6423" s="62"/>
      <c r="V6423" s="62"/>
      <c r="W6423" s="62"/>
      <c r="X6423" s="74"/>
    </row>
    <row r="6424" spans="10:24" x14ac:dyDescent="0.15">
      <c r="J6424" s="53"/>
      <c r="K6424" s="66" t="s">
        <v>156</v>
      </c>
      <c r="L6424" s="83" t="s">
        <v>78</v>
      </c>
      <c r="Q6424" s="73"/>
      <c r="R6424" s="53"/>
      <c r="S6424" s="66" t="s">
        <v>156</v>
      </c>
      <c r="T6424" s="83" t="s">
        <v>78</v>
      </c>
      <c r="U6424" s="62"/>
      <c r="V6424" s="62"/>
      <c r="W6424" s="62"/>
      <c r="X6424" s="74"/>
    </row>
    <row r="6425" spans="10:24" x14ac:dyDescent="0.15">
      <c r="J6425" s="53" t="s">
        <v>159</v>
      </c>
      <c r="K6425" s="66" t="s">
        <v>2</v>
      </c>
      <c r="L6425" s="83" t="s">
        <v>78</v>
      </c>
      <c r="Q6425" s="73"/>
      <c r="R6425" s="53" t="s">
        <v>159</v>
      </c>
      <c r="S6425" s="66" t="s">
        <v>2</v>
      </c>
      <c r="T6425" s="83" t="s">
        <v>78</v>
      </c>
      <c r="U6425" s="62"/>
      <c r="V6425" s="62"/>
      <c r="W6425" s="62"/>
      <c r="X6425" s="74"/>
    </row>
    <row r="6426" spans="10:24" x14ac:dyDescent="0.15">
      <c r="J6426" s="59"/>
      <c r="K6426" s="66" t="s">
        <v>117</v>
      </c>
      <c r="L6426" s="83" t="s">
        <v>78</v>
      </c>
      <c r="Q6426" s="73"/>
      <c r="R6426" s="59"/>
      <c r="S6426" s="66" t="s">
        <v>117</v>
      </c>
      <c r="T6426" s="83" t="s">
        <v>78</v>
      </c>
      <c r="U6426" s="62"/>
      <c r="V6426" s="62"/>
      <c r="W6426" s="62"/>
      <c r="X6426" s="74"/>
    </row>
    <row r="6427" spans="10:24" x14ac:dyDescent="0.15">
      <c r="J6427" s="65" t="s">
        <v>160</v>
      </c>
      <c r="K6427" s="67" t="s">
        <v>2</v>
      </c>
      <c r="L6427" s="84" t="s">
        <v>215</v>
      </c>
      <c r="Q6427" s="73"/>
      <c r="R6427" s="65" t="s">
        <v>160</v>
      </c>
      <c r="S6427" s="67" t="s">
        <v>2</v>
      </c>
      <c r="T6427" s="84" t="s">
        <v>215</v>
      </c>
      <c r="U6427" s="62"/>
      <c r="V6427" s="62"/>
      <c r="W6427" s="62"/>
      <c r="X6427" s="74"/>
    </row>
    <row r="6428" spans="10:24" x14ac:dyDescent="0.15">
      <c r="J6428" s="53"/>
      <c r="K6428" s="66" t="s">
        <v>156</v>
      </c>
      <c r="L6428" s="83" t="s">
        <v>78</v>
      </c>
      <c r="Q6428" s="73"/>
      <c r="R6428" s="53"/>
      <c r="S6428" s="66" t="s">
        <v>156</v>
      </c>
      <c r="T6428" s="83" t="s">
        <v>78</v>
      </c>
      <c r="U6428" s="62"/>
      <c r="V6428" s="62"/>
      <c r="W6428" s="62"/>
      <c r="X6428" s="74"/>
    </row>
    <row r="6429" spans="10:24" x14ac:dyDescent="0.15">
      <c r="J6429" s="53" t="s">
        <v>159</v>
      </c>
      <c r="K6429" s="66" t="s">
        <v>2</v>
      </c>
      <c r="L6429" s="83" t="s">
        <v>78</v>
      </c>
      <c r="Q6429" s="73"/>
      <c r="R6429" s="53" t="s">
        <v>159</v>
      </c>
      <c r="S6429" s="66" t="s">
        <v>2</v>
      </c>
      <c r="T6429" s="83" t="s">
        <v>78</v>
      </c>
      <c r="U6429" s="62"/>
      <c r="V6429" s="62"/>
      <c r="W6429" s="62"/>
      <c r="X6429" s="74"/>
    </row>
    <row r="6430" spans="10:24" x14ac:dyDescent="0.15">
      <c r="J6430" s="59"/>
      <c r="K6430" s="66" t="s">
        <v>117</v>
      </c>
      <c r="L6430" s="83" t="s">
        <v>78</v>
      </c>
      <c r="Q6430" s="73"/>
      <c r="R6430" s="59"/>
      <c r="S6430" s="66" t="s">
        <v>117</v>
      </c>
      <c r="T6430" s="83" t="s">
        <v>78</v>
      </c>
      <c r="U6430" s="62"/>
      <c r="V6430" s="62"/>
      <c r="W6430" s="62"/>
      <c r="X6430" s="74"/>
    </row>
    <row r="6431" spans="10:24" x14ac:dyDescent="0.15">
      <c r="J6431" s="65" t="s">
        <v>160</v>
      </c>
      <c r="K6431" s="67" t="s">
        <v>2</v>
      </c>
      <c r="L6431" s="84" t="s">
        <v>215</v>
      </c>
      <c r="Q6431" s="73"/>
      <c r="R6431" s="65" t="s">
        <v>160</v>
      </c>
      <c r="S6431" s="67" t="s">
        <v>2</v>
      </c>
      <c r="T6431" s="84" t="s">
        <v>215</v>
      </c>
      <c r="U6431" s="62"/>
      <c r="V6431" s="62"/>
      <c r="W6431" s="62"/>
      <c r="X6431" s="74"/>
    </row>
    <row r="6432" spans="10:24" x14ac:dyDescent="0.15">
      <c r="J6432" s="53"/>
      <c r="K6432" s="66" t="s">
        <v>156</v>
      </c>
      <c r="L6432" s="83" t="s">
        <v>78</v>
      </c>
      <c r="Q6432" s="73"/>
      <c r="R6432" s="53"/>
      <c r="S6432" s="66" t="s">
        <v>156</v>
      </c>
      <c r="T6432" s="83" t="s">
        <v>78</v>
      </c>
      <c r="U6432" s="62"/>
      <c r="V6432" s="62"/>
      <c r="W6432" s="62"/>
      <c r="X6432" s="74"/>
    </row>
    <row r="6433" spans="10:24" x14ac:dyDescent="0.15">
      <c r="J6433" s="53" t="s">
        <v>159</v>
      </c>
      <c r="K6433" s="66" t="s">
        <v>2</v>
      </c>
      <c r="L6433" s="83" t="s">
        <v>78</v>
      </c>
      <c r="Q6433" s="73"/>
      <c r="R6433" s="53" t="s">
        <v>159</v>
      </c>
      <c r="S6433" s="66" t="s">
        <v>2</v>
      </c>
      <c r="T6433" s="83" t="s">
        <v>78</v>
      </c>
      <c r="U6433" s="62"/>
      <c r="V6433" s="62"/>
      <c r="W6433" s="62"/>
      <c r="X6433" s="74"/>
    </row>
    <row r="6434" spans="10:24" x14ac:dyDescent="0.15">
      <c r="J6434" s="59"/>
      <c r="K6434" s="66" t="s">
        <v>117</v>
      </c>
      <c r="L6434" s="83" t="s">
        <v>78</v>
      </c>
      <c r="Q6434" s="73"/>
      <c r="R6434" s="59"/>
      <c r="S6434" s="66" t="s">
        <v>117</v>
      </c>
      <c r="T6434" s="83" t="s">
        <v>78</v>
      </c>
      <c r="U6434" s="62"/>
      <c r="V6434" s="62"/>
      <c r="W6434" s="62"/>
      <c r="X6434" s="74"/>
    </row>
    <row r="6435" spans="10:24" x14ac:dyDescent="0.15">
      <c r="J6435" s="65" t="s">
        <v>160</v>
      </c>
      <c r="K6435" s="67" t="s">
        <v>2</v>
      </c>
      <c r="L6435" s="84" t="s">
        <v>215</v>
      </c>
      <c r="Q6435" s="73"/>
      <c r="R6435" s="65" t="s">
        <v>160</v>
      </c>
      <c r="S6435" s="67" t="s">
        <v>2</v>
      </c>
      <c r="T6435" s="84" t="s">
        <v>215</v>
      </c>
      <c r="U6435" s="62"/>
      <c r="V6435" s="62"/>
      <c r="W6435" s="62"/>
      <c r="X6435" s="74"/>
    </row>
    <row r="6436" spans="10:24" x14ac:dyDescent="0.15">
      <c r="J6436" s="53"/>
      <c r="K6436" s="66" t="s">
        <v>156</v>
      </c>
      <c r="L6436" s="83" t="s">
        <v>78</v>
      </c>
      <c r="Q6436" s="73"/>
      <c r="R6436" s="53"/>
      <c r="S6436" s="66" t="s">
        <v>156</v>
      </c>
      <c r="T6436" s="83" t="s">
        <v>78</v>
      </c>
      <c r="U6436" s="62"/>
      <c r="V6436" s="62"/>
      <c r="W6436" s="62"/>
      <c r="X6436" s="74"/>
    </row>
    <row r="6437" spans="10:24" x14ac:dyDescent="0.15">
      <c r="J6437" s="53" t="s">
        <v>159</v>
      </c>
      <c r="K6437" s="66" t="s">
        <v>2</v>
      </c>
      <c r="L6437" s="83" t="s">
        <v>78</v>
      </c>
      <c r="Q6437" s="73"/>
      <c r="R6437" s="53" t="s">
        <v>159</v>
      </c>
      <c r="S6437" s="66" t="s">
        <v>2</v>
      </c>
      <c r="T6437" s="83" t="s">
        <v>78</v>
      </c>
      <c r="U6437" s="62"/>
      <c r="V6437" s="62"/>
      <c r="W6437" s="62"/>
      <c r="X6437" s="74"/>
    </row>
    <row r="6438" spans="10:24" x14ac:dyDescent="0.15">
      <c r="J6438" s="59"/>
      <c r="K6438" s="66" t="s">
        <v>117</v>
      </c>
      <c r="L6438" s="83" t="s">
        <v>78</v>
      </c>
      <c r="Q6438" s="73"/>
      <c r="R6438" s="59"/>
      <c r="S6438" s="66" t="s">
        <v>117</v>
      </c>
      <c r="T6438" s="83" t="s">
        <v>78</v>
      </c>
      <c r="U6438" s="62"/>
      <c r="V6438" s="62"/>
      <c r="W6438" s="62"/>
      <c r="X6438" s="74"/>
    </row>
    <row r="6439" spans="10:24" x14ac:dyDescent="0.15">
      <c r="J6439" s="65" t="s">
        <v>160</v>
      </c>
      <c r="K6439" s="67" t="s">
        <v>2</v>
      </c>
      <c r="L6439" s="84" t="s">
        <v>215</v>
      </c>
      <c r="Q6439" s="73"/>
      <c r="R6439" s="65" t="s">
        <v>160</v>
      </c>
      <c r="S6439" s="67" t="s">
        <v>2</v>
      </c>
      <c r="T6439" s="84" t="s">
        <v>215</v>
      </c>
      <c r="U6439" s="62"/>
      <c r="V6439" s="62"/>
      <c r="W6439" s="62"/>
      <c r="X6439" s="74"/>
    </row>
    <row r="6440" spans="10:24" x14ac:dyDescent="0.15">
      <c r="J6440" s="53"/>
      <c r="K6440" s="66" t="s">
        <v>156</v>
      </c>
      <c r="L6440" s="83" t="s">
        <v>78</v>
      </c>
      <c r="Q6440" s="73"/>
      <c r="R6440" s="53"/>
      <c r="S6440" s="66" t="s">
        <v>156</v>
      </c>
      <c r="T6440" s="83" t="s">
        <v>78</v>
      </c>
      <c r="U6440" s="62"/>
      <c r="V6440" s="62"/>
      <c r="W6440" s="62"/>
      <c r="X6440" s="74"/>
    </row>
    <row r="6441" spans="10:24" x14ac:dyDescent="0.15">
      <c r="J6441" s="53" t="s">
        <v>159</v>
      </c>
      <c r="K6441" s="66" t="s">
        <v>2</v>
      </c>
      <c r="L6441" s="83" t="s">
        <v>78</v>
      </c>
      <c r="Q6441" s="73"/>
      <c r="R6441" s="53" t="s">
        <v>159</v>
      </c>
      <c r="S6441" s="66" t="s">
        <v>2</v>
      </c>
      <c r="T6441" s="83" t="s">
        <v>78</v>
      </c>
      <c r="U6441" s="62"/>
      <c r="V6441" s="62"/>
      <c r="W6441" s="62"/>
      <c r="X6441" s="74"/>
    </row>
    <row r="6442" spans="10:24" x14ac:dyDescent="0.15">
      <c r="J6442" s="59"/>
      <c r="K6442" s="66" t="s">
        <v>117</v>
      </c>
      <c r="L6442" s="83" t="s">
        <v>78</v>
      </c>
      <c r="Q6442" s="73"/>
      <c r="R6442" s="59"/>
      <c r="S6442" s="66" t="s">
        <v>117</v>
      </c>
      <c r="T6442" s="83" t="s">
        <v>78</v>
      </c>
      <c r="U6442" s="62"/>
      <c r="V6442" s="62"/>
      <c r="W6442" s="62"/>
      <c r="X6442" s="74"/>
    </row>
    <row r="6443" spans="10:24" x14ac:dyDescent="0.15">
      <c r="J6443" s="65" t="s">
        <v>160</v>
      </c>
      <c r="K6443" s="67" t="s">
        <v>2</v>
      </c>
      <c r="L6443" s="84" t="s">
        <v>215</v>
      </c>
      <c r="Q6443" s="73"/>
      <c r="R6443" s="65" t="s">
        <v>160</v>
      </c>
      <c r="S6443" s="67" t="s">
        <v>2</v>
      </c>
      <c r="T6443" s="84" t="s">
        <v>215</v>
      </c>
      <c r="U6443" s="62"/>
      <c r="V6443" s="62"/>
      <c r="W6443" s="62"/>
      <c r="X6443" s="74"/>
    </row>
    <row r="6444" spans="10:24" x14ac:dyDescent="0.15">
      <c r="J6444" s="53"/>
      <c r="K6444" s="66" t="s">
        <v>156</v>
      </c>
      <c r="L6444" s="83" t="s">
        <v>78</v>
      </c>
      <c r="Q6444" s="73"/>
      <c r="R6444" s="53"/>
      <c r="S6444" s="66" t="s">
        <v>156</v>
      </c>
      <c r="T6444" s="83" t="s">
        <v>78</v>
      </c>
      <c r="U6444" s="62"/>
      <c r="V6444" s="62"/>
      <c r="W6444" s="62"/>
      <c r="X6444" s="74"/>
    </row>
    <row r="6445" spans="10:24" x14ac:dyDescent="0.15">
      <c r="J6445" s="53" t="s">
        <v>159</v>
      </c>
      <c r="K6445" s="66" t="s">
        <v>2</v>
      </c>
      <c r="L6445" s="83" t="s">
        <v>78</v>
      </c>
      <c r="Q6445" s="73"/>
      <c r="R6445" s="53" t="s">
        <v>159</v>
      </c>
      <c r="S6445" s="66" t="s">
        <v>2</v>
      </c>
      <c r="T6445" s="83" t="s">
        <v>78</v>
      </c>
      <c r="U6445" s="62"/>
      <c r="V6445" s="62"/>
      <c r="W6445" s="62"/>
      <c r="X6445" s="74"/>
    </row>
    <row r="6446" spans="10:24" x14ac:dyDescent="0.15">
      <c r="J6446" s="59"/>
      <c r="K6446" s="66" t="s">
        <v>117</v>
      </c>
      <c r="L6446" s="83" t="s">
        <v>78</v>
      </c>
      <c r="Q6446" s="73"/>
      <c r="R6446" s="59"/>
      <c r="S6446" s="66" t="s">
        <v>117</v>
      </c>
      <c r="T6446" s="83" t="s">
        <v>78</v>
      </c>
      <c r="U6446" s="62"/>
      <c r="V6446" s="62"/>
      <c r="W6446" s="62"/>
      <c r="X6446" s="74"/>
    </row>
    <row r="6447" spans="10:24" x14ac:dyDescent="0.15">
      <c r="J6447" s="65" t="s">
        <v>160</v>
      </c>
      <c r="K6447" s="67" t="s">
        <v>2</v>
      </c>
      <c r="L6447" s="84" t="s">
        <v>215</v>
      </c>
      <c r="Q6447" s="73"/>
      <c r="R6447" s="65" t="s">
        <v>160</v>
      </c>
      <c r="S6447" s="67" t="s">
        <v>2</v>
      </c>
      <c r="T6447" s="84" t="s">
        <v>215</v>
      </c>
      <c r="U6447" s="62"/>
      <c r="V6447" s="62"/>
      <c r="W6447" s="62"/>
      <c r="X6447" s="74"/>
    </row>
    <row r="6448" spans="10:24" x14ac:dyDescent="0.15">
      <c r="J6448" s="53"/>
      <c r="K6448" s="66" t="s">
        <v>156</v>
      </c>
      <c r="L6448" s="83" t="s">
        <v>78</v>
      </c>
      <c r="Q6448" s="73"/>
      <c r="R6448" s="53"/>
      <c r="S6448" s="66" t="s">
        <v>156</v>
      </c>
      <c r="T6448" s="83" t="s">
        <v>78</v>
      </c>
      <c r="U6448" s="62"/>
      <c r="V6448" s="62"/>
      <c r="W6448" s="62"/>
      <c r="X6448" s="74"/>
    </row>
    <row r="6449" spans="10:24" x14ac:dyDescent="0.15">
      <c r="J6449" s="53" t="s">
        <v>159</v>
      </c>
      <c r="K6449" s="66" t="s">
        <v>2</v>
      </c>
      <c r="L6449" s="83" t="s">
        <v>78</v>
      </c>
      <c r="Q6449" s="73"/>
      <c r="R6449" s="53" t="s">
        <v>159</v>
      </c>
      <c r="S6449" s="66" t="s">
        <v>2</v>
      </c>
      <c r="T6449" s="83" t="s">
        <v>78</v>
      </c>
      <c r="U6449" s="62"/>
      <c r="V6449" s="62"/>
      <c r="W6449" s="62"/>
      <c r="X6449" s="74"/>
    </row>
    <row r="6450" spans="10:24" x14ac:dyDescent="0.15">
      <c r="J6450" s="59"/>
      <c r="K6450" s="66" t="s">
        <v>117</v>
      </c>
      <c r="L6450" s="83" t="s">
        <v>78</v>
      </c>
      <c r="Q6450" s="73"/>
      <c r="R6450" s="59"/>
      <c r="S6450" s="66" t="s">
        <v>117</v>
      </c>
      <c r="T6450" s="83" t="s">
        <v>78</v>
      </c>
      <c r="U6450" s="62"/>
      <c r="V6450" s="62"/>
      <c r="W6450" s="62"/>
      <c r="X6450" s="74"/>
    </row>
    <row r="6451" spans="10:24" x14ac:dyDescent="0.15">
      <c r="J6451" s="65" t="s">
        <v>160</v>
      </c>
      <c r="K6451" s="67" t="s">
        <v>2</v>
      </c>
      <c r="L6451" s="84" t="s">
        <v>215</v>
      </c>
      <c r="Q6451" s="73"/>
      <c r="R6451" s="65" t="s">
        <v>160</v>
      </c>
      <c r="S6451" s="67" t="s">
        <v>2</v>
      </c>
      <c r="T6451" s="84" t="s">
        <v>215</v>
      </c>
      <c r="U6451" s="62"/>
      <c r="V6451" s="62"/>
      <c r="W6451" s="62"/>
      <c r="X6451" s="74"/>
    </row>
    <row r="6452" spans="10:24" x14ac:dyDescent="0.15">
      <c r="J6452" s="53"/>
      <c r="K6452" s="66" t="s">
        <v>156</v>
      </c>
      <c r="L6452" s="83" t="s">
        <v>78</v>
      </c>
      <c r="Q6452" s="73"/>
      <c r="R6452" s="53"/>
      <c r="S6452" s="66" t="s">
        <v>156</v>
      </c>
      <c r="T6452" s="83" t="s">
        <v>78</v>
      </c>
      <c r="U6452" s="62"/>
      <c r="V6452" s="62"/>
      <c r="W6452" s="62"/>
      <c r="X6452" s="74"/>
    </row>
    <row r="6453" spans="10:24" x14ac:dyDescent="0.15">
      <c r="J6453" s="53" t="s">
        <v>159</v>
      </c>
      <c r="K6453" s="66" t="s">
        <v>2</v>
      </c>
      <c r="L6453" s="83" t="s">
        <v>78</v>
      </c>
      <c r="Q6453" s="73"/>
      <c r="R6453" s="53" t="s">
        <v>159</v>
      </c>
      <c r="S6453" s="66" t="s">
        <v>2</v>
      </c>
      <c r="T6453" s="83" t="s">
        <v>78</v>
      </c>
      <c r="U6453" s="62"/>
      <c r="V6453" s="62"/>
      <c r="W6453" s="62"/>
      <c r="X6453" s="74"/>
    </row>
    <row r="6454" spans="10:24" x14ac:dyDescent="0.15">
      <c r="J6454" s="59"/>
      <c r="K6454" s="66" t="s">
        <v>117</v>
      </c>
      <c r="L6454" s="83" t="s">
        <v>78</v>
      </c>
      <c r="Q6454" s="73"/>
      <c r="R6454" s="59"/>
      <c r="S6454" s="66" t="s">
        <v>117</v>
      </c>
      <c r="T6454" s="83" t="s">
        <v>78</v>
      </c>
      <c r="U6454" s="62"/>
      <c r="V6454" s="62"/>
      <c r="W6454" s="62"/>
      <c r="X6454" s="74"/>
    </row>
    <row r="6455" spans="10:24" x14ac:dyDescent="0.15">
      <c r="J6455" s="65" t="s">
        <v>160</v>
      </c>
      <c r="K6455" s="67" t="s">
        <v>2</v>
      </c>
      <c r="L6455" s="84" t="s">
        <v>215</v>
      </c>
      <c r="Q6455" s="73"/>
      <c r="R6455" s="65" t="s">
        <v>160</v>
      </c>
      <c r="S6455" s="67" t="s">
        <v>2</v>
      </c>
      <c r="T6455" s="84" t="s">
        <v>215</v>
      </c>
      <c r="U6455" s="62"/>
      <c r="V6455" s="62"/>
      <c r="W6455" s="62"/>
      <c r="X6455" s="74"/>
    </row>
    <row r="6456" spans="10:24" x14ac:dyDescent="0.15">
      <c r="J6456" s="53"/>
      <c r="K6456" s="66" t="s">
        <v>156</v>
      </c>
      <c r="L6456" s="83" t="s">
        <v>78</v>
      </c>
      <c r="Q6456" s="73"/>
      <c r="R6456" s="53"/>
      <c r="S6456" s="66" t="s">
        <v>156</v>
      </c>
      <c r="T6456" s="83" t="s">
        <v>78</v>
      </c>
      <c r="U6456" s="62"/>
      <c r="V6456" s="62"/>
      <c r="W6456" s="62"/>
      <c r="X6456" s="74"/>
    </row>
    <row r="6457" spans="10:24" x14ac:dyDescent="0.15">
      <c r="J6457" s="53" t="s">
        <v>159</v>
      </c>
      <c r="K6457" s="66" t="s">
        <v>2</v>
      </c>
      <c r="L6457" s="83" t="s">
        <v>78</v>
      </c>
      <c r="Q6457" s="73"/>
      <c r="R6457" s="53" t="s">
        <v>159</v>
      </c>
      <c r="S6457" s="66" t="s">
        <v>2</v>
      </c>
      <c r="T6457" s="83" t="s">
        <v>78</v>
      </c>
      <c r="U6457" s="62"/>
      <c r="V6457" s="62"/>
      <c r="W6457" s="62"/>
      <c r="X6457" s="74"/>
    </row>
    <row r="6458" spans="10:24" x14ac:dyDescent="0.15">
      <c r="J6458" s="59"/>
      <c r="K6458" s="66" t="s">
        <v>117</v>
      </c>
      <c r="L6458" s="83" t="s">
        <v>78</v>
      </c>
      <c r="Q6458" s="73"/>
      <c r="R6458" s="59"/>
      <c r="S6458" s="66" t="s">
        <v>117</v>
      </c>
      <c r="T6458" s="83" t="s">
        <v>78</v>
      </c>
      <c r="U6458" s="62"/>
      <c r="V6458" s="62"/>
      <c r="W6458" s="62"/>
      <c r="X6458" s="74"/>
    </row>
    <row r="6459" spans="10:24" x14ac:dyDescent="0.15">
      <c r="J6459" s="65" t="s">
        <v>160</v>
      </c>
      <c r="K6459" s="67" t="s">
        <v>2</v>
      </c>
      <c r="L6459" s="84" t="s">
        <v>215</v>
      </c>
      <c r="Q6459" s="73"/>
      <c r="R6459" s="65" t="s">
        <v>160</v>
      </c>
      <c r="S6459" s="67" t="s">
        <v>2</v>
      </c>
      <c r="T6459" s="84" t="s">
        <v>215</v>
      </c>
      <c r="U6459" s="62"/>
      <c r="V6459" s="62"/>
      <c r="W6459" s="62"/>
      <c r="X6459" s="74"/>
    </row>
    <row r="6460" spans="10:24" x14ac:dyDescent="0.15">
      <c r="J6460" s="53"/>
      <c r="K6460" s="66" t="s">
        <v>156</v>
      </c>
      <c r="L6460" s="83" t="s">
        <v>78</v>
      </c>
      <c r="Q6460" s="73"/>
      <c r="R6460" s="53"/>
      <c r="S6460" s="66" t="s">
        <v>156</v>
      </c>
      <c r="T6460" s="83" t="s">
        <v>78</v>
      </c>
      <c r="U6460" s="62"/>
      <c r="V6460" s="62"/>
      <c r="W6460" s="62"/>
      <c r="X6460" s="74"/>
    </row>
    <row r="6461" spans="10:24" x14ac:dyDescent="0.15">
      <c r="J6461" s="53" t="s">
        <v>159</v>
      </c>
      <c r="K6461" s="66" t="s">
        <v>2</v>
      </c>
      <c r="L6461" s="83" t="s">
        <v>78</v>
      </c>
      <c r="Q6461" s="73"/>
      <c r="R6461" s="53" t="s">
        <v>159</v>
      </c>
      <c r="S6461" s="66" t="s">
        <v>2</v>
      </c>
      <c r="T6461" s="83" t="s">
        <v>78</v>
      </c>
      <c r="U6461" s="62"/>
      <c r="V6461" s="62"/>
      <c r="W6461" s="62"/>
      <c r="X6461" s="74"/>
    </row>
    <row r="6462" spans="10:24" x14ac:dyDescent="0.15">
      <c r="J6462" s="59"/>
      <c r="K6462" s="66" t="s">
        <v>117</v>
      </c>
      <c r="L6462" s="83" t="s">
        <v>78</v>
      </c>
      <c r="Q6462" s="73"/>
      <c r="R6462" s="59"/>
      <c r="S6462" s="66" t="s">
        <v>117</v>
      </c>
      <c r="T6462" s="83" t="s">
        <v>78</v>
      </c>
      <c r="U6462" s="62"/>
      <c r="V6462" s="62"/>
      <c r="W6462" s="62"/>
      <c r="X6462" s="74"/>
    </row>
    <row r="6463" spans="10:24" x14ac:dyDescent="0.15">
      <c r="J6463" s="65" t="s">
        <v>160</v>
      </c>
      <c r="K6463" s="67" t="s">
        <v>2</v>
      </c>
      <c r="L6463" s="84" t="s">
        <v>215</v>
      </c>
      <c r="Q6463" s="73"/>
      <c r="R6463" s="65" t="s">
        <v>160</v>
      </c>
      <c r="S6463" s="67" t="s">
        <v>2</v>
      </c>
      <c r="T6463" s="84" t="s">
        <v>215</v>
      </c>
      <c r="U6463" s="62"/>
      <c r="V6463" s="62"/>
      <c r="W6463" s="62"/>
      <c r="X6463" s="74"/>
    </row>
    <row r="6464" spans="10:24" x14ac:dyDescent="0.15">
      <c r="J6464" s="53"/>
      <c r="K6464" s="66" t="s">
        <v>156</v>
      </c>
      <c r="L6464" s="83" t="s">
        <v>78</v>
      </c>
      <c r="Q6464" s="73"/>
      <c r="R6464" s="53"/>
      <c r="S6464" s="66" t="s">
        <v>156</v>
      </c>
      <c r="T6464" s="83" t="s">
        <v>78</v>
      </c>
      <c r="U6464" s="62"/>
      <c r="V6464" s="62"/>
      <c r="W6464" s="62"/>
      <c r="X6464" s="74"/>
    </row>
    <row r="6465" spans="10:24" x14ac:dyDescent="0.15">
      <c r="J6465" s="53" t="s">
        <v>159</v>
      </c>
      <c r="K6465" s="66" t="s">
        <v>2</v>
      </c>
      <c r="L6465" s="83" t="s">
        <v>78</v>
      </c>
      <c r="Q6465" s="73"/>
      <c r="R6465" s="53" t="s">
        <v>159</v>
      </c>
      <c r="S6465" s="66" t="s">
        <v>2</v>
      </c>
      <c r="T6465" s="83" t="s">
        <v>78</v>
      </c>
      <c r="U6465" s="62"/>
      <c r="V6465" s="62"/>
      <c r="W6465" s="62"/>
      <c r="X6465" s="74"/>
    </row>
    <row r="6466" spans="10:24" x14ac:dyDescent="0.15">
      <c r="J6466" s="59"/>
      <c r="K6466" s="66" t="s">
        <v>117</v>
      </c>
      <c r="L6466" s="83" t="s">
        <v>78</v>
      </c>
      <c r="Q6466" s="73"/>
      <c r="R6466" s="59"/>
      <c r="S6466" s="66" t="s">
        <v>117</v>
      </c>
      <c r="T6466" s="83" t="s">
        <v>78</v>
      </c>
      <c r="U6466" s="62"/>
      <c r="V6466" s="62"/>
      <c r="W6466" s="62"/>
      <c r="X6466" s="74"/>
    </row>
    <row r="6467" spans="10:24" x14ac:dyDescent="0.15">
      <c r="J6467" s="65" t="s">
        <v>160</v>
      </c>
      <c r="K6467" s="67" t="s">
        <v>2</v>
      </c>
      <c r="L6467" s="84" t="s">
        <v>215</v>
      </c>
      <c r="Q6467" s="73"/>
      <c r="R6467" s="65" t="s">
        <v>160</v>
      </c>
      <c r="S6467" s="67" t="s">
        <v>2</v>
      </c>
      <c r="T6467" s="84" t="s">
        <v>215</v>
      </c>
      <c r="U6467" s="62"/>
      <c r="V6467" s="62"/>
      <c r="W6467" s="62"/>
      <c r="X6467" s="74"/>
    </row>
    <row r="6468" spans="10:24" x14ac:dyDescent="0.15">
      <c r="J6468" s="53"/>
      <c r="K6468" s="66" t="s">
        <v>156</v>
      </c>
      <c r="L6468" s="83" t="s">
        <v>78</v>
      </c>
      <c r="Q6468" s="73"/>
      <c r="R6468" s="53"/>
      <c r="S6468" s="66" t="s">
        <v>156</v>
      </c>
      <c r="T6468" s="83" t="s">
        <v>78</v>
      </c>
      <c r="U6468" s="62"/>
      <c r="V6468" s="62"/>
      <c r="W6468" s="62"/>
      <c r="X6468" s="74"/>
    </row>
    <row r="6469" spans="10:24" x14ac:dyDescent="0.15">
      <c r="J6469" s="53" t="s">
        <v>159</v>
      </c>
      <c r="K6469" s="66" t="s">
        <v>2</v>
      </c>
      <c r="L6469" s="83" t="s">
        <v>78</v>
      </c>
      <c r="Q6469" s="73"/>
      <c r="R6469" s="53" t="s">
        <v>159</v>
      </c>
      <c r="S6469" s="66" t="s">
        <v>2</v>
      </c>
      <c r="T6469" s="83" t="s">
        <v>78</v>
      </c>
      <c r="U6469" s="62"/>
      <c r="V6469" s="62"/>
      <c r="W6469" s="62"/>
      <c r="X6469" s="74"/>
    </row>
    <row r="6470" spans="10:24" x14ac:dyDescent="0.15">
      <c r="J6470" s="59"/>
      <c r="K6470" s="66" t="s">
        <v>117</v>
      </c>
      <c r="L6470" s="83" t="s">
        <v>78</v>
      </c>
      <c r="Q6470" s="73"/>
      <c r="R6470" s="59"/>
      <c r="S6470" s="66" t="s">
        <v>117</v>
      </c>
      <c r="T6470" s="83" t="s">
        <v>78</v>
      </c>
      <c r="U6470" s="62"/>
      <c r="V6470" s="62"/>
      <c r="W6470" s="62"/>
      <c r="X6470" s="74"/>
    </row>
    <row r="6471" spans="10:24" x14ac:dyDescent="0.15">
      <c r="J6471" s="65" t="s">
        <v>160</v>
      </c>
      <c r="K6471" s="67" t="s">
        <v>2</v>
      </c>
      <c r="L6471" s="84" t="s">
        <v>215</v>
      </c>
      <c r="Q6471" s="73"/>
      <c r="R6471" s="65" t="s">
        <v>160</v>
      </c>
      <c r="S6471" s="67" t="s">
        <v>2</v>
      </c>
      <c r="T6471" s="84" t="s">
        <v>215</v>
      </c>
      <c r="U6471" s="62"/>
      <c r="V6471" s="62"/>
      <c r="W6471" s="62"/>
      <c r="X6471" s="74"/>
    </row>
    <row r="6472" spans="10:24" x14ac:dyDescent="0.15">
      <c r="J6472" s="53"/>
      <c r="K6472" s="66" t="s">
        <v>156</v>
      </c>
      <c r="L6472" s="83" t="s">
        <v>78</v>
      </c>
      <c r="Q6472" s="73"/>
      <c r="R6472" s="53"/>
      <c r="S6472" s="66" t="s">
        <v>156</v>
      </c>
      <c r="T6472" s="83" t="s">
        <v>78</v>
      </c>
      <c r="U6472" s="62"/>
      <c r="V6472" s="62"/>
      <c r="W6472" s="62"/>
      <c r="X6472" s="74"/>
    </row>
    <row r="6473" spans="10:24" x14ac:dyDescent="0.15">
      <c r="J6473" s="53" t="s">
        <v>159</v>
      </c>
      <c r="K6473" s="66" t="s">
        <v>2</v>
      </c>
      <c r="L6473" s="83" t="s">
        <v>78</v>
      </c>
      <c r="Q6473" s="73"/>
      <c r="R6473" s="53" t="s">
        <v>159</v>
      </c>
      <c r="S6473" s="66" t="s">
        <v>2</v>
      </c>
      <c r="T6473" s="83" t="s">
        <v>78</v>
      </c>
      <c r="U6473" s="62"/>
      <c r="V6473" s="62"/>
      <c r="W6473" s="62"/>
      <c r="X6473" s="74"/>
    </row>
    <row r="6474" spans="10:24" x14ac:dyDescent="0.15">
      <c r="J6474" s="59"/>
      <c r="K6474" s="66" t="s">
        <v>117</v>
      </c>
      <c r="L6474" s="83" t="s">
        <v>78</v>
      </c>
      <c r="Q6474" s="73"/>
      <c r="R6474" s="59"/>
      <c r="S6474" s="66" t="s">
        <v>117</v>
      </c>
      <c r="T6474" s="83" t="s">
        <v>78</v>
      </c>
      <c r="U6474" s="62"/>
      <c r="V6474" s="62"/>
      <c r="W6474" s="62"/>
      <c r="X6474" s="74"/>
    </row>
    <row r="6475" spans="10:24" x14ac:dyDescent="0.15">
      <c r="J6475" s="65" t="s">
        <v>160</v>
      </c>
      <c r="K6475" s="67" t="s">
        <v>2</v>
      </c>
      <c r="L6475" s="84" t="s">
        <v>215</v>
      </c>
      <c r="Q6475" s="73"/>
      <c r="R6475" s="65" t="s">
        <v>160</v>
      </c>
      <c r="S6475" s="67" t="s">
        <v>2</v>
      </c>
      <c r="T6475" s="84" t="s">
        <v>215</v>
      </c>
      <c r="U6475" s="62"/>
      <c r="V6475" s="62"/>
      <c r="W6475" s="62"/>
      <c r="X6475" s="74"/>
    </row>
    <row r="6476" spans="10:24" x14ac:dyDescent="0.15">
      <c r="J6476" s="53"/>
      <c r="K6476" s="66" t="s">
        <v>156</v>
      </c>
      <c r="L6476" s="83" t="s">
        <v>78</v>
      </c>
      <c r="Q6476" s="73"/>
      <c r="R6476" s="53"/>
      <c r="S6476" s="66" t="s">
        <v>156</v>
      </c>
      <c r="T6476" s="83" t="s">
        <v>78</v>
      </c>
      <c r="U6476" s="62"/>
      <c r="V6476" s="62"/>
      <c r="W6476" s="62"/>
      <c r="X6476" s="74"/>
    </row>
    <row r="6477" spans="10:24" x14ac:dyDescent="0.15">
      <c r="J6477" s="53" t="s">
        <v>159</v>
      </c>
      <c r="K6477" s="66" t="s">
        <v>2</v>
      </c>
      <c r="L6477" s="83" t="s">
        <v>78</v>
      </c>
      <c r="Q6477" s="73"/>
      <c r="R6477" s="53" t="s">
        <v>159</v>
      </c>
      <c r="S6477" s="66" t="s">
        <v>2</v>
      </c>
      <c r="T6477" s="83" t="s">
        <v>78</v>
      </c>
      <c r="U6477" s="62"/>
      <c r="V6477" s="62"/>
      <c r="W6477" s="62"/>
      <c r="X6477" s="74"/>
    </row>
    <row r="6478" spans="10:24" x14ac:dyDescent="0.15">
      <c r="J6478" s="59"/>
      <c r="K6478" s="66" t="s">
        <v>117</v>
      </c>
      <c r="L6478" s="83" t="s">
        <v>78</v>
      </c>
      <c r="Q6478" s="73"/>
      <c r="R6478" s="59"/>
      <c r="S6478" s="66" t="s">
        <v>117</v>
      </c>
      <c r="T6478" s="83" t="s">
        <v>78</v>
      </c>
      <c r="U6478" s="62"/>
      <c r="V6478" s="62"/>
      <c r="W6478" s="62"/>
      <c r="X6478" s="74"/>
    </row>
    <row r="6479" spans="10:24" x14ac:dyDescent="0.15">
      <c r="J6479" s="65" t="s">
        <v>160</v>
      </c>
      <c r="K6479" s="67" t="s">
        <v>2</v>
      </c>
      <c r="L6479" s="84" t="s">
        <v>215</v>
      </c>
      <c r="Q6479" s="73"/>
      <c r="R6479" s="65" t="s">
        <v>160</v>
      </c>
      <c r="S6479" s="67" t="s">
        <v>2</v>
      </c>
      <c r="T6479" s="84" t="s">
        <v>215</v>
      </c>
      <c r="U6479" s="62"/>
      <c r="V6479" s="62"/>
      <c r="W6479" s="62"/>
      <c r="X6479" s="74"/>
    </row>
    <row r="6480" spans="10:24" x14ac:dyDescent="0.15">
      <c r="J6480" s="53"/>
      <c r="K6480" s="66" t="s">
        <v>156</v>
      </c>
      <c r="L6480" s="83" t="s">
        <v>78</v>
      </c>
      <c r="Q6480" s="73"/>
      <c r="R6480" s="53"/>
      <c r="S6480" s="66" t="s">
        <v>156</v>
      </c>
      <c r="T6480" s="83" t="s">
        <v>78</v>
      </c>
      <c r="U6480" s="62"/>
      <c r="V6480" s="62"/>
      <c r="W6480" s="62"/>
      <c r="X6480" s="74"/>
    </row>
    <row r="6481" spans="10:24" x14ac:dyDescent="0.15">
      <c r="J6481" s="53" t="s">
        <v>159</v>
      </c>
      <c r="K6481" s="66" t="s">
        <v>2</v>
      </c>
      <c r="L6481" s="83" t="s">
        <v>78</v>
      </c>
      <c r="Q6481" s="73"/>
      <c r="R6481" s="53" t="s">
        <v>159</v>
      </c>
      <c r="S6481" s="66" t="s">
        <v>2</v>
      </c>
      <c r="T6481" s="83" t="s">
        <v>78</v>
      </c>
      <c r="U6481" s="62"/>
      <c r="V6481" s="62"/>
      <c r="W6481" s="62"/>
      <c r="X6481" s="74"/>
    </row>
    <row r="6482" spans="10:24" x14ac:dyDescent="0.15">
      <c r="J6482" s="59"/>
      <c r="K6482" s="66" t="s">
        <v>117</v>
      </c>
      <c r="L6482" s="83" t="s">
        <v>78</v>
      </c>
      <c r="Q6482" s="73"/>
      <c r="R6482" s="59"/>
      <c r="S6482" s="66" t="s">
        <v>117</v>
      </c>
      <c r="T6482" s="83" t="s">
        <v>78</v>
      </c>
      <c r="U6482" s="62"/>
      <c r="V6482" s="62"/>
      <c r="W6482" s="62"/>
      <c r="X6482" s="74"/>
    </row>
    <row r="6483" spans="10:24" x14ac:dyDescent="0.15">
      <c r="J6483" s="65" t="s">
        <v>160</v>
      </c>
      <c r="K6483" s="67" t="s">
        <v>2</v>
      </c>
      <c r="L6483" s="84" t="s">
        <v>215</v>
      </c>
      <c r="Q6483" s="73"/>
      <c r="R6483" s="65" t="s">
        <v>160</v>
      </c>
      <c r="S6483" s="67" t="s">
        <v>2</v>
      </c>
      <c r="T6483" s="84" t="s">
        <v>215</v>
      </c>
      <c r="U6483" s="62"/>
      <c r="V6483" s="62"/>
      <c r="W6483" s="62"/>
      <c r="X6483" s="74"/>
    </row>
    <row r="6484" spans="10:24" x14ac:dyDescent="0.15">
      <c r="J6484" s="53"/>
      <c r="K6484" s="66" t="s">
        <v>156</v>
      </c>
      <c r="L6484" s="83" t="s">
        <v>78</v>
      </c>
      <c r="Q6484" s="73"/>
      <c r="R6484" s="53"/>
      <c r="S6484" s="66" t="s">
        <v>156</v>
      </c>
      <c r="T6484" s="83" t="s">
        <v>78</v>
      </c>
      <c r="U6484" s="62"/>
      <c r="V6484" s="62"/>
      <c r="W6484" s="62"/>
      <c r="X6484" s="74"/>
    </row>
    <row r="6485" spans="10:24" x14ac:dyDescent="0.15">
      <c r="J6485" s="53" t="s">
        <v>159</v>
      </c>
      <c r="K6485" s="66" t="s">
        <v>2</v>
      </c>
      <c r="L6485" s="83" t="s">
        <v>78</v>
      </c>
      <c r="Q6485" s="73"/>
      <c r="R6485" s="53" t="s">
        <v>159</v>
      </c>
      <c r="S6485" s="66" t="s">
        <v>2</v>
      </c>
      <c r="T6485" s="83" t="s">
        <v>78</v>
      </c>
      <c r="U6485" s="62"/>
      <c r="V6485" s="62"/>
      <c r="W6485" s="62"/>
      <c r="X6485" s="74"/>
    </row>
    <row r="6486" spans="10:24" x14ac:dyDescent="0.15">
      <c r="J6486" s="59"/>
      <c r="K6486" s="66" t="s">
        <v>117</v>
      </c>
      <c r="L6486" s="83" t="s">
        <v>78</v>
      </c>
      <c r="Q6486" s="73"/>
      <c r="R6486" s="59"/>
      <c r="S6486" s="66" t="s">
        <v>117</v>
      </c>
      <c r="T6486" s="83" t="s">
        <v>78</v>
      </c>
      <c r="U6486" s="62"/>
      <c r="V6486" s="62"/>
      <c r="W6486" s="62"/>
      <c r="X6486" s="74"/>
    </row>
    <row r="6487" spans="10:24" x14ac:dyDescent="0.15">
      <c r="J6487" s="65" t="s">
        <v>160</v>
      </c>
      <c r="K6487" s="67" t="s">
        <v>2</v>
      </c>
      <c r="L6487" s="84" t="s">
        <v>215</v>
      </c>
      <c r="Q6487" s="73"/>
      <c r="R6487" s="65" t="s">
        <v>160</v>
      </c>
      <c r="S6487" s="67" t="s">
        <v>2</v>
      </c>
      <c r="T6487" s="84" t="s">
        <v>215</v>
      </c>
      <c r="U6487" s="62"/>
      <c r="V6487" s="62"/>
      <c r="W6487" s="62"/>
      <c r="X6487" s="74"/>
    </row>
    <row r="6488" spans="10:24" x14ac:dyDescent="0.15">
      <c r="J6488" s="53"/>
      <c r="K6488" s="66" t="s">
        <v>156</v>
      </c>
      <c r="L6488" s="83" t="s">
        <v>78</v>
      </c>
      <c r="Q6488" s="73"/>
      <c r="R6488" s="53"/>
      <c r="S6488" s="66" t="s">
        <v>156</v>
      </c>
      <c r="T6488" s="83" t="s">
        <v>78</v>
      </c>
      <c r="U6488" s="62"/>
      <c r="V6488" s="62"/>
      <c r="W6488" s="62"/>
      <c r="X6488" s="74"/>
    </row>
    <row r="6489" spans="10:24" x14ac:dyDescent="0.15">
      <c r="J6489" s="53" t="s">
        <v>159</v>
      </c>
      <c r="K6489" s="66" t="s">
        <v>2</v>
      </c>
      <c r="L6489" s="83" t="s">
        <v>78</v>
      </c>
      <c r="Q6489" s="73"/>
      <c r="R6489" s="53" t="s">
        <v>159</v>
      </c>
      <c r="S6489" s="66" t="s">
        <v>2</v>
      </c>
      <c r="T6489" s="83" t="s">
        <v>78</v>
      </c>
      <c r="U6489" s="62"/>
      <c r="V6489" s="62"/>
      <c r="W6489" s="62"/>
      <c r="X6489" s="74"/>
    </row>
    <row r="6490" spans="10:24" x14ac:dyDescent="0.15">
      <c r="J6490" s="59"/>
      <c r="K6490" s="66" t="s">
        <v>117</v>
      </c>
      <c r="L6490" s="83" t="s">
        <v>78</v>
      </c>
      <c r="Q6490" s="73"/>
      <c r="R6490" s="59"/>
      <c r="S6490" s="66" t="s">
        <v>117</v>
      </c>
      <c r="T6490" s="83" t="s">
        <v>78</v>
      </c>
      <c r="U6490" s="62"/>
      <c r="V6490" s="62"/>
      <c r="W6490" s="62"/>
      <c r="X6490" s="74"/>
    </row>
    <row r="6491" spans="10:24" x14ac:dyDescent="0.15">
      <c r="J6491" s="65" t="s">
        <v>160</v>
      </c>
      <c r="K6491" s="67" t="s">
        <v>2</v>
      </c>
      <c r="L6491" s="84" t="s">
        <v>215</v>
      </c>
      <c r="Q6491" s="73"/>
      <c r="R6491" s="65" t="s">
        <v>160</v>
      </c>
      <c r="S6491" s="67" t="s">
        <v>2</v>
      </c>
      <c r="T6491" s="84" t="s">
        <v>215</v>
      </c>
      <c r="U6491" s="62"/>
      <c r="V6491" s="62"/>
      <c r="W6491" s="62"/>
      <c r="X6491" s="74"/>
    </row>
    <row r="6492" spans="10:24" x14ac:dyDescent="0.15">
      <c r="J6492" s="53"/>
      <c r="K6492" s="66" t="s">
        <v>156</v>
      </c>
      <c r="L6492" s="83" t="s">
        <v>78</v>
      </c>
      <c r="Q6492" s="73"/>
      <c r="R6492" s="53"/>
      <c r="S6492" s="66" t="s">
        <v>156</v>
      </c>
      <c r="T6492" s="83" t="s">
        <v>78</v>
      </c>
      <c r="U6492" s="62"/>
      <c r="V6492" s="62"/>
      <c r="W6492" s="62"/>
      <c r="X6492" s="74"/>
    </row>
    <row r="6493" spans="10:24" x14ac:dyDescent="0.15">
      <c r="J6493" s="53" t="s">
        <v>159</v>
      </c>
      <c r="K6493" s="66" t="s">
        <v>2</v>
      </c>
      <c r="L6493" s="83" t="s">
        <v>78</v>
      </c>
      <c r="Q6493" s="73"/>
      <c r="R6493" s="53" t="s">
        <v>159</v>
      </c>
      <c r="S6493" s="66" t="s">
        <v>2</v>
      </c>
      <c r="T6493" s="83" t="s">
        <v>78</v>
      </c>
      <c r="U6493" s="62"/>
      <c r="V6493" s="62"/>
      <c r="W6493" s="62"/>
      <c r="X6493" s="74"/>
    </row>
    <row r="6494" spans="10:24" x14ac:dyDescent="0.15">
      <c r="J6494" s="59"/>
      <c r="K6494" s="66" t="s">
        <v>117</v>
      </c>
      <c r="L6494" s="83" t="s">
        <v>78</v>
      </c>
      <c r="Q6494" s="73"/>
      <c r="R6494" s="59"/>
      <c r="S6494" s="66" t="s">
        <v>117</v>
      </c>
      <c r="T6494" s="83" t="s">
        <v>78</v>
      </c>
      <c r="U6494" s="62"/>
      <c r="V6494" s="62"/>
      <c r="W6494" s="62"/>
      <c r="X6494" s="74"/>
    </row>
    <row r="6495" spans="10:24" x14ac:dyDescent="0.15">
      <c r="J6495" s="65" t="s">
        <v>160</v>
      </c>
      <c r="K6495" s="67" t="s">
        <v>2</v>
      </c>
      <c r="L6495" s="84" t="s">
        <v>215</v>
      </c>
      <c r="Q6495" s="73"/>
      <c r="R6495" s="65" t="s">
        <v>160</v>
      </c>
      <c r="S6495" s="67" t="s">
        <v>2</v>
      </c>
      <c r="T6495" s="84" t="s">
        <v>215</v>
      </c>
      <c r="U6495" s="62"/>
      <c r="V6495" s="62"/>
      <c r="W6495" s="62"/>
      <c r="X6495" s="74"/>
    </row>
    <row r="6496" spans="10:24" x14ac:dyDescent="0.15">
      <c r="J6496" s="53"/>
      <c r="K6496" s="66" t="s">
        <v>156</v>
      </c>
      <c r="L6496" s="83" t="s">
        <v>78</v>
      </c>
      <c r="Q6496" s="73"/>
      <c r="R6496" s="53"/>
      <c r="S6496" s="66" t="s">
        <v>156</v>
      </c>
      <c r="T6496" s="83" t="s">
        <v>78</v>
      </c>
      <c r="U6496" s="62"/>
      <c r="V6496" s="62"/>
      <c r="W6496" s="62"/>
      <c r="X6496" s="74"/>
    </row>
    <row r="6497" spans="10:24" x14ac:dyDescent="0.15">
      <c r="J6497" s="53" t="s">
        <v>159</v>
      </c>
      <c r="K6497" s="66" t="s">
        <v>2</v>
      </c>
      <c r="L6497" s="83" t="s">
        <v>78</v>
      </c>
      <c r="Q6497" s="73"/>
      <c r="R6497" s="53" t="s">
        <v>159</v>
      </c>
      <c r="S6497" s="66" t="s">
        <v>2</v>
      </c>
      <c r="T6497" s="83" t="s">
        <v>78</v>
      </c>
      <c r="U6497" s="62"/>
      <c r="V6497" s="62"/>
      <c r="W6497" s="62"/>
      <c r="X6497" s="74"/>
    </row>
    <row r="6498" spans="10:24" x14ac:dyDescent="0.15">
      <c r="J6498" s="59"/>
      <c r="K6498" s="66" t="s">
        <v>117</v>
      </c>
      <c r="L6498" s="83" t="s">
        <v>78</v>
      </c>
      <c r="Q6498" s="73"/>
      <c r="R6498" s="59"/>
      <c r="S6498" s="66" t="s">
        <v>117</v>
      </c>
      <c r="T6498" s="83" t="s">
        <v>78</v>
      </c>
      <c r="U6498" s="62"/>
      <c r="V6498" s="62"/>
      <c r="W6498" s="62"/>
      <c r="X6498" s="74"/>
    </row>
    <row r="6499" spans="10:24" x14ac:dyDescent="0.15">
      <c r="J6499" s="65" t="s">
        <v>160</v>
      </c>
      <c r="K6499" s="67" t="s">
        <v>2</v>
      </c>
      <c r="L6499" s="84" t="s">
        <v>215</v>
      </c>
      <c r="Q6499" s="73"/>
      <c r="R6499" s="65" t="s">
        <v>160</v>
      </c>
      <c r="S6499" s="67" t="s">
        <v>2</v>
      </c>
      <c r="T6499" s="84" t="s">
        <v>215</v>
      </c>
      <c r="U6499" s="62"/>
      <c r="V6499" s="62"/>
      <c r="W6499" s="62"/>
      <c r="X6499" s="74"/>
    </row>
    <row r="6500" spans="10:24" x14ac:dyDescent="0.15">
      <c r="J6500" s="53"/>
      <c r="K6500" s="66" t="s">
        <v>156</v>
      </c>
      <c r="L6500" s="83" t="s">
        <v>78</v>
      </c>
      <c r="Q6500" s="73"/>
      <c r="R6500" s="53"/>
      <c r="S6500" s="66" t="s">
        <v>156</v>
      </c>
      <c r="T6500" s="83" t="s">
        <v>78</v>
      </c>
      <c r="U6500" s="62"/>
      <c r="V6500" s="62"/>
      <c r="W6500" s="62"/>
      <c r="X6500" s="74"/>
    </row>
    <row r="6501" spans="10:24" x14ac:dyDescent="0.15">
      <c r="J6501" s="53" t="s">
        <v>159</v>
      </c>
      <c r="K6501" s="66" t="s">
        <v>2</v>
      </c>
      <c r="L6501" s="83" t="s">
        <v>78</v>
      </c>
      <c r="Q6501" s="73"/>
      <c r="R6501" s="53" t="s">
        <v>159</v>
      </c>
      <c r="S6501" s="66" t="s">
        <v>2</v>
      </c>
      <c r="T6501" s="83" t="s">
        <v>78</v>
      </c>
      <c r="U6501" s="62"/>
      <c r="V6501" s="62"/>
      <c r="W6501" s="62"/>
      <c r="X6501" s="74"/>
    </row>
    <row r="6502" spans="10:24" x14ac:dyDescent="0.15">
      <c r="J6502" s="59"/>
      <c r="K6502" s="66" t="s">
        <v>117</v>
      </c>
      <c r="L6502" s="83" t="s">
        <v>78</v>
      </c>
      <c r="Q6502" s="73"/>
      <c r="R6502" s="59"/>
      <c r="S6502" s="66" t="s">
        <v>117</v>
      </c>
      <c r="T6502" s="83" t="s">
        <v>78</v>
      </c>
      <c r="U6502" s="62"/>
      <c r="V6502" s="62"/>
      <c r="W6502" s="62"/>
      <c r="X6502" s="74"/>
    </row>
    <row r="6503" spans="10:24" x14ac:dyDescent="0.15">
      <c r="J6503" s="65" t="s">
        <v>160</v>
      </c>
      <c r="K6503" s="67" t="s">
        <v>2</v>
      </c>
      <c r="L6503" s="84" t="s">
        <v>215</v>
      </c>
      <c r="Q6503" s="73"/>
      <c r="R6503" s="65" t="s">
        <v>160</v>
      </c>
      <c r="S6503" s="67" t="s">
        <v>2</v>
      </c>
      <c r="T6503" s="84" t="s">
        <v>215</v>
      </c>
      <c r="U6503" s="62"/>
      <c r="V6503" s="62"/>
      <c r="W6503" s="62"/>
      <c r="X6503" s="74"/>
    </row>
    <row r="6504" spans="10:24" x14ac:dyDescent="0.15">
      <c r="J6504" s="53"/>
      <c r="K6504" s="66" t="s">
        <v>156</v>
      </c>
      <c r="L6504" s="83" t="s">
        <v>78</v>
      </c>
      <c r="Q6504" s="73"/>
      <c r="R6504" s="53"/>
      <c r="S6504" s="66" t="s">
        <v>156</v>
      </c>
      <c r="T6504" s="83" t="s">
        <v>78</v>
      </c>
      <c r="U6504" s="62"/>
      <c r="V6504" s="62"/>
      <c r="W6504" s="62"/>
      <c r="X6504" s="74"/>
    </row>
    <row r="6505" spans="10:24" x14ac:dyDescent="0.15">
      <c r="J6505" s="53" t="s">
        <v>159</v>
      </c>
      <c r="K6505" s="66" t="s">
        <v>2</v>
      </c>
      <c r="L6505" s="83" t="s">
        <v>78</v>
      </c>
      <c r="Q6505" s="73"/>
      <c r="R6505" s="53" t="s">
        <v>159</v>
      </c>
      <c r="S6505" s="66" t="s">
        <v>2</v>
      </c>
      <c r="T6505" s="83" t="s">
        <v>78</v>
      </c>
      <c r="U6505" s="62"/>
      <c r="V6505" s="62"/>
      <c r="W6505" s="62"/>
      <c r="X6505" s="74"/>
    </row>
    <row r="6506" spans="10:24" x14ac:dyDescent="0.15">
      <c r="J6506" s="59"/>
      <c r="K6506" s="66" t="s">
        <v>117</v>
      </c>
      <c r="L6506" s="83" t="s">
        <v>78</v>
      </c>
      <c r="Q6506" s="73"/>
      <c r="R6506" s="59"/>
      <c r="S6506" s="66" t="s">
        <v>117</v>
      </c>
      <c r="T6506" s="83" t="s">
        <v>78</v>
      </c>
      <c r="U6506" s="62"/>
      <c r="V6506" s="62"/>
      <c r="W6506" s="62"/>
      <c r="X6506" s="74"/>
    </row>
    <row r="6507" spans="10:24" x14ac:dyDescent="0.15">
      <c r="J6507" s="65" t="s">
        <v>160</v>
      </c>
      <c r="K6507" s="67" t="s">
        <v>2</v>
      </c>
      <c r="L6507" s="84" t="s">
        <v>215</v>
      </c>
      <c r="Q6507" s="73"/>
      <c r="R6507" s="65" t="s">
        <v>160</v>
      </c>
      <c r="S6507" s="67" t="s">
        <v>2</v>
      </c>
      <c r="T6507" s="84" t="s">
        <v>215</v>
      </c>
      <c r="U6507" s="62"/>
      <c r="V6507" s="62"/>
      <c r="W6507" s="62"/>
      <c r="X6507" s="74"/>
    </row>
    <row r="6508" spans="10:24" x14ac:dyDescent="0.15">
      <c r="J6508" s="53"/>
      <c r="K6508" s="66" t="s">
        <v>156</v>
      </c>
      <c r="L6508" s="83" t="s">
        <v>78</v>
      </c>
      <c r="Q6508" s="73"/>
      <c r="R6508" s="53"/>
      <c r="S6508" s="66" t="s">
        <v>156</v>
      </c>
      <c r="T6508" s="83" t="s">
        <v>78</v>
      </c>
      <c r="U6508" s="62"/>
      <c r="V6508" s="62"/>
      <c r="W6508" s="62"/>
      <c r="X6508" s="74"/>
    </row>
    <row r="6509" spans="10:24" x14ac:dyDescent="0.15">
      <c r="J6509" s="53" t="s">
        <v>159</v>
      </c>
      <c r="K6509" s="66" t="s">
        <v>2</v>
      </c>
      <c r="L6509" s="83" t="s">
        <v>78</v>
      </c>
      <c r="Q6509" s="73"/>
      <c r="R6509" s="53" t="s">
        <v>159</v>
      </c>
      <c r="S6509" s="66" t="s">
        <v>2</v>
      </c>
      <c r="T6509" s="83" t="s">
        <v>78</v>
      </c>
      <c r="U6509" s="62"/>
      <c r="V6509" s="62"/>
      <c r="W6509" s="62"/>
      <c r="X6509" s="74"/>
    </row>
    <row r="6510" spans="10:24" x14ac:dyDescent="0.15">
      <c r="J6510" s="59"/>
      <c r="K6510" s="66" t="s">
        <v>117</v>
      </c>
      <c r="L6510" s="83" t="s">
        <v>78</v>
      </c>
      <c r="Q6510" s="73"/>
      <c r="R6510" s="59"/>
      <c r="S6510" s="66" t="s">
        <v>117</v>
      </c>
      <c r="T6510" s="83" t="s">
        <v>78</v>
      </c>
      <c r="U6510" s="62"/>
      <c r="V6510" s="62"/>
      <c r="W6510" s="62"/>
      <c r="X6510" s="74"/>
    </row>
    <row r="6511" spans="10:24" x14ac:dyDescent="0.15">
      <c r="J6511" s="65" t="s">
        <v>160</v>
      </c>
      <c r="K6511" s="67" t="s">
        <v>2</v>
      </c>
      <c r="L6511" s="84" t="s">
        <v>215</v>
      </c>
      <c r="Q6511" s="73"/>
      <c r="R6511" s="65" t="s">
        <v>160</v>
      </c>
      <c r="S6511" s="67" t="s">
        <v>2</v>
      </c>
      <c r="T6511" s="84" t="s">
        <v>215</v>
      </c>
      <c r="U6511" s="62"/>
      <c r="V6511" s="62"/>
      <c r="W6511" s="62"/>
      <c r="X6511" s="74"/>
    </row>
    <row r="6512" spans="10:24" x14ac:dyDescent="0.15">
      <c r="J6512" s="53"/>
      <c r="K6512" s="66" t="s">
        <v>156</v>
      </c>
      <c r="L6512" s="83" t="s">
        <v>78</v>
      </c>
      <c r="Q6512" s="73"/>
      <c r="R6512" s="53"/>
      <c r="S6512" s="66" t="s">
        <v>156</v>
      </c>
      <c r="T6512" s="83" t="s">
        <v>78</v>
      </c>
      <c r="U6512" s="62"/>
      <c r="V6512" s="62"/>
      <c r="W6512" s="62"/>
      <c r="X6512" s="74"/>
    </row>
    <row r="6513" spans="10:24" x14ac:dyDescent="0.15">
      <c r="J6513" s="53" t="s">
        <v>159</v>
      </c>
      <c r="K6513" s="66" t="s">
        <v>2</v>
      </c>
      <c r="L6513" s="83" t="s">
        <v>78</v>
      </c>
      <c r="Q6513" s="73"/>
      <c r="R6513" s="53" t="s">
        <v>159</v>
      </c>
      <c r="S6513" s="66" t="s">
        <v>2</v>
      </c>
      <c r="T6513" s="83" t="s">
        <v>78</v>
      </c>
      <c r="U6513" s="62"/>
      <c r="V6513" s="62"/>
      <c r="W6513" s="62"/>
      <c r="X6513" s="74"/>
    </row>
    <row r="6514" spans="10:24" x14ac:dyDescent="0.15">
      <c r="J6514" s="59"/>
      <c r="K6514" s="66" t="s">
        <v>117</v>
      </c>
      <c r="L6514" s="83" t="s">
        <v>78</v>
      </c>
      <c r="Q6514" s="73"/>
      <c r="R6514" s="59"/>
      <c r="S6514" s="66" t="s">
        <v>117</v>
      </c>
      <c r="T6514" s="83" t="s">
        <v>78</v>
      </c>
      <c r="U6514" s="62"/>
      <c r="V6514" s="62"/>
      <c r="W6514" s="62"/>
      <c r="X6514" s="74"/>
    </row>
    <row r="6515" spans="10:24" x14ac:dyDescent="0.15">
      <c r="J6515" s="65" t="s">
        <v>160</v>
      </c>
      <c r="K6515" s="67" t="s">
        <v>2</v>
      </c>
      <c r="L6515" s="84" t="s">
        <v>215</v>
      </c>
      <c r="Q6515" s="73"/>
      <c r="R6515" s="65" t="s">
        <v>160</v>
      </c>
      <c r="S6515" s="67" t="s">
        <v>2</v>
      </c>
      <c r="T6515" s="84" t="s">
        <v>215</v>
      </c>
      <c r="U6515" s="62"/>
      <c r="V6515" s="62"/>
      <c r="W6515" s="62"/>
      <c r="X6515" s="74"/>
    </row>
    <row r="6516" spans="10:24" x14ac:dyDescent="0.15">
      <c r="J6516" s="53"/>
      <c r="K6516" s="66" t="s">
        <v>156</v>
      </c>
      <c r="L6516" s="83" t="s">
        <v>78</v>
      </c>
      <c r="Q6516" s="73"/>
      <c r="R6516" s="53"/>
      <c r="S6516" s="66" t="s">
        <v>156</v>
      </c>
      <c r="T6516" s="83" t="s">
        <v>78</v>
      </c>
      <c r="U6516" s="62"/>
      <c r="V6516" s="62"/>
      <c r="W6516" s="62"/>
      <c r="X6516" s="74"/>
    </row>
    <row r="6517" spans="10:24" x14ac:dyDescent="0.15">
      <c r="J6517" s="53" t="s">
        <v>159</v>
      </c>
      <c r="K6517" s="66" t="s">
        <v>2</v>
      </c>
      <c r="L6517" s="83" t="s">
        <v>78</v>
      </c>
      <c r="Q6517" s="73"/>
      <c r="R6517" s="53" t="s">
        <v>159</v>
      </c>
      <c r="S6517" s="66" t="s">
        <v>2</v>
      </c>
      <c r="T6517" s="83" t="s">
        <v>78</v>
      </c>
      <c r="U6517" s="62"/>
      <c r="V6517" s="62"/>
      <c r="W6517" s="62"/>
      <c r="X6517" s="74"/>
    </row>
    <row r="6518" spans="10:24" x14ac:dyDescent="0.15">
      <c r="J6518" s="59"/>
      <c r="K6518" s="66" t="s">
        <v>117</v>
      </c>
      <c r="L6518" s="83" t="s">
        <v>78</v>
      </c>
      <c r="Q6518" s="73"/>
      <c r="R6518" s="59"/>
      <c r="S6518" s="66" t="s">
        <v>117</v>
      </c>
      <c r="T6518" s="83" t="s">
        <v>78</v>
      </c>
      <c r="U6518" s="62"/>
      <c r="V6518" s="62"/>
      <c r="W6518" s="62"/>
      <c r="X6518" s="74"/>
    </row>
    <row r="6519" spans="10:24" x14ac:dyDescent="0.15">
      <c r="J6519" s="65" t="s">
        <v>160</v>
      </c>
      <c r="K6519" s="67" t="s">
        <v>2</v>
      </c>
      <c r="L6519" s="84" t="s">
        <v>215</v>
      </c>
      <c r="Q6519" s="73"/>
      <c r="R6519" s="65" t="s">
        <v>160</v>
      </c>
      <c r="S6519" s="67" t="s">
        <v>2</v>
      </c>
      <c r="T6519" s="84" t="s">
        <v>215</v>
      </c>
      <c r="U6519" s="62"/>
      <c r="V6519" s="62"/>
      <c r="W6519" s="62"/>
      <c r="X6519" s="74"/>
    </row>
    <row r="6520" spans="10:24" x14ac:dyDescent="0.15">
      <c r="J6520" s="53"/>
      <c r="K6520" s="66" t="s">
        <v>156</v>
      </c>
      <c r="L6520" s="83" t="s">
        <v>78</v>
      </c>
      <c r="Q6520" s="73"/>
      <c r="R6520" s="53"/>
      <c r="S6520" s="66" t="s">
        <v>156</v>
      </c>
      <c r="T6520" s="83" t="s">
        <v>78</v>
      </c>
      <c r="U6520" s="62"/>
      <c r="V6520" s="62"/>
      <c r="W6520" s="62"/>
      <c r="X6520" s="74"/>
    </row>
    <row r="6521" spans="10:24" x14ac:dyDescent="0.15">
      <c r="J6521" s="53" t="s">
        <v>159</v>
      </c>
      <c r="K6521" s="66" t="s">
        <v>2</v>
      </c>
      <c r="L6521" s="83" t="s">
        <v>78</v>
      </c>
      <c r="Q6521" s="73"/>
      <c r="R6521" s="53" t="s">
        <v>159</v>
      </c>
      <c r="S6521" s="66" t="s">
        <v>2</v>
      </c>
      <c r="T6521" s="83" t="s">
        <v>78</v>
      </c>
      <c r="U6521" s="62"/>
      <c r="V6521" s="62"/>
      <c r="W6521" s="62"/>
      <c r="X6521" s="74"/>
    </row>
    <row r="6522" spans="10:24" x14ac:dyDescent="0.15">
      <c r="J6522" s="59"/>
      <c r="K6522" s="66" t="s">
        <v>117</v>
      </c>
      <c r="L6522" s="83" t="s">
        <v>78</v>
      </c>
      <c r="Q6522" s="73"/>
      <c r="R6522" s="59"/>
      <c r="S6522" s="66" t="s">
        <v>117</v>
      </c>
      <c r="T6522" s="83" t="s">
        <v>78</v>
      </c>
      <c r="U6522" s="62"/>
      <c r="V6522" s="62"/>
      <c r="W6522" s="62"/>
      <c r="X6522" s="74"/>
    </row>
    <row r="6523" spans="10:24" x14ac:dyDescent="0.15">
      <c r="J6523" s="65" t="s">
        <v>160</v>
      </c>
      <c r="K6523" s="67" t="s">
        <v>2</v>
      </c>
      <c r="L6523" s="84" t="s">
        <v>215</v>
      </c>
      <c r="Q6523" s="73"/>
      <c r="R6523" s="65" t="s">
        <v>160</v>
      </c>
      <c r="S6523" s="67" t="s">
        <v>2</v>
      </c>
      <c r="T6523" s="84" t="s">
        <v>215</v>
      </c>
      <c r="U6523" s="62"/>
      <c r="V6523" s="62"/>
      <c r="W6523" s="62"/>
      <c r="X6523" s="74"/>
    </row>
    <row r="6524" spans="10:24" x14ac:dyDescent="0.15">
      <c r="J6524" s="53"/>
      <c r="K6524" s="66" t="s">
        <v>156</v>
      </c>
      <c r="L6524" s="83" t="s">
        <v>78</v>
      </c>
      <c r="Q6524" s="73"/>
      <c r="R6524" s="53"/>
      <c r="S6524" s="66" t="s">
        <v>156</v>
      </c>
      <c r="T6524" s="83" t="s">
        <v>78</v>
      </c>
      <c r="U6524" s="62"/>
      <c r="V6524" s="62"/>
      <c r="W6524" s="62"/>
      <c r="X6524" s="74"/>
    </row>
    <row r="6525" spans="10:24" x14ac:dyDescent="0.15">
      <c r="J6525" s="53" t="s">
        <v>159</v>
      </c>
      <c r="K6525" s="66" t="s">
        <v>2</v>
      </c>
      <c r="L6525" s="83" t="s">
        <v>78</v>
      </c>
      <c r="Q6525" s="73"/>
      <c r="R6525" s="53" t="s">
        <v>159</v>
      </c>
      <c r="S6525" s="66" t="s">
        <v>2</v>
      </c>
      <c r="T6525" s="83" t="s">
        <v>78</v>
      </c>
      <c r="U6525" s="62"/>
      <c r="V6525" s="62"/>
      <c r="W6525" s="62"/>
      <c r="X6525" s="74"/>
    </row>
    <row r="6526" spans="10:24" x14ac:dyDescent="0.15">
      <c r="J6526" s="59"/>
      <c r="K6526" s="66" t="s">
        <v>117</v>
      </c>
      <c r="L6526" s="83" t="s">
        <v>78</v>
      </c>
      <c r="Q6526" s="73"/>
      <c r="R6526" s="59"/>
      <c r="S6526" s="66" t="s">
        <v>117</v>
      </c>
      <c r="T6526" s="83" t="s">
        <v>78</v>
      </c>
      <c r="U6526" s="62"/>
      <c r="V6526" s="62"/>
      <c r="W6526" s="62"/>
      <c r="X6526" s="74"/>
    </row>
    <row r="6527" spans="10:24" x14ac:dyDescent="0.15">
      <c r="J6527" s="65" t="s">
        <v>160</v>
      </c>
      <c r="K6527" s="67" t="s">
        <v>2</v>
      </c>
      <c r="L6527" s="84" t="s">
        <v>215</v>
      </c>
      <c r="Q6527" s="73"/>
      <c r="R6527" s="65" t="s">
        <v>160</v>
      </c>
      <c r="S6527" s="67" t="s">
        <v>2</v>
      </c>
      <c r="T6527" s="84" t="s">
        <v>215</v>
      </c>
      <c r="U6527" s="62"/>
      <c r="V6527" s="62"/>
      <c r="W6527" s="62"/>
      <c r="X6527" s="74"/>
    </row>
    <row r="6528" spans="10:24" x14ac:dyDescent="0.15">
      <c r="J6528" s="53"/>
      <c r="K6528" s="66" t="s">
        <v>156</v>
      </c>
      <c r="L6528" s="83" t="s">
        <v>78</v>
      </c>
      <c r="Q6528" s="73"/>
      <c r="R6528" s="53"/>
      <c r="S6528" s="66" t="s">
        <v>156</v>
      </c>
      <c r="T6528" s="83" t="s">
        <v>78</v>
      </c>
      <c r="U6528" s="62"/>
      <c r="V6528" s="62"/>
      <c r="W6528" s="62"/>
      <c r="X6528" s="74"/>
    </row>
    <row r="6529" spans="10:24" x14ac:dyDescent="0.15">
      <c r="J6529" s="53" t="s">
        <v>159</v>
      </c>
      <c r="K6529" s="66" t="s">
        <v>2</v>
      </c>
      <c r="L6529" s="83" t="s">
        <v>78</v>
      </c>
      <c r="Q6529" s="73"/>
      <c r="R6529" s="53" t="s">
        <v>159</v>
      </c>
      <c r="S6529" s="66" t="s">
        <v>2</v>
      </c>
      <c r="T6529" s="83" t="s">
        <v>78</v>
      </c>
      <c r="U6529" s="62"/>
      <c r="V6529" s="62"/>
      <c r="W6529" s="62"/>
      <c r="X6529" s="74"/>
    </row>
    <row r="6530" spans="10:24" x14ac:dyDescent="0.15">
      <c r="J6530" s="59"/>
      <c r="K6530" s="66" t="s">
        <v>117</v>
      </c>
      <c r="L6530" s="83" t="s">
        <v>78</v>
      </c>
      <c r="Q6530" s="73"/>
      <c r="R6530" s="59"/>
      <c r="S6530" s="66" t="s">
        <v>117</v>
      </c>
      <c r="T6530" s="83" t="s">
        <v>78</v>
      </c>
      <c r="U6530" s="62"/>
      <c r="V6530" s="62"/>
      <c r="W6530" s="62"/>
      <c r="X6530" s="74"/>
    </row>
    <row r="6531" spans="10:24" x14ac:dyDescent="0.15">
      <c r="J6531" s="65" t="s">
        <v>160</v>
      </c>
      <c r="K6531" s="67" t="s">
        <v>2</v>
      </c>
      <c r="L6531" s="84" t="s">
        <v>215</v>
      </c>
      <c r="Q6531" s="73"/>
      <c r="R6531" s="65" t="s">
        <v>160</v>
      </c>
      <c r="S6531" s="67" t="s">
        <v>2</v>
      </c>
      <c r="T6531" s="84" t="s">
        <v>215</v>
      </c>
      <c r="U6531" s="62"/>
      <c r="V6531" s="62"/>
      <c r="W6531" s="62"/>
      <c r="X6531" s="74"/>
    </row>
    <row r="6532" spans="10:24" x14ac:dyDescent="0.15">
      <c r="J6532" s="53"/>
      <c r="K6532" s="66" t="s">
        <v>156</v>
      </c>
      <c r="L6532" s="83" t="s">
        <v>78</v>
      </c>
      <c r="Q6532" s="73"/>
      <c r="R6532" s="53"/>
      <c r="S6532" s="66" t="s">
        <v>156</v>
      </c>
      <c r="T6532" s="83" t="s">
        <v>78</v>
      </c>
      <c r="U6532" s="62"/>
      <c r="V6532" s="62"/>
      <c r="W6532" s="62"/>
      <c r="X6532" s="74"/>
    </row>
    <row r="6533" spans="10:24" x14ac:dyDescent="0.15">
      <c r="J6533" s="53" t="s">
        <v>159</v>
      </c>
      <c r="K6533" s="66" t="s">
        <v>2</v>
      </c>
      <c r="L6533" s="83" t="s">
        <v>78</v>
      </c>
      <c r="Q6533" s="73"/>
      <c r="R6533" s="53" t="s">
        <v>159</v>
      </c>
      <c r="S6533" s="66" t="s">
        <v>2</v>
      </c>
      <c r="T6533" s="83" t="s">
        <v>78</v>
      </c>
      <c r="U6533" s="62"/>
      <c r="V6533" s="62"/>
      <c r="W6533" s="62"/>
      <c r="X6533" s="74"/>
    </row>
    <row r="6534" spans="10:24" x14ac:dyDescent="0.15">
      <c r="J6534" s="59"/>
      <c r="K6534" s="66" t="s">
        <v>117</v>
      </c>
      <c r="L6534" s="83" t="s">
        <v>78</v>
      </c>
      <c r="Q6534" s="73"/>
      <c r="R6534" s="59"/>
      <c r="S6534" s="66" t="s">
        <v>117</v>
      </c>
      <c r="T6534" s="83" t="s">
        <v>78</v>
      </c>
      <c r="U6534" s="62"/>
      <c r="V6534" s="62"/>
      <c r="W6534" s="62"/>
      <c r="X6534" s="74"/>
    </row>
    <row r="6535" spans="10:24" x14ac:dyDescent="0.15">
      <c r="J6535" s="65" t="s">
        <v>160</v>
      </c>
      <c r="K6535" s="67" t="s">
        <v>2</v>
      </c>
      <c r="L6535" s="84" t="s">
        <v>215</v>
      </c>
      <c r="Q6535" s="73"/>
      <c r="R6535" s="65" t="s">
        <v>160</v>
      </c>
      <c r="S6535" s="67" t="s">
        <v>2</v>
      </c>
      <c r="T6535" s="84" t="s">
        <v>215</v>
      </c>
      <c r="U6535" s="62"/>
      <c r="V6535" s="62"/>
      <c r="W6535" s="62"/>
      <c r="X6535" s="74"/>
    </row>
    <row r="6536" spans="10:24" x14ac:dyDescent="0.15">
      <c r="J6536" s="53"/>
      <c r="K6536" s="66" t="s">
        <v>156</v>
      </c>
      <c r="L6536" s="83" t="s">
        <v>78</v>
      </c>
      <c r="Q6536" s="73"/>
      <c r="R6536" s="53"/>
      <c r="S6536" s="66" t="s">
        <v>156</v>
      </c>
      <c r="T6536" s="83" t="s">
        <v>78</v>
      </c>
      <c r="U6536" s="62"/>
      <c r="V6536" s="62"/>
      <c r="W6536" s="62"/>
      <c r="X6536" s="74"/>
    </row>
    <row r="6537" spans="10:24" x14ac:dyDescent="0.15">
      <c r="J6537" s="53" t="s">
        <v>159</v>
      </c>
      <c r="K6537" s="66" t="s">
        <v>2</v>
      </c>
      <c r="L6537" s="83" t="s">
        <v>78</v>
      </c>
      <c r="Q6537" s="73"/>
      <c r="R6537" s="53" t="s">
        <v>159</v>
      </c>
      <c r="S6537" s="66" t="s">
        <v>2</v>
      </c>
      <c r="T6537" s="83" t="s">
        <v>78</v>
      </c>
      <c r="U6537" s="62"/>
      <c r="V6537" s="62"/>
      <c r="W6537" s="62"/>
      <c r="X6537" s="74"/>
    </row>
    <row r="6538" spans="10:24" x14ac:dyDescent="0.15">
      <c r="J6538" s="59"/>
      <c r="K6538" s="66" t="s">
        <v>117</v>
      </c>
      <c r="L6538" s="83" t="s">
        <v>78</v>
      </c>
      <c r="Q6538" s="73"/>
      <c r="R6538" s="59"/>
      <c r="S6538" s="66" t="s">
        <v>117</v>
      </c>
      <c r="T6538" s="83" t="s">
        <v>78</v>
      </c>
      <c r="U6538" s="62"/>
      <c r="V6538" s="62"/>
      <c r="W6538" s="62"/>
      <c r="X6538" s="74"/>
    </row>
    <row r="6539" spans="10:24" x14ac:dyDescent="0.15">
      <c r="J6539" s="65" t="s">
        <v>160</v>
      </c>
      <c r="K6539" s="67" t="s">
        <v>2</v>
      </c>
      <c r="L6539" s="84" t="s">
        <v>215</v>
      </c>
      <c r="Q6539" s="73"/>
      <c r="R6539" s="65" t="s">
        <v>160</v>
      </c>
      <c r="S6539" s="67" t="s">
        <v>2</v>
      </c>
      <c r="T6539" s="84" t="s">
        <v>215</v>
      </c>
      <c r="U6539" s="62"/>
      <c r="V6539" s="62"/>
      <c r="W6539" s="62"/>
      <c r="X6539" s="74"/>
    </row>
    <row r="6540" spans="10:24" x14ac:dyDescent="0.15">
      <c r="J6540" s="53"/>
      <c r="K6540" s="66" t="s">
        <v>156</v>
      </c>
      <c r="L6540" s="83" t="s">
        <v>78</v>
      </c>
      <c r="Q6540" s="73"/>
      <c r="R6540" s="53"/>
      <c r="S6540" s="66" t="s">
        <v>156</v>
      </c>
      <c r="T6540" s="83" t="s">
        <v>78</v>
      </c>
      <c r="U6540" s="62"/>
      <c r="V6540" s="62"/>
      <c r="W6540" s="62"/>
      <c r="X6540" s="74"/>
    </row>
    <row r="6541" spans="10:24" x14ac:dyDescent="0.15">
      <c r="J6541" s="53" t="s">
        <v>159</v>
      </c>
      <c r="K6541" s="66" t="s">
        <v>2</v>
      </c>
      <c r="L6541" s="83" t="s">
        <v>78</v>
      </c>
      <c r="Q6541" s="73"/>
      <c r="R6541" s="53" t="s">
        <v>159</v>
      </c>
      <c r="S6541" s="66" t="s">
        <v>2</v>
      </c>
      <c r="T6541" s="83" t="s">
        <v>78</v>
      </c>
      <c r="U6541" s="62"/>
      <c r="V6541" s="62"/>
      <c r="W6541" s="62"/>
      <c r="X6541" s="74"/>
    </row>
    <row r="6542" spans="10:24" x14ac:dyDescent="0.15">
      <c r="J6542" s="59"/>
      <c r="K6542" s="66" t="s">
        <v>117</v>
      </c>
      <c r="L6542" s="83" t="s">
        <v>78</v>
      </c>
      <c r="Q6542" s="73"/>
      <c r="R6542" s="59"/>
      <c r="S6542" s="66" t="s">
        <v>117</v>
      </c>
      <c r="T6542" s="83" t="s">
        <v>78</v>
      </c>
      <c r="U6542" s="62"/>
      <c r="V6542" s="62"/>
      <c r="W6542" s="62"/>
      <c r="X6542" s="74"/>
    </row>
    <row r="6543" spans="10:24" x14ac:dyDescent="0.15">
      <c r="J6543" s="65" t="s">
        <v>160</v>
      </c>
      <c r="K6543" s="67" t="s">
        <v>2</v>
      </c>
      <c r="L6543" s="84" t="s">
        <v>215</v>
      </c>
      <c r="Q6543" s="73"/>
      <c r="R6543" s="65" t="s">
        <v>160</v>
      </c>
      <c r="S6543" s="67" t="s">
        <v>2</v>
      </c>
      <c r="T6543" s="84" t="s">
        <v>215</v>
      </c>
      <c r="U6543" s="62"/>
      <c r="V6543" s="62"/>
      <c r="W6543" s="62"/>
      <c r="X6543" s="74"/>
    </row>
    <row r="6544" spans="10:24" x14ac:dyDescent="0.15">
      <c r="J6544" s="53"/>
      <c r="K6544" s="66" t="s">
        <v>156</v>
      </c>
      <c r="L6544" s="83" t="s">
        <v>78</v>
      </c>
      <c r="Q6544" s="73"/>
      <c r="R6544" s="53"/>
      <c r="S6544" s="66" t="s">
        <v>156</v>
      </c>
      <c r="T6544" s="83" t="s">
        <v>78</v>
      </c>
      <c r="U6544" s="62"/>
      <c r="V6544" s="62"/>
      <c r="W6544" s="62"/>
      <c r="X6544" s="74"/>
    </row>
    <row r="6545" spans="10:24" x14ac:dyDescent="0.15">
      <c r="J6545" s="53" t="s">
        <v>159</v>
      </c>
      <c r="K6545" s="66" t="s">
        <v>2</v>
      </c>
      <c r="L6545" s="83" t="s">
        <v>78</v>
      </c>
      <c r="Q6545" s="73"/>
      <c r="R6545" s="53" t="s">
        <v>159</v>
      </c>
      <c r="S6545" s="66" t="s">
        <v>2</v>
      </c>
      <c r="T6545" s="83" t="s">
        <v>78</v>
      </c>
      <c r="U6545" s="62"/>
      <c r="V6545" s="62"/>
      <c r="W6545" s="62"/>
      <c r="X6545" s="74"/>
    </row>
    <row r="6546" spans="10:24" x14ac:dyDescent="0.15">
      <c r="J6546" s="59"/>
      <c r="K6546" s="66" t="s">
        <v>117</v>
      </c>
      <c r="L6546" s="83" t="s">
        <v>78</v>
      </c>
      <c r="Q6546" s="73"/>
      <c r="R6546" s="59"/>
      <c r="S6546" s="66" t="s">
        <v>117</v>
      </c>
      <c r="T6546" s="83" t="s">
        <v>78</v>
      </c>
      <c r="U6546" s="62"/>
      <c r="V6546" s="62"/>
      <c r="W6546" s="62"/>
      <c r="X6546" s="74"/>
    </row>
    <row r="6547" spans="10:24" x14ac:dyDescent="0.15">
      <c r="J6547" s="65" t="s">
        <v>160</v>
      </c>
      <c r="K6547" s="67" t="s">
        <v>2</v>
      </c>
      <c r="L6547" s="84" t="s">
        <v>215</v>
      </c>
      <c r="Q6547" s="73"/>
      <c r="R6547" s="65" t="s">
        <v>160</v>
      </c>
      <c r="S6547" s="67" t="s">
        <v>2</v>
      </c>
      <c r="T6547" s="84" t="s">
        <v>215</v>
      </c>
      <c r="U6547" s="62"/>
      <c r="V6547" s="62"/>
      <c r="W6547" s="62"/>
      <c r="X6547" s="74"/>
    </row>
    <row r="6548" spans="10:24" x14ac:dyDescent="0.15">
      <c r="J6548" s="53"/>
      <c r="K6548" s="66" t="s">
        <v>156</v>
      </c>
      <c r="L6548" s="83" t="s">
        <v>78</v>
      </c>
      <c r="Q6548" s="73"/>
      <c r="R6548" s="53"/>
      <c r="S6548" s="66" t="s">
        <v>156</v>
      </c>
      <c r="T6548" s="83" t="s">
        <v>78</v>
      </c>
      <c r="U6548" s="62"/>
      <c r="V6548" s="62"/>
      <c r="W6548" s="62"/>
      <c r="X6548" s="74"/>
    </row>
    <row r="6549" spans="10:24" x14ac:dyDescent="0.15">
      <c r="J6549" s="53" t="s">
        <v>159</v>
      </c>
      <c r="K6549" s="66" t="s">
        <v>2</v>
      </c>
      <c r="L6549" s="83" t="s">
        <v>78</v>
      </c>
      <c r="Q6549" s="73"/>
      <c r="R6549" s="53" t="s">
        <v>159</v>
      </c>
      <c r="S6549" s="66" t="s">
        <v>2</v>
      </c>
      <c r="T6549" s="83" t="s">
        <v>78</v>
      </c>
      <c r="U6549" s="62"/>
      <c r="V6549" s="62"/>
      <c r="W6549" s="62"/>
      <c r="X6549" s="74"/>
    </row>
    <row r="6550" spans="10:24" x14ac:dyDescent="0.15">
      <c r="J6550" s="59"/>
      <c r="K6550" s="66" t="s">
        <v>117</v>
      </c>
      <c r="L6550" s="83" t="s">
        <v>78</v>
      </c>
      <c r="Q6550" s="73"/>
      <c r="R6550" s="59"/>
      <c r="S6550" s="66" t="s">
        <v>117</v>
      </c>
      <c r="T6550" s="83" t="s">
        <v>78</v>
      </c>
      <c r="U6550" s="62"/>
      <c r="V6550" s="62"/>
      <c r="W6550" s="62"/>
      <c r="X6550" s="74"/>
    </row>
    <row r="6551" spans="10:24" x14ac:dyDescent="0.15">
      <c r="J6551" s="65" t="s">
        <v>160</v>
      </c>
      <c r="K6551" s="67" t="s">
        <v>2</v>
      </c>
      <c r="L6551" s="84" t="s">
        <v>215</v>
      </c>
      <c r="Q6551" s="73"/>
      <c r="R6551" s="65" t="s">
        <v>160</v>
      </c>
      <c r="S6551" s="67" t="s">
        <v>2</v>
      </c>
      <c r="T6551" s="84" t="s">
        <v>215</v>
      </c>
      <c r="U6551" s="62"/>
      <c r="V6551" s="62"/>
      <c r="W6551" s="62"/>
      <c r="X6551" s="74"/>
    </row>
    <row r="6552" spans="10:24" x14ac:dyDescent="0.15">
      <c r="J6552" s="53"/>
      <c r="K6552" s="66" t="s">
        <v>156</v>
      </c>
      <c r="L6552" s="83" t="s">
        <v>78</v>
      </c>
      <c r="Q6552" s="73"/>
      <c r="R6552" s="53"/>
      <c r="S6552" s="66" t="s">
        <v>156</v>
      </c>
      <c r="T6552" s="83" t="s">
        <v>78</v>
      </c>
      <c r="U6552" s="62"/>
      <c r="V6552" s="62"/>
      <c r="W6552" s="62"/>
      <c r="X6552" s="74"/>
    </row>
    <row r="6553" spans="10:24" x14ac:dyDescent="0.15">
      <c r="J6553" s="53" t="s">
        <v>159</v>
      </c>
      <c r="K6553" s="66" t="s">
        <v>2</v>
      </c>
      <c r="L6553" s="83" t="s">
        <v>78</v>
      </c>
      <c r="Q6553" s="73"/>
      <c r="R6553" s="53" t="s">
        <v>159</v>
      </c>
      <c r="S6553" s="66" t="s">
        <v>2</v>
      </c>
      <c r="T6553" s="83" t="s">
        <v>78</v>
      </c>
      <c r="U6553" s="62"/>
      <c r="V6553" s="62"/>
      <c r="W6553" s="62"/>
      <c r="X6553" s="74"/>
    </row>
    <row r="6554" spans="10:24" x14ac:dyDescent="0.15">
      <c r="J6554" s="59"/>
      <c r="K6554" s="66" t="s">
        <v>117</v>
      </c>
      <c r="L6554" s="83" t="s">
        <v>78</v>
      </c>
      <c r="Q6554" s="73"/>
      <c r="R6554" s="59"/>
      <c r="S6554" s="66" t="s">
        <v>117</v>
      </c>
      <c r="T6554" s="83" t="s">
        <v>78</v>
      </c>
      <c r="U6554" s="62"/>
      <c r="V6554" s="62"/>
      <c r="W6554" s="62"/>
      <c r="X6554" s="74"/>
    </row>
    <row r="6555" spans="10:24" x14ac:dyDescent="0.15">
      <c r="J6555" s="65" t="s">
        <v>160</v>
      </c>
      <c r="K6555" s="67" t="s">
        <v>2</v>
      </c>
      <c r="L6555" s="84" t="s">
        <v>215</v>
      </c>
      <c r="Q6555" s="73"/>
      <c r="R6555" s="65" t="s">
        <v>160</v>
      </c>
      <c r="S6555" s="67" t="s">
        <v>2</v>
      </c>
      <c r="T6555" s="84" t="s">
        <v>215</v>
      </c>
      <c r="U6555" s="62"/>
      <c r="V6555" s="62"/>
      <c r="W6555" s="62"/>
      <c r="X6555" s="74"/>
    </row>
    <row r="6556" spans="10:24" x14ac:dyDescent="0.15">
      <c r="J6556" s="53"/>
      <c r="K6556" s="66" t="s">
        <v>156</v>
      </c>
      <c r="L6556" s="83" t="s">
        <v>78</v>
      </c>
      <c r="Q6556" s="73"/>
      <c r="R6556" s="53"/>
      <c r="S6556" s="66" t="s">
        <v>156</v>
      </c>
      <c r="T6556" s="83" t="s">
        <v>78</v>
      </c>
      <c r="U6556" s="62"/>
      <c r="V6556" s="62"/>
      <c r="W6556" s="62"/>
      <c r="X6556" s="74"/>
    </row>
    <row r="6557" spans="10:24" x14ac:dyDescent="0.15">
      <c r="J6557" s="53" t="s">
        <v>159</v>
      </c>
      <c r="K6557" s="66" t="s">
        <v>2</v>
      </c>
      <c r="L6557" s="83" t="s">
        <v>78</v>
      </c>
      <c r="Q6557" s="73"/>
      <c r="R6557" s="53" t="s">
        <v>159</v>
      </c>
      <c r="S6557" s="66" t="s">
        <v>2</v>
      </c>
      <c r="T6557" s="83" t="s">
        <v>78</v>
      </c>
      <c r="U6557" s="62"/>
      <c r="V6557" s="62"/>
      <c r="W6557" s="62"/>
      <c r="X6557" s="74"/>
    </row>
    <row r="6558" spans="10:24" x14ac:dyDescent="0.15">
      <c r="J6558" s="59"/>
      <c r="K6558" s="66" t="s">
        <v>117</v>
      </c>
      <c r="L6558" s="83" t="s">
        <v>78</v>
      </c>
      <c r="Q6558" s="73"/>
      <c r="R6558" s="59"/>
      <c r="S6558" s="66" t="s">
        <v>117</v>
      </c>
      <c r="T6558" s="83" t="s">
        <v>78</v>
      </c>
      <c r="U6558" s="62"/>
      <c r="V6558" s="62"/>
      <c r="W6558" s="62"/>
      <c r="X6558" s="74"/>
    </row>
    <row r="6559" spans="10:24" x14ac:dyDescent="0.15">
      <c r="J6559" s="65" t="s">
        <v>160</v>
      </c>
      <c r="K6559" s="67" t="s">
        <v>2</v>
      </c>
      <c r="L6559" s="84" t="s">
        <v>215</v>
      </c>
      <c r="Q6559" s="73"/>
      <c r="R6559" s="65" t="s">
        <v>160</v>
      </c>
      <c r="S6559" s="67" t="s">
        <v>2</v>
      </c>
      <c r="T6559" s="84" t="s">
        <v>215</v>
      </c>
      <c r="U6559" s="62"/>
      <c r="V6559" s="62"/>
      <c r="W6559" s="62"/>
      <c r="X6559" s="74"/>
    </row>
    <row r="6560" spans="10:24" x14ac:dyDescent="0.15">
      <c r="J6560" s="53"/>
      <c r="K6560" s="66" t="s">
        <v>156</v>
      </c>
      <c r="L6560" s="83" t="s">
        <v>78</v>
      </c>
      <c r="Q6560" s="73"/>
      <c r="R6560" s="53"/>
      <c r="S6560" s="66" t="s">
        <v>156</v>
      </c>
      <c r="T6560" s="83" t="s">
        <v>78</v>
      </c>
      <c r="U6560" s="62"/>
      <c r="V6560" s="62"/>
      <c r="W6560" s="62"/>
      <c r="X6560" s="74"/>
    </row>
    <row r="6561" spans="10:24" x14ac:dyDescent="0.15">
      <c r="J6561" s="53" t="s">
        <v>159</v>
      </c>
      <c r="K6561" s="66" t="s">
        <v>2</v>
      </c>
      <c r="L6561" s="83" t="s">
        <v>78</v>
      </c>
      <c r="Q6561" s="73"/>
      <c r="R6561" s="53" t="s">
        <v>159</v>
      </c>
      <c r="S6561" s="66" t="s">
        <v>2</v>
      </c>
      <c r="T6561" s="83" t="s">
        <v>78</v>
      </c>
      <c r="U6561" s="62"/>
      <c r="V6561" s="62"/>
      <c r="W6561" s="62"/>
      <c r="X6561" s="74"/>
    </row>
    <row r="6562" spans="10:24" x14ac:dyDescent="0.15">
      <c r="J6562" s="59"/>
      <c r="K6562" s="66" t="s">
        <v>117</v>
      </c>
      <c r="L6562" s="83" t="s">
        <v>78</v>
      </c>
      <c r="Q6562" s="73"/>
      <c r="R6562" s="59"/>
      <c r="S6562" s="66" t="s">
        <v>117</v>
      </c>
      <c r="T6562" s="83" t="s">
        <v>78</v>
      </c>
      <c r="U6562" s="62"/>
      <c r="V6562" s="62"/>
      <c r="W6562" s="62"/>
      <c r="X6562" s="74"/>
    </row>
    <row r="6563" spans="10:24" x14ac:dyDescent="0.15">
      <c r="J6563" s="65" t="s">
        <v>160</v>
      </c>
      <c r="K6563" s="67" t="s">
        <v>2</v>
      </c>
      <c r="L6563" s="84" t="s">
        <v>215</v>
      </c>
      <c r="Q6563" s="73"/>
      <c r="R6563" s="65" t="s">
        <v>160</v>
      </c>
      <c r="S6563" s="67" t="s">
        <v>2</v>
      </c>
      <c r="T6563" s="84" t="s">
        <v>215</v>
      </c>
      <c r="U6563" s="62"/>
      <c r="V6563" s="62"/>
      <c r="W6563" s="62"/>
      <c r="X6563" s="74"/>
    </row>
    <row r="6564" spans="10:24" x14ac:dyDescent="0.15">
      <c r="J6564" s="53"/>
      <c r="K6564" s="66" t="s">
        <v>156</v>
      </c>
      <c r="L6564" s="83" t="s">
        <v>78</v>
      </c>
      <c r="Q6564" s="73"/>
      <c r="R6564" s="53"/>
      <c r="S6564" s="66" t="s">
        <v>156</v>
      </c>
      <c r="T6564" s="83" t="s">
        <v>78</v>
      </c>
      <c r="U6564" s="62"/>
      <c r="V6564" s="62"/>
      <c r="W6564" s="62"/>
      <c r="X6564" s="74"/>
    </row>
    <row r="6565" spans="10:24" x14ac:dyDescent="0.15">
      <c r="J6565" s="53" t="s">
        <v>159</v>
      </c>
      <c r="K6565" s="66" t="s">
        <v>2</v>
      </c>
      <c r="L6565" s="83" t="s">
        <v>78</v>
      </c>
      <c r="Q6565" s="73"/>
      <c r="R6565" s="53" t="s">
        <v>159</v>
      </c>
      <c r="S6565" s="66" t="s">
        <v>2</v>
      </c>
      <c r="T6565" s="83" t="s">
        <v>78</v>
      </c>
      <c r="U6565" s="62"/>
      <c r="V6565" s="62"/>
      <c r="W6565" s="62"/>
      <c r="X6565" s="74"/>
    </row>
    <row r="6566" spans="10:24" x14ac:dyDescent="0.15">
      <c r="J6566" s="59"/>
      <c r="K6566" s="66" t="s">
        <v>117</v>
      </c>
      <c r="L6566" s="83" t="s">
        <v>78</v>
      </c>
      <c r="Q6566" s="73"/>
      <c r="R6566" s="59"/>
      <c r="S6566" s="66" t="s">
        <v>117</v>
      </c>
      <c r="T6566" s="83" t="s">
        <v>78</v>
      </c>
      <c r="U6566" s="62"/>
      <c r="V6566" s="62"/>
      <c r="W6566" s="62"/>
      <c r="X6566" s="74"/>
    </row>
    <row r="6567" spans="10:24" x14ac:dyDescent="0.15">
      <c r="J6567" s="65" t="s">
        <v>160</v>
      </c>
      <c r="K6567" s="67" t="s">
        <v>2</v>
      </c>
      <c r="L6567" s="84" t="s">
        <v>215</v>
      </c>
      <c r="Q6567" s="73"/>
      <c r="R6567" s="65" t="s">
        <v>160</v>
      </c>
      <c r="S6567" s="67" t="s">
        <v>2</v>
      </c>
      <c r="T6567" s="84" t="s">
        <v>215</v>
      </c>
      <c r="U6567" s="62"/>
      <c r="V6567" s="62"/>
      <c r="W6567" s="62"/>
      <c r="X6567" s="74"/>
    </row>
    <row r="6568" spans="10:24" x14ac:dyDescent="0.15">
      <c r="J6568" s="53"/>
      <c r="K6568" s="66" t="s">
        <v>156</v>
      </c>
      <c r="L6568" s="83" t="s">
        <v>78</v>
      </c>
      <c r="Q6568" s="73"/>
      <c r="R6568" s="53"/>
      <c r="S6568" s="66" t="s">
        <v>156</v>
      </c>
      <c r="T6568" s="83" t="s">
        <v>78</v>
      </c>
      <c r="U6568" s="62"/>
      <c r="V6568" s="62"/>
      <c r="W6568" s="62"/>
      <c r="X6568" s="74"/>
    </row>
    <row r="6569" spans="10:24" x14ac:dyDescent="0.15">
      <c r="J6569" s="53" t="s">
        <v>159</v>
      </c>
      <c r="K6569" s="66" t="s">
        <v>2</v>
      </c>
      <c r="L6569" s="83" t="s">
        <v>78</v>
      </c>
      <c r="Q6569" s="73"/>
      <c r="R6569" s="53" t="s">
        <v>159</v>
      </c>
      <c r="S6569" s="66" t="s">
        <v>2</v>
      </c>
      <c r="T6569" s="83" t="s">
        <v>78</v>
      </c>
      <c r="U6569" s="62"/>
      <c r="V6569" s="62"/>
      <c r="W6569" s="62"/>
      <c r="X6569" s="74"/>
    </row>
    <row r="6570" spans="10:24" x14ac:dyDescent="0.15">
      <c r="J6570" s="59"/>
      <c r="K6570" s="66" t="s">
        <v>117</v>
      </c>
      <c r="L6570" s="83" t="s">
        <v>78</v>
      </c>
      <c r="Q6570" s="73"/>
      <c r="R6570" s="59"/>
      <c r="S6570" s="66" t="s">
        <v>117</v>
      </c>
      <c r="T6570" s="83" t="s">
        <v>78</v>
      </c>
      <c r="U6570" s="62"/>
      <c r="V6570" s="62"/>
      <c r="W6570" s="62"/>
      <c r="X6570" s="74"/>
    </row>
    <row r="6571" spans="10:24" x14ac:dyDescent="0.15">
      <c r="J6571" s="65" t="s">
        <v>160</v>
      </c>
      <c r="K6571" s="67" t="s">
        <v>2</v>
      </c>
      <c r="L6571" s="84" t="s">
        <v>215</v>
      </c>
      <c r="Q6571" s="73"/>
      <c r="R6571" s="65" t="s">
        <v>160</v>
      </c>
      <c r="S6571" s="67" t="s">
        <v>2</v>
      </c>
      <c r="T6571" s="84" t="s">
        <v>215</v>
      </c>
      <c r="U6571" s="62"/>
      <c r="V6571" s="62"/>
      <c r="W6571" s="62"/>
      <c r="X6571" s="74"/>
    </row>
    <row r="6572" spans="10:24" x14ac:dyDescent="0.15">
      <c r="J6572" s="53"/>
      <c r="K6572" s="66" t="s">
        <v>156</v>
      </c>
      <c r="L6572" s="83" t="s">
        <v>78</v>
      </c>
      <c r="Q6572" s="73"/>
      <c r="R6572" s="53"/>
      <c r="S6572" s="66" t="s">
        <v>156</v>
      </c>
      <c r="T6572" s="83" t="s">
        <v>78</v>
      </c>
      <c r="U6572" s="62"/>
      <c r="V6572" s="62"/>
      <c r="W6572" s="62"/>
      <c r="X6572" s="74"/>
    </row>
    <row r="6573" spans="10:24" x14ac:dyDescent="0.15">
      <c r="J6573" s="53" t="s">
        <v>159</v>
      </c>
      <c r="K6573" s="66" t="s">
        <v>2</v>
      </c>
      <c r="L6573" s="83" t="s">
        <v>78</v>
      </c>
      <c r="Q6573" s="73"/>
      <c r="R6573" s="53" t="s">
        <v>159</v>
      </c>
      <c r="S6573" s="66" t="s">
        <v>2</v>
      </c>
      <c r="T6573" s="83" t="s">
        <v>78</v>
      </c>
      <c r="U6573" s="62"/>
      <c r="V6573" s="62"/>
      <c r="W6573" s="62"/>
      <c r="X6573" s="74"/>
    </row>
    <row r="6574" spans="10:24" x14ac:dyDescent="0.15">
      <c r="J6574" s="59"/>
      <c r="K6574" s="66" t="s">
        <v>117</v>
      </c>
      <c r="L6574" s="83" t="s">
        <v>78</v>
      </c>
      <c r="Q6574" s="73"/>
      <c r="R6574" s="59"/>
      <c r="S6574" s="66" t="s">
        <v>117</v>
      </c>
      <c r="T6574" s="83" t="s">
        <v>78</v>
      </c>
      <c r="U6574" s="62"/>
      <c r="V6574" s="62"/>
      <c r="W6574" s="62"/>
      <c r="X6574" s="74"/>
    </row>
    <row r="6575" spans="10:24" x14ac:dyDescent="0.15">
      <c r="J6575" s="65" t="s">
        <v>160</v>
      </c>
      <c r="K6575" s="67" t="s">
        <v>2</v>
      </c>
      <c r="L6575" s="84" t="s">
        <v>215</v>
      </c>
      <c r="Q6575" s="73"/>
      <c r="R6575" s="65" t="s">
        <v>160</v>
      </c>
      <c r="S6575" s="67" t="s">
        <v>2</v>
      </c>
      <c r="T6575" s="84" t="s">
        <v>215</v>
      </c>
      <c r="U6575" s="62"/>
      <c r="V6575" s="62"/>
      <c r="W6575" s="62"/>
      <c r="X6575" s="74"/>
    </row>
    <row r="6576" spans="10:24" x14ac:dyDescent="0.15">
      <c r="J6576" s="53"/>
      <c r="K6576" s="66" t="s">
        <v>156</v>
      </c>
      <c r="L6576" s="83" t="s">
        <v>78</v>
      </c>
      <c r="Q6576" s="73"/>
      <c r="R6576" s="53"/>
      <c r="S6576" s="66" t="s">
        <v>156</v>
      </c>
      <c r="T6576" s="83" t="s">
        <v>78</v>
      </c>
      <c r="U6576" s="62"/>
      <c r="V6576" s="62"/>
      <c r="W6576" s="62"/>
      <c r="X6576" s="74"/>
    </row>
    <row r="6577" spans="10:24" x14ac:dyDescent="0.15">
      <c r="J6577" s="53" t="s">
        <v>159</v>
      </c>
      <c r="K6577" s="66" t="s">
        <v>2</v>
      </c>
      <c r="L6577" s="83" t="s">
        <v>78</v>
      </c>
      <c r="Q6577" s="73"/>
      <c r="R6577" s="53" t="s">
        <v>159</v>
      </c>
      <c r="S6577" s="66" t="s">
        <v>2</v>
      </c>
      <c r="T6577" s="83" t="s">
        <v>78</v>
      </c>
      <c r="U6577" s="62"/>
      <c r="V6577" s="62"/>
      <c r="W6577" s="62"/>
      <c r="X6577" s="74"/>
    </row>
    <row r="6578" spans="10:24" x14ac:dyDescent="0.15">
      <c r="J6578" s="59"/>
      <c r="K6578" s="66" t="s">
        <v>117</v>
      </c>
      <c r="L6578" s="83" t="s">
        <v>78</v>
      </c>
      <c r="Q6578" s="73"/>
      <c r="R6578" s="59"/>
      <c r="S6578" s="66" t="s">
        <v>117</v>
      </c>
      <c r="T6578" s="83" t="s">
        <v>78</v>
      </c>
      <c r="U6578" s="62"/>
      <c r="V6578" s="62"/>
      <c r="W6578" s="62"/>
      <c r="X6578" s="74"/>
    </row>
    <row r="6579" spans="10:24" x14ac:dyDescent="0.15">
      <c r="J6579" s="65" t="s">
        <v>160</v>
      </c>
      <c r="K6579" s="67" t="s">
        <v>2</v>
      </c>
      <c r="L6579" s="84" t="s">
        <v>215</v>
      </c>
      <c r="Q6579" s="73"/>
      <c r="R6579" s="65" t="s">
        <v>160</v>
      </c>
      <c r="S6579" s="67" t="s">
        <v>2</v>
      </c>
      <c r="T6579" s="84" t="s">
        <v>215</v>
      </c>
      <c r="U6579" s="62"/>
      <c r="V6579" s="62"/>
      <c r="W6579" s="62"/>
      <c r="X6579" s="74"/>
    </row>
    <row r="6580" spans="10:24" x14ac:dyDescent="0.15">
      <c r="J6580" s="53"/>
      <c r="K6580" s="66" t="s">
        <v>156</v>
      </c>
      <c r="L6580" s="83" t="s">
        <v>78</v>
      </c>
      <c r="Q6580" s="73"/>
      <c r="R6580" s="53"/>
      <c r="S6580" s="66" t="s">
        <v>156</v>
      </c>
      <c r="T6580" s="83" t="s">
        <v>78</v>
      </c>
      <c r="U6580" s="62"/>
      <c r="V6580" s="62"/>
      <c r="W6580" s="62"/>
      <c r="X6580" s="74"/>
    </row>
    <row r="6581" spans="10:24" x14ac:dyDescent="0.15">
      <c r="J6581" s="53" t="s">
        <v>159</v>
      </c>
      <c r="K6581" s="66" t="s">
        <v>2</v>
      </c>
      <c r="L6581" s="83" t="s">
        <v>78</v>
      </c>
      <c r="Q6581" s="73"/>
      <c r="R6581" s="53" t="s">
        <v>159</v>
      </c>
      <c r="S6581" s="66" t="s">
        <v>2</v>
      </c>
      <c r="T6581" s="83" t="s">
        <v>78</v>
      </c>
      <c r="U6581" s="62"/>
      <c r="V6581" s="62"/>
      <c r="W6581" s="62"/>
      <c r="X6581" s="74"/>
    </row>
    <row r="6582" spans="10:24" x14ac:dyDescent="0.15">
      <c r="J6582" s="59"/>
      <c r="K6582" s="66" t="s">
        <v>117</v>
      </c>
      <c r="L6582" s="83" t="s">
        <v>78</v>
      </c>
      <c r="Q6582" s="73"/>
      <c r="R6582" s="59"/>
      <c r="S6582" s="66" t="s">
        <v>117</v>
      </c>
      <c r="T6582" s="83" t="s">
        <v>78</v>
      </c>
      <c r="U6582" s="62"/>
      <c r="V6582" s="62"/>
      <c r="W6582" s="62"/>
      <c r="X6582" s="74"/>
    </row>
    <row r="6583" spans="10:24" x14ac:dyDescent="0.15">
      <c r="J6583" s="65" t="s">
        <v>160</v>
      </c>
      <c r="K6583" s="67" t="s">
        <v>2</v>
      </c>
      <c r="L6583" s="84" t="s">
        <v>215</v>
      </c>
      <c r="Q6583" s="73"/>
      <c r="R6583" s="65" t="s">
        <v>160</v>
      </c>
      <c r="S6583" s="67" t="s">
        <v>2</v>
      </c>
      <c r="T6583" s="84" t="s">
        <v>215</v>
      </c>
      <c r="U6583" s="62"/>
      <c r="V6583" s="62"/>
      <c r="W6583" s="62"/>
      <c r="X6583" s="74"/>
    </row>
    <row r="6584" spans="10:24" x14ac:dyDescent="0.15">
      <c r="J6584" s="53"/>
      <c r="K6584" s="66" t="s">
        <v>156</v>
      </c>
      <c r="L6584" s="83" t="s">
        <v>78</v>
      </c>
      <c r="Q6584" s="73"/>
      <c r="R6584" s="53"/>
      <c r="S6584" s="66" t="s">
        <v>156</v>
      </c>
      <c r="T6584" s="83" t="s">
        <v>78</v>
      </c>
      <c r="U6584" s="62"/>
      <c r="V6584" s="62"/>
      <c r="W6584" s="62"/>
      <c r="X6584" s="74"/>
    </row>
    <row r="6585" spans="10:24" x14ac:dyDescent="0.15">
      <c r="J6585" s="53" t="s">
        <v>159</v>
      </c>
      <c r="K6585" s="66" t="s">
        <v>2</v>
      </c>
      <c r="L6585" s="83" t="s">
        <v>78</v>
      </c>
      <c r="Q6585" s="73"/>
      <c r="R6585" s="53" t="s">
        <v>159</v>
      </c>
      <c r="S6585" s="66" t="s">
        <v>2</v>
      </c>
      <c r="T6585" s="83" t="s">
        <v>78</v>
      </c>
      <c r="U6585" s="62"/>
      <c r="V6585" s="62"/>
      <c r="W6585" s="62"/>
      <c r="X6585" s="74"/>
    </row>
    <row r="6586" spans="10:24" x14ac:dyDescent="0.15">
      <c r="J6586" s="59"/>
      <c r="K6586" s="66" t="s">
        <v>117</v>
      </c>
      <c r="L6586" s="83" t="s">
        <v>78</v>
      </c>
      <c r="Q6586" s="73"/>
      <c r="R6586" s="59"/>
      <c r="S6586" s="66" t="s">
        <v>117</v>
      </c>
      <c r="T6586" s="83" t="s">
        <v>78</v>
      </c>
      <c r="U6586" s="62"/>
      <c r="V6586" s="62"/>
      <c r="W6586" s="62"/>
      <c r="X6586" s="74"/>
    </row>
    <row r="6587" spans="10:24" x14ac:dyDescent="0.15">
      <c r="J6587" s="65" t="s">
        <v>160</v>
      </c>
      <c r="K6587" s="67" t="s">
        <v>2</v>
      </c>
      <c r="L6587" s="84" t="s">
        <v>215</v>
      </c>
      <c r="Q6587" s="73"/>
      <c r="R6587" s="65" t="s">
        <v>160</v>
      </c>
      <c r="S6587" s="67" t="s">
        <v>2</v>
      </c>
      <c r="T6587" s="84" t="s">
        <v>215</v>
      </c>
      <c r="U6587" s="62"/>
      <c r="V6587" s="62"/>
      <c r="W6587" s="62"/>
      <c r="X6587" s="74"/>
    </row>
    <row r="6588" spans="10:24" x14ac:dyDescent="0.15">
      <c r="J6588" s="53"/>
      <c r="K6588" s="66" t="s">
        <v>156</v>
      </c>
      <c r="L6588" s="83" t="s">
        <v>78</v>
      </c>
      <c r="Q6588" s="73"/>
      <c r="R6588" s="53"/>
      <c r="S6588" s="66" t="s">
        <v>156</v>
      </c>
      <c r="T6588" s="83" t="s">
        <v>78</v>
      </c>
      <c r="U6588" s="62"/>
      <c r="V6588" s="62"/>
      <c r="W6588" s="62"/>
      <c r="X6588" s="74"/>
    </row>
    <row r="6589" spans="10:24" x14ac:dyDescent="0.15">
      <c r="J6589" s="53" t="s">
        <v>159</v>
      </c>
      <c r="K6589" s="66" t="s">
        <v>2</v>
      </c>
      <c r="L6589" s="83" t="s">
        <v>78</v>
      </c>
      <c r="Q6589" s="73"/>
      <c r="R6589" s="53" t="s">
        <v>159</v>
      </c>
      <c r="S6589" s="66" t="s">
        <v>2</v>
      </c>
      <c r="T6589" s="83" t="s">
        <v>78</v>
      </c>
      <c r="U6589" s="62"/>
      <c r="V6589" s="62"/>
      <c r="W6589" s="62"/>
      <c r="X6589" s="74"/>
    </row>
    <row r="6590" spans="10:24" x14ac:dyDescent="0.15">
      <c r="J6590" s="59"/>
      <c r="K6590" s="66" t="s">
        <v>117</v>
      </c>
      <c r="L6590" s="83" t="s">
        <v>78</v>
      </c>
      <c r="Q6590" s="73"/>
      <c r="R6590" s="59"/>
      <c r="S6590" s="66" t="s">
        <v>117</v>
      </c>
      <c r="T6590" s="83" t="s">
        <v>78</v>
      </c>
      <c r="U6590" s="62"/>
      <c r="V6590" s="62"/>
      <c r="W6590" s="62"/>
      <c r="X6590" s="74"/>
    </row>
    <row r="6591" spans="10:24" x14ac:dyDescent="0.15">
      <c r="J6591" s="65" t="s">
        <v>160</v>
      </c>
      <c r="K6591" s="67" t="s">
        <v>2</v>
      </c>
      <c r="L6591" s="84" t="s">
        <v>215</v>
      </c>
      <c r="Q6591" s="73"/>
      <c r="R6591" s="65" t="s">
        <v>160</v>
      </c>
      <c r="S6591" s="67" t="s">
        <v>2</v>
      </c>
      <c r="T6591" s="84" t="s">
        <v>215</v>
      </c>
      <c r="U6591" s="62"/>
      <c r="V6591" s="62"/>
      <c r="W6591" s="62"/>
      <c r="X6591" s="74"/>
    </row>
    <row r="6592" spans="10:24" x14ac:dyDescent="0.15">
      <c r="J6592" s="53"/>
      <c r="K6592" s="66" t="s">
        <v>156</v>
      </c>
      <c r="L6592" s="83" t="s">
        <v>78</v>
      </c>
      <c r="Q6592" s="73"/>
      <c r="R6592" s="53"/>
      <c r="S6592" s="66" t="s">
        <v>156</v>
      </c>
      <c r="T6592" s="83" t="s">
        <v>78</v>
      </c>
      <c r="U6592" s="62"/>
      <c r="V6592" s="62"/>
      <c r="W6592" s="62"/>
      <c r="X6592" s="74"/>
    </row>
    <row r="6593" spans="10:24" x14ac:dyDescent="0.15">
      <c r="J6593" s="53" t="s">
        <v>159</v>
      </c>
      <c r="K6593" s="66" t="s">
        <v>2</v>
      </c>
      <c r="L6593" s="83" t="s">
        <v>78</v>
      </c>
      <c r="Q6593" s="73"/>
      <c r="R6593" s="53" t="s">
        <v>159</v>
      </c>
      <c r="S6593" s="66" t="s">
        <v>2</v>
      </c>
      <c r="T6593" s="83" t="s">
        <v>78</v>
      </c>
      <c r="U6593" s="62"/>
      <c r="V6593" s="62"/>
      <c r="W6593" s="62"/>
      <c r="X6593" s="74"/>
    </row>
    <row r="6594" spans="10:24" x14ac:dyDescent="0.15">
      <c r="J6594" s="59"/>
      <c r="K6594" s="66" t="s">
        <v>117</v>
      </c>
      <c r="L6594" s="83" t="s">
        <v>78</v>
      </c>
      <c r="Q6594" s="73"/>
      <c r="R6594" s="59"/>
      <c r="S6594" s="66" t="s">
        <v>117</v>
      </c>
      <c r="T6594" s="83" t="s">
        <v>78</v>
      </c>
      <c r="U6594" s="62"/>
      <c r="V6594" s="62"/>
      <c r="W6594" s="62"/>
      <c r="X6594" s="74"/>
    </row>
    <row r="6595" spans="10:24" x14ac:dyDescent="0.15">
      <c r="J6595" s="65" t="s">
        <v>160</v>
      </c>
      <c r="K6595" s="67" t="s">
        <v>2</v>
      </c>
      <c r="L6595" s="84" t="s">
        <v>215</v>
      </c>
      <c r="Q6595" s="73"/>
      <c r="R6595" s="65" t="s">
        <v>160</v>
      </c>
      <c r="S6595" s="67" t="s">
        <v>2</v>
      </c>
      <c r="T6595" s="84" t="s">
        <v>215</v>
      </c>
      <c r="U6595" s="62"/>
      <c r="V6595" s="62"/>
      <c r="W6595" s="62"/>
      <c r="X6595" s="74"/>
    </row>
    <row r="6596" spans="10:24" x14ac:dyDescent="0.15">
      <c r="J6596" s="53"/>
      <c r="K6596" s="66" t="s">
        <v>156</v>
      </c>
      <c r="L6596" s="83" t="s">
        <v>78</v>
      </c>
      <c r="Q6596" s="73"/>
      <c r="R6596" s="53"/>
      <c r="S6596" s="66" t="s">
        <v>156</v>
      </c>
      <c r="T6596" s="83" t="s">
        <v>78</v>
      </c>
      <c r="U6596" s="62"/>
      <c r="V6596" s="62"/>
      <c r="W6596" s="62"/>
      <c r="X6596" s="74"/>
    </row>
    <row r="6597" spans="10:24" x14ac:dyDescent="0.15">
      <c r="J6597" s="53" t="s">
        <v>159</v>
      </c>
      <c r="K6597" s="66" t="s">
        <v>2</v>
      </c>
      <c r="L6597" s="83" t="s">
        <v>78</v>
      </c>
      <c r="Q6597" s="73"/>
      <c r="R6597" s="53" t="s">
        <v>159</v>
      </c>
      <c r="S6597" s="66" t="s">
        <v>2</v>
      </c>
      <c r="T6597" s="83" t="s">
        <v>78</v>
      </c>
      <c r="U6597" s="62"/>
      <c r="V6597" s="62"/>
      <c r="W6597" s="62"/>
      <c r="X6597" s="74"/>
    </row>
    <row r="6598" spans="10:24" x14ac:dyDescent="0.15">
      <c r="J6598" s="59"/>
      <c r="K6598" s="66" t="s">
        <v>117</v>
      </c>
      <c r="L6598" s="83" t="s">
        <v>78</v>
      </c>
      <c r="Q6598" s="73"/>
      <c r="R6598" s="59"/>
      <c r="S6598" s="66" t="s">
        <v>117</v>
      </c>
      <c r="T6598" s="83" t="s">
        <v>78</v>
      </c>
      <c r="U6598" s="62"/>
      <c r="V6598" s="62"/>
      <c r="W6598" s="62"/>
      <c r="X6598" s="74"/>
    </row>
    <row r="6599" spans="10:24" x14ac:dyDescent="0.15">
      <c r="J6599" s="65" t="s">
        <v>160</v>
      </c>
      <c r="K6599" s="67" t="s">
        <v>2</v>
      </c>
      <c r="L6599" s="84" t="s">
        <v>215</v>
      </c>
      <c r="Q6599" s="73"/>
      <c r="R6599" s="65" t="s">
        <v>160</v>
      </c>
      <c r="S6599" s="67" t="s">
        <v>2</v>
      </c>
      <c r="T6599" s="84" t="s">
        <v>215</v>
      </c>
      <c r="U6599" s="62"/>
      <c r="V6599" s="62"/>
      <c r="W6599" s="62"/>
      <c r="X6599" s="74"/>
    </row>
    <row r="6600" spans="10:24" x14ac:dyDescent="0.15">
      <c r="J6600" s="53"/>
      <c r="K6600" s="66" t="s">
        <v>156</v>
      </c>
      <c r="L6600" s="83" t="s">
        <v>78</v>
      </c>
      <c r="Q6600" s="73"/>
      <c r="R6600" s="53"/>
      <c r="S6600" s="66" t="s">
        <v>156</v>
      </c>
      <c r="T6600" s="83" t="s">
        <v>78</v>
      </c>
      <c r="U6600" s="62"/>
      <c r="V6600" s="62"/>
      <c r="W6600" s="62"/>
      <c r="X6600" s="74"/>
    </row>
    <row r="6601" spans="10:24" x14ac:dyDescent="0.15">
      <c r="J6601" s="53" t="s">
        <v>159</v>
      </c>
      <c r="K6601" s="66" t="s">
        <v>2</v>
      </c>
      <c r="L6601" s="83" t="s">
        <v>78</v>
      </c>
      <c r="Q6601" s="73"/>
      <c r="R6601" s="53" t="s">
        <v>159</v>
      </c>
      <c r="S6601" s="66" t="s">
        <v>2</v>
      </c>
      <c r="T6601" s="83" t="s">
        <v>78</v>
      </c>
      <c r="U6601" s="62"/>
      <c r="V6601" s="62"/>
      <c r="W6601" s="62"/>
      <c r="X6601" s="74"/>
    </row>
    <row r="6602" spans="10:24" x14ac:dyDescent="0.15">
      <c r="J6602" s="59"/>
      <c r="K6602" s="66" t="s">
        <v>117</v>
      </c>
      <c r="L6602" s="83" t="s">
        <v>78</v>
      </c>
      <c r="Q6602" s="73"/>
      <c r="R6602" s="59"/>
      <c r="S6602" s="66" t="s">
        <v>117</v>
      </c>
      <c r="T6602" s="83" t="s">
        <v>78</v>
      </c>
      <c r="U6602" s="62"/>
      <c r="V6602" s="62"/>
      <c r="W6602" s="62"/>
      <c r="X6602" s="74"/>
    </row>
    <row r="6603" spans="10:24" x14ac:dyDescent="0.15">
      <c r="J6603" s="65" t="s">
        <v>160</v>
      </c>
      <c r="K6603" s="67" t="s">
        <v>2</v>
      </c>
      <c r="L6603" s="84" t="s">
        <v>215</v>
      </c>
      <c r="Q6603" s="73"/>
      <c r="R6603" s="65" t="s">
        <v>160</v>
      </c>
      <c r="S6603" s="67" t="s">
        <v>2</v>
      </c>
      <c r="T6603" s="84" t="s">
        <v>215</v>
      </c>
      <c r="U6603" s="62"/>
      <c r="V6603" s="62"/>
      <c r="W6603" s="62"/>
      <c r="X6603" s="74"/>
    </row>
    <row r="6604" spans="10:24" x14ac:dyDescent="0.15">
      <c r="J6604" s="53"/>
      <c r="K6604" s="66" t="s">
        <v>156</v>
      </c>
      <c r="L6604" s="83" t="s">
        <v>78</v>
      </c>
      <c r="Q6604" s="73"/>
      <c r="R6604" s="53"/>
      <c r="S6604" s="66" t="s">
        <v>156</v>
      </c>
      <c r="T6604" s="83" t="s">
        <v>78</v>
      </c>
      <c r="U6604" s="62"/>
      <c r="V6604" s="62"/>
      <c r="W6604" s="62"/>
      <c r="X6604" s="74"/>
    </row>
    <row r="6605" spans="10:24" x14ac:dyDescent="0.15">
      <c r="J6605" s="53" t="s">
        <v>159</v>
      </c>
      <c r="K6605" s="66" t="s">
        <v>2</v>
      </c>
      <c r="L6605" s="83" t="s">
        <v>78</v>
      </c>
      <c r="Q6605" s="73"/>
      <c r="R6605" s="53" t="s">
        <v>159</v>
      </c>
      <c r="S6605" s="66" t="s">
        <v>2</v>
      </c>
      <c r="T6605" s="83" t="s">
        <v>78</v>
      </c>
      <c r="U6605" s="62"/>
      <c r="V6605" s="62"/>
      <c r="W6605" s="62"/>
      <c r="X6605" s="74"/>
    </row>
    <row r="6606" spans="10:24" x14ac:dyDescent="0.15">
      <c r="J6606" s="59"/>
      <c r="K6606" s="66" t="s">
        <v>117</v>
      </c>
      <c r="L6606" s="83" t="s">
        <v>78</v>
      </c>
      <c r="Q6606" s="73"/>
      <c r="R6606" s="59"/>
      <c r="S6606" s="66" t="s">
        <v>117</v>
      </c>
      <c r="T6606" s="83" t="s">
        <v>78</v>
      </c>
      <c r="U6606" s="62"/>
      <c r="V6606" s="62"/>
      <c r="W6606" s="62"/>
      <c r="X6606" s="74"/>
    </row>
    <row r="6607" spans="10:24" x14ac:dyDescent="0.15">
      <c r="J6607" s="65" t="s">
        <v>160</v>
      </c>
      <c r="K6607" s="67" t="s">
        <v>2</v>
      </c>
      <c r="L6607" s="84" t="s">
        <v>215</v>
      </c>
      <c r="Q6607" s="73"/>
      <c r="R6607" s="65" t="s">
        <v>160</v>
      </c>
      <c r="S6607" s="67" t="s">
        <v>2</v>
      </c>
      <c r="T6607" s="84" t="s">
        <v>215</v>
      </c>
      <c r="U6607" s="62"/>
      <c r="V6607" s="62"/>
      <c r="W6607" s="62"/>
      <c r="X6607" s="74"/>
    </row>
    <row r="6608" spans="10:24" x14ac:dyDescent="0.15">
      <c r="J6608" s="53"/>
      <c r="K6608" s="66" t="s">
        <v>156</v>
      </c>
      <c r="L6608" s="83" t="s">
        <v>78</v>
      </c>
      <c r="Q6608" s="73"/>
      <c r="R6608" s="53"/>
      <c r="S6608" s="66" t="s">
        <v>156</v>
      </c>
      <c r="T6608" s="83" t="s">
        <v>78</v>
      </c>
      <c r="U6608" s="62"/>
      <c r="V6608" s="62"/>
      <c r="W6608" s="62"/>
      <c r="X6608" s="74"/>
    </row>
    <row r="6609" spans="10:24" x14ac:dyDescent="0.15">
      <c r="J6609" s="53" t="s">
        <v>159</v>
      </c>
      <c r="K6609" s="66" t="s">
        <v>2</v>
      </c>
      <c r="L6609" s="83" t="s">
        <v>78</v>
      </c>
      <c r="Q6609" s="73"/>
      <c r="R6609" s="53" t="s">
        <v>159</v>
      </c>
      <c r="S6609" s="66" t="s">
        <v>2</v>
      </c>
      <c r="T6609" s="83" t="s">
        <v>78</v>
      </c>
      <c r="U6609" s="62"/>
      <c r="V6609" s="62"/>
      <c r="W6609" s="62"/>
      <c r="X6609" s="74"/>
    </row>
    <row r="6610" spans="10:24" x14ac:dyDescent="0.15">
      <c r="J6610" s="59"/>
      <c r="K6610" s="66" t="s">
        <v>117</v>
      </c>
      <c r="L6610" s="83" t="s">
        <v>78</v>
      </c>
      <c r="Q6610" s="73"/>
      <c r="R6610" s="59"/>
      <c r="S6610" s="66" t="s">
        <v>117</v>
      </c>
      <c r="T6610" s="83" t="s">
        <v>78</v>
      </c>
      <c r="U6610" s="62"/>
      <c r="V6610" s="62"/>
      <c r="W6610" s="62"/>
      <c r="X6610" s="74"/>
    </row>
    <row r="6611" spans="10:24" x14ac:dyDescent="0.15">
      <c r="J6611" s="65" t="s">
        <v>160</v>
      </c>
      <c r="K6611" s="67" t="s">
        <v>2</v>
      </c>
      <c r="L6611" s="84" t="s">
        <v>215</v>
      </c>
      <c r="Q6611" s="73"/>
      <c r="R6611" s="65" t="s">
        <v>160</v>
      </c>
      <c r="S6611" s="67" t="s">
        <v>2</v>
      </c>
      <c r="T6611" s="84" t="s">
        <v>215</v>
      </c>
      <c r="U6611" s="62"/>
      <c r="V6611" s="62"/>
      <c r="W6611" s="62"/>
      <c r="X6611" s="74"/>
    </row>
    <row r="6612" spans="10:24" x14ac:dyDescent="0.15">
      <c r="J6612" s="53"/>
      <c r="K6612" s="66" t="s">
        <v>156</v>
      </c>
      <c r="L6612" s="83" t="s">
        <v>78</v>
      </c>
      <c r="Q6612" s="73"/>
      <c r="R6612" s="53"/>
      <c r="S6612" s="66" t="s">
        <v>156</v>
      </c>
      <c r="T6612" s="83" t="s">
        <v>78</v>
      </c>
      <c r="U6612" s="62"/>
      <c r="V6612" s="62"/>
      <c r="W6612" s="62"/>
      <c r="X6612" s="74"/>
    </row>
    <row r="6613" spans="10:24" x14ac:dyDescent="0.15">
      <c r="J6613" s="53" t="s">
        <v>159</v>
      </c>
      <c r="K6613" s="66" t="s">
        <v>2</v>
      </c>
      <c r="L6613" s="83" t="s">
        <v>78</v>
      </c>
      <c r="Q6613" s="73"/>
      <c r="R6613" s="53" t="s">
        <v>159</v>
      </c>
      <c r="S6613" s="66" t="s">
        <v>2</v>
      </c>
      <c r="T6613" s="83" t="s">
        <v>78</v>
      </c>
      <c r="U6613" s="62"/>
      <c r="V6613" s="62"/>
      <c r="W6613" s="62"/>
      <c r="X6613" s="74"/>
    </row>
    <row r="6614" spans="10:24" x14ac:dyDescent="0.15">
      <c r="J6614" s="59"/>
      <c r="K6614" s="66" t="s">
        <v>117</v>
      </c>
      <c r="L6614" s="83" t="s">
        <v>78</v>
      </c>
      <c r="Q6614" s="73"/>
      <c r="R6614" s="59"/>
      <c r="S6614" s="66" t="s">
        <v>117</v>
      </c>
      <c r="T6614" s="83" t="s">
        <v>78</v>
      </c>
      <c r="U6614" s="62"/>
      <c r="V6614" s="62"/>
      <c r="W6614" s="62"/>
      <c r="X6614" s="74"/>
    </row>
    <row r="6615" spans="10:24" x14ac:dyDescent="0.15">
      <c r="J6615" s="65" t="s">
        <v>160</v>
      </c>
      <c r="K6615" s="67" t="s">
        <v>2</v>
      </c>
      <c r="L6615" s="84" t="s">
        <v>215</v>
      </c>
      <c r="Q6615" s="73"/>
      <c r="R6615" s="65" t="s">
        <v>160</v>
      </c>
      <c r="S6615" s="67" t="s">
        <v>2</v>
      </c>
      <c r="T6615" s="84" t="s">
        <v>215</v>
      </c>
      <c r="U6615" s="62"/>
      <c r="V6615" s="62"/>
      <c r="W6615" s="62"/>
      <c r="X6615" s="74"/>
    </row>
    <row r="6616" spans="10:24" x14ac:dyDescent="0.15">
      <c r="J6616" s="53"/>
      <c r="K6616" s="66" t="s">
        <v>156</v>
      </c>
      <c r="L6616" s="83" t="s">
        <v>78</v>
      </c>
      <c r="Q6616" s="73"/>
      <c r="R6616" s="53"/>
      <c r="S6616" s="66" t="s">
        <v>156</v>
      </c>
      <c r="T6616" s="83" t="s">
        <v>78</v>
      </c>
      <c r="U6616" s="62"/>
      <c r="V6616" s="62"/>
      <c r="W6616" s="62"/>
      <c r="X6616" s="74"/>
    </row>
    <row r="6617" spans="10:24" x14ac:dyDescent="0.15">
      <c r="J6617" s="53" t="s">
        <v>159</v>
      </c>
      <c r="K6617" s="66" t="s">
        <v>2</v>
      </c>
      <c r="L6617" s="83" t="s">
        <v>78</v>
      </c>
      <c r="Q6617" s="73"/>
      <c r="R6617" s="53" t="s">
        <v>159</v>
      </c>
      <c r="S6617" s="66" t="s">
        <v>2</v>
      </c>
      <c r="T6617" s="83" t="s">
        <v>78</v>
      </c>
      <c r="U6617" s="62"/>
      <c r="V6617" s="62"/>
      <c r="W6617" s="62"/>
      <c r="X6617" s="74"/>
    </row>
    <row r="6618" spans="10:24" x14ac:dyDescent="0.15">
      <c r="J6618" s="59"/>
      <c r="K6618" s="66" t="s">
        <v>117</v>
      </c>
      <c r="L6618" s="83" t="s">
        <v>78</v>
      </c>
      <c r="Q6618" s="73"/>
      <c r="R6618" s="59"/>
      <c r="S6618" s="66" t="s">
        <v>117</v>
      </c>
      <c r="T6618" s="83" t="s">
        <v>78</v>
      </c>
      <c r="U6618" s="62"/>
      <c r="V6618" s="62"/>
      <c r="W6618" s="62"/>
      <c r="X6618" s="74"/>
    </row>
    <row r="6619" spans="10:24" x14ac:dyDescent="0.15">
      <c r="J6619" s="65" t="s">
        <v>160</v>
      </c>
      <c r="K6619" s="67" t="s">
        <v>2</v>
      </c>
      <c r="L6619" s="84" t="s">
        <v>215</v>
      </c>
      <c r="Q6619" s="73"/>
      <c r="R6619" s="65" t="s">
        <v>160</v>
      </c>
      <c r="S6619" s="67" t="s">
        <v>2</v>
      </c>
      <c r="T6619" s="84" t="s">
        <v>215</v>
      </c>
      <c r="U6619" s="62"/>
      <c r="V6619" s="62"/>
      <c r="W6619" s="62"/>
      <c r="X6619" s="74"/>
    </row>
    <row r="6620" spans="10:24" x14ac:dyDescent="0.15">
      <c r="J6620" s="53"/>
      <c r="K6620" s="66" t="s">
        <v>156</v>
      </c>
      <c r="L6620" s="83" t="s">
        <v>78</v>
      </c>
      <c r="Q6620" s="73"/>
      <c r="R6620" s="53"/>
      <c r="S6620" s="66" t="s">
        <v>156</v>
      </c>
      <c r="T6620" s="83" t="s">
        <v>78</v>
      </c>
      <c r="U6620" s="62"/>
      <c r="V6620" s="62"/>
      <c r="W6620" s="62"/>
      <c r="X6620" s="74"/>
    </row>
    <row r="6621" spans="10:24" x14ac:dyDescent="0.15">
      <c r="J6621" s="53" t="s">
        <v>159</v>
      </c>
      <c r="K6621" s="66" t="s">
        <v>2</v>
      </c>
      <c r="L6621" s="83" t="s">
        <v>78</v>
      </c>
      <c r="Q6621" s="73"/>
      <c r="R6621" s="53" t="s">
        <v>159</v>
      </c>
      <c r="S6621" s="66" t="s">
        <v>2</v>
      </c>
      <c r="T6621" s="83" t="s">
        <v>78</v>
      </c>
      <c r="U6621" s="62"/>
      <c r="V6621" s="62"/>
      <c r="W6621" s="62"/>
      <c r="X6621" s="74"/>
    </row>
    <row r="6622" spans="10:24" x14ac:dyDescent="0.15">
      <c r="J6622" s="59"/>
      <c r="K6622" s="66" t="s">
        <v>117</v>
      </c>
      <c r="L6622" s="83" t="s">
        <v>78</v>
      </c>
      <c r="Q6622" s="73"/>
      <c r="R6622" s="59"/>
      <c r="S6622" s="66" t="s">
        <v>117</v>
      </c>
      <c r="T6622" s="83" t="s">
        <v>78</v>
      </c>
      <c r="U6622" s="62"/>
      <c r="V6622" s="62"/>
      <c r="W6622" s="62"/>
      <c r="X6622" s="74"/>
    </row>
    <row r="6623" spans="10:24" x14ac:dyDescent="0.15">
      <c r="J6623" s="65" t="s">
        <v>160</v>
      </c>
      <c r="K6623" s="67" t="s">
        <v>2</v>
      </c>
      <c r="L6623" s="84" t="s">
        <v>215</v>
      </c>
      <c r="Q6623" s="73"/>
      <c r="R6623" s="65" t="s">
        <v>160</v>
      </c>
      <c r="S6623" s="67" t="s">
        <v>2</v>
      </c>
      <c r="T6623" s="84" t="s">
        <v>215</v>
      </c>
      <c r="U6623" s="62"/>
      <c r="V6623" s="62"/>
      <c r="W6623" s="62"/>
      <c r="X6623" s="74"/>
    </row>
    <row r="6624" spans="10:24" x14ac:dyDescent="0.15">
      <c r="J6624" s="53"/>
      <c r="K6624" s="66" t="s">
        <v>156</v>
      </c>
      <c r="L6624" s="83" t="s">
        <v>78</v>
      </c>
      <c r="Q6624" s="73"/>
      <c r="R6624" s="53"/>
      <c r="S6624" s="66" t="s">
        <v>156</v>
      </c>
      <c r="T6624" s="83" t="s">
        <v>78</v>
      </c>
      <c r="U6624" s="62"/>
      <c r="V6624" s="62"/>
      <c r="W6624" s="62"/>
      <c r="X6624" s="74"/>
    </row>
    <row r="6625" spans="10:24" x14ac:dyDescent="0.15">
      <c r="J6625" s="53" t="s">
        <v>159</v>
      </c>
      <c r="K6625" s="66" t="s">
        <v>2</v>
      </c>
      <c r="L6625" s="83" t="s">
        <v>78</v>
      </c>
      <c r="Q6625" s="73"/>
      <c r="R6625" s="53" t="s">
        <v>159</v>
      </c>
      <c r="S6625" s="66" t="s">
        <v>2</v>
      </c>
      <c r="T6625" s="83" t="s">
        <v>78</v>
      </c>
      <c r="U6625" s="62"/>
      <c r="V6625" s="62"/>
      <c r="W6625" s="62"/>
      <c r="X6625" s="74"/>
    </row>
    <row r="6626" spans="10:24" x14ac:dyDescent="0.15">
      <c r="J6626" s="59"/>
      <c r="K6626" s="66" t="s">
        <v>117</v>
      </c>
      <c r="L6626" s="83" t="s">
        <v>78</v>
      </c>
      <c r="Q6626" s="73"/>
      <c r="R6626" s="59"/>
      <c r="S6626" s="66" t="s">
        <v>117</v>
      </c>
      <c r="T6626" s="83" t="s">
        <v>78</v>
      </c>
      <c r="U6626" s="62"/>
      <c r="V6626" s="62"/>
      <c r="W6626" s="62"/>
      <c r="X6626" s="74"/>
    </row>
    <row r="6627" spans="10:24" x14ac:dyDescent="0.15">
      <c r="J6627" s="65" t="s">
        <v>160</v>
      </c>
      <c r="K6627" s="67" t="s">
        <v>2</v>
      </c>
      <c r="L6627" s="84" t="s">
        <v>215</v>
      </c>
      <c r="Q6627" s="73"/>
      <c r="R6627" s="65" t="s">
        <v>160</v>
      </c>
      <c r="S6627" s="67" t="s">
        <v>2</v>
      </c>
      <c r="T6627" s="84" t="s">
        <v>215</v>
      </c>
      <c r="U6627" s="62"/>
      <c r="V6627" s="62"/>
      <c r="W6627" s="62"/>
      <c r="X6627" s="74"/>
    </row>
    <row r="6628" spans="10:24" x14ac:dyDescent="0.15">
      <c r="J6628" s="53"/>
      <c r="K6628" s="66" t="s">
        <v>156</v>
      </c>
      <c r="L6628" s="83" t="s">
        <v>78</v>
      </c>
      <c r="Q6628" s="73"/>
      <c r="R6628" s="53"/>
      <c r="S6628" s="66" t="s">
        <v>156</v>
      </c>
      <c r="T6628" s="83" t="s">
        <v>78</v>
      </c>
      <c r="U6628" s="62"/>
      <c r="V6628" s="62"/>
      <c r="W6628" s="62"/>
      <c r="X6628" s="74"/>
    </row>
    <row r="6629" spans="10:24" x14ac:dyDescent="0.15">
      <c r="J6629" s="53" t="s">
        <v>159</v>
      </c>
      <c r="K6629" s="66" t="s">
        <v>2</v>
      </c>
      <c r="L6629" s="83" t="s">
        <v>78</v>
      </c>
      <c r="Q6629" s="73"/>
      <c r="R6629" s="53" t="s">
        <v>159</v>
      </c>
      <c r="S6629" s="66" t="s">
        <v>2</v>
      </c>
      <c r="T6629" s="83" t="s">
        <v>78</v>
      </c>
      <c r="U6629" s="62"/>
      <c r="V6629" s="62"/>
      <c r="W6629" s="62"/>
      <c r="X6629" s="74"/>
    </row>
    <row r="6630" spans="10:24" x14ac:dyDescent="0.15">
      <c r="J6630" s="59"/>
      <c r="K6630" s="66" t="s">
        <v>117</v>
      </c>
      <c r="L6630" s="83" t="s">
        <v>78</v>
      </c>
      <c r="Q6630" s="73"/>
      <c r="R6630" s="59"/>
      <c r="S6630" s="66" t="s">
        <v>117</v>
      </c>
      <c r="T6630" s="83" t="s">
        <v>78</v>
      </c>
      <c r="U6630" s="62"/>
      <c r="V6630" s="62"/>
      <c r="W6630" s="62"/>
      <c r="X6630" s="74"/>
    </row>
    <row r="6631" spans="10:24" x14ac:dyDescent="0.15">
      <c r="J6631" s="65" t="s">
        <v>160</v>
      </c>
      <c r="K6631" s="67" t="s">
        <v>2</v>
      </c>
      <c r="L6631" s="84" t="s">
        <v>215</v>
      </c>
      <c r="Q6631" s="73"/>
      <c r="R6631" s="65" t="s">
        <v>160</v>
      </c>
      <c r="S6631" s="67" t="s">
        <v>2</v>
      </c>
      <c r="T6631" s="84" t="s">
        <v>215</v>
      </c>
      <c r="U6631" s="62"/>
      <c r="V6631" s="62"/>
      <c r="W6631" s="62"/>
      <c r="X6631" s="74"/>
    </row>
    <row r="6632" spans="10:24" x14ac:dyDescent="0.15">
      <c r="J6632" s="53"/>
      <c r="K6632" s="66" t="s">
        <v>156</v>
      </c>
      <c r="L6632" s="83" t="s">
        <v>78</v>
      </c>
      <c r="Q6632" s="73"/>
      <c r="R6632" s="53"/>
      <c r="S6632" s="66" t="s">
        <v>156</v>
      </c>
      <c r="T6632" s="83" t="s">
        <v>78</v>
      </c>
      <c r="U6632" s="62"/>
      <c r="V6632" s="62"/>
      <c r="W6632" s="62"/>
      <c r="X6632" s="74"/>
    </row>
    <row r="6633" spans="10:24" x14ac:dyDescent="0.15">
      <c r="J6633" s="53" t="s">
        <v>159</v>
      </c>
      <c r="K6633" s="66" t="s">
        <v>2</v>
      </c>
      <c r="L6633" s="83" t="s">
        <v>78</v>
      </c>
      <c r="Q6633" s="73"/>
      <c r="R6633" s="53" t="s">
        <v>159</v>
      </c>
      <c r="S6633" s="66" t="s">
        <v>2</v>
      </c>
      <c r="T6633" s="83" t="s">
        <v>78</v>
      </c>
      <c r="U6633" s="62"/>
      <c r="V6633" s="62"/>
      <c r="W6633" s="62"/>
      <c r="X6633" s="74"/>
    </row>
    <row r="6634" spans="10:24" x14ac:dyDescent="0.15">
      <c r="J6634" s="59"/>
      <c r="K6634" s="66" t="s">
        <v>117</v>
      </c>
      <c r="L6634" s="83" t="s">
        <v>78</v>
      </c>
      <c r="Q6634" s="73"/>
      <c r="R6634" s="59"/>
      <c r="S6634" s="66" t="s">
        <v>117</v>
      </c>
      <c r="T6634" s="83" t="s">
        <v>78</v>
      </c>
      <c r="U6634" s="62"/>
      <c r="V6634" s="62"/>
      <c r="W6634" s="62"/>
      <c r="X6634" s="74"/>
    </row>
    <row r="6635" spans="10:24" x14ac:dyDescent="0.15">
      <c r="J6635" s="65" t="s">
        <v>160</v>
      </c>
      <c r="K6635" s="67" t="s">
        <v>2</v>
      </c>
      <c r="L6635" s="84" t="s">
        <v>215</v>
      </c>
      <c r="Q6635" s="73"/>
      <c r="R6635" s="65" t="s">
        <v>160</v>
      </c>
      <c r="S6635" s="67" t="s">
        <v>2</v>
      </c>
      <c r="T6635" s="84" t="s">
        <v>215</v>
      </c>
      <c r="U6635" s="62"/>
      <c r="V6635" s="62"/>
      <c r="W6635" s="62"/>
      <c r="X6635" s="74"/>
    </row>
    <row r="6636" spans="10:24" x14ac:dyDescent="0.15">
      <c r="J6636" s="53"/>
      <c r="K6636" s="66" t="s">
        <v>156</v>
      </c>
      <c r="L6636" s="83" t="s">
        <v>78</v>
      </c>
      <c r="Q6636" s="73"/>
      <c r="R6636" s="53"/>
      <c r="S6636" s="66" t="s">
        <v>156</v>
      </c>
      <c r="T6636" s="83" t="s">
        <v>78</v>
      </c>
      <c r="U6636" s="62"/>
      <c r="V6636" s="62"/>
      <c r="W6636" s="62"/>
      <c r="X6636" s="74"/>
    </row>
    <row r="6637" spans="10:24" x14ac:dyDescent="0.15">
      <c r="J6637" s="53" t="s">
        <v>159</v>
      </c>
      <c r="K6637" s="66" t="s">
        <v>2</v>
      </c>
      <c r="L6637" s="83" t="s">
        <v>78</v>
      </c>
      <c r="Q6637" s="73"/>
      <c r="R6637" s="53" t="s">
        <v>159</v>
      </c>
      <c r="S6637" s="66" t="s">
        <v>2</v>
      </c>
      <c r="T6637" s="83" t="s">
        <v>78</v>
      </c>
      <c r="U6637" s="62"/>
      <c r="V6637" s="62"/>
      <c r="W6637" s="62"/>
      <c r="X6637" s="74"/>
    </row>
    <row r="6638" spans="10:24" x14ac:dyDescent="0.15">
      <c r="J6638" s="59"/>
      <c r="K6638" s="66" t="s">
        <v>117</v>
      </c>
      <c r="L6638" s="83" t="s">
        <v>78</v>
      </c>
      <c r="Q6638" s="73"/>
      <c r="R6638" s="59"/>
      <c r="S6638" s="66" t="s">
        <v>117</v>
      </c>
      <c r="T6638" s="83" t="s">
        <v>78</v>
      </c>
      <c r="U6638" s="62"/>
      <c r="V6638" s="62"/>
      <c r="W6638" s="62"/>
      <c r="X6638" s="74"/>
    </row>
    <row r="6639" spans="10:24" x14ac:dyDescent="0.15">
      <c r="J6639" s="65" t="s">
        <v>160</v>
      </c>
      <c r="K6639" s="67" t="s">
        <v>2</v>
      </c>
      <c r="L6639" s="84" t="s">
        <v>215</v>
      </c>
      <c r="Q6639" s="73"/>
      <c r="R6639" s="65" t="s">
        <v>160</v>
      </c>
      <c r="S6639" s="67" t="s">
        <v>2</v>
      </c>
      <c r="T6639" s="84" t="s">
        <v>215</v>
      </c>
      <c r="U6639" s="62"/>
      <c r="V6639" s="62"/>
      <c r="W6639" s="62"/>
      <c r="X6639" s="74"/>
    </row>
    <row r="6640" spans="10:24" x14ac:dyDescent="0.15">
      <c r="J6640" s="53"/>
      <c r="K6640" s="66" t="s">
        <v>156</v>
      </c>
      <c r="L6640" s="83" t="s">
        <v>78</v>
      </c>
      <c r="Q6640" s="73"/>
      <c r="R6640" s="53"/>
      <c r="S6640" s="66" t="s">
        <v>156</v>
      </c>
      <c r="T6640" s="83" t="s">
        <v>78</v>
      </c>
      <c r="U6640" s="62"/>
      <c r="V6640" s="62"/>
      <c r="W6640" s="62"/>
      <c r="X6640" s="74"/>
    </row>
    <row r="6641" spans="10:24" x14ac:dyDescent="0.15">
      <c r="J6641" s="53" t="s">
        <v>159</v>
      </c>
      <c r="K6641" s="66" t="s">
        <v>2</v>
      </c>
      <c r="L6641" s="83" t="s">
        <v>78</v>
      </c>
      <c r="Q6641" s="73"/>
      <c r="R6641" s="53" t="s">
        <v>159</v>
      </c>
      <c r="S6641" s="66" t="s">
        <v>2</v>
      </c>
      <c r="T6641" s="83" t="s">
        <v>78</v>
      </c>
      <c r="U6641" s="62"/>
      <c r="V6641" s="62"/>
      <c r="W6641" s="62"/>
      <c r="X6641" s="74"/>
    </row>
    <row r="6642" spans="10:24" x14ac:dyDescent="0.15">
      <c r="J6642" s="59"/>
      <c r="K6642" s="66" t="s">
        <v>117</v>
      </c>
      <c r="L6642" s="83" t="s">
        <v>78</v>
      </c>
      <c r="Q6642" s="73"/>
      <c r="R6642" s="59"/>
      <c r="S6642" s="66" t="s">
        <v>117</v>
      </c>
      <c r="T6642" s="83" t="s">
        <v>78</v>
      </c>
      <c r="U6642" s="62"/>
      <c r="V6642" s="62"/>
      <c r="W6642" s="62"/>
      <c r="X6642" s="74"/>
    </row>
    <row r="6643" spans="10:24" x14ac:dyDescent="0.15">
      <c r="J6643" s="65" t="s">
        <v>160</v>
      </c>
      <c r="K6643" s="67" t="s">
        <v>2</v>
      </c>
      <c r="L6643" s="84" t="s">
        <v>215</v>
      </c>
      <c r="Q6643" s="73"/>
      <c r="R6643" s="65" t="s">
        <v>160</v>
      </c>
      <c r="S6643" s="67" t="s">
        <v>2</v>
      </c>
      <c r="T6643" s="84" t="s">
        <v>215</v>
      </c>
      <c r="U6643" s="62"/>
      <c r="V6643" s="62"/>
      <c r="W6643" s="62"/>
      <c r="X6643" s="74"/>
    </row>
    <row r="6644" spans="10:24" x14ac:dyDescent="0.15">
      <c r="J6644" s="53"/>
      <c r="K6644" s="66" t="s">
        <v>156</v>
      </c>
      <c r="L6644" s="83" t="s">
        <v>78</v>
      </c>
      <c r="Q6644" s="73"/>
      <c r="R6644" s="53"/>
      <c r="S6644" s="66" t="s">
        <v>156</v>
      </c>
      <c r="T6644" s="83" t="s">
        <v>78</v>
      </c>
      <c r="U6644" s="62"/>
      <c r="V6644" s="62"/>
      <c r="W6644" s="62"/>
      <c r="X6644" s="74"/>
    </row>
    <row r="6645" spans="10:24" x14ac:dyDescent="0.15">
      <c r="J6645" s="53" t="s">
        <v>159</v>
      </c>
      <c r="K6645" s="66" t="s">
        <v>2</v>
      </c>
      <c r="L6645" s="83" t="s">
        <v>78</v>
      </c>
      <c r="Q6645" s="73"/>
      <c r="R6645" s="53" t="s">
        <v>159</v>
      </c>
      <c r="S6645" s="66" t="s">
        <v>2</v>
      </c>
      <c r="T6645" s="83" t="s">
        <v>78</v>
      </c>
      <c r="U6645" s="62"/>
      <c r="V6645" s="62"/>
      <c r="W6645" s="62"/>
      <c r="X6645" s="74"/>
    </row>
    <row r="6646" spans="10:24" x14ac:dyDescent="0.15">
      <c r="J6646" s="59"/>
      <c r="K6646" s="66" t="s">
        <v>117</v>
      </c>
      <c r="L6646" s="83" t="s">
        <v>78</v>
      </c>
      <c r="Q6646" s="73"/>
      <c r="R6646" s="59"/>
      <c r="S6646" s="66" t="s">
        <v>117</v>
      </c>
      <c r="T6646" s="83" t="s">
        <v>78</v>
      </c>
      <c r="U6646" s="62"/>
      <c r="V6646" s="62"/>
      <c r="W6646" s="62"/>
      <c r="X6646" s="74"/>
    </row>
    <row r="6647" spans="10:24" x14ac:dyDescent="0.15">
      <c r="J6647" s="65" t="s">
        <v>160</v>
      </c>
      <c r="K6647" s="67" t="s">
        <v>2</v>
      </c>
      <c r="L6647" s="84" t="s">
        <v>215</v>
      </c>
      <c r="Q6647" s="73"/>
      <c r="R6647" s="65" t="s">
        <v>160</v>
      </c>
      <c r="S6647" s="67" t="s">
        <v>2</v>
      </c>
      <c r="T6647" s="84" t="s">
        <v>215</v>
      </c>
      <c r="U6647" s="62"/>
      <c r="V6647" s="62"/>
      <c r="W6647" s="62"/>
      <c r="X6647" s="74"/>
    </row>
    <row r="6648" spans="10:24" x14ac:dyDescent="0.15">
      <c r="J6648" s="53"/>
      <c r="K6648" s="66" t="s">
        <v>156</v>
      </c>
      <c r="L6648" s="83" t="s">
        <v>78</v>
      </c>
      <c r="Q6648" s="73"/>
      <c r="R6648" s="53"/>
      <c r="S6648" s="66" t="s">
        <v>156</v>
      </c>
      <c r="T6648" s="83" t="s">
        <v>78</v>
      </c>
      <c r="U6648" s="62"/>
      <c r="V6648" s="62"/>
      <c r="W6648" s="62"/>
      <c r="X6648" s="74"/>
    </row>
    <row r="6649" spans="10:24" x14ac:dyDescent="0.15">
      <c r="J6649" s="53" t="s">
        <v>159</v>
      </c>
      <c r="K6649" s="66" t="s">
        <v>2</v>
      </c>
      <c r="L6649" s="83" t="s">
        <v>78</v>
      </c>
      <c r="Q6649" s="73"/>
      <c r="R6649" s="53" t="s">
        <v>159</v>
      </c>
      <c r="S6649" s="66" t="s">
        <v>2</v>
      </c>
      <c r="T6649" s="83" t="s">
        <v>78</v>
      </c>
      <c r="U6649" s="62"/>
      <c r="V6649" s="62"/>
      <c r="W6649" s="62"/>
      <c r="X6649" s="74"/>
    </row>
    <row r="6650" spans="10:24" x14ac:dyDescent="0.15">
      <c r="J6650" s="59"/>
      <c r="K6650" s="66" t="s">
        <v>117</v>
      </c>
      <c r="L6650" s="83" t="s">
        <v>78</v>
      </c>
      <c r="Q6650" s="73"/>
      <c r="R6650" s="59"/>
      <c r="S6650" s="66" t="s">
        <v>117</v>
      </c>
      <c r="T6650" s="83" t="s">
        <v>78</v>
      </c>
      <c r="U6650" s="62"/>
      <c r="V6650" s="62"/>
      <c r="W6650" s="62"/>
      <c r="X6650" s="74"/>
    </row>
    <row r="6651" spans="10:24" x14ac:dyDescent="0.15">
      <c r="J6651" s="65" t="s">
        <v>160</v>
      </c>
      <c r="K6651" s="67" t="s">
        <v>2</v>
      </c>
      <c r="L6651" s="84" t="s">
        <v>215</v>
      </c>
      <c r="Q6651" s="73"/>
      <c r="R6651" s="65" t="s">
        <v>160</v>
      </c>
      <c r="S6651" s="67" t="s">
        <v>2</v>
      </c>
      <c r="T6651" s="84" t="s">
        <v>215</v>
      </c>
      <c r="U6651" s="62"/>
      <c r="V6651" s="62"/>
      <c r="W6651" s="62"/>
      <c r="X6651" s="74"/>
    </row>
    <row r="6652" spans="10:24" x14ac:dyDescent="0.15">
      <c r="J6652" s="53"/>
      <c r="K6652" s="66" t="s">
        <v>156</v>
      </c>
      <c r="L6652" s="83" t="s">
        <v>78</v>
      </c>
      <c r="Q6652" s="73"/>
      <c r="R6652" s="53"/>
      <c r="S6652" s="66" t="s">
        <v>156</v>
      </c>
      <c r="T6652" s="83" t="s">
        <v>78</v>
      </c>
      <c r="U6652" s="62"/>
      <c r="V6652" s="62"/>
      <c r="W6652" s="62"/>
      <c r="X6652" s="74"/>
    </row>
    <row r="6653" spans="10:24" x14ac:dyDescent="0.15">
      <c r="J6653" s="53" t="s">
        <v>159</v>
      </c>
      <c r="K6653" s="66" t="s">
        <v>2</v>
      </c>
      <c r="L6653" s="83" t="s">
        <v>78</v>
      </c>
      <c r="Q6653" s="73"/>
      <c r="R6653" s="53" t="s">
        <v>159</v>
      </c>
      <c r="S6653" s="66" t="s">
        <v>2</v>
      </c>
      <c r="T6653" s="83" t="s">
        <v>78</v>
      </c>
      <c r="U6653" s="62"/>
      <c r="V6653" s="62"/>
      <c r="W6653" s="62"/>
      <c r="X6653" s="74"/>
    </row>
    <row r="6654" spans="10:24" x14ac:dyDescent="0.15">
      <c r="J6654" s="59"/>
      <c r="K6654" s="66" t="s">
        <v>117</v>
      </c>
      <c r="L6654" s="83" t="s">
        <v>78</v>
      </c>
      <c r="Q6654" s="73"/>
      <c r="R6654" s="59"/>
      <c r="S6654" s="66" t="s">
        <v>117</v>
      </c>
      <c r="T6654" s="83" t="s">
        <v>78</v>
      </c>
      <c r="U6654" s="62"/>
      <c r="V6654" s="62"/>
      <c r="W6654" s="62"/>
      <c r="X6654" s="74"/>
    </row>
    <row r="6655" spans="10:24" x14ac:dyDescent="0.15">
      <c r="J6655" s="65" t="s">
        <v>160</v>
      </c>
      <c r="K6655" s="67" t="s">
        <v>2</v>
      </c>
      <c r="L6655" s="84" t="s">
        <v>215</v>
      </c>
      <c r="Q6655" s="73"/>
      <c r="R6655" s="65" t="s">
        <v>160</v>
      </c>
      <c r="S6655" s="67" t="s">
        <v>2</v>
      </c>
      <c r="T6655" s="84" t="s">
        <v>215</v>
      </c>
      <c r="U6655" s="62"/>
      <c r="V6655" s="62"/>
      <c r="W6655" s="62"/>
      <c r="X6655" s="74"/>
    </row>
    <row r="6656" spans="10:24" x14ac:dyDescent="0.15">
      <c r="J6656" s="53"/>
      <c r="K6656" s="66" t="s">
        <v>156</v>
      </c>
      <c r="L6656" s="83" t="s">
        <v>78</v>
      </c>
      <c r="Q6656" s="73"/>
      <c r="R6656" s="53"/>
      <c r="S6656" s="66" t="s">
        <v>156</v>
      </c>
      <c r="T6656" s="83" t="s">
        <v>78</v>
      </c>
      <c r="U6656" s="62"/>
      <c r="V6656" s="62"/>
      <c r="W6656" s="62"/>
      <c r="X6656" s="74"/>
    </row>
    <row r="6657" spans="10:24" x14ac:dyDescent="0.15">
      <c r="J6657" s="53" t="s">
        <v>159</v>
      </c>
      <c r="K6657" s="66" t="s">
        <v>2</v>
      </c>
      <c r="L6657" s="83" t="s">
        <v>78</v>
      </c>
      <c r="Q6657" s="73"/>
      <c r="R6657" s="53" t="s">
        <v>159</v>
      </c>
      <c r="S6657" s="66" t="s">
        <v>2</v>
      </c>
      <c r="T6657" s="83" t="s">
        <v>78</v>
      </c>
      <c r="U6657" s="62"/>
      <c r="V6657" s="62"/>
      <c r="W6657" s="62"/>
      <c r="X6657" s="74"/>
    </row>
    <row r="6658" spans="10:24" x14ac:dyDescent="0.15">
      <c r="J6658" s="59"/>
      <c r="K6658" s="66" t="s">
        <v>117</v>
      </c>
      <c r="L6658" s="83" t="s">
        <v>78</v>
      </c>
      <c r="Q6658" s="73"/>
      <c r="R6658" s="59"/>
      <c r="S6658" s="66" t="s">
        <v>117</v>
      </c>
      <c r="T6658" s="83" t="s">
        <v>78</v>
      </c>
      <c r="U6658" s="62"/>
      <c r="V6658" s="62"/>
      <c r="W6658" s="62"/>
      <c r="X6658" s="74"/>
    </row>
    <row r="6659" spans="10:24" x14ac:dyDescent="0.15">
      <c r="J6659" s="65" t="s">
        <v>160</v>
      </c>
      <c r="K6659" s="67" t="s">
        <v>2</v>
      </c>
      <c r="L6659" s="84" t="s">
        <v>215</v>
      </c>
      <c r="Q6659" s="73"/>
      <c r="R6659" s="65" t="s">
        <v>160</v>
      </c>
      <c r="S6659" s="67" t="s">
        <v>2</v>
      </c>
      <c r="T6659" s="84" t="s">
        <v>215</v>
      </c>
      <c r="U6659" s="62"/>
      <c r="V6659" s="62"/>
      <c r="W6659" s="62"/>
      <c r="X6659" s="74"/>
    </row>
    <row r="6660" spans="10:24" x14ac:dyDescent="0.15">
      <c r="J6660" s="53"/>
      <c r="K6660" s="66" t="s">
        <v>156</v>
      </c>
      <c r="L6660" s="83" t="s">
        <v>78</v>
      </c>
      <c r="Q6660" s="73"/>
      <c r="R6660" s="53"/>
      <c r="S6660" s="66" t="s">
        <v>156</v>
      </c>
      <c r="T6660" s="83" t="s">
        <v>78</v>
      </c>
      <c r="U6660" s="62"/>
      <c r="V6660" s="62"/>
      <c r="W6660" s="62"/>
      <c r="X6660" s="74"/>
    </row>
    <row r="6661" spans="10:24" x14ac:dyDescent="0.15">
      <c r="J6661" s="53" t="s">
        <v>159</v>
      </c>
      <c r="K6661" s="66" t="s">
        <v>2</v>
      </c>
      <c r="L6661" s="83" t="s">
        <v>78</v>
      </c>
      <c r="Q6661" s="73"/>
      <c r="R6661" s="53" t="s">
        <v>159</v>
      </c>
      <c r="S6661" s="66" t="s">
        <v>2</v>
      </c>
      <c r="T6661" s="83" t="s">
        <v>78</v>
      </c>
      <c r="U6661" s="62"/>
      <c r="V6661" s="62"/>
      <c r="W6661" s="62"/>
      <c r="X6661" s="74"/>
    </row>
    <row r="6662" spans="10:24" x14ac:dyDescent="0.15">
      <c r="J6662" s="59"/>
      <c r="K6662" s="66" t="s">
        <v>117</v>
      </c>
      <c r="L6662" s="83" t="s">
        <v>78</v>
      </c>
      <c r="Q6662" s="73"/>
      <c r="R6662" s="59"/>
      <c r="S6662" s="66" t="s">
        <v>117</v>
      </c>
      <c r="T6662" s="83" t="s">
        <v>78</v>
      </c>
      <c r="U6662" s="62"/>
      <c r="V6662" s="62"/>
      <c r="W6662" s="62"/>
      <c r="X6662" s="74"/>
    </row>
    <row r="6663" spans="10:24" x14ac:dyDescent="0.15">
      <c r="J6663" s="65" t="s">
        <v>160</v>
      </c>
      <c r="K6663" s="67" t="s">
        <v>2</v>
      </c>
      <c r="L6663" s="84" t="s">
        <v>215</v>
      </c>
      <c r="Q6663" s="73"/>
      <c r="R6663" s="65" t="s">
        <v>160</v>
      </c>
      <c r="S6663" s="67" t="s">
        <v>2</v>
      </c>
      <c r="T6663" s="84" t="s">
        <v>215</v>
      </c>
      <c r="U6663" s="62"/>
      <c r="V6663" s="62"/>
      <c r="W6663" s="62"/>
      <c r="X6663" s="74"/>
    </row>
    <row r="6664" spans="10:24" x14ac:dyDescent="0.15">
      <c r="J6664" s="53"/>
      <c r="K6664" s="66" t="s">
        <v>156</v>
      </c>
      <c r="L6664" s="83" t="s">
        <v>78</v>
      </c>
      <c r="Q6664" s="73"/>
      <c r="R6664" s="53"/>
      <c r="S6664" s="66" t="s">
        <v>156</v>
      </c>
      <c r="T6664" s="83" t="s">
        <v>78</v>
      </c>
      <c r="U6664" s="62"/>
      <c r="V6664" s="62"/>
      <c r="W6664" s="62"/>
      <c r="X6664" s="74"/>
    </row>
    <row r="6665" spans="10:24" x14ac:dyDescent="0.15">
      <c r="J6665" s="53" t="s">
        <v>159</v>
      </c>
      <c r="K6665" s="66" t="s">
        <v>2</v>
      </c>
      <c r="L6665" s="83" t="s">
        <v>78</v>
      </c>
      <c r="Q6665" s="73"/>
      <c r="R6665" s="53" t="s">
        <v>159</v>
      </c>
      <c r="S6665" s="66" t="s">
        <v>2</v>
      </c>
      <c r="T6665" s="83" t="s">
        <v>78</v>
      </c>
      <c r="U6665" s="62"/>
      <c r="V6665" s="62"/>
      <c r="W6665" s="62"/>
      <c r="X6665" s="74"/>
    </row>
    <row r="6666" spans="10:24" x14ac:dyDescent="0.15">
      <c r="J6666" s="59"/>
      <c r="K6666" s="66" t="s">
        <v>117</v>
      </c>
      <c r="L6666" s="83" t="s">
        <v>78</v>
      </c>
      <c r="Q6666" s="73"/>
      <c r="R6666" s="59"/>
      <c r="S6666" s="66" t="s">
        <v>117</v>
      </c>
      <c r="T6666" s="83" t="s">
        <v>78</v>
      </c>
      <c r="U6666" s="62"/>
      <c r="V6666" s="62"/>
      <c r="W6666" s="62"/>
      <c r="X6666" s="74"/>
    </row>
    <row r="6667" spans="10:24" x14ac:dyDescent="0.15">
      <c r="J6667" s="65" t="s">
        <v>160</v>
      </c>
      <c r="K6667" s="67" t="s">
        <v>2</v>
      </c>
      <c r="L6667" s="84" t="s">
        <v>215</v>
      </c>
      <c r="Q6667" s="73"/>
      <c r="R6667" s="65" t="s">
        <v>160</v>
      </c>
      <c r="S6667" s="67" t="s">
        <v>2</v>
      </c>
      <c r="T6667" s="84" t="s">
        <v>215</v>
      </c>
      <c r="U6667" s="62"/>
      <c r="V6667" s="62"/>
      <c r="W6667" s="62"/>
      <c r="X6667" s="74"/>
    </row>
    <row r="6668" spans="10:24" x14ac:dyDescent="0.15">
      <c r="J6668" s="53"/>
      <c r="K6668" s="66" t="s">
        <v>156</v>
      </c>
      <c r="L6668" s="83" t="s">
        <v>78</v>
      </c>
      <c r="Q6668" s="73"/>
      <c r="R6668" s="53"/>
      <c r="S6668" s="66" t="s">
        <v>156</v>
      </c>
      <c r="T6668" s="83" t="s">
        <v>78</v>
      </c>
      <c r="U6668" s="62"/>
      <c r="V6668" s="62"/>
      <c r="W6668" s="62"/>
      <c r="X6668" s="74"/>
    </row>
    <row r="6669" spans="10:24" x14ac:dyDescent="0.15">
      <c r="J6669" s="53" t="s">
        <v>159</v>
      </c>
      <c r="K6669" s="66" t="s">
        <v>2</v>
      </c>
      <c r="L6669" s="83" t="s">
        <v>78</v>
      </c>
      <c r="Q6669" s="73"/>
      <c r="R6669" s="53" t="s">
        <v>159</v>
      </c>
      <c r="S6669" s="66" t="s">
        <v>2</v>
      </c>
      <c r="T6669" s="83" t="s">
        <v>78</v>
      </c>
      <c r="U6669" s="62"/>
      <c r="V6669" s="62"/>
      <c r="W6669" s="62"/>
      <c r="X6669" s="74"/>
    </row>
    <row r="6670" spans="10:24" x14ac:dyDescent="0.15">
      <c r="J6670" s="59"/>
      <c r="K6670" s="66" t="s">
        <v>117</v>
      </c>
      <c r="L6670" s="83" t="s">
        <v>78</v>
      </c>
      <c r="Q6670" s="73"/>
      <c r="R6670" s="59"/>
      <c r="S6670" s="66" t="s">
        <v>117</v>
      </c>
      <c r="T6670" s="83" t="s">
        <v>78</v>
      </c>
      <c r="U6670" s="62"/>
      <c r="V6670" s="62"/>
      <c r="W6670" s="62"/>
      <c r="X6670" s="74"/>
    </row>
    <row r="6671" spans="10:24" x14ac:dyDescent="0.15">
      <c r="J6671" s="65" t="s">
        <v>160</v>
      </c>
      <c r="K6671" s="67" t="s">
        <v>2</v>
      </c>
      <c r="L6671" s="84" t="s">
        <v>215</v>
      </c>
      <c r="Q6671" s="73"/>
      <c r="R6671" s="65" t="s">
        <v>160</v>
      </c>
      <c r="S6671" s="67" t="s">
        <v>2</v>
      </c>
      <c r="T6671" s="84" t="s">
        <v>215</v>
      </c>
      <c r="U6671" s="62"/>
      <c r="V6671" s="62"/>
      <c r="W6671" s="62"/>
      <c r="X6671" s="74"/>
    </row>
    <row r="6672" spans="10:24" x14ac:dyDescent="0.15">
      <c r="J6672" s="53"/>
      <c r="K6672" s="66" t="s">
        <v>156</v>
      </c>
      <c r="L6672" s="83" t="s">
        <v>78</v>
      </c>
      <c r="Q6672" s="73"/>
      <c r="R6672" s="53"/>
      <c r="S6672" s="66" t="s">
        <v>156</v>
      </c>
      <c r="T6672" s="83" t="s">
        <v>78</v>
      </c>
      <c r="U6672" s="62"/>
      <c r="V6672" s="62"/>
      <c r="W6672" s="62"/>
      <c r="X6672" s="74"/>
    </row>
    <row r="6673" spans="10:24" x14ac:dyDescent="0.15">
      <c r="J6673" s="53" t="s">
        <v>159</v>
      </c>
      <c r="K6673" s="66" t="s">
        <v>2</v>
      </c>
      <c r="L6673" s="83" t="s">
        <v>78</v>
      </c>
      <c r="Q6673" s="73"/>
      <c r="R6673" s="53" t="s">
        <v>159</v>
      </c>
      <c r="S6673" s="66" t="s">
        <v>2</v>
      </c>
      <c r="T6673" s="83" t="s">
        <v>78</v>
      </c>
      <c r="U6673" s="62"/>
      <c r="V6673" s="62"/>
      <c r="W6673" s="62"/>
      <c r="X6673" s="74"/>
    </row>
    <row r="6674" spans="10:24" x14ac:dyDescent="0.15">
      <c r="J6674" s="59"/>
      <c r="K6674" s="66" t="s">
        <v>117</v>
      </c>
      <c r="L6674" s="83" t="s">
        <v>78</v>
      </c>
      <c r="Q6674" s="73"/>
      <c r="R6674" s="59"/>
      <c r="S6674" s="66" t="s">
        <v>117</v>
      </c>
      <c r="T6674" s="83" t="s">
        <v>78</v>
      </c>
      <c r="U6674" s="62"/>
      <c r="V6674" s="62"/>
      <c r="W6674" s="62"/>
      <c r="X6674" s="74"/>
    </row>
    <row r="6675" spans="10:24" x14ac:dyDescent="0.15">
      <c r="J6675" s="65" t="s">
        <v>160</v>
      </c>
      <c r="K6675" s="67" t="s">
        <v>2</v>
      </c>
      <c r="L6675" s="84" t="s">
        <v>215</v>
      </c>
      <c r="Q6675" s="73"/>
      <c r="R6675" s="65" t="s">
        <v>160</v>
      </c>
      <c r="S6675" s="67" t="s">
        <v>2</v>
      </c>
      <c r="T6675" s="84" t="s">
        <v>215</v>
      </c>
      <c r="U6675" s="62"/>
      <c r="V6675" s="62"/>
      <c r="W6675" s="62"/>
      <c r="X6675" s="74"/>
    </row>
    <row r="6676" spans="10:24" x14ac:dyDescent="0.15">
      <c r="J6676" s="53"/>
      <c r="K6676" s="66" t="s">
        <v>156</v>
      </c>
      <c r="L6676" s="83" t="s">
        <v>78</v>
      </c>
      <c r="Q6676" s="73"/>
      <c r="R6676" s="53"/>
      <c r="S6676" s="66" t="s">
        <v>156</v>
      </c>
      <c r="T6676" s="83" t="s">
        <v>78</v>
      </c>
      <c r="U6676" s="62"/>
      <c r="V6676" s="62"/>
      <c r="W6676" s="62"/>
      <c r="X6676" s="74"/>
    </row>
    <row r="6677" spans="10:24" x14ac:dyDescent="0.15">
      <c r="J6677" s="53" t="s">
        <v>159</v>
      </c>
      <c r="K6677" s="66" t="s">
        <v>2</v>
      </c>
      <c r="L6677" s="83" t="s">
        <v>78</v>
      </c>
      <c r="Q6677" s="73"/>
      <c r="R6677" s="53" t="s">
        <v>159</v>
      </c>
      <c r="S6677" s="66" t="s">
        <v>2</v>
      </c>
      <c r="T6677" s="83" t="s">
        <v>78</v>
      </c>
      <c r="U6677" s="62"/>
      <c r="V6677" s="62"/>
      <c r="W6677" s="62"/>
      <c r="X6677" s="74"/>
    </row>
    <row r="6678" spans="10:24" x14ac:dyDescent="0.15">
      <c r="J6678" s="59"/>
      <c r="K6678" s="66" t="s">
        <v>117</v>
      </c>
      <c r="L6678" s="83" t="s">
        <v>78</v>
      </c>
      <c r="Q6678" s="73"/>
      <c r="R6678" s="59"/>
      <c r="S6678" s="66" t="s">
        <v>117</v>
      </c>
      <c r="T6678" s="83" t="s">
        <v>78</v>
      </c>
      <c r="U6678" s="62"/>
      <c r="V6678" s="62"/>
      <c r="W6678" s="62"/>
      <c r="X6678" s="74"/>
    </row>
    <row r="6679" spans="10:24" x14ac:dyDescent="0.15">
      <c r="J6679" s="65" t="s">
        <v>160</v>
      </c>
      <c r="K6679" s="67" t="s">
        <v>2</v>
      </c>
      <c r="L6679" s="84" t="s">
        <v>215</v>
      </c>
      <c r="Q6679" s="73"/>
      <c r="R6679" s="65" t="s">
        <v>160</v>
      </c>
      <c r="S6679" s="67" t="s">
        <v>2</v>
      </c>
      <c r="T6679" s="84" t="s">
        <v>215</v>
      </c>
      <c r="U6679" s="62"/>
      <c r="V6679" s="62"/>
      <c r="W6679" s="62"/>
      <c r="X6679" s="74"/>
    </row>
    <row r="6680" spans="10:24" x14ac:dyDescent="0.15">
      <c r="J6680" s="53"/>
      <c r="K6680" s="66" t="s">
        <v>156</v>
      </c>
      <c r="L6680" s="83" t="s">
        <v>78</v>
      </c>
      <c r="Q6680" s="73"/>
      <c r="R6680" s="53"/>
      <c r="S6680" s="66" t="s">
        <v>156</v>
      </c>
      <c r="T6680" s="83" t="s">
        <v>78</v>
      </c>
      <c r="U6680" s="62"/>
      <c r="V6680" s="62"/>
      <c r="W6680" s="62"/>
      <c r="X6680" s="74"/>
    </row>
    <row r="6681" spans="10:24" x14ac:dyDescent="0.15">
      <c r="J6681" s="53" t="s">
        <v>159</v>
      </c>
      <c r="K6681" s="66" t="s">
        <v>2</v>
      </c>
      <c r="L6681" s="83" t="s">
        <v>78</v>
      </c>
      <c r="Q6681" s="73"/>
      <c r="R6681" s="53" t="s">
        <v>159</v>
      </c>
      <c r="S6681" s="66" t="s">
        <v>2</v>
      </c>
      <c r="T6681" s="83" t="s">
        <v>78</v>
      </c>
      <c r="U6681" s="62"/>
      <c r="V6681" s="62"/>
      <c r="W6681" s="62"/>
      <c r="X6681" s="74"/>
    </row>
    <row r="6682" spans="10:24" x14ac:dyDescent="0.15">
      <c r="J6682" s="59"/>
      <c r="K6682" s="66" t="s">
        <v>117</v>
      </c>
      <c r="L6682" s="83" t="s">
        <v>78</v>
      </c>
      <c r="Q6682" s="73"/>
      <c r="R6682" s="59"/>
      <c r="S6682" s="66" t="s">
        <v>117</v>
      </c>
      <c r="T6682" s="83" t="s">
        <v>78</v>
      </c>
      <c r="U6682" s="62"/>
      <c r="V6682" s="62"/>
      <c r="W6682" s="62"/>
      <c r="X6682" s="74"/>
    </row>
    <row r="6683" spans="10:24" x14ac:dyDescent="0.15">
      <c r="J6683" s="65" t="s">
        <v>160</v>
      </c>
      <c r="K6683" s="67" t="s">
        <v>2</v>
      </c>
      <c r="L6683" s="84" t="s">
        <v>215</v>
      </c>
      <c r="Q6683" s="73"/>
      <c r="R6683" s="65" t="s">
        <v>160</v>
      </c>
      <c r="S6683" s="67" t="s">
        <v>2</v>
      </c>
      <c r="T6683" s="84" t="s">
        <v>215</v>
      </c>
      <c r="U6683" s="62"/>
      <c r="V6683" s="62"/>
      <c r="W6683" s="62"/>
      <c r="X6683" s="74"/>
    </row>
    <row r="6684" spans="10:24" x14ac:dyDescent="0.15">
      <c r="J6684" s="53"/>
      <c r="K6684" s="66" t="s">
        <v>156</v>
      </c>
      <c r="L6684" s="83" t="s">
        <v>78</v>
      </c>
      <c r="Q6684" s="73"/>
      <c r="R6684" s="53"/>
      <c r="S6684" s="66" t="s">
        <v>156</v>
      </c>
      <c r="T6684" s="83" t="s">
        <v>78</v>
      </c>
      <c r="U6684" s="62"/>
      <c r="V6684" s="62"/>
      <c r="W6684" s="62"/>
      <c r="X6684" s="74"/>
    </row>
    <row r="6685" spans="10:24" x14ac:dyDescent="0.15">
      <c r="J6685" s="53" t="s">
        <v>159</v>
      </c>
      <c r="K6685" s="66" t="s">
        <v>2</v>
      </c>
      <c r="L6685" s="83" t="s">
        <v>78</v>
      </c>
      <c r="Q6685" s="73"/>
      <c r="R6685" s="53" t="s">
        <v>159</v>
      </c>
      <c r="S6685" s="66" t="s">
        <v>2</v>
      </c>
      <c r="T6685" s="83" t="s">
        <v>78</v>
      </c>
      <c r="U6685" s="62"/>
      <c r="V6685" s="62"/>
      <c r="W6685" s="62"/>
      <c r="X6685" s="74"/>
    </row>
    <row r="6686" spans="10:24" x14ac:dyDescent="0.15">
      <c r="J6686" s="59"/>
      <c r="K6686" s="66" t="s">
        <v>117</v>
      </c>
      <c r="L6686" s="83" t="s">
        <v>78</v>
      </c>
      <c r="Q6686" s="73"/>
      <c r="R6686" s="59"/>
      <c r="S6686" s="66" t="s">
        <v>117</v>
      </c>
      <c r="T6686" s="83" t="s">
        <v>78</v>
      </c>
      <c r="U6686" s="62"/>
      <c r="V6686" s="62"/>
      <c r="W6686" s="62"/>
      <c r="X6686" s="74"/>
    </row>
    <row r="6687" spans="10:24" x14ac:dyDescent="0.15">
      <c r="J6687" s="65" t="s">
        <v>160</v>
      </c>
      <c r="K6687" s="67" t="s">
        <v>2</v>
      </c>
      <c r="L6687" s="84" t="s">
        <v>215</v>
      </c>
      <c r="Q6687" s="73"/>
      <c r="R6687" s="65" t="s">
        <v>160</v>
      </c>
      <c r="S6687" s="67" t="s">
        <v>2</v>
      </c>
      <c r="T6687" s="84" t="s">
        <v>215</v>
      </c>
      <c r="U6687" s="62"/>
      <c r="V6687" s="62"/>
      <c r="W6687" s="62"/>
      <c r="X6687" s="74"/>
    </row>
    <row r="6688" spans="10:24" x14ac:dyDescent="0.15">
      <c r="J6688" s="53"/>
      <c r="K6688" s="66" t="s">
        <v>156</v>
      </c>
      <c r="L6688" s="83" t="s">
        <v>78</v>
      </c>
      <c r="Q6688" s="73"/>
      <c r="R6688" s="53"/>
      <c r="S6688" s="66" t="s">
        <v>156</v>
      </c>
      <c r="T6688" s="83" t="s">
        <v>78</v>
      </c>
      <c r="U6688" s="62"/>
      <c r="V6688" s="62"/>
      <c r="W6688" s="62"/>
      <c r="X6688" s="74"/>
    </row>
    <row r="6689" spans="10:24" x14ac:dyDescent="0.15">
      <c r="J6689" s="53" t="s">
        <v>159</v>
      </c>
      <c r="K6689" s="66" t="s">
        <v>2</v>
      </c>
      <c r="L6689" s="83" t="s">
        <v>78</v>
      </c>
      <c r="Q6689" s="73"/>
      <c r="R6689" s="53" t="s">
        <v>159</v>
      </c>
      <c r="S6689" s="66" t="s">
        <v>2</v>
      </c>
      <c r="T6689" s="83" t="s">
        <v>78</v>
      </c>
      <c r="U6689" s="62"/>
      <c r="V6689" s="62"/>
      <c r="W6689" s="62"/>
      <c r="X6689" s="74"/>
    </row>
    <row r="6690" spans="10:24" x14ac:dyDescent="0.15">
      <c r="J6690" s="59"/>
      <c r="K6690" s="66" t="s">
        <v>117</v>
      </c>
      <c r="L6690" s="83" t="s">
        <v>78</v>
      </c>
      <c r="Q6690" s="73"/>
      <c r="R6690" s="59"/>
      <c r="S6690" s="66" t="s">
        <v>117</v>
      </c>
      <c r="T6690" s="83" t="s">
        <v>78</v>
      </c>
      <c r="U6690" s="62"/>
      <c r="V6690" s="62"/>
      <c r="W6690" s="62"/>
      <c r="X6690" s="74"/>
    </row>
    <row r="6691" spans="10:24" x14ac:dyDescent="0.15">
      <c r="J6691" s="65" t="s">
        <v>160</v>
      </c>
      <c r="K6691" s="67" t="s">
        <v>2</v>
      </c>
      <c r="L6691" s="84" t="s">
        <v>215</v>
      </c>
      <c r="Q6691" s="73"/>
      <c r="R6691" s="65" t="s">
        <v>160</v>
      </c>
      <c r="S6691" s="67" t="s">
        <v>2</v>
      </c>
      <c r="T6691" s="84" t="s">
        <v>215</v>
      </c>
      <c r="U6691" s="62"/>
      <c r="V6691" s="62"/>
      <c r="W6691" s="62"/>
      <c r="X6691" s="74"/>
    </row>
    <row r="6692" spans="10:24" x14ac:dyDescent="0.15">
      <c r="J6692" s="53"/>
      <c r="K6692" s="66" t="s">
        <v>156</v>
      </c>
      <c r="L6692" s="83" t="s">
        <v>78</v>
      </c>
      <c r="Q6692" s="73"/>
      <c r="R6692" s="53"/>
      <c r="S6692" s="66" t="s">
        <v>156</v>
      </c>
      <c r="T6692" s="83" t="s">
        <v>78</v>
      </c>
      <c r="U6692" s="62"/>
      <c r="V6692" s="62"/>
      <c r="W6692" s="62"/>
      <c r="X6692" s="74"/>
    </row>
    <row r="6693" spans="10:24" x14ac:dyDescent="0.15">
      <c r="J6693" s="53" t="s">
        <v>159</v>
      </c>
      <c r="K6693" s="66" t="s">
        <v>2</v>
      </c>
      <c r="L6693" s="83" t="s">
        <v>78</v>
      </c>
      <c r="Q6693" s="73"/>
      <c r="R6693" s="53" t="s">
        <v>159</v>
      </c>
      <c r="S6693" s="66" t="s">
        <v>2</v>
      </c>
      <c r="T6693" s="83" t="s">
        <v>78</v>
      </c>
      <c r="U6693" s="62"/>
      <c r="V6693" s="62"/>
      <c r="W6693" s="62"/>
      <c r="X6693" s="74"/>
    </row>
    <row r="6694" spans="10:24" x14ac:dyDescent="0.15">
      <c r="J6694" s="59"/>
      <c r="K6694" s="66" t="s">
        <v>117</v>
      </c>
      <c r="L6694" s="83" t="s">
        <v>78</v>
      </c>
      <c r="Q6694" s="73"/>
      <c r="R6694" s="59"/>
      <c r="S6694" s="66" t="s">
        <v>117</v>
      </c>
      <c r="T6694" s="83" t="s">
        <v>78</v>
      </c>
      <c r="U6694" s="62"/>
      <c r="V6694" s="62"/>
      <c r="W6694" s="62"/>
      <c r="X6694" s="74"/>
    </row>
    <row r="6695" spans="10:24" x14ac:dyDescent="0.15">
      <c r="J6695" s="65" t="s">
        <v>160</v>
      </c>
      <c r="K6695" s="67" t="s">
        <v>2</v>
      </c>
      <c r="L6695" s="84" t="s">
        <v>215</v>
      </c>
      <c r="Q6695" s="73"/>
      <c r="R6695" s="65" t="s">
        <v>160</v>
      </c>
      <c r="S6695" s="67" t="s">
        <v>2</v>
      </c>
      <c r="T6695" s="84" t="s">
        <v>215</v>
      </c>
      <c r="U6695" s="62"/>
      <c r="V6695" s="62"/>
      <c r="W6695" s="62"/>
      <c r="X6695" s="74"/>
    </row>
    <row r="6696" spans="10:24" x14ac:dyDescent="0.15">
      <c r="J6696" s="53"/>
      <c r="K6696" s="66" t="s">
        <v>156</v>
      </c>
      <c r="L6696" s="83" t="s">
        <v>78</v>
      </c>
      <c r="Q6696" s="73"/>
      <c r="R6696" s="53"/>
      <c r="S6696" s="66" t="s">
        <v>156</v>
      </c>
      <c r="T6696" s="83" t="s">
        <v>78</v>
      </c>
      <c r="U6696" s="62"/>
      <c r="V6696" s="62"/>
      <c r="W6696" s="62"/>
      <c r="X6696" s="74"/>
    </row>
    <row r="6697" spans="10:24" x14ac:dyDescent="0.15">
      <c r="J6697" s="53" t="s">
        <v>159</v>
      </c>
      <c r="K6697" s="66" t="s">
        <v>2</v>
      </c>
      <c r="L6697" s="83" t="s">
        <v>78</v>
      </c>
      <c r="Q6697" s="73"/>
      <c r="R6697" s="53" t="s">
        <v>159</v>
      </c>
      <c r="S6697" s="66" t="s">
        <v>2</v>
      </c>
      <c r="T6697" s="83" t="s">
        <v>78</v>
      </c>
      <c r="U6697" s="62"/>
      <c r="V6697" s="62"/>
      <c r="W6697" s="62"/>
      <c r="X6697" s="74"/>
    </row>
    <row r="6698" spans="10:24" x14ac:dyDescent="0.15">
      <c r="J6698" s="59"/>
      <c r="K6698" s="66" t="s">
        <v>117</v>
      </c>
      <c r="L6698" s="83" t="s">
        <v>78</v>
      </c>
      <c r="Q6698" s="73"/>
      <c r="R6698" s="59"/>
      <c r="S6698" s="66" t="s">
        <v>117</v>
      </c>
      <c r="T6698" s="83" t="s">
        <v>78</v>
      </c>
      <c r="U6698" s="62"/>
      <c r="V6698" s="62"/>
      <c r="W6698" s="62"/>
      <c r="X6698" s="74"/>
    </row>
    <row r="6699" spans="10:24" x14ac:dyDescent="0.15">
      <c r="J6699" s="65" t="s">
        <v>160</v>
      </c>
      <c r="K6699" s="67" t="s">
        <v>2</v>
      </c>
      <c r="L6699" s="84" t="s">
        <v>215</v>
      </c>
      <c r="Q6699" s="73"/>
      <c r="R6699" s="65" t="s">
        <v>160</v>
      </c>
      <c r="S6699" s="67" t="s">
        <v>2</v>
      </c>
      <c r="T6699" s="84" t="s">
        <v>215</v>
      </c>
      <c r="U6699" s="62"/>
      <c r="V6699" s="62"/>
      <c r="W6699" s="62"/>
      <c r="X6699" s="74"/>
    </row>
    <row r="6700" spans="10:24" x14ac:dyDescent="0.15">
      <c r="J6700" s="53"/>
      <c r="K6700" s="66" t="s">
        <v>156</v>
      </c>
      <c r="L6700" s="83" t="s">
        <v>78</v>
      </c>
      <c r="Q6700" s="73"/>
      <c r="R6700" s="53"/>
      <c r="S6700" s="66" t="s">
        <v>156</v>
      </c>
      <c r="T6700" s="83" t="s">
        <v>78</v>
      </c>
      <c r="U6700" s="62"/>
      <c r="V6700" s="62"/>
      <c r="W6700" s="62"/>
      <c r="X6700" s="74"/>
    </row>
    <row r="6701" spans="10:24" x14ac:dyDescent="0.15">
      <c r="J6701" s="53" t="s">
        <v>159</v>
      </c>
      <c r="K6701" s="66" t="s">
        <v>2</v>
      </c>
      <c r="L6701" s="83" t="s">
        <v>78</v>
      </c>
      <c r="Q6701" s="73"/>
      <c r="R6701" s="53" t="s">
        <v>159</v>
      </c>
      <c r="S6701" s="66" t="s">
        <v>2</v>
      </c>
      <c r="T6701" s="83" t="s">
        <v>78</v>
      </c>
      <c r="U6701" s="62"/>
      <c r="V6701" s="62"/>
      <c r="W6701" s="62"/>
      <c r="X6701" s="74"/>
    </row>
    <row r="6702" spans="10:24" x14ac:dyDescent="0.15">
      <c r="J6702" s="59"/>
      <c r="K6702" s="66" t="s">
        <v>117</v>
      </c>
      <c r="L6702" s="83" t="s">
        <v>78</v>
      </c>
      <c r="Q6702" s="73"/>
      <c r="R6702" s="59"/>
      <c r="S6702" s="66" t="s">
        <v>117</v>
      </c>
      <c r="T6702" s="83" t="s">
        <v>78</v>
      </c>
      <c r="U6702" s="62"/>
      <c r="V6702" s="62"/>
      <c r="W6702" s="62"/>
      <c r="X6702" s="74"/>
    </row>
    <row r="6703" spans="10:24" x14ac:dyDescent="0.15">
      <c r="J6703" s="65" t="s">
        <v>160</v>
      </c>
      <c r="K6703" s="67" t="s">
        <v>2</v>
      </c>
      <c r="L6703" s="84" t="s">
        <v>215</v>
      </c>
      <c r="Q6703" s="73"/>
      <c r="R6703" s="65" t="s">
        <v>160</v>
      </c>
      <c r="S6703" s="67" t="s">
        <v>2</v>
      </c>
      <c r="T6703" s="84" t="s">
        <v>215</v>
      </c>
      <c r="U6703" s="62"/>
      <c r="V6703" s="62"/>
      <c r="W6703" s="62"/>
      <c r="X6703" s="74"/>
    </row>
    <row r="6704" spans="10:24" x14ac:dyDescent="0.15">
      <c r="J6704" s="53"/>
      <c r="K6704" s="66" t="s">
        <v>156</v>
      </c>
      <c r="L6704" s="83" t="s">
        <v>78</v>
      </c>
      <c r="Q6704" s="73"/>
      <c r="R6704" s="53"/>
      <c r="S6704" s="66" t="s">
        <v>156</v>
      </c>
      <c r="T6704" s="83" t="s">
        <v>78</v>
      </c>
      <c r="U6704" s="62"/>
      <c r="V6704" s="62"/>
      <c r="W6704" s="62"/>
      <c r="X6704" s="74"/>
    </row>
    <row r="6705" spans="10:24" x14ac:dyDescent="0.15">
      <c r="J6705" s="53" t="s">
        <v>159</v>
      </c>
      <c r="K6705" s="66" t="s">
        <v>2</v>
      </c>
      <c r="L6705" s="83" t="s">
        <v>78</v>
      </c>
      <c r="Q6705" s="73"/>
      <c r="R6705" s="53" t="s">
        <v>159</v>
      </c>
      <c r="S6705" s="66" t="s">
        <v>2</v>
      </c>
      <c r="T6705" s="83" t="s">
        <v>78</v>
      </c>
      <c r="U6705" s="62"/>
      <c r="V6705" s="62"/>
      <c r="W6705" s="62"/>
      <c r="X6705" s="74"/>
    </row>
    <row r="6706" spans="10:24" x14ac:dyDescent="0.15">
      <c r="J6706" s="59"/>
      <c r="K6706" s="66" t="s">
        <v>117</v>
      </c>
      <c r="L6706" s="83" t="s">
        <v>78</v>
      </c>
      <c r="Q6706" s="73"/>
      <c r="R6706" s="59"/>
      <c r="S6706" s="66" t="s">
        <v>117</v>
      </c>
      <c r="T6706" s="83" t="s">
        <v>78</v>
      </c>
      <c r="U6706" s="62"/>
      <c r="V6706" s="62"/>
      <c r="W6706" s="62"/>
      <c r="X6706" s="74"/>
    </row>
    <row r="6707" spans="10:24" x14ac:dyDescent="0.15">
      <c r="J6707" s="65" t="s">
        <v>160</v>
      </c>
      <c r="K6707" s="67" t="s">
        <v>2</v>
      </c>
      <c r="L6707" s="84" t="s">
        <v>215</v>
      </c>
      <c r="Q6707" s="73"/>
      <c r="R6707" s="65" t="s">
        <v>160</v>
      </c>
      <c r="S6707" s="67" t="s">
        <v>2</v>
      </c>
      <c r="T6707" s="84" t="s">
        <v>215</v>
      </c>
      <c r="U6707" s="62"/>
      <c r="V6707" s="62"/>
      <c r="W6707" s="62"/>
      <c r="X6707" s="74"/>
    </row>
    <row r="6708" spans="10:24" x14ac:dyDescent="0.15">
      <c r="J6708" s="53"/>
      <c r="K6708" s="66" t="s">
        <v>156</v>
      </c>
      <c r="L6708" s="83" t="s">
        <v>78</v>
      </c>
      <c r="Q6708" s="73"/>
      <c r="R6708" s="53"/>
      <c r="S6708" s="66" t="s">
        <v>156</v>
      </c>
      <c r="T6708" s="83" t="s">
        <v>78</v>
      </c>
      <c r="U6708" s="62"/>
      <c r="V6708" s="62"/>
      <c r="W6708" s="62"/>
      <c r="X6708" s="74"/>
    </row>
    <row r="6709" spans="10:24" x14ac:dyDescent="0.15">
      <c r="J6709" s="53" t="s">
        <v>159</v>
      </c>
      <c r="K6709" s="66" t="s">
        <v>2</v>
      </c>
      <c r="L6709" s="83" t="s">
        <v>78</v>
      </c>
      <c r="Q6709" s="73"/>
      <c r="R6709" s="53" t="s">
        <v>159</v>
      </c>
      <c r="S6709" s="66" t="s">
        <v>2</v>
      </c>
      <c r="T6709" s="83" t="s">
        <v>78</v>
      </c>
      <c r="U6709" s="62"/>
      <c r="V6709" s="62"/>
      <c r="W6709" s="62"/>
      <c r="X6709" s="74"/>
    </row>
    <row r="6710" spans="10:24" x14ac:dyDescent="0.15">
      <c r="J6710" s="59"/>
      <c r="K6710" s="66" t="s">
        <v>117</v>
      </c>
      <c r="L6710" s="83" t="s">
        <v>78</v>
      </c>
      <c r="Q6710" s="73"/>
      <c r="R6710" s="59"/>
      <c r="S6710" s="66" t="s">
        <v>117</v>
      </c>
      <c r="T6710" s="83" t="s">
        <v>78</v>
      </c>
      <c r="U6710" s="62"/>
      <c r="V6710" s="62"/>
      <c r="W6710" s="62"/>
      <c r="X6710" s="74"/>
    </row>
    <row r="6711" spans="10:24" x14ac:dyDescent="0.15">
      <c r="J6711" s="65" t="s">
        <v>160</v>
      </c>
      <c r="K6711" s="67" t="s">
        <v>2</v>
      </c>
      <c r="L6711" s="84" t="s">
        <v>215</v>
      </c>
      <c r="Q6711" s="73"/>
      <c r="R6711" s="65" t="s">
        <v>160</v>
      </c>
      <c r="S6711" s="67" t="s">
        <v>2</v>
      </c>
      <c r="T6711" s="84" t="s">
        <v>215</v>
      </c>
      <c r="U6711" s="62"/>
      <c r="V6711" s="62"/>
      <c r="W6711" s="62"/>
      <c r="X6711" s="74"/>
    </row>
    <row r="6712" spans="10:24" x14ac:dyDescent="0.15">
      <c r="J6712" s="53"/>
      <c r="K6712" s="66" t="s">
        <v>156</v>
      </c>
      <c r="L6712" s="83" t="s">
        <v>78</v>
      </c>
      <c r="Q6712" s="73"/>
      <c r="R6712" s="53"/>
      <c r="S6712" s="66" t="s">
        <v>156</v>
      </c>
      <c r="T6712" s="83" t="s">
        <v>78</v>
      </c>
      <c r="U6712" s="62"/>
      <c r="V6712" s="62"/>
      <c r="W6712" s="62"/>
      <c r="X6712" s="74"/>
    </row>
    <row r="6713" spans="10:24" x14ac:dyDescent="0.15">
      <c r="J6713" s="53" t="s">
        <v>159</v>
      </c>
      <c r="K6713" s="66" t="s">
        <v>2</v>
      </c>
      <c r="L6713" s="83" t="s">
        <v>78</v>
      </c>
      <c r="Q6713" s="73"/>
      <c r="R6713" s="53" t="s">
        <v>159</v>
      </c>
      <c r="S6713" s="66" t="s">
        <v>2</v>
      </c>
      <c r="T6713" s="83" t="s">
        <v>78</v>
      </c>
      <c r="U6713" s="62"/>
      <c r="V6713" s="62"/>
      <c r="W6713" s="62"/>
      <c r="X6713" s="74"/>
    </row>
    <row r="6714" spans="10:24" x14ac:dyDescent="0.15">
      <c r="J6714" s="59"/>
      <c r="K6714" s="66" t="s">
        <v>117</v>
      </c>
      <c r="L6714" s="83" t="s">
        <v>78</v>
      </c>
      <c r="Q6714" s="73"/>
      <c r="R6714" s="59"/>
      <c r="S6714" s="66" t="s">
        <v>117</v>
      </c>
      <c r="T6714" s="83" t="s">
        <v>78</v>
      </c>
      <c r="U6714" s="62"/>
      <c r="V6714" s="62"/>
      <c r="W6714" s="62"/>
      <c r="X6714" s="74"/>
    </row>
    <row r="6715" spans="10:24" x14ac:dyDescent="0.15">
      <c r="J6715" s="65" t="s">
        <v>160</v>
      </c>
      <c r="K6715" s="67" t="s">
        <v>2</v>
      </c>
      <c r="L6715" s="84" t="s">
        <v>215</v>
      </c>
      <c r="Q6715" s="73"/>
      <c r="R6715" s="65" t="s">
        <v>160</v>
      </c>
      <c r="S6715" s="67" t="s">
        <v>2</v>
      </c>
      <c r="T6715" s="84" t="s">
        <v>215</v>
      </c>
      <c r="U6715" s="62"/>
      <c r="V6715" s="62"/>
      <c r="W6715" s="62"/>
      <c r="X6715" s="74"/>
    </row>
    <row r="6716" spans="10:24" x14ac:dyDescent="0.15">
      <c r="J6716" s="53"/>
      <c r="K6716" s="66" t="s">
        <v>156</v>
      </c>
      <c r="L6716" s="83" t="s">
        <v>78</v>
      </c>
      <c r="Q6716" s="73"/>
      <c r="R6716" s="53"/>
      <c r="S6716" s="66" t="s">
        <v>156</v>
      </c>
      <c r="T6716" s="83" t="s">
        <v>78</v>
      </c>
      <c r="U6716" s="62"/>
      <c r="V6716" s="62"/>
      <c r="W6716" s="62"/>
      <c r="X6716" s="74"/>
    </row>
    <row r="6717" spans="10:24" x14ac:dyDescent="0.15">
      <c r="J6717" s="53" t="s">
        <v>159</v>
      </c>
      <c r="K6717" s="66" t="s">
        <v>2</v>
      </c>
      <c r="L6717" s="83" t="s">
        <v>78</v>
      </c>
      <c r="Q6717" s="73"/>
      <c r="R6717" s="53" t="s">
        <v>159</v>
      </c>
      <c r="S6717" s="66" t="s">
        <v>2</v>
      </c>
      <c r="T6717" s="83" t="s">
        <v>78</v>
      </c>
      <c r="U6717" s="62"/>
      <c r="V6717" s="62"/>
      <c r="W6717" s="62"/>
      <c r="X6717" s="74"/>
    </row>
    <row r="6718" spans="10:24" x14ac:dyDescent="0.15">
      <c r="J6718" s="59"/>
      <c r="K6718" s="66" t="s">
        <v>117</v>
      </c>
      <c r="L6718" s="83" t="s">
        <v>78</v>
      </c>
      <c r="Q6718" s="73"/>
      <c r="R6718" s="59"/>
      <c r="S6718" s="66" t="s">
        <v>117</v>
      </c>
      <c r="T6718" s="83" t="s">
        <v>78</v>
      </c>
      <c r="U6718" s="62"/>
      <c r="V6718" s="62"/>
      <c r="W6718" s="62"/>
      <c r="X6718" s="74"/>
    </row>
    <row r="6719" spans="10:24" x14ac:dyDescent="0.15">
      <c r="J6719" s="65" t="s">
        <v>160</v>
      </c>
      <c r="K6719" s="67" t="s">
        <v>2</v>
      </c>
      <c r="L6719" s="84" t="s">
        <v>215</v>
      </c>
      <c r="Q6719" s="73"/>
      <c r="R6719" s="65" t="s">
        <v>160</v>
      </c>
      <c r="S6719" s="67" t="s">
        <v>2</v>
      </c>
      <c r="T6719" s="84" t="s">
        <v>215</v>
      </c>
      <c r="U6719" s="62"/>
      <c r="V6719" s="62"/>
      <c r="W6719" s="62"/>
      <c r="X6719" s="74"/>
    </row>
    <row r="6720" spans="10:24" x14ac:dyDescent="0.15">
      <c r="J6720" s="53"/>
      <c r="K6720" s="66" t="s">
        <v>156</v>
      </c>
      <c r="L6720" s="83" t="s">
        <v>78</v>
      </c>
      <c r="Q6720" s="73"/>
      <c r="R6720" s="53"/>
      <c r="S6720" s="66" t="s">
        <v>156</v>
      </c>
      <c r="T6720" s="83" t="s">
        <v>78</v>
      </c>
      <c r="U6720" s="62"/>
      <c r="V6720" s="62"/>
      <c r="W6720" s="62"/>
      <c r="X6720" s="74"/>
    </row>
    <row r="6721" spans="10:24" x14ac:dyDescent="0.15">
      <c r="J6721" s="53" t="s">
        <v>159</v>
      </c>
      <c r="K6721" s="66" t="s">
        <v>2</v>
      </c>
      <c r="L6721" s="83" t="s">
        <v>78</v>
      </c>
      <c r="Q6721" s="73"/>
      <c r="R6721" s="53" t="s">
        <v>159</v>
      </c>
      <c r="S6721" s="66" t="s">
        <v>2</v>
      </c>
      <c r="T6721" s="83" t="s">
        <v>78</v>
      </c>
      <c r="U6721" s="62"/>
      <c r="V6721" s="62"/>
      <c r="W6721" s="62"/>
      <c r="X6721" s="74"/>
    </row>
    <row r="6722" spans="10:24" x14ac:dyDescent="0.15">
      <c r="J6722" s="59"/>
      <c r="K6722" s="66" t="s">
        <v>117</v>
      </c>
      <c r="L6722" s="83" t="s">
        <v>78</v>
      </c>
      <c r="Q6722" s="73"/>
      <c r="R6722" s="59"/>
      <c r="S6722" s="66" t="s">
        <v>117</v>
      </c>
      <c r="T6722" s="83" t="s">
        <v>78</v>
      </c>
      <c r="U6722" s="62"/>
      <c r="V6722" s="62"/>
      <c r="W6722" s="62"/>
      <c r="X6722" s="74"/>
    </row>
    <row r="6723" spans="10:24" x14ac:dyDescent="0.15">
      <c r="J6723" s="65" t="s">
        <v>160</v>
      </c>
      <c r="K6723" s="67" t="s">
        <v>2</v>
      </c>
      <c r="L6723" s="84" t="s">
        <v>215</v>
      </c>
      <c r="Q6723" s="73"/>
      <c r="R6723" s="65" t="s">
        <v>160</v>
      </c>
      <c r="S6723" s="67" t="s">
        <v>2</v>
      </c>
      <c r="T6723" s="84" t="s">
        <v>215</v>
      </c>
      <c r="U6723" s="62"/>
      <c r="V6723" s="62"/>
      <c r="W6723" s="62"/>
      <c r="X6723" s="74"/>
    </row>
    <row r="6724" spans="10:24" x14ac:dyDescent="0.15">
      <c r="J6724" s="53"/>
      <c r="K6724" s="66" t="s">
        <v>156</v>
      </c>
      <c r="L6724" s="83" t="s">
        <v>78</v>
      </c>
      <c r="Q6724" s="73"/>
      <c r="R6724" s="53"/>
      <c r="S6724" s="66" t="s">
        <v>156</v>
      </c>
      <c r="T6724" s="83" t="s">
        <v>78</v>
      </c>
      <c r="U6724" s="62"/>
      <c r="V6724" s="62"/>
      <c r="W6724" s="62"/>
      <c r="X6724" s="74"/>
    </row>
    <row r="6725" spans="10:24" x14ac:dyDescent="0.15">
      <c r="J6725" s="53" t="s">
        <v>159</v>
      </c>
      <c r="K6725" s="66" t="s">
        <v>2</v>
      </c>
      <c r="L6725" s="83" t="s">
        <v>78</v>
      </c>
      <c r="Q6725" s="73"/>
      <c r="R6725" s="53" t="s">
        <v>159</v>
      </c>
      <c r="S6725" s="66" t="s">
        <v>2</v>
      </c>
      <c r="T6725" s="83" t="s">
        <v>78</v>
      </c>
      <c r="U6725" s="62"/>
      <c r="V6725" s="62"/>
      <c r="W6725" s="62"/>
      <c r="X6725" s="74"/>
    </row>
    <row r="6726" spans="10:24" x14ac:dyDescent="0.15">
      <c r="J6726" s="59"/>
      <c r="K6726" s="66" t="s">
        <v>117</v>
      </c>
      <c r="L6726" s="83" t="s">
        <v>78</v>
      </c>
      <c r="Q6726" s="73"/>
      <c r="R6726" s="59"/>
      <c r="S6726" s="66" t="s">
        <v>117</v>
      </c>
      <c r="T6726" s="83" t="s">
        <v>78</v>
      </c>
      <c r="U6726" s="62"/>
      <c r="V6726" s="62"/>
      <c r="W6726" s="62"/>
      <c r="X6726" s="74"/>
    </row>
    <row r="6727" spans="10:24" x14ac:dyDescent="0.15">
      <c r="J6727" s="65" t="s">
        <v>160</v>
      </c>
      <c r="K6727" s="67" t="s">
        <v>2</v>
      </c>
      <c r="L6727" s="84" t="s">
        <v>215</v>
      </c>
      <c r="Q6727" s="73"/>
      <c r="R6727" s="65" t="s">
        <v>160</v>
      </c>
      <c r="S6727" s="67" t="s">
        <v>2</v>
      </c>
      <c r="T6727" s="84" t="s">
        <v>215</v>
      </c>
      <c r="U6727" s="62"/>
      <c r="V6727" s="62"/>
      <c r="W6727" s="62"/>
      <c r="X6727" s="74"/>
    </row>
    <row r="6728" spans="10:24" x14ac:dyDescent="0.15">
      <c r="J6728" s="53"/>
      <c r="K6728" s="66" t="s">
        <v>156</v>
      </c>
      <c r="L6728" s="83" t="s">
        <v>78</v>
      </c>
      <c r="Q6728" s="73"/>
      <c r="R6728" s="53"/>
      <c r="S6728" s="66" t="s">
        <v>156</v>
      </c>
      <c r="T6728" s="83" t="s">
        <v>78</v>
      </c>
      <c r="U6728" s="62"/>
      <c r="V6728" s="62"/>
      <c r="W6728" s="62"/>
      <c r="X6728" s="74"/>
    </row>
    <row r="6729" spans="10:24" x14ac:dyDescent="0.15">
      <c r="J6729" s="53" t="s">
        <v>159</v>
      </c>
      <c r="K6729" s="66" t="s">
        <v>2</v>
      </c>
      <c r="L6729" s="83" t="s">
        <v>78</v>
      </c>
      <c r="Q6729" s="73"/>
      <c r="R6729" s="53" t="s">
        <v>159</v>
      </c>
      <c r="S6729" s="66" t="s">
        <v>2</v>
      </c>
      <c r="T6729" s="83" t="s">
        <v>78</v>
      </c>
      <c r="U6729" s="62"/>
      <c r="V6729" s="62"/>
      <c r="W6729" s="62"/>
      <c r="X6729" s="74"/>
    </row>
    <row r="6730" spans="10:24" x14ac:dyDescent="0.15">
      <c r="J6730" s="59"/>
      <c r="K6730" s="66" t="s">
        <v>117</v>
      </c>
      <c r="L6730" s="83" t="s">
        <v>78</v>
      </c>
      <c r="Q6730" s="73"/>
      <c r="R6730" s="59"/>
      <c r="S6730" s="66" t="s">
        <v>117</v>
      </c>
      <c r="T6730" s="83" t="s">
        <v>78</v>
      </c>
      <c r="U6730" s="62"/>
      <c r="V6730" s="62"/>
      <c r="W6730" s="62"/>
      <c r="X6730" s="74"/>
    </row>
    <row r="6731" spans="10:24" x14ac:dyDescent="0.15">
      <c r="J6731" s="65" t="s">
        <v>160</v>
      </c>
      <c r="K6731" s="67" t="s">
        <v>2</v>
      </c>
      <c r="L6731" s="84" t="s">
        <v>215</v>
      </c>
      <c r="Q6731" s="73"/>
      <c r="R6731" s="65" t="s">
        <v>160</v>
      </c>
      <c r="S6731" s="67" t="s">
        <v>2</v>
      </c>
      <c r="T6731" s="84" t="s">
        <v>215</v>
      </c>
      <c r="U6731" s="62"/>
      <c r="V6731" s="62"/>
      <c r="W6731" s="62"/>
      <c r="X6731" s="74"/>
    </row>
    <row r="6732" spans="10:24" x14ac:dyDescent="0.15">
      <c r="J6732" s="53"/>
      <c r="K6732" s="66" t="s">
        <v>156</v>
      </c>
      <c r="L6732" s="83" t="s">
        <v>78</v>
      </c>
      <c r="Q6732" s="73"/>
      <c r="R6732" s="53"/>
      <c r="S6732" s="66" t="s">
        <v>156</v>
      </c>
      <c r="T6732" s="83" t="s">
        <v>78</v>
      </c>
      <c r="U6732" s="62"/>
      <c r="V6732" s="62"/>
      <c r="W6732" s="62"/>
      <c r="X6732" s="74"/>
    </row>
    <row r="6733" spans="10:24" x14ac:dyDescent="0.15">
      <c r="J6733" s="53" t="s">
        <v>159</v>
      </c>
      <c r="K6733" s="66" t="s">
        <v>2</v>
      </c>
      <c r="L6733" s="83" t="s">
        <v>78</v>
      </c>
      <c r="Q6733" s="73"/>
      <c r="R6733" s="53" t="s">
        <v>159</v>
      </c>
      <c r="S6733" s="66" t="s">
        <v>2</v>
      </c>
      <c r="T6733" s="83" t="s">
        <v>78</v>
      </c>
      <c r="U6733" s="62"/>
      <c r="V6733" s="62"/>
      <c r="W6733" s="62"/>
      <c r="X6733" s="74"/>
    </row>
    <row r="6734" spans="10:24" x14ac:dyDescent="0.15">
      <c r="J6734" s="59"/>
      <c r="K6734" s="66" t="s">
        <v>117</v>
      </c>
      <c r="L6734" s="83" t="s">
        <v>78</v>
      </c>
      <c r="Q6734" s="73"/>
      <c r="R6734" s="59"/>
      <c r="S6734" s="66" t="s">
        <v>117</v>
      </c>
      <c r="T6734" s="83" t="s">
        <v>78</v>
      </c>
      <c r="U6734" s="62"/>
      <c r="V6734" s="62"/>
      <c r="W6734" s="62"/>
      <c r="X6734" s="74"/>
    </row>
    <row r="6735" spans="10:24" x14ac:dyDescent="0.15">
      <c r="J6735" s="65" t="s">
        <v>160</v>
      </c>
      <c r="K6735" s="67" t="s">
        <v>2</v>
      </c>
      <c r="L6735" s="84" t="s">
        <v>215</v>
      </c>
      <c r="Q6735" s="73"/>
      <c r="R6735" s="65" t="s">
        <v>160</v>
      </c>
      <c r="S6735" s="67" t="s">
        <v>2</v>
      </c>
      <c r="T6735" s="84" t="s">
        <v>215</v>
      </c>
      <c r="U6735" s="62"/>
      <c r="V6735" s="62"/>
      <c r="W6735" s="62"/>
      <c r="X6735" s="74"/>
    </row>
    <row r="6736" spans="10:24" x14ac:dyDescent="0.15">
      <c r="J6736" s="53"/>
      <c r="K6736" s="66" t="s">
        <v>156</v>
      </c>
      <c r="L6736" s="83" t="s">
        <v>78</v>
      </c>
      <c r="Q6736" s="73"/>
      <c r="R6736" s="53"/>
      <c r="S6736" s="66" t="s">
        <v>156</v>
      </c>
      <c r="T6736" s="83" t="s">
        <v>78</v>
      </c>
      <c r="U6736" s="62"/>
      <c r="V6736" s="62"/>
      <c r="W6736" s="62"/>
      <c r="X6736" s="74"/>
    </row>
    <row r="6737" spans="10:24" x14ac:dyDescent="0.15">
      <c r="J6737" s="53" t="s">
        <v>159</v>
      </c>
      <c r="K6737" s="66" t="s">
        <v>2</v>
      </c>
      <c r="L6737" s="83" t="s">
        <v>78</v>
      </c>
      <c r="Q6737" s="73"/>
      <c r="R6737" s="53" t="s">
        <v>159</v>
      </c>
      <c r="S6737" s="66" t="s">
        <v>2</v>
      </c>
      <c r="T6737" s="83" t="s">
        <v>78</v>
      </c>
      <c r="U6737" s="62"/>
      <c r="V6737" s="62"/>
      <c r="W6737" s="62"/>
      <c r="X6737" s="74"/>
    </row>
    <row r="6738" spans="10:24" x14ac:dyDescent="0.15">
      <c r="J6738" s="59"/>
      <c r="K6738" s="66" t="s">
        <v>117</v>
      </c>
      <c r="L6738" s="83" t="s">
        <v>78</v>
      </c>
      <c r="Q6738" s="73"/>
      <c r="R6738" s="59"/>
      <c r="S6738" s="66" t="s">
        <v>117</v>
      </c>
      <c r="T6738" s="83" t="s">
        <v>78</v>
      </c>
      <c r="U6738" s="62"/>
      <c r="V6738" s="62"/>
      <c r="W6738" s="62"/>
      <c r="X6738" s="74"/>
    </row>
    <row r="6739" spans="10:24" x14ac:dyDescent="0.15">
      <c r="J6739" s="65" t="s">
        <v>160</v>
      </c>
      <c r="K6739" s="67" t="s">
        <v>2</v>
      </c>
      <c r="L6739" s="84" t="s">
        <v>215</v>
      </c>
      <c r="Q6739" s="73"/>
      <c r="R6739" s="65" t="s">
        <v>160</v>
      </c>
      <c r="S6739" s="67" t="s">
        <v>2</v>
      </c>
      <c r="T6739" s="84" t="s">
        <v>215</v>
      </c>
      <c r="U6739" s="62"/>
      <c r="V6739" s="62"/>
      <c r="W6739" s="62"/>
      <c r="X6739" s="74"/>
    </row>
    <row r="6740" spans="10:24" x14ac:dyDescent="0.15">
      <c r="J6740" s="53"/>
      <c r="K6740" s="66" t="s">
        <v>156</v>
      </c>
      <c r="L6740" s="83" t="s">
        <v>78</v>
      </c>
      <c r="Q6740" s="73"/>
      <c r="R6740" s="53"/>
      <c r="S6740" s="66" t="s">
        <v>156</v>
      </c>
      <c r="T6740" s="83" t="s">
        <v>78</v>
      </c>
      <c r="U6740" s="62"/>
      <c r="V6740" s="62"/>
      <c r="W6740" s="62"/>
      <c r="X6740" s="74"/>
    </row>
    <row r="6741" spans="10:24" x14ac:dyDescent="0.15">
      <c r="J6741" s="53" t="s">
        <v>159</v>
      </c>
      <c r="K6741" s="66" t="s">
        <v>2</v>
      </c>
      <c r="L6741" s="83" t="s">
        <v>78</v>
      </c>
      <c r="Q6741" s="73"/>
      <c r="R6741" s="53" t="s">
        <v>159</v>
      </c>
      <c r="S6741" s="66" t="s">
        <v>2</v>
      </c>
      <c r="T6741" s="83" t="s">
        <v>78</v>
      </c>
      <c r="U6741" s="62"/>
      <c r="V6741" s="62"/>
      <c r="W6741" s="62"/>
      <c r="X6741" s="74"/>
    </row>
    <row r="6742" spans="10:24" x14ac:dyDescent="0.15">
      <c r="J6742" s="59"/>
      <c r="K6742" s="66" t="s">
        <v>117</v>
      </c>
      <c r="L6742" s="83" t="s">
        <v>78</v>
      </c>
      <c r="Q6742" s="73"/>
      <c r="R6742" s="59"/>
      <c r="S6742" s="66" t="s">
        <v>117</v>
      </c>
      <c r="T6742" s="83" t="s">
        <v>78</v>
      </c>
      <c r="U6742" s="62"/>
      <c r="V6742" s="62"/>
      <c r="W6742" s="62"/>
      <c r="X6742" s="74"/>
    </row>
    <row r="6743" spans="10:24" x14ac:dyDescent="0.15">
      <c r="J6743" s="65" t="s">
        <v>160</v>
      </c>
      <c r="K6743" s="67" t="s">
        <v>2</v>
      </c>
      <c r="L6743" s="84" t="s">
        <v>215</v>
      </c>
      <c r="Q6743" s="73"/>
      <c r="R6743" s="65" t="s">
        <v>160</v>
      </c>
      <c r="S6743" s="67" t="s">
        <v>2</v>
      </c>
      <c r="T6743" s="84" t="s">
        <v>215</v>
      </c>
      <c r="U6743" s="62"/>
      <c r="V6743" s="62"/>
      <c r="W6743" s="62"/>
      <c r="X6743" s="74"/>
    </row>
    <row r="6744" spans="10:24" x14ac:dyDescent="0.15">
      <c r="J6744" s="53"/>
      <c r="K6744" s="66" t="s">
        <v>156</v>
      </c>
      <c r="L6744" s="83" t="s">
        <v>78</v>
      </c>
      <c r="Q6744" s="73"/>
      <c r="R6744" s="53"/>
      <c r="S6744" s="66" t="s">
        <v>156</v>
      </c>
      <c r="T6744" s="83" t="s">
        <v>78</v>
      </c>
      <c r="U6744" s="62"/>
      <c r="V6744" s="62"/>
      <c r="W6744" s="62"/>
      <c r="X6744" s="74"/>
    </row>
    <row r="6745" spans="10:24" x14ac:dyDescent="0.15">
      <c r="J6745" s="53" t="s">
        <v>159</v>
      </c>
      <c r="K6745" s="66" t="s">
        <v>2</v>
      </c>
      <c r="L6745" s="83" t="s">
        <v>78</v>
      </c>
      <c r="Q6745" s="73"/>
      <c r="R6745" s="53" t="s">
        <v>159</v>
      </c>
      <c r="S6745" s="66" t="s">
        <v>2</v>
      </c>
      <c r="T6745" s="83" t="s">
        <v>78</v>
      </c>
      <c r="U6745" s="62"/>
      <c r="V6745" s="62"/>
      <c r="W6745" s="62"/>
      <c r="X6745" s="74"/>
    </row>
    <row r="6746" spans="10:24" x14ac:dyDescent="0.15">
      <c r="J6746" s="59"/>
      <c r="K6746" s="66" t="s">
        <v>117</v>
      </c>
      <c r="L6746" s="83" t="s">
        <v>78</v>
      </c>
      <c r="Q6746" s="73"/>
      <c r="R6746" s="59"/>
      <c r="S6746" s="66" t="s">
        <v>117</v>
      </c>
      <c r="T6746" s="83" t="s">
        <v>78</v>
      </c>
      <c r="U6746" s="62"/>
      <c r="V6746" s="62"/>
      <c r="W6746" s="62"/>
      <c r="X6746" s="74"/>
    </row>
    <row r="6747" spans="10:24" x14ac:dyDescent="0.15">
      <c r="J6747" s="65" t="s">
        <v>160</v>
      </c>
      <c r="K6747" s="67" t="s">
        <v>2</v>
      </c>
      <c r="L6747" s="84" t="s">
        <v>215</v>
      </c>
      <c r="Q6747" s="73"/>
      <c r="R6747" s="65" t="s">
        <v>160</v>
      </c>
      <c r="S6747" s="67" t="s">
        <v>2</v>
      </c>
      <c r="T6747" s="84" t="s">
        <v>215</v>
      </c>
      <c r="U6747" s="62"/>
      <c r="V6747" s="62"/>
      <c r="W6747" s="62"/>
      <c r="X6747" s="74"/>
    </row>
    <row r="6748" spans="10:24" x14ac:dyDescent="0.15">
      <c r="J6748" s="53"/>
      <c r="K6748" s="66" t="s">
        <v>156</v>
      </c>
      <c r="L6748" s="83" t="s">
        <v>78</v>
      </c>
      <c r="Q6748" s="73"/>
      <c r="R6748" s="53"/>
      <c r="S6748" s="66" t="s">
        <v>156</v>
      </c>
      <c r="T6748" s="83" t="s">
        <v>78</v>
      </c>
      <c r="U6748" s="62"/>
      <c r="V6748" s="62"/>
      <c r="W6748" s="62"/>
      <c r="X6748" s="74"/>
    </row>
    <row r="6749" spans="10:24" x14ac:dyDescent="0.15">
      <c r="J6749" s="53" t="s">
        <v>159</v>
      </c>
      <c r="K6749" s="66" t="s">
        <v>2</v>
      </c>
      <c r="L6749" s="83" t="s">
        <v>78</v>
      </c>
      <c r="Q6749" s="73"/>
      <c r="R6749" s="53" t="s">
        <v>159</v>
      </c>
      <c r="S6749" s="66" t="s">
        <v>2</v>
      </c>
      <c r="T6749" s="83" t="s">
        <v>78</v>
      </c>
      <c r="U6749" s="62"/>
      <c r="V6749" s="62"/>
      <c r="W6749" s="62"/>
      <c r="X6749" s="74"/>
    </row>
    <row r="6750" spans="10:24" x14ac:dyDescent="0.15">
      <c r="J6750" s="59"/>
      <c r="K6750" s="66" t="s">
        <v>117</v>
      </c>
      <c r="L6750" s="83" t="s">
        <v>78</v>
      </c>
      <c r="Q6750" s="73"/>
      <c r="R6750" s="59"/>
      <c r="S6750" s="66" t="s">
        <v>117</v>
      </c>
      <c r="T6750" s="83" t="s">
        <v>78</v>
      </c>
      <c r="U6750" s="62"/>
      <c r="V6750" s="62"/>
      <c r="W6750" s="62"/>
      <c r="X6750" s="74"/>
    </row>
    <row r="6751" spans="10:24" x14ac:dyDescent="0.15">
      <c r="J6751" s="65" t="s">
        <v>160</v>
      </c>
      <c r="K6751" s="67" t="s">
        <v>2</v>
      </c>
      <c r="L6751" s="84" t="s">
        <v>215</v>
      </c>
      <c r="Q6751" s="73"/>
      <c r="R6751" s="65" t="s">
        <v>160</v>
      </c>
      <c r="S6751" s="67" t="s">
        <v>2</v>
      </c>
      <c r="T6751" s="84" t="s">
        <v>215</v>
      </c>
      <c r="U6751" s="62"/>
      <c r="V6751" s="62"/>
      <c r="W6751" s="62"/>
      <c r="X6751" s="74"/>
    </row>
    <row r="6752" spans="10:24" x14ac:dyDescent="0.15">
      <c r="J6752" s="53"/>
      <c r="K6752" s="66" t="s">
        <v>156</v>
      </c>
      <c r="L6752" s="83" t="s">
        <v>78</v>
      </c>
      <c r="Q6752" s="73"/>
      <c r="R6752" s="53"/>
      <c r="S6752" s="66" t="s">
        <v>156</v>
      </c>
      <c r="T6752" s="83" t="s">
        <v>78</v>
      </c>
      <c r="U6752" s="62"/>
      <c r="V6752" s="62"/>
      <c r="W6752" s="62"/>
      <c r="X6752" s="74"/>
    </row>
    <row r="6753" spans="10:24" x14ac:dyDescent="0.15">
      <c r="J6753" s="53" t="s">
        <v>159</v>
      </c>
      <c r="K6753" s="66" t="s">
        <v>2</v>
      </c>
      <c r="L6753" s="83" t="s">
        <v>78</v>
      </c>
      <c r="Q6753" s="73"/>
      <c r="R6753" s="53" t="s">
        <v>159</v>
      </c>
      <c r="S6753" s="66" t="s">
        <v>2</v>
      </c>
      <c r="T6753" s="83" t="s">
        <v>78</v>
      </c>
      <c r="U6753" s="62"/>
      <c r="V6753" s="62"/>
      <c r="W6753" s="62"/>
      <c r="X6753" s="74"/>
    </row>
    <row r="6754" spans="10:24" x14ac:dyDescent="0.15">
      <c r="J6754" s="59"/>
      <c r="K6754" s="66" t="s">
        <v>117</v>
      </c>
      <c r="L6754" s="83" t="s">
        <v>78</v>
      </c>
      <c r="Q6754" s="73"/>
      <c r="R6754" s="59"/>
      <c r="S6754" s="66" t="s">
        <v>117</v>
      </c>
      <c r="T6754" s="83" t="s">
        <v>78</v>
      </c>
      <c r="U6754" s="62"/>
      <c r="V6754" s="62"/>
      <c r="W6754" s="62"/>
      <c r="X6754" s="74"/>
    </row>
    <row r="6755" spans="10:24" x14ac:dyDescent="0.15">
      <c r="J6755" s="65" t="s">
        <v>160</v>
      </c>
      <c r="K6755" s="67" t="s">
        <v>2</v>
      </c>
      <c r="L6755" s="84" t="s">
        <v>215</v>
      </c>
      <c r="Q6755" s="73"/>
      <c r="R6755" s="65" t="s">
        <v>160</v>
      </c>
      <c r="S6755" s="67" t="s">
        <v>2</v>
      </c>
      <c r="T6755" s="84" t="s">
        <v>215</v>
      </c>
      <c r="U6755" s="62"/>
      <c r="V6755" s="62"/>
      <c r="W6755" s="62"/>
      <c r="X6755" s="74"/>
    </row>
    <row r="6756" spans="10:24" x14ac:dyDescent="0.15">
      <c r="J6756" s="53"/>
      <c r="K6756" s="66" t="s">
        <v>156</v>
      </c>
      <c r="L6756" s="83" t="s">
        <v>78</v>
      </c>
      <c r="Q6756" s="73"/>
      <c r="R6756" s="53"/>
      <c r="S6756" s="66" t="s">
        <v>156</v>
      </c>
      <c r="T6756" s="83" t="s">
        <v>78</v>
      </c>
      <c r="U6756" s="62"/>
      <c r="V6756" s="62"/>
      <c r="W6756" s="62"/>
      <c r="X6756" s="74"/>
    </row>
    <row r="6757" spans="10:24" x14ac:dyDescent="0.15">
      <c r="J6757" s="53" t="s">
        <v>159</v>
      </c>
      <c r="K6757" s="66" t="s">
        <v>2</v>
      </c>
      <c r="L6757" s="83" t="s">
        <v>78</v>
      </c>
      <c r="Q6757" s="73"/>
      <c r="R6757" s="53" t="s">
        <v>159</v>
      </c>
      <c r="S6757" s="66" t="s">
        <v>2</v>
      </c>
      <c r="T6757" s="83" t="s">
        <v>78</v>
      </c>
      <c r="U6757" s="62"/>
      <c r="V6757" s="62"/>
      <c r="W6757" s="62"/>
      <c r="X6757" s="74"/>
    </row>
    <row r="6758" spans="10:24" x14ac:dyDescent="0.15">
      <c r="J6758" s="59"/>
      <c r="K6758" s="66" t="s">
        <v>117</v>
      </c>
      <c r="L6758" s="83" t="s">
        <v>78</v>
      </c>
      <c r="Q6758" s="73"/>
      <c r="R6758" s="59"/>
      <c r="S6758" s="66" t="s">
        <v>117</v>
      </c>
      <c r="T6758" s="83" t="s">
        <v>78</v>
      </c>
      <c r="U6758" s="62"/>
      <c r="V6758" s="62"/>
      <c r="W6758" s="62"/>
      <c r="X6758" s="74"/>
    </row>
    <row r="6759" spans="10:24" x14ac:dyDescent="0.15">
      <c r="J6759" s="65" t="s">
        <v>160</v>
      </c>
      <c r="K6759" s="67" t="s">
        <v>2</v>
      </c>
      <c r="L6759" s="84" t="s">
        <v>215</v>
      </c>
      <c r="Q6759" s="73"/>
      <c r="R6759" s="65" t="s">
        <v>160</v>
      </c>
      <c r="S6759" s="67" t="s">
        <v>2</v>
      </c>
      <c r="T6759" s="84" t="s">
        <v>215</v>
      </c>
      <c r="U6759" s="62"/>
      <c r="V6759" s="62"/>
      <c r="W6759" s="62"/>
      <c r="X6759" s="74"/>
    </row>
    <row r="6760" spans="10:24" x14ac:dyDescent="0.15">
      <c r="J6760" s="53"/>
      <c r="K6760" s="66" t="s">
        <v>156</v>
      </c>
      <c r="L6760" s="83" t="s">
        <v>78</v>
      </c>
      <c r="Q6760" s="73"/>
      <c r="R6760" s="53"/>
      <c r="S6760" s="66" t="s">
        <v>156</v>
      </c>
      <c r="T6760" s="83" t="s">
        <v>78</v>
      </c>
      <c r="U6760" s="62"/>
      <c r="V6760" s="62"/>
      <c r="W6760" s="62"/>
      <c r="X6760" s="74"/>
    </row>
    <row r="6761" spans="10:24" x14ac:dyDescent="0.15">
      <c r="J6761" s="53" t="s">
        <v>159</v>
      </c>
      <c r="K6761" s="66" t="s">
        <v>2</v>
      </c>
      <c r="L6761" s="83" t="s">
        <v>78</v>
      </c>
      <c r="Q6761" s="73"/>
      <c r="R6761" s="53" t="s">
        <v>159</v>
      </c>
      <c r="S6761" s="66" t="s">
        <v>2</v>
      </c>
      <c r="T6761" s="83" t="s">
        <v>78</v>
      </c>
      <c r="U6761" s="62"/>
      <c r="V6761" s="62"/>
      <c r="W6761" s="62"/>
      <c r="X6761" s="74"/>
    </row>
    <row r="6762" spans="10:24" x14ac:dyDescent="0.15">
      <c r="J6762" s="59"/>
      <c r="K6762" s="66" t="s">
        <v>117</v>
      </c>
      <c r="L6762" s="83" t="s">
        <v>78</v>
      </c>
      <c r="Q6762" s="73"/>
      <c r="R6762" s="59"/>
      <c r="S6762" s="66" t="s">
        <v>117</v>
      </c>
      <c r="T6762" s="83" t="s">
        <v>78</v>
      </c>
      <c r="U6762" s="62"/>
      <c r="V6762" s="62"/>
      <c r="W6762" s="62"/>
      <c r="X6762" s="74"/>
    </row>
    <row r="6763" spans="10:24" x14ac:dyDescent="0.15">
      <c r="J6763" s="65" t="s">
        <v>160</v>
      </c>
      <c r="K6763" s="67" t="s">
        <v>2</v>
      </c>
      <c r="L6763" s="84" t="s">
        <v>215</v>
      </c>
      <c r="Q6763" s="73"/>
      <c r="R6763" s="65" t="s">
        <v>160</v>
      </c>
      <c r="S6763" s="67" t="s">
        <v>2</v>
      </c>
      <c r="T6763" s="84" t="s">
        <v>215</v>
      </c>
      <c r="U6763" s="62"/>
      <c r="V6763" s="62"/>
      <c r="W6763" s="62"/>
      <c r="X6763" s="74"/>
    </row>
    <row r="6764" spans="10:24" x14ac:dyDescent="0.15">
      <c r="J6764" s="53"/>
      <c r="K6764" s="66" t="s">
        <v>156</v>
      </c>
      <c r="L6764" s="83" t="s">
        <v>78</v>
      </c>
      <c r="Q6764" s="73"/>
      <c r="R6764" s="53"/>
      <c r="S6764" s="66" t="s">
        <v>156</v>
      </c>
      <c r="T6764" s="83" t="s">
        <v>78</v>
      </c>
      <c r="U6764" s="62"/>
      <c r="V6764" s="62"/>
      <c r="W6764" s="62"/>
      <c r="X6764" s="74"/>
    </row>
    <row r="6765" spans="10:24" x14ac:dyDescent="0.15">
      <c r="J6765" s="53" t="s">
        <v>159</v>
      </c>
      <c r="K6765" s="66" t="s">
        <v>2</v>
      </c>
      <c r="L6765" s="83" t="s">
        <v>78</v>
      </c>
      <c r="Q6765" s="73"/>
      <c r="R6765" s="53" t="s">
        <v>159</v>
      </c>
      <c r="S6765" s="66" t="s">
        <v>2</v>
      </c>
      <c r="T6765" s="83" t="s">
        <v>78</v>
      </c>
      <c r="U6765" s="62"/>
      <c r="V6765" s="62"/>
      <c r="W6765" s="62"/>
      <c r="X6765" s="74"/>
    </row>
    <row r="6766" spans="10:24" x14ac:dyDescent="0.15">
      <c r="J6766" s="59"/>
      <c r="K6766" s="66" t="s">
        <v>117</v>
      </c>
      <c r="L6766" s="83" t="s">
        <v>78</v>
      </c>
      <c r="Q6766" s="73"/>
      <c r="R6766" s="59"/>
      <c r="S6766" s="66" t="s">
        <v>117</v>
      </c>
      <c r="T6766" s="83" t="s">
        <v>78</v>
      </c>
      <c r="U6766" s="62"/>
      <c r="V6766" s="62"/>
      <c r="W6766" s="62"/>
      <c r="X6766" s="74"/>
    </row>
    <row r="6767" spans="10:24" x14ac:dyDescent="0.15">
      <c r="J6767" s="65" t="s">
        <v>160</v>
      </c>
      <c r="K6767" s="67" t="s">
        <v>2</v>
      </c>
      <c r="L6767" s="84" t="s">
        <v>215</v>
      </c>
      <c r="Q6767" s="73"/>
      <c r="R6767" s="65" t="s">
        <v>160</v>
      </c>
      <c r="S6767" s="67" t="s">
        <v>2</v>
      </c>
      <c r="T6767" s="84" t="s">
        <v>215</v>
      </c>
      <c r="U6767" s="62"/>
      <c r="V6767" s="62"/>
      <c r="W6767" s="62"/>
      <c r="X6767" s="74"/>
    </row>
    <row r="6768" spans="10:24" x14ac:dyDescent="0.15">
      <c r="J6768" s="53"/>
      <c r="K6768" s="66" t="s">
        <v>156</v>
      </c>
      <c r="L6768" s="83" t="s">
        <v>78</v>
      </c>
      <c r="Q6768" s="73"/>
      <c r="R6768" s="53"/>
      <c r="S6768" s="66" t="s">
        <v>156</v>
      </c>
      <c r="T6768" s="83" t="s">
        <v>78</v>
      </c>
      <c r="U6768" s="62"/>
      <c r="V6768" s="62"/>
      <c r="W6768" s="62"/>
      <c r="X6768" s="74"/>
    </row>
    <row r="6769" spans="10:24" x14ac:dyDescent="0.15">
      <c r="J6769" s="53" t="s">
        <v>159</v>
      </c>
      <c r="K6769" s="66" t="s">
        <v>2</v>
      </c>
      <c r="L6769" s="83" t="s">
        <v>78</v>
      </c>
      <c r="Q6769" s="73"/>
      <c r="R6769" s="53" t="s">
        <v>159</v>
      </c>
      <c r="S6769" s="66" t="s">
        <v>2</v>
      </c>
      <c r="T6769" s="83" t="s">
        <v>78</v>
      </c>
      <c r="U6769" s="62"/>
      <c r="V6769" s="62"/>
      <c r="W6769" s="62"/>
      <c r="X6769" s="74"/>
    </row>
    <row r="6770" spans="10:24" x14ac:dyDescent="0.15">
      <c r="J6770" s="59"/>
      <c r="K6770" s="66" t="s">
        <v>117</v>
      </c>
      <c r="L6770" s="83" t="s">
        <v>78</v>
      </c>
      <c r="Q6770" s="73"/>
      <c r="R6770" s="59"/>
      <c r="S6770" s="66" t="s">
        <v>117</v>
      </c>
      <c r="T6770" s="83" t="s">
        <v>78</v>
      </c>
      <c r="U6770" s="62"/>
      <c r="V6770" s="62"/>
      <c r="W6770" s="62"/>
      <c r="X6770" s="74"/>
    </row>
    <row r="6771" spans="10:24" x14ac:dyDescent="0.15">
      <c r="J6771" s="65" t="s">
        <v>160</v>
      </c>
      <c r="K6771" s="67" t="s">
        <v>2</v>
      </c>
      <c r="L6771" s="84" t="s">
        <v>215</v>
      </c>
      <c r="Q6771" s="73"/>
      <c r="R6771" s="65" t="s">
        <v>160</v>
      </c>
      <c r="S6771" s="67" t="s">
        <v>2</v>
      </c>
      <c r="T6771" s="84" t="s">
        <v>215</v>
      </c>
      <c r="U6771" s="62"/>
      <c r="V6771" s="62"/>
      <c r="W6771" s="62"/>
      <c r="X6771" s="74"/>
    </row>
    <row r="6772" spans="10:24" x14ac:dyDescent="0.15">
      <c r="J6772" s="53"/>
      <c r="K6772" s="66" t="s">
        <v>156</v>
      </c>
      <c r="L6772" s="83" t="s">
        <v>78</v>
      </c>
      <c r="Q6772" s="73"/>
      <c r="R6772" s="53"/>
      <c r="S6772" s="66" t="s">
        <v>156</v>
      </c>
      <c r="T6772" s="83" t="s">
        <v>78</v>
      </c>
      <c r="U6772" s="62"/>
      <c r="V6772" s="62"/>
      <c r="W6772" s="62"/>
      <c r="X6772" s="74"/>
    </row>
    <row r="6773" spans="10:24" x14ac:dyDescent="0.15">
      <c r="J6773" s="53" t="s">
        <v>159</v>
      </c>
      <c r="K6773" s="66" t="s">
        <v>2</v>
      </c>
      <c r="L6773" s="83" t="s">
        <v>78</v>
      </c>
      <c r="Q6773" s="73"/>
      <c r="R6773" s="53" t="s">
        <v>159</v>
      </c>
      <c r="S6773" s="66" t="s">
        <v>2</v>
      </c>
      <c r="T6773" s="83" t="s">
        <v>78</v>
      </c>
      <c r="U6773" s="62"/>
      <c r="V6773" s="62"/>
      <c r="W6773" s="62"/>
      <c r="X6773" s="74"/>
    </row>
    <row r="6774" spans="10:24" x14ac:dyDescent="0.15">
      <c r="J6774" s="59"/>
      <c r="K6774" s="66" t="s">
        <v>117</v>
      </c>
      <c r="L6774" s="83" t="s">
        <v>78</v>
      </c>
      <c r="Q6774" s="73"/>
      <c r="R6774" s="59"/>
      <c r="S6774" s="66" t="s">
        <v>117</v>
      </c>
      <c r="T6774" s="83" t="s">
        <v>78</v>
      </c>
      <c r="U6774" s="62"/>
      <c r="V6774" s="62"/>
      <c r="W6774" s="62"/>
      <c r="X6774" s="74"/>
    </row>
    <row r="6775" spans="10:24" x14ac:dyDescent="0.15">
      <c r="J6775" s="65" t="s">
        <v>160</v>
      </c>
      <c r="K6775" s="67" t="s">
        <v>2</v>
      </c>
      <c r="L6775" s="84" t="s">
        <v>215</v>
      </c>
      <c r="Q6775" s="73"/>
      <c r="R6775" s="65" t="s">
        <v>160</v>
      </c>
      <c r="S6775" s="67" t="s">
        <v>2</v>
      </c>
      <c r="T6775" s="84" t="s">
        <v>215</v>
      </c>
      <c r="U6775" s="62"/>
      <c r="V6775" s="62"/>
      <c r="W6775" s="62"/>
      <c r="X6775" s="74"/>
    </row>
    <row r="6776" spans="10:24" x14ac:dyDescent="0.15">
      <c r="J6776" s="53"/>
      <c r="K6776" s="66" t="s">
        <v>156</v>
      </c>
      <c r="L6776" s="83" t="s">
        <v>78</v>
      </c>
      <c r="Q6776" s="73"/>
      <c r="R6776" s="53"/>
      <c r="S6776" s="66" t="s">
        <v>156</v>
      </c>
      <c r="T6776" s="83" t="s">
        <v>78</v>
      </c>
      <c r="U6776" s="62"/>
      <c r="V6776" s="62"/>
      <c r="W6776" s="62"/>
      <c r="X6776" s="74"/>
    </row>
    <row r="6777" spans="10:24" x14ac:dyDescent="0.15">
      <c r="J6777" s="53" t="s">
        <v>159</v>
      </c>
      <c r="K6777" s="66" t="s">
        <v>2</v>
      </c>
      <c r="L6777" s="83" t="s">
        <v>78</v>
      </c>
      <c r="Q6777" s="73"/>
      <c r="R6777" s="53" t="s">
        <v>159</v>
      </c>
      <c r="S6777" s="66" t="s">
        <v>2</v>
      </c>
      <c r="T6777" s="83" t="s">
        <v>78</v>
      </c>
      <c r="U6777" s="62"/>
      <c r="V6777" s="62"/>
      <c r="W6777" s="62"/>
      <c r="X6777" s="74"/>
    </row>
    <row r="6778" spans="10:24" x14ac:dyDescent="0.15">
      <c r="J6778" s="59"/>
      <c r="K6778" s="66" t="s">
        <v>117</v>
      </c>
      <c r="L6778" s="83" t="s">
        <v>78</v>
      </c>
      <c r="Q6778" s="73"/>
      <c r="R6778" s="59"/>
      <c r="S6778" s="66" t="s">
        <v>117</v>
      </c>
      <c r="T6778" s="83" t="s">
        <v>78</v>
      </c>
      <c r="U6778" s="62"/>
      <c r="V6778" s="62"/>
      <c r="W6778" s="62"/>
      <c r="X6778" s="74"/>
    </row>
    <row r="6779" spans="10:24" x14ac:dyDescent="0.15">
      <c r="J6779" s="65" t="s">
        <v>160</v>
      </c>
      <c r="K6779" s="67" t="s">
        <v>2</v>
      </c>
      <c r="L6779" s="84" t="s">
        <v>215</v>
      </c>
      <c r="Q6779" s="73"/>
      <c r="R6779" s="65" t="s">
        <v>160</v>
      </c>
      <c r="S6779" s="67" t="s">
        <v>2</v>
      </c>
      <c r="T6779" s="84" t="s">
        <v>215</v>
      </c>
      <c r="U6779" s="62"/>
      <c r="V6779" s="62"/>
      <c r="W6779" s="62"/>
      <c r="X6779" s="74"/>
    </row>
    <row r="6780" spans="10:24" x14ac:dyDescent="0.15">
      <c r="J6780" s="53"/>
      <c r="K6780" s="66" t="s">
        <v>156</v>
      </c>
      <c r="L6780" s="83" t="s">
        <v>78</v>
      </c>
      <c r="Q6780" s="73"/>
      <c r="R6780" s="53"/>
      <c r="S6780" s="66" t="s">
        <v>156</v>
      </c>
      <c r="T6780" s="83" t="s">
        <v>78</v>
      </c>
      <c r="U6780" s="62"/>
      <c r="V6780" s="62"/>
      <c r="W6780" s="62"/>
      <c r="X6780" s="74"/>
    </row>
    <row r="6781" spans="10:24" x14ac:dyDescent="0.15">
      <c r="J6781" s="53" t="s">
        <v>159</v>
      </c>
      <c r="K6781" s="66" t="s">
        <v>2</v>
      </c>
      <c r="L6781" s="83" t="s">
        <v>78</v>
      </c>
      <c r="Q6781" s="73"/>
      <c r="R6781" s="53" t="s">
        <v>159</v>
      </c>
      <c r="S6781" s="66" t="s">
        <v>2</v>
      </c>
      <c r="T6781" s="83" t="s">
        <v>78</v>
      </c>
      <c r="U6781" s="62"/>
      <c r="V6781" s="62"/>
      <c r="W6781" s="62"/>
      <c r="X6781" s="74"/>
    </row>
    <row r="6782" spans="10:24" x14ac:dyDescent="0.15">
      <c r="J6782" s="59"/>
      <c r="K6782" s="66" t="s">
        <v>117</v>
      </c>
      <c r="L6782" s="83" t="s">
        <v>78</v>
      </c>
      <c r="Q6782" s="73"/>
      <c r="R6782" s="59"/>
      <c r="S6782" s="66" t="s">
        <v>117</v>
      </c>
      <c r="T6782" s="83" t="s">
        <v>78</v>
      </c>
      <c r="U6782" s="62"/>
      <c r="V6782" s="62"/>
      <c r="W6782" s="62"/>
      <c r="X6782" s="74"/>
    </row>
    <row r="6783" spans="10:24" x14ac:dyDescent="0.15">
      <c r="J6783" s="65" t="s">
        <v>160</v>
      </c>
      <c r="K6783" s="67" t="s">
        <v>2</v>
      </c>
      <c r="L6783" s="84" t="s">
        <v>215</v>
      </c>
      <c r="Q6783" s="73"/>
      <c r="R6783" s="65" t="s">
        <v>160</v>
      </c>
      <c r="S6783" s="67" t="s">
        <v>2</v>
      </c>
      <c r="T6783" s="84" t="s">
        <v>215</v>
      </c>
      <c r="U6783" s="62"/>
      <c r="V6783" s="62"/>
      <c r="W6783" s="62"/>
      <c r="X6783" s="74"/>
    </row>
    <row r="6784" spans="10:24" x14ac:dyDescent="0.15">
      <c r="J6784" s="53"/>
      <c r="K6784" s="66" t="s">
        <v>156</v>
      </c>
      <c r="L6784" s="83" t="s">
        <v>78</v>
      </c>
      <c r="Q6784" s="73"/>
      <c r="R6784" s="53"/>
      <c r="S6784" s="66" t="s">
        <v>156</v>
      </c>
      <c r="T6784" s="83" t="s">
        <v>78</v>
      </c>
      <c r="U6784" s="62"/>
      <c r="V6784" s="62"/>
      <c r="W6784" s="62"/>
      <c r="X6784" s="74"/>
    </row>
    <row r="6785" spans="10:24" x14ac:dyDescent="0.15">
      <c r="J6785" s="53" t="s">
        <v>159</v>
      </c>
      <c r="K6785" s="66" t="s">
        <v>2</v>
      </c>
      <c r="L6785" s="83" t="s">
        <v>78</v>
      </c>
      <c r="Q6785" s="73"/>
      <c r="R6785" s="53" t="s">
        <v>159</v>
      </c>
      <c r="S6785" s="66" t="s">
        <v>2</v>
      </c>
      <c r="T6785" s="83" t="s">
        <v>78</v>
      </c>
      <c r="U6785" s="62"/>
      <c r="V6785" s="62"/>
      <c r="W6785" s="62"/>
      <c r="X6785" s="74"/>
    </row>
    <row r="6786" spans="10:24" x14ac:dyDescent="0.15">
      <c r="J6786" s="59"/>
      <c r="K6786" s="66" t="s">
        <v>117</v>
      </c>
      <c r="L6786" s="83" t="s">
        <v>78</v>
      </c>
      <c r="Q6786" s="73"/>
      <c r="R6786" s="59"/>
      <c r="S6786" s="66" t="s">
        <v>117</v>
      </c>
      <c r="T6786" s="83" t="s">
        <v>78</v>
      </c>
      <c r="U6786" s="62"/>
      <c r="V6786" s="62"/>
      <c r="W6786" s="62"/>
      <c r="X6786" s="74"/>
    </row>
    <row r="6787" spans="10:24" x14ac:dyDescent="0.15">
      <c r="J6787" s="65" t="s">
        <v>160</v>
      </c>
      <c r="K6787" s="67" t="s">
        <v>2</v>
      </c>
      <c r="L6787" s="84" t="s">
        <v>215</v>
      </c>
      <c r="Q6787" s="73"/>
      <c r="R6787" s="65" t="s">
        <v>160</v>
      </c>
      <c r="S6787" s="67" t="s">
        <v>2</v>
      </c>
      <c r="T6787" s="84" t="s">
        <v>215</v>
      </c>
      <c r="U6787" s="62"/>
      <c r="V6787" s="62"/>
      <c r="W6787" s="62"/>
      <c r="X6787" s="74"/>
    </row>
    <row r="6788" spans="10:24" x14ac:dyDescent="0.15">
      <c r="J6788" s="53"/>
      <c r="K6788" s="66" t="s">
        <v>156</v>
      </c>
      <c r="L6788" s="83" t="s">
        <v>78</v>
      </c>
      <c r="Q6788" s="73"/>
      <c r="R6788" s="53"/>
      <c r="S6788" s="66" t="s">
        <v>156</v>
      </c>
      <c r="T6788" s="83" t="s">
        <v>78</v>
      </c>
      <c r="U6788" s="62"/>
      <c r="V6788" s="62"/>
      <c r="W6788" s="62"/>
      <c r="X6788" s="74"/>
    </row>
    <row r="6789" spans="10:24" x14ac:dyDescent="0.15">
      <c r="J6789" s="53" t="s">
        <v>159</v>
      </c>
      <c r="K6789" s="66" t="s">
        <v>2</v>
      </c>
      <c r="L6789" s="83" t="s">
        <v>78</v>
      </c>
      <c r="Q6789" s="73"/>
      <c r="R6789" s="53" t="s">
        <v>159</v>
      </c>
      <c r="S6789" s="66" t="s">
        <v>2</v>
      </c>
      <c r="T6789" s="83" t="s">
        <v>78</v>
      </c>
      <c r="U6789" s="62"/>
      <c r="V6789" s="62"/>
      <c r="W6789" s="62"/>
      <c r="X6789" s="74"/>
    </row>
    <row r="6790" spans="10:24" x14ac:dyDescent="0.15">
      <c r="J6790" s="59"/>
      <c r="K6790" s="66" t="s">
        <v>117</v>
      </c>
      <c r="L6790" s="83" t="s">
        <v>78</v>
      </c>
      <c r="Q6790" s="73"/>
      <c r="R6790" s="59"/>
      <c r="S6790" s="66" t="s">
        <v>117</v>
      </c>
      <c r="T6790" s="83" t="s">
        <v>78</v>
      </c>
      <c r="U6790" s="62"/>
      <c r="V6790" s="62"/>
      <c r="W6790" s="62"/>
      <c r="X6790" s="74"/>
    </row>
    <row r="6791" spans="10:24" x14ac:dyDescent="0.15">
      <c r="J6791" s="65" t="s">
        <v>160</v>
      </c>
      <c r="K6791" s="67" t="s">
        <v>2</v>
      </c>
      <c r="L6791" s="84" t="s">
        <v>215</v>
      </c>
      <c r="Q6791" s="73"/>
      <c r="R6791" s="65" t="s">
        <v>160</v>
      </c>
      <c r="S6791" s="67" t="s">
        <v>2</v>
      </c>
      <c r="T6791" s="84" t="s">
        <v>215</v>
      </c>
      <c r="U6791" s="62"/>
      <c r="V6791" s="62"/>
      <c r="W6791" s="62"/>
      <c r="X6791" s="74"/>
    </row>
    <row r="6792" spans="10:24" x14ac:dyDescent="0.15">
      <c r="J6792" s="53"/>
      <c r="K6792" s="66" t="s">
        <v>156</v>
      </c>
      <c r="L6792" s="83" t="s">
        <v>78</v>
      </c>
      <c r="Q6792" s="73"/>
      <c r="R6792" s="53"/>
      <c r="S6792" s="66" t="s">
        <v>156</v>
      </c>
      <c r="T6792" s="83" t="s">
        <v>78</v>
      </c>
      <c r="U6792" s="62"/>
      <c r="V6792" s="62"/>
      <c r="W6792" s="62"/>
      <c r="X6792" s="74"/>
    </row>
    <row r="6793" spans="10:24" x14ac:dyDescent="0.15">
      <c r="J6793" s="53" t="s">
        <v>159</v>
      </c>
      <c r="K6793" s="66" t="s">
        <v>2</v>
      </c>
      <c r="L6793" s="83" t="s">
        <v>78</v>
      </c>
      <c r="Q6793" s="73"/>
      <c r="R6793" s="53" t="s">
        <v>159</v>
      </c>
      <c r="S6793" s="66" t="s">
        <v>2</v>
      </c>
      <c r="T6793" s="83" t="s">
        <v>78</v>
      </c>
      <c r="U6793" s="62"/>
      <c r="V6793" s="62"/>
      <c r="W6793" s="62"/>
      <c r="X6793" s="74"/>
    </row>
    <row r="6794" spans="10:24" x14ac:dyDescent="0.15">
      <c r="J6794" s="59"/>
      <c r="K6794" s="66" t="s">
        <v>117</v>
      </c>
      <c r="L6794" s="83" t="s">
        <v>78</v>
      </c>
      <c r="Q6794" s="73"/>
      <c r="R6794" s="59"/>
      <c r="S6794" s="66" t="s">
        <v>117</v>
      </c>
      <c r="T6794" s="83" t="s">
        <v>78</v>
      </c>
      <c r="U6794" s="62"/>
      <c r="V6794" s="62"/>
      <c r="W6794" s="62"/>
      <c r="X6794" s="74"/>
    </row>
    <row r="6795" spans="10:24" x14ac:dyDescent="0.15">
      <c r="J6795" s="65" t="s">
        <v>160</v>
      </c>
      <c r="K6795" s="67" t="s">
        <v>2</v>
      </c>
      <c r="L6795" s="84" t="s">
        <v>215</v>
      </c>
      <c r="Q6795" s="73"/>
      <c r="R6795" s="65" t="s">
        <v>160</v>
      </c>
      <c r="S6795" s="67" t="s">
        <v>2</v>
      </c>
      <c r="T6795" s="84" t="s">
        <v>215</v>
      </c>
      <c r="U6795" s="62"/>
      <c r="V6795" s="62"/>
      <c r="W6795" s="62"/>
      <c r="X6795" s="74"/>
    </row>
    <row r="6796" spans="10:24" x14ac:dyDescent="0.15">
      <c r="J6796" s="53"/>
      <c r="K6796" s="66" t="s">
        <v>156</v>
      </c>
      <c r="L6796" s="83" t="s">
        <v>78</v>
      </c>
      <c r="Q6796" s="73"/>
      <c r="R6796" s="53"/>
      <c r="S6796" s="66" t="s">
        <v>156</v>
      </c>
      <c r="T6796" s="83" t="s">
        <v>78</v>
      </c>
      <c r="U6796" s="62"/>
      <c r="V6796" s="62"/>
      <c r="W6796" s="62"/>
      <c r="X6796" s="74"/>
    </row>
    <row r="6797" spans="10:24" x14ac:dyDescent="0.15">
      <c r="J6797" s="53" t="s">
        <v>159</v>
      </c>
      <c r="K6797" s="66" t="s">
        <v>2</v>
      </c>
      <c r="L6797" s="83" t="s">
        <v>78</v>
      </c>
      <c r="Q6797" s="73"/>
      <c r="R6797" s="53" t="s">
        <v>159</v>
      </c>
      <c r="S6797" s="66" t="s">
        <v>2</v>
      </c>
      <c r="T6797" s="83" t="s">
        <v>78</v>
      </c>
      <c r="U6797" s="62"/>
      <c r="V6797" s="62"/>
      <c r="W6797" s="62"/>
      <c r="X6797" s="74"/>
    </row>
    <row r="6798" spans="10:24" x14ac:dyDescent="0.15">
      <c r="J6798" s="59"/>
      <c r="K6798" s="66" t="s">
        <v>117</v>
      </c>
      <c r="L6798" s="83" t="s">
        <v>78</v>
      </c>
      <c r="Q6798" s="73"/>
      <c r="R6798" s="59"/>
      <c r="S6798" s="66" t="s">
        <v>117</v>
      </c>
      <c r="T6798" s="83" t="s">
        <v>78</v>
      </c>
      <c r="U6798" s="62"/>
      <c r="V6798" s="62"/>
      <c r="W6798" s="62"/>
      <c r="X6798" s="74"/>
    </row>
    <row r="6799" spans="10:24" x14ac:dyDescent="0.15">
      <c r="J6799" s="65" t="s">
        <v>160</v>
      </c>
      <c r="K6799" s="67" t="s">
        <v>2</v>
      </c>
      <c r="L6799" s="84" t="s">
        <v>215</v>
      </c>
      <c r="Q6799" s="73"/>
      <c r="R6799" s="65" t="s">
        <v>160</v>
      </c>
      <c r="S6799" s="67" t="s">
        <v>2</v>
      </c>
      <c r="T6799" s="84" t="s">
        <v>215</v>
      </c>
      <c r="U6799" s="62"/>
      <c r="V6799" s="62"/>
      <c r="W6799" s="62"/>
      <c r="X6799" s="74"/>
    </row>
    <row r="6800" spans="10:24" x14ac:dyDescent="0.15">
      <c r="J6800" s="53"/>
      <c r="K6800" s="66" t="s">
        <v>156</v>
      </c>
      <c r="L6800" s="83" t="s">
        <v>78</v>
      </c>
      <c r="Q6800" s="73"/>
      <c r="R6800" s="53"/>
      <c r="S6800" s="66" t="s">
        <v>156</v>
      </c>
      <c r="T6800" s="83" t="s">
        <v>78</v>
      </c>
      <c r="U6800" s="62"/>
      <c r="V6800" s="62"/>
      <c r="W6800" s="62"/>
      <c r="X6800" s="74"/>
    </row>
    <row r="6801" spans="10:24" x14ac:dyDescent="0.15">
      <c r="J6801" s="53" t="s">
        <v>159</v>
      </c>
      <c r="K6801" s="66" t="s">
        <v>2</v>
      </c>
      <c r="L6801" s="83" t="s">
        <v>78</v>
      </c>
      <c r="Q6801" s="73"/>
      <c r="R6801" s="53" t="s">
        <v>159</v>
      </c>
      <c r="S6801" s="66" t="s">
        <v>2</v>
      </c>
      <c r="T6801" s="83" t="s">
        <v>78</v>
      </c>
      <c r="U6801" s="62"/>
      <c r="V6801" s="62"/>
      <c r="W6801" s="62"/>
      <c r="X6801" s="74"/>
    </row>
    <row r="6802" spans="10:24" x14ac:dyDescent="0.15">
      <c r="J6802" s="59"/>
      <c r="K6802" s="66" t="s">
        <v>117</v>
      </c>
      <c r="L6802" s="83" t="s">
        <v>78</v>
      </c>
      <c r="Q6802" s="73"/>
      <c r="R6802" s="59"/>
      <c r="S6802" s="66" t="s">
        <v>117</v>
      </c>
      <c r="T6802" s="83" t="s">
        <v>78</v>
      </c>
      <c r="U6802" s="62"/>
      <c r="V6802" s="62"/>
      <c r="W6802" s="62"/>
      <c r="X6802" s="74"/>
    </row>
    <row r="6803" spans="10:24" x14ac:dyDescent="0.15">
      <c r="J6803" s="65" t="s">
        <v>160</v>
      </c>
      <c r="K6803" s="67" t="s">
        <v>2</v>
      </c>
      <c r="L6803" s="84" t="s">
        <v>215</v>
      </c>
      <c r="Q6803" s="73"/>
      <c r="R6803" s="65" t="s">
        <v>160</v>
      </c>
      <c r="S6803" s="67" t="s">
        <v>2</v>
      </c>
      <c r="T6803" s="84" t="s">
        <v>215</v>
      </c>
      <c r="U6803" s="62"/>
      <c r="V6803" s="62"/>
      <c r="W6803" s="62"/>
      <c r="X6803" s="74"/>
    </row>
    <row r="6804" spans="10:24" x14ac:dyDescent="0.15">
      <c r="J6804" s="53"/>
      <c r="K6804" s="66" t="s">
        <v>156</v>
      </c>
      <c r="L6804" s="83" t="s">
        <v>78</v>
      </c>
      <c r="Q6804" s="73"/>
      <c r="R6804" s="53"/>
      <c r="S6804" s="66" t="s">
        <v>156</v>
      </c>
      <c r="T6804" s="83" t="s">
        <v>78</v>
      </c>
      <c r="U6804" s="62"/>
      <c r="V6804" s="62"/>
      <c r="W6804" s="62"/>
      <c r="X6804" s="74"/>
    </row>
    <row r="6805" spans="10:24" x14ac:dyDescent="0.15">
      <c r="J6805" s="53" t="s">
        <v>159</v>
      </c>
      <c r="K6805" s="66" t="s">
        <v>2</v>
      </c>
      <c r="L6805" s="83" t="s">
        <v>78</v>
      </c>
      <c r="Q6805" s="73"/>
      <c r="R6805" s="53" t="s">
        <v>159</v>
      </c>
      <c r="S6805" s="66" t="s">
        <v>2</v>
      </c>
      <c r="T6805" s="83" t="s">
        <v>78</v>
      </c>
      <c r="U6805" s="62"/>
      <c r="V6805" s="62"/>
      <c r="W6805" s="62"/>
      <c r="X6805" s="74"/>
    </row>
    <row r="6806" spans="10:24" x14ac:dyDescent="0.15">
      <c r="J6806" s="59"/>
      <c r="K6806" s="66" t="s">
        <v>117</v>
      </c>
      <c r="L6806" s="83" t="s">
        <v>78</v>
      </c>
      <c r="Q6806" s="73"/>
      <c r="R6806" s="59"/>
      <c r="S6806" s="66" t="s">
        <v>117</v>
      </c>
      <c r="T6806" s="83" t="s">
        <v>78</v>
      </c>
      <c r="U6806" s="62"/>
      <c r="V6806" s="62"/>
      <c r="W6806" s="62"/>
      <c r="X6806" s="74"/>
    </row>
    <row r="6807" spans="10:24" x14ac:dyDescent="0.15">
      <c r="J6807" s="65" t="s">
        <v>160</v>
      </c>
      <c r="K6807" s="67" t="s">
        <v>2</v>
      </c>
      <c r="L6807" s="84" t="s">
        <v>215</v>
      </c>
      <c r="Q6807" s="73"/>
      <c r="R6807" s="65" t="s">
        <v>160</v>
      </c>
      <c r="S6807" s="67" t="s">
        <v>2</v>
      </c>
      <c r="T6807" s="84" t="s">
        <v>215</v>
      </c>
      <c r="U6807" s="62"/>
      <c r="V6807" s="62"/>
      <c r="W6807" s="62"/>
      <c r="X6807" s="74"/>
    </row>
    <row r="6808" spans="10:24" x14ac:dyDescent="0.15">
      <c r="J6808" s="53"/>
      <c r="K6808" s="66" t="s">
        <v>156</v>
      </c>
      <c r="L6808" s="83" t="s">
        <v>78</v>
      </c>
      <c r="Q6808" s="73"/>
      <c r="R6808" s="53"/>
      <c r="S6808" s="66" t="s">
        <v>156</v>
      </c>
      <c r="T6808" s="83" t="s">
        <v>78</v>
      </c>
      <c r="U6808" s="62"/>
      <c r="V6808" s="62"/>
      <c r="W6808" s="62"/>
      <c r="X6808" s="74"/>
    </row>
    <row r="6809" spans="10:24" x14ac:dyDescent="0.15">
      <c r="J6809" s="53" t="s">
        <v>159</v>
      </c>
      <c r="K6809" s="66" t="s">
        <v>2</v>
      </c>
      <c r="L6809" s="83" t="s">
        <v>78</v>
      </c>
      <c r="Q6809" s="73"/>
      <c r="R6809" s="53" t="s">
        <v>159</v>
      </c>
      <c r="S6809" s="66" t="s">
        <v>2</v>
      </c>
      <c r="T6809" s="83" t="s">
        <v>78</v>
      </c>
      <c r="U6809" s="62"/>
      <c r="V6809" s="62"/>
      <c r="W6809" s="62"/>
      <c r="X6809" s="74"/>
    </row>
    <row r="6810" spans="10:24" x14ac:dyDescent="0.15">
      <c r="J6810" s="59"/>
      <c r="K6810" s="66" t="s">
        <v>117</v>
      </c>
      <c r="L6810" s="83" t="s">
        <v>78</v>
      </c>
      <c r="Q6810" s="73"/>
      <c r="R6810" s="59"/>
      <c r="S6810" s="66" t="s">
        <v>117</v>
      </c>
      <c r="T6810" s="83" t="s">
        <v>78</v>
      </c>
      <c r="U6810" s="62"/>
      <c r="V6810" s="62"/>
      <c r="W6810" s="62"/>
      <c r="X6810" s="74"/>
    </row>
    <row r="6811" spans="10:24" x14ac:dyDescent="0.15">
      <c r="J6811" s="65" t="s">
        <v>160</v>
      </c>
      <c r="K6811" s="67" t="s">
        <v>2</v>
      </c>
      <c r="L6811" s="84" t="s">
        <v>215</v>
      </c>
      <c r="Q6811" s="73"/>
      <c r="R6811" s="65" t="s">
        <v>160</v>
      </c>
      <c r="S6811" s="67" t="s">
        <v>2</v>
      </c>
      <c r="T6811" s="84" t="s">
        <v>215</v>
      </c>
      <c r="U6811" s="62"/>
      <c r="V6811" s="62"/>
      <c r="W6811" s="62"/>
      <c r="X6811" s="74"/>
    </row>
    <row r="6812" spans="10:24" x14ac:dyDescent="0.15">
      <c r="J6812" s="53"/>
      <c r="K6812" s="66" t="s">
        <v>156</v>
      </c>
      <c r="L6812" s="83" t="s">
        <v>78</v>
      </c>
      <c r="Q6812" s="73"/>
      <c r="R6812" s="53"/>
      <c r="S6812" s="66" t="s">
        <v>156</v>
      </c>
      <c r="T6812" s="83" t="s">
        <v>78</v>
      </c>
      <c r="U6812" s="62"/>
      <c r="V6812" s="62"/>
      <c r="W6812" s="62"/>
      <c r="X6812" s="74"/>
    </row>
    <row r="6813" spans="10:24" x14ac:dyDescent="0.15">
      <c r="J6813" s="53" t="s">
        <v>159</v>
      </c>
      <c r="K6813" s="66" t="s">
        <v>2</v>
      </c>
      <c r="L6813" s="83" t="s">
        <v>78</v>
      </c>
      <c r="Q6813" s="73"/>
      <c r="R6813" s="53" t="s">
        <v>159</v>
      </c>
      <c r="S6813" s="66" t="s">
        <v>2</v>
      </c>
      <c r="T6813" s="83" t="s">
        <v>78</v>
      </c>
      <c r="U6813" s="62"/>
      <c r="V6813" s="62"/>
      <c r="W6813" s="62"/>
      <c r="X6813" s="74"/>
    </row>
    <row r="6814" spans="10:24" x14ac:dyDescent="0.15">
      <c r="J6814" s="59"/>
      <c r="K6814" s="66" t="s">
        <v>117</v>
      </c>
      <c r="L6814" s="83" t="s">
        <v>78</v>
      </c>
      <c r="Q6814" s="73"/>
      <c r="R6814" s="59"/>
      <c r="S6814" s="66" t="s">
        <v>117</v>
      </c>
      <c r="T6814" s="83" t="s">
        <v>78</v>
      </c>
      <c r="U6814" s="62"/>
      <c r="V6814" s="62"/>
      <c r="W6814" s="62"/>
      <c r="X6814" s="74"/>
    </row>
    <row r="6815" spans="10:24" x14ac:dyDescent="0.15">
      <c r="J6815" s="65" t="s">
        <v>160</v>
      </c>
      <c r="K6815" s="67" t="s">
        <v>2</v>
      </c>
      <c r="L6815" s="84" t="s">
        <v>215</v>
      </c>
      <c r="Q6815" s="73"/>
      <c r="R6815" s="65" t="s">
        <v>160</v>
      </c>
      <c r="S6815" s="67" t="s">
        <v>2</v>
      </c>
      <c r="T6815" s="84" t="s">
        <v>215</v>
      </c>
      <c r="U6815" s="62"/>
      <c r="V6815" s="62"/>
      <c r="W6815" s="62"/>
      <c r="X6815" s="74"/>
    </row>
    <row r="6816" spans="10:24" x14ac:dyDescent="0.15">
      <c r="J6816" s="53"/>
      <c r="K6816" s="66" t="s">
        <v>156</v>
      </c>
      <c r="L6816" s="83" t="s">
        <v>78</v>
      </c>
      <c r="Q6816" s="73"/>
      <c r="R6816" s="53"/>
      <c r="S6816" s="66" t="s">
        <v>156</v>
      </c>
      <c r="T6816" s="83" t="s">
        <v>78</v>
      </c>
      <c r="U6816" s="62"/>
      <c r="V6816" s="62"/>
      <c r="W6816" s="62"/>
      <c r="X6816" s="74"/>
    </row>
    <row r="6817" spans="10:24" x14ac:dyDescent="0.15">
      <c r="J6817" s="53" t="s">
        <v>159</v>
      </c>
      <c r="K6817" s="66" t="s">
        <v>2</v>
      </c>
      <c r="L6817" s="83" t="s">
        <v>78</v>
      </c>
      <c r="Q6817" s="73"/>
      <c r="R6817" s="53" t="s">
        <v>159</v>
      </c>
      <c r="S6817" s="66" t="s">
        <v>2</v>
      </c>
      <c r="T6817" s="83" t="s">
        <v>78</v>
      </c>
      <c r="U6817" s="62"/>
      <c r="V6817" s="62"/>
      <c r="W6817" s="62"/>
      <c r="X6817" s="74"/>
    </row>
    <row r="6818" spans="10:24" x14ac:dyDescent="0.15">
      <c r="J6818" s="59"/>
      <c r="K6818" s="66" t="s">
        <v>117</v>
      </c>
      <c r="L6818" s="83" t="s">
        <v>78</v>
      </c>
      <c r="Q6818" s="73"/>
      <c r="R6818" s="59"/>
      <c r="S6818" s="66" t="s">
        <v>117</v>
      </c>
      <c r="T6818" s="83" t="s">
        <v>78</v>
      </c>
      <c r="U6818" s="62"/>
      <c r="V6818" s="62"/>
      <c r="W6818" s="62"/>
      <c r="X6818" s="74"/>
    </row>
    <row r="6819" spans="10:24" x14ac:dyDescent="0.15">
      <c r="J6819" s="65" t="s">
        <v>160</v>
      </c>
      <c r="K6819" s="67" t="s">
        <v>2</v>
      </c>
      <c r="L6819" s="84" t="s">
        <v>215</v>
      </c>
      <c r="Q6819" s="73"/>
      <c r="R6819" s="65" t="s">
        <v>160</v>
      </c>
      <c r="S6819" s="67" t="s">
        <v>2</v>
      </c>
      <c r="T6819" s="84" t="s">
        <v>215</v>
      </c>
      <c r="U6819" s="62"/>
      <c r="V6819" s="62"/>
      <c r="W6819" s="62"/>
      <c r="X6819" s="74"/>
    </row>
    <row r="6820" spans="10:24" x14ac:dyDescent="0.15">
      <c r="J6820" s="53"/>
      <c r="K6820" s="66" t="s">
        <v>156</v>
      </c>
      <c r="L6820" s="83" t="s">
        <v>78</v>
      </c>
      <c r="Q6820" s="73"/>
      <c r="R6820" s="53"/>
      <c r="S6820" s="66" t="s">
        <v>156</v>
      </c>
      <c r="T6820" s="83" t="s">
        <v>78</v>
      </c>
      <c r="U6820" s="62"/>
      <c r="V6820" s="62"/>
      <c r="W6820" s="62"/>
      <c r="X6820" s="74"/>
    </row>
    <row r="6821" spans="10:24" x14ac:dyDescent="0.15">
      <c r="J6821" s="53" t="s">
        <v>159</v>
      </c>
      <c r="K6821" s="66" t="s">
        <v>2</v>
      </c>
      <c r="L6821" s="83" t="s">
        <v>78</v>
      </c>
      <c r="Q6821" s="73"/>
      <c r="R6821" s="53" t="s">
        <v>159</v>
      </c>
      <c r="S6821" s="66" t="s">
        <v>2</v>
      </c>
      <c r="T6821" s="83" t="s">
        <v>78</v>
      </c>
      <c r="U6821" s="62"/>
      <c r="V6821" s="62"/>
      <c r="W6821" s="62"/>
      <c r="X6821" s="74"/>
    </row>
    <row r="6822" spans="10:24" x14ac:dyDescent="0.15">
      <c r="J6822" s="59"/>
      <c r="K6822" s="66" t="s">
        <v>117</v>
      </c>
      <c r="L6822" s="83" t="s">
        <v>78</v>
      </c>
      <c r="Q6822" s="73"/>
      <c r="R6822" s="59"/>
      <c r="S6822" s="66" t="s">
        <v>117</v>
      </c>
      <c r="T6822" s="83" t="s">
        <v>78</v>
      </c>
      <c r="U6822" s="62"/>
      <c r="V6822" s="62"/>
      <c r="W6822" s="62"/>
      <c r="X6822" s="74"/>
    </row>
    <row r="6823" spans="10:24" x14ac:dyDescent="0.15">
      <c r="J6823" s="65" t="s">
        <v>160</v>
      </c>
      <c r="K6823" s="67" t="s">
        <v>2</v>
      </c>
      <c r="L6823" s="84" t="s">
        <v>215</v>
      </c>
      <c r="Q6823" s="73"/>
      <c r="R6823" s="65" t="s">
        <v>160</v>
      </c>
      <c r="S6823" s="67" t="s">
        <v>2</v>
      </c>
      <c r="T6823" s="84" t="s">
        <v>215</v>
      </c>
      <c r="U6823" s="62"/>
      <c r="V6823" s="62"/>
      <c r="W6823" s="62"/>
      <c r="X6823" s="74"/>
    </row>
    <row r="6824" spans="10:24" x14ac:dyDescent="0.15">
      <c r="J6824" s="53"/>
      <c r="K6824" s="66" t="s">
        <v>156</v>
      </c>
      <c r="L6824" s="83" t="s">
        <v>78</v>
      </c>
      <c r="Q6824" s="73"/>
      <c r="R6824" s="53"/>
      <c r="S6824" s="66" t="s">
        <v>156</v>
      </c>
      <c r="T6824" s="83" t="s">
        <v>78</v>
      </c>
      <c r="U6824" s="62"/>
      <c r="V6824" s="62"/>
      <c r="W6824" s="62"/>
      <c r="X6824" s="74"/>
    </row>
    <row r="6825" spans="10:24" x14ac:dyDescent="0.15">
      <c r="J6825" s="53" t="s">
        <v>159</v>
      </c>
      <c r="K6825" s="66" t="s">
        <v>2</v>
      </c>
      <c r="L6825" s="83" t="s">
        <v>78</v>
      </c>
      <c r="Q6825" s="73"/>
      <c r="R6825" s="53" t="s">
        <v>159</v>
      </c>
      <c r="S6825" s="66" t="s">
        <v>2</v>
      </c>
      <c r="T6825" s="83" t="s">
        <v>78</v>
      </c>
      <c r="U6825" s="62"/>
      <c r="V6825" s="62"/>
      <c r="W6825" s="62"/>
      <c r="X6825" s="74"/>
    </row>
    <row r="6826" spans="10:24" x14ac:dyDescent="0.15">
      <c r="J6826" s="59"/>
      <c r="K6826" s="66" t="s">
        <v>117</v>
      </c>
      <c r="L6826" s="83" t="s">
        <v>78</v>
      </c>
      <c r="Q6826" s="73"/>
      <c r="R6826" s="59"/>
      <c r="S6826" s="66" t="s">
        <v>117</v>
      </c>
      <c r="T6826" s="83" t="s">
        <v>78</v>
      </c>
      <c r="U6826" s="62"/>
      <c r="V6826" s="62"/>
      <c r="W6826" s="62"/>
      <c r="X6826" s="74"/>
    </row>
    <row r="6827" spans="10:24" x14ac:dyDescent="0.15">
      <c r="J6827" s="65" t="s">
        <v>160</v>
      </c>
      <c r="K6827" s="67" t="s">
        <v>2</v>
      </c>
      <c r="L6827" s="84" t="s">
        <v>215</v>
      </c>
      <c r="Q6827" s="73"/>
      <c r="R6827" s="65" t="s">
        <v>160</v>
      </c>
      <c r="S6827" s="67" t="s">
        <v>2</v>
      </c>
      <c r="T6827" s="84" t="s">
        <v>215</v>
      </c>
      <c r="U6827" s="62"/>
      <c r="V6827" s="62"/>
      <c r="W6827" s="62"/>
      <c r="X6827" s="74"/>
    </row>
    <row r="6828" spans="10:24" x14ac:dyDescent="0.15">
      <c r="J6828" s="53"/>
      <c r="K6828" s="66" t="s">
        <v>156</v>
      </c>
      <c r="L6828" s="83" t="s">
        <v>78</v>
      </c>
      <c r="Q6828" s="73"/>
      <c r="R6828" s="53"/>
      <c r="S6828" s="66" t="s">
        <v>156</v>
      </c>
      <c r="T6828" s="83" t="s">
        <v>78</v>
      </c>
      <c r="U6828" s="62"/>
      <c r="V6828" s="62"/>
      <c r="W6828" s="62"/>
      <c r="X6828" s="74"/>
    </row>
    <row r="6829" spans="10:24" x14ac:dyDescent="0.15">
      <c r="J6829" s="53" t="s">
        <v>159</v>
      </c>
      <c r="K6829" s="66" t="s">
        <v>2</v>
      </c>
      <c r="L6829" s="83" t="s">
        <v>78</v>
      </c>
      <c r="Q6829" s="73"/>
      <c r="R6829" s="53" t="s">
        <v>159</v>
      </c>
      <c r="S6829" s="66" t="s">
        <v>2</v>
      </c>
      <c r="T6829" s="83" t="s">
        <v>78</v>
      </c>
      <c r="U6829" s="62"/>
      <c r="V6829" s="62"/>
      <c r="W6829" s="62"/>
      <c r="X6829" s="74"/>
    </row>
    <row r="6830" spans="10:24" x14ac:dyDescent="0.15">
      <c r="J6830" s="59"/>
      <c r="K6830" s="66" t="s">
        <v>117</v>
      </c>
      <c r="L6830" s="83" t="s">
        <v>78</v>
      </c>
      <c r="Q6830" s="73"/>
      <c r="R6830" s="59"/>
      <c r="S6830" s="66" t="s">
        <v>117</v>
      </c>
      <c r="T6830" s="83" t="s">
        <v>78</v>
      </c>
      <c r="U6830" s="62"/>
      <c r="V6830" s="62"/>
      <c r="W6830" s="62"/>
      <c r="X6830" s="74"/>
    </row>
    <row r="6831" spans="10:24" x14ac:dyDescent="0.15">
      <c r="J6831" s="65" t="s">
        <v>160</v>
      </c>
      <c r="K6831" s="67" t="s">
        <v>2</v>
      </c>
      <c r="L6831" s="84" t="s">
        <v>215</v>
      </c>
      <c r="Q6831" s="73"/>
      <c r="R6831" s="65" t="s">
        <v>160</v>
      </c>
      <c r="S6831" s="67" t="s">
        <v>2</v>
      </c>
      <c r="T6831" s="84" t="s">
        <v>215</v>
      </c>
      <c r="U6831" s="62"/>
      <c r="V6831" s="62"/>
      <c r="W6831" s="62"/>
      <c r="X6831" s="74"/>
    </row>
    <row r="6832" spans="10:24" x14ac:dyDescent="0.15">
      <c r="J6832" s="53"/>
      <c r="K6832" s="66" t="s">
        <v>156</v>
      </c>
      <c r="L6832" s="83" t="s">
        <v>78</v>
      </c>
      <c r="Q6832" s="73"/>
      <c r="R6832" s="53"/>
      <c r="S6832" s="66" t="s">
        <v>156</v>
      </c>
      <c r="T6832" s="83" t="s">
        <v>78</v>
      </c>
      <c r="U6832" s="62"/>
      <c r="V6832" s="62"/>
      <c r="W6832" s="62"/>
      <c r="X6832" s="74"/>
    </row>
    <row r="6833" spans="10:24" x14ac:dyDescent="0.15">
      <c r="J6833" s="53" t="s">
        <v>159</v>
      </c>
      <c r="K6833" s="66" t="s">
        <v>2</v>
      </c>
      <c r="L6833" s="83" t="s">
        <v>78</v>
      </c>
      <c r="Q6833" s="73"/>
      <c r="R6833" s="53" t="s">
        <v>159</v>
      </c>
      <c r="S6833" s="66" t="s">
        <v>2</v>
      </c>
      <c r="T6833" s="83" t="s">
        <v>78</v>
      </c>
      <c r="U6833" s="62"/>
      <c r="V6833" s="62"/>
      <c r="W6833" s="62"/>
      <c r="X6833" s="74"/>
    </row>
    <row r="6834" spans="10:24" x14ac:dyDescent="0.15">
      <c r="J6834" s="59"/>
      <c r="K6834" s="66" t="s">
        <v>117</v>
      </c>
      <c r="L6834" s="83" t="s">
        <v>78</v>
      </c>
      <c r="Q6834" s="73"/>
      <c r="R6834" s="59"/>
      <c r="S6834" s="66" t="s">
        <v>117</v>
      </c>
      <c r="T6834" s="83" t="s">
        <v>78</v>
      </c>
      <c r="U6834" s="62"/>
      <c r="V6834" s="62"/>
      <c r="W6834" s="62"/>
      <c r="X6834" s="74"/>
    </row>
    <row r="6835" spans="10:24" x14ac:dyDescent="0.15">
      <c r="J6835" s="65" t="s">
        <v>160</v>
      </c>
      <c r="K6835" s="67" t="s">
        <v>2</v>
      </c>
      <c r="L6835" s="84" t="s">
        <v>215</v>
      </c>
      <c r="Q6835" s="73"/>
      <c r="R6835" s="65" t="s">
        <v>160</v>
      </c>
      <c r="S6835" s="67" t="s">
        <v>2</v>
      </c>
      <c r="T6835" s="84" t="s">
        <v>215</v>
      </c>
      <c r="U6835" s="62"/>
      <c r="V6835" s="62"/>
      <c r="W6835" s="62"/>
      <c r="X6835" s="74"/>
    </row>
    <row r="6836" spans="10:24" x14ac:dyDescent="0.15">
      <c r="J6836" s="53"/>
      <c r="K6836" s="66" t="s">
        <v>156</v>
      </c>
      <c r="L6836" s="83" t="s">
        <v>78</v>
      </c>
      <c r="Q6836" s="73"/>
      <c r="R6836" s="53"/>
      <c r="S6836" s="66" t="s">
        <v>156</v>
      </c>
      <c r="T6836" s="83" t="s">
        <v>78</v>
      </c>
      <c r="U6836" s="62"/>
      <c r="V6836" s="62"/>
      <c r="W6836" s="62"/>
      <c r="X6836" s="74"/>
    </row>
    <row r="6837" spans="10:24" x14ac:dyDescent="0.15">
      <c r="J6837" s="53" t="s">
        <v>159</v>
      </c>
      <c r="K6837" s="66" t="s">
        <v>2</v>
      </c>
      <c r="L6837" s="83" t="s">
        <v>78</v>
      </c>
      <c r="Q6837" s="73"/>
      <c r="R6837" s="53" t="s">
        <v>159</v>
      </c>
      <c r="S6837" s="66" t="s">
        <v>2</v>
      </c>
      <c r="T6837" s="83" t="s">
        <v>78</v>
      </c>
      <c r="U6837" s="62"/>
      <c r="V6837" s="62"/>
      <c r="W6837" s="62"/>
      <c r="X6837" s="74"/>
    </row>
    <row r="6838" spans="10:24" x14ac:dyDescent="0.15">
      <c r="J6838" s="59"/>
      <c r="K6838" s="66" t="s">
        <v>117</v>
      </c>
      <c r="L6838" s="83" t="s">
        <v>78</v>
      </c>
      <c r="Q6838" s="73"/>
      <c r="R6838" s="59"/>
      <c r="S6838" s="66" t="s">
        <v>117</v>
      </c>
      <c r="T6838" s="83" t="s">
        <v>78</v>
      </c>
      <c r="U6838" s="62"/>
      <c r="V6838" s="62"/>
      <c r="W6838" s="62"/>
      <c r="X6838" s="74"/>
    </row>
    <row r="6839" spans="10:24" x14ac:dyDescent="0.15">
      <c r="J6839" s="65" t="s">
        <v>160</v>
      </c>
      <c r="K6839" s="67" t="s">
        <v>2</v>
      </c>
      <c r="L6839" s="84" t="s">
        <v>215</v>
      </c>
      <c r="Q6839" s="73"/>
      <c r="R6839" s="65" t="s">
        <v>160</v>
      </c>
      <c r="S6839" s="67" t="s">
        <v>2</v>
      </c>
      <c r="T6839" s="84" t="s">
        <v>215</v>
      </c>
      <c r="U6839" s="62"/>
      <c r="V6839" s="62"/>
      <c r="W6839" s="62"/>
      <c r="X6839" s="74"/>
    </row>
    <row r="6840" spans="10:24" x14ac:dyDescent="0.15">
      <c r="J6840" s="53"/>
      <c r="K6840" s="66" t="s">
        <v>156</v>
      </c>
      <c r="L6840" s="83" t="s">
        <v>78</v>
      </c>
      <c r="Q6840" s="73"/>
      <c r="R6840" s="53"/>
      <c r="S6840" s="66" t="s">
        <v>156</v>
      </c>
      <c r="T6840" s="83" t="s">
        <v>78</v>
      </c>
      <c r="U6840" s="62"/>
      <c r="V6840" s="62"/>
      <c r="W6840" s="62"/>
      <c r="X6840" s="74"/>
    </row>
    <row r="6841" spans="10:24" x14ac:dyDescent="0.15">
      <c r="J6841" s="53" t="s">
        <v>159</v>
      </c>
      <c r="K6841" s="66" t="s">
        <v>2</v>
      </c>
      <c r="L6841" s="83" t="s">
        <v>78</v>
      </c>
      <c r="Q6841" s="73"/>
      <c r="R6841" s="53" t="s">
        <v>159</v>
      </c>
      <c r="S6841" s="66" t="s">
        <v>2</v>
      </c>
      <c r="T6841" s="83" t="s">
        <v>78</v>
      </c>
      <c r="U6841" s="62"/>
      <c r="V6841" s="62"/>
      <c r="W6841" s="62"/>
      <c r="X6841" s="74"/>
    </row>
    <row r="6842" spans="10:24" x14ac:dyDescent="0.15">
      <c r="J6842" s="59"/>
      <c r="K6842" s="66" t="s">
        <v>117</v>
      </c>
      <c r="L6842" s="83" t="s">
        <v>78</v>
      </c>
      <c r="Q6842" s="73"/>
      <c r="R6842" s="59"/>
      <c r="S6842" s="66" t="s">
        <v>117</v>
      </c>
      <c r="T6842" s="83" t="s">
        <v>78</v>
      </c>
      <c r="U6842" s="62"/>
      <c r="V6842" s="62"/>
      <c r="W6842" s="62"/>
      <c r="X6842" s="74"/>
    </row>
    <row r="6843" spans="10:24" x14ac:dyDescent="0.15">
      <c r="J6843" s="65" t="s">
        <v>160</v>
      </c>
      <c r="K6843" s="67" t="s">
        <v>2</v>
      </c>
      <c r="L6843" s="84" t="s">
        <v>215</v>
      </c>
      <c r="Q6843" s="73"/>
      <c r="R6843" s="65" t="s">
        <v>160</v>
      </c>
      <c r="S6843" s="67" t="s">
        <v>2</v>
      </c>
      <c r="T6843" s="84" t="s">
        <v>215</v>
      </c>
      <c r="U6843" s="62"/>
      <c r="V6843" s="62"/>
      <c r="W6843" s="62"/>
      <c r="X6843" s="74"/>
    </row>
    <row r="6844" spans="10:24" x14ac:dyDescent="0.15">
      <c r="J6844" s="53"/>
      <c r="K6844" s="66" t="s">
        <v>156</v>
      </c>
      <c r="L6844" s="83" t="s">
        <v>78</v>
      </c>
      <c r="Q6844" s="73"/>
      <c r="R6844" s="53"/>
      <c r="S6844" s="66" t="s">
        <v>156</v>
      </c>
      <c r="T6844" s="83" t="s">
        <v>78</v>
      </c>
      <c r="U6844" s="62"/>
      <c r="V6844" s="62"/>
      <c r="W6844" s="62"/>
      <c r="X6844" s="74"/>
    </row>
    <row r="6845" spans="10:24" x14ac:dyDescent="0.15">
      <c r="J6845" s="53" t="s">
        <v>159</v>
      </c>
      <c r="K6845" s="66" t="s">
        <v>2</v>
      </c>
      <c r="L6845" s="83" t="s">
        <v>78</v>
      </c>
      <c r="Q6845" s="73"/>
      <c r="R6845" s="53" t="s">
        <v>159</v>
      </c>
      <c r="S6845" s="66" t="s">
        <v>2</v>
      </c>
      <c r="T6845" s="83" t="s">
        <v>78</v>
      </c>
      <c r="U6845" s="62"/>
      <c r="V6845" s="62"/>
      <c r="W6845" s="62"/>
      <c r="X6845" s="74"/>
    </row>
    <row r="6846" spans="10:24" x14ac:dyDescent="0.15">
      <c r="J6846" s="59"/>
      <c r="K6846" s="66" t="s">
        <v>117</v>
      </c>
      <c r="L6846" s="83" t="s">
        <v>78</v>
      </c>
      <c r="Q6846" s="73"/>
      <c r="R6846" s="59"/>
      <c r="S6846" s="66" t="s">
        <v>117</v>
      </c>
      <c r="T6846" s="83" t="s">
        <v>78</v>
      </c>
      <c r="U6846" s="62"/>
      <c r="V6846" s="62"/>
      <c r="W6846" s="62"/>
      <c r="X6846" s="74"/>
    </row>
    <row r="6847" spans="10:24" x14ac:dyDescent="0.15">
      <c r="J6847" s="65" t="s">
        <v>160</v>
      </c>
      <c r="K6847" s="67" t="s">
        <v>2</v>
      </c>
      <c r="L6847" s="84" t="s">
        <v>215</v>
      </c>
      <c r="Q6847" s="73"/>
      <c r="R6847" s="65" t="s">
        <v>160</v>
      </c>
      <c r="S6847" s="67" t="s">
        <v>2</v>
      </c>
      <c r="T6847" s="84" t="s">
        <v>215</v>
      </c>
      <c r="U6847" s="62"/>
      <c r="V6847" s="62"/>
      <c r="W6847" s="62"/>
      <c r="X6847" s="74"/>
    </row>
    <row r="6848" spans="10:24" x14ac:dyDescent="0.15">
      <c r="J6848" s="53"/>
      <c r="K6848" s="66" t="s">
        <v>156</v>
      </c>
      <c r="L6848" s="83" t="s">
        <v>78</v>
      </c>
      <c r="Q6848" s="73"/>
      <c r="R6848" s="53"/>
      <c r="S6848" s="66" t="s">
        <v>156</v>
      </c>
      <c r="T6848" s="83" t="s">
        <v>78</v>
      </c>
      <c r="U6848" s="62"/>
      <c r="V6848" s="62"/>
      <c r="W6848" s="62"/>
      <c r="X6848" s="74"/>
    </row>
    <row r="6849" spans="10:24" x14ac:dyDescent="0.15">
      <c r="J6849" s="53" t="s">
        <v>159</v>
      </c>
      <c r="K6849" s="66" t="s">
        <v>2</v>
      </c>
      <c r="L6849" s="83" t="s">
        <v>78</v>
      </c>
      <c r="Q6849" s="73"/>
      <c r="R6849" s="53" t="s">
        <v>159</v>
      </c>
      <c r="S6849" s="66" t="s">
        <v>2</v>
      </c>
      <c r="T6849" s="83" t="s">
        <v>78</v>
      </c>
      <c r="U6849" s="62"/>
      <c r="V6849" s="62"/>
      <c r="W6849" s="62"/>
      <c r="X6849" s="74"/>
    </row>
    <row r="6850" spans="10:24" x14ac:dyDescent="0.15">
      <c r="J6850" s="59"/>
      <c r="K6850" s="66" t="s">
        <v>117</v>
      </c>
      <c r="L6850" s="83" t="s">
        <v>78</v>
      </c>
      <c r="Q6850" s="73"/>
      <c r="R6850" s="59"/>
      <c r="S6850" s="66" t="s">
        <v>117</v>
      </c>
      <c r="T6850" s="83" t="s">
        <v>78</v>
      </c>
      <c r="U6850" s="62"/>
      <c r="V6850" s="62"/>
      <c r="W6850" s="62"/>
      <c r="X6850" s="74"/>
    </row>
    <row r="6851" spans="10:24" x14ac:dyDescent="0.15">
      <c r="J6851" s="65" t="s">
        <v>160</v>
      </c>
      <c r="K6851" s="67" t="s">
        <v>2</v>
      </c>
      <c r="L6851" s="84" t="s">
        <v>215</v>
      </c>
      <c r="Q6851" s="73"/>
      <c r="R6851" s="65" t="s">
        <v>160</v>
      </c>
      <c r="S6851" s="67" t="s">
        <v>2</v>
      </c>
      <c r="T6851" s="84" t="s">
        <v>215</v>
      </c>
      <c r="U6851" s="62"/>
      <c r="V6851" s="62"/>
      <c r="W6851" s="62"/>
      <c r="X6851" s="74"/>
    </row>
    <row r="6852" spans="10:24" x14ac:dyDescent="0.15">
      <c r="J6852" s="53"/>
      <c r="K6852" s="66" t="s">
        <v>156</v>
      </c>
      <c r="L6852" s="83" t="s">
        <v>78</v>
      </c>
      <c r="Q6852" s="73"/>
      <c r="R6852" s="53"/>
      <c r="S6852" s="66" t="s">
        <v>156</v>
      </c>
      <c r="T6852" s="83" t="s">
        <v>78</v>
      </c>
      <c r="U6852" s="62"/>
      <c r="V6852" s="62"/>
      <c r="W6852" s="62"/>
      <c r="X6852" s="74"/>
    </row>
    <row r="6853" spans="10:24" x14ac:dyDescent="0.15">
      <c r="J6853" s="53" t="s">
        <v>159</v>
      </c>
      <c r="K6853" s="66" t="s">
        <v>2</v>
      </c>
      <c r="L6853" s="83" t="s">
        <v>78</v>
      </c>
      <c r="Q6853" s="73"/>
      <c r="R6853" s="53" t="s">
        <v>159</v>
      </c>
      <c r="S6853" s="66" t="s">
        <v>2</v>
      </c>
      <c r="T6853" s="83" t="s">
        <v>78</v>
      </c>
      <c r="U6853" s="62"/>
      <c r="V6853" s="62"/>
      <c r="W6853" s="62"/>
      <c r="X6853" s="74"/>
    </row>
    <row r="6854" spans="10:24" x14ac:dyDescent="0.15">
      <c r="J6854" s="59"/>
      <c r="K6854" s="66" t="s">
        <v>117</v>
      </c>
      <c r="L6854" s="83" t="s">
        <v>78</v>
      </c>
      <c r="Q6854" s="73"/>
      <c r="R6854" s="59"/>
      <c r="S6854" s="66" t="s">
        <v>117</v>
      </c>
      <c r="T6854" s="83" t="s">
        <v>78</v>
      </c>
      <c r="U6854" s="62"/>
      <c r="V6854" s="62"/>
      <c r="W6854" s="62"/>
      <c r="X6854" s="74"/>
    </row>
    <row r="6855" spans="10:24" x14ac:dyDescent="0.15">
      <c r="J6855" s="65" t="s">
        <v>160</v>
      </c>
      <c r="K6855" s="67" t="s">
        <v>2</v>
      </c>
      <c r="L6855" s="84" t="s">
        <v>215</v>
      </c>
      <c r="Q6855" s="73"/>
      <c r="R6855" s="65" t="s">
        <v>160</v>
      </c>
      <c r="S6855" s="67" t="s">
        <v>2</v>
      </c>
      <c r="T6855" s="84" t="s">
        <v>215</v>
      </c>
      <c r="U6855" s="62"/>
      <c r="V6855" s="62"/>
      <c r="W6855" s="62"/>
      <c r="X6855" s="74"/>
    </row>
    <row r="6856" spans="10:24" x14ac:dyDescent="0.15">
      <c r="J6856" s="53"/>
      <c r="K6856" s="66" t="s">
        <v>156</v>
      </c>
      <c r="L6856" s="83" t="s">
        <v>78</v>
      </c>
      <c r="Q6856" s="73"/>
      <c r="R6856" s="53"/>
      <c r="S6856" s="66" t="s">
        <v>156</v>
      </c>
      <c r="T6856" s="83" t="s">
        <v>78</v>
      </c>
      <c r="U6856" s="62"/>
      <c r="V6856" s="62"/>
      <c r="W6856" s="62"/>
      <c r="X6856" s="74"/>
    </row>
    <row r="6857" spans="10:24" x14ac:dyDescent="0.15">
      <c r="J6857" s="53" t="s">
        <v>159</v>
      </c>
      <c r="K6857" s="66" t="s">
        <v>2</v>
      </c>
      <c r="L6857" s="83" t="s">
        <v>78</v>
      </c>
      <c r="Q6857" s="73"/>
      <c r="R6857" s="53" t="s">
        <v>159</v>
      </c>
      <c r="S6857" s="66" t="s">
        <v>2</v>
      </c>
      <c r="T6857" s="83" t="s">
        <v>78</v>
      </c>
      <c r="U6857" s="62"/>
      <c r="V6857" s="62"/>
      <c r="W6857" s="62"/>
      <c r="X6857" s="74"/>
    </row>
    <row r="6858" spans="10:24" x14ac:dyDescent="0.15">
      <c r="J6858" s="59"/>
      <c r="K6858" s="66" t="s">
        <v>117</v>
      </c>
      <c r="L6858" s="83" t="s">
        <v>78</v>
      </c>
      <c r="Q6858" s="73"/>
      <c r="R6858" s="59"/>
      <c r="S6858" s="66" t="s">
        <v>117</v>
      </c>
      <c r="T6858" s="83" t="s">
        <v>78</v>
      </c>
      <c r="U6858" s="62"/>
      <c r="V6858" s="62"/>
      <c r="W6858" s="62"/>
      <c r="X6858" s="74"/>
    </row>
    <row r="6859" spans="10:24" x14ac:dyDescent="0.15">
      <c r="J6859" s="65" t="s">
        <v>160</v>
      </c>
      <c r="K6859" s="67" t="s">
        <v>2</v>
      </c>
      <c r="L6859" s="84" t="s">
        <v>215</v>
      </c>
      <c r="Q6859" s="73"/>
      <c r="R6859" s="65" t="s">
        <v>160</v>
      </c>
      <c r="S6859" s="67" t="s">
        <v>2</v>
      </c>
      <c r="T6859" s="84" t="s">
        <v>215</v>
      </c>
      <c r="U6859" s="62"/>
      <c r="V6859" s="62"/>
      <c r="W6859" s="62"/>
      <c r="X6859" s="74"/>
    </row>
    <row r="6860" spans="10:24" x14ac:dyDescent="0.15">
      <c r="J6860" s="53"/>
      <c r="K6860" s="66" t="s">
        <v>156</v>
      </c>
      <c r="L6860" s="83" t="s">
        <v>78</v>
      </c>
      <c r="Q6860" s="73"/>
      <c r="R6860" s="53"/>
      <c r="S6860" s="66" t="s">
        <v>156</v>
      </c>
      <c r="T6860" s="83" t="s">
        <v>78</v>
      </c>
      <c r="U6860" s="62"/>
      <c r="V6860" s="62"/>
      <c r="W6860" s="62"/>
      <c r="X6860" s="74"/>
    </row>
    <row r="6861" spans="10:24" x14ac:dyDescent="0.15">
      <c r="J6861" s="53" t="s">
        <v>159</v>
      </c>
      <c r="K6861" s="66" t="s">
        <v>2</v>
      </c>
      <c r="L6861" s="83" t="s">
        <v>78</v>
      </c>
      <c r="Q6861" s="73"/>
      <c r="R6861" s="53" t="s">
        <v>159</v>
      </c>
      <c r="S6861" s="66" t="s">
        <v>2</v>
      </c>
      <c r="T6861" s="83" t="s">
        <v>78</v>
      </c>
      <c r="U6861" s="62"/>
      <c r="V6861" s="62"/>
      <c r="W6861" s="62"/>
      <c r="X6861" s="74"/>
    </row>
    <row r="6862" spans="10:24" x14ac:dyDescent="0.15">
      <c r="J6862" s="59"/>
      <c r="K6862" s="66" t="s">
        <v>117</v>
      </c>
      <c r="L6862" s="83" t="s">
        <v>78</v>
      </c>
      <c r="Q6862" s="73"/>
      <c r="R6862" s="59"/>
      <c r="S6862" s="66" t="s">
        <v>117</v>
      </c>
      <c r="T6862" s="83" t="s">
        <v>78</v>
      </c>
      <c r="U6862" s="62"/>
      <c r="V6862" s="62"/>
      <c r="W6862" s="62"/>
      <c r="X6862" s="74"/>
    </row>
    <row r="6863" spans="10:24" x14ac:dyDescent="0.15">
      <c r="J6863" s="65" t="s">
        <v>160</v>
      </c>
      <c r="K6863" s="67" t="s">
        <v>2</v>
      </c>
      <c r="L6863" s="84" t="s">
        <v>215</v>
      </c>
      <c r="Q6863" s="73"/>
      <c r="R6863" s="65" t="s">
        <v>160</v>
      </c>
      <c r="S6863" s="67" t="s">
        <v>2</v>
      </c>
      <c r="T6863" s="84" t="s">
        <v>215</v>
      </c>
      <c r="U6863" s="62"/>
      <c r="V6863" s="62"/>
      <c r="W6863" s="62"/>
      <c r="X6863" s="74"/>
    </row>
    <row r="6864" spans="10:24" x14ac:dyDescent="0.15">
      <c r="J6864" s="53"/>
      <c r="K6864" s="66" t="s">
        <v>156</v>
      </c>
      <c r="L6864" s="83" t="s">
        <v>78</v>
      </c>
      <c r="Q6864" s="73"/>
      <c r="R6864" s="53"/>
      <c r="S6864" s="66" t="s">
        <v>156</v>
      </c>
      <c r="T6864" s="83" t="s">
        <v>78</v>
      </c>
      <c r="U6864" s="62"/>
      <c r="V6864" s="62"/>
      <c r="W6864" s="62"/>
      <c r="X6864" s="74"/>
    </row>
    <row r="6865" spans="10:24" x14ac:dyDescent="0.15">
      <c r="J6865" s="53" t="s">
        <v>159</v>
      </c>
      <c r="K6865" s="66" t="s">
        <v>2</v>
      </c>
      <c r="L6865" s="83" t="s">
        <v>78</v>
      </c>
      <c r="Q6865" s="73"/>
      <c r="R6865" s="53" t="s">
        <v>159</v>
      </c>
      <c r="S6865" s="66" t="s">
        <v>2</v>
      </c>
      <c r="T6865" s="83" t="s">
        <v>78</v>
      </c>
      <c r="U6865" s="62"/>
      <c r="V6865" s="62"/>
      <c r="W6865" s="62"/>
      <c r="X6865" s="74"/>
    </row>
    <row r="6866" spans="10:24" x14ac:dyDescent="0.15">
      <c r="J6866" s="59"/>
      <c r="K6866" s="66" t="s">
        <v>117</v>
      </c>
      <c r="L6866" s="83" t="s">
        <v>78</v>
      </c>
      <c r="Q6866" s="73"/>
      <c r="R6866" s="59"/>
      <c r="S6866" s="66" t="s">
        <v>117</v>
      </c>
      <c r="T6866" s="83" t="s">
        <v>78</v>
      </c>
      <c r="U6866" s="62"/>
      <c r="V6866" s="62"/>
      <c r="W6866" s="62"/>
      <c r="X6866" s="74"/>
    </row>
    <row r="6867" spans="10:24" x14ac:dyDescent="0.15">
      <c r="J6867" s="65" t="s">
        <v>160</v>
      </c>
      <c r="K6867" s="67" t="s">
        <v>2</v>
      </c>
      <c r="L6867" s="84" t="s">
        <v>215</v>
      </c>
      <c r="Q6867" s="73"/>
      <c r="R6867" s="65" t="s">
        <v>160</v>
      </c>
      <c r="S6867" s="67" t="s">
        <v>2</v>
      </c>
      <c r="T6867" s="84" t="s">
        <v>215</v>
      </c>
      <c r="U6867" s="62"/>
      <c r="V6867" s="62"/>
      <c r="W6867" s="62"/>
      <c r="X6867" s="74"/>
    </row>
    <row r="6868" spans="10:24" x14ac:dyDescent="0.15">
      <c r="J6868" s="53"/>
      <c r="K6868" s="66" t="s">
        <v>156</v>
      </c>
      <c r="L6868" s="83" t="s">
        <v>78</v>
      </c>
      <c r="Q6868" s="73"/>
      <c r="R6868" s="53"/>
      <c r="S6868" s="66" t="s">
        <v>156</v>
      </c>
      <c r="T6868" s="83" t="s">
        <v>78</v>
      </c>
      <c r="U6868" s="62"/>
      <c r="V6868" s="62"/>
      <c r="W6868" s="62"/>
      <c r="X6868" s="74"/>
    </row>
    <row r="6869" spans="10:24" x14ac:dyDescent="0.15">
      <c r="J6869" s="53" t="s">
        <v>159</v>
      </c>
      <c r="K6869" s="66" t="s">
        <v>2</v>
      </c>
      <c r="L6869" s="83" t="s">
        <v>78</v>
      </c>
      <c r="Q6869" s="73"/>
      <c r="R6869" s="53" t="s">
        <v>159</v>
      </c>
      <c r="S6869" s="66" t="s">
        <v>2</v>
      </c>
      <c r="T6869" s="83" t="s">
        <v>78</v>
      </c>
      <c r="U6869" s="62"/>
      <c r="V6869" s="62"/>
      <c r="W6869" s="62"/>
      <c r="X6869" s="74"/>
    </row>
    <row r="6870" spans="10:24" x14ac:dyDescent="0.15">
      <c r="J6870" s="59"/>
      <c r="K6870" s="66" t="s">
        <v>117</v>
      </c>
      <c r="L6870" s="83" t="s">
        <v>78</v>
      </c>
      <c r="Q6870" s="73"/>
      <c r="R6870" s="59"/>
      <c r="S6870" s="66" t="s">
        <v>117</v>
      </c>
      <c r="T6870" s="83" t="s">
        <v>78</v>
      </c>
      <c r="U6870" s="62"/>
      <c r="V6870" s="62"/>
      <c r="W6870" s="62"/>
      <c r="X6870" s="74"/>
    </row>
    <row r="6871" spans="10:24" x14ac:dyDescent="0.15">
      <c r="J6871" s="65" t="s">
        <v>160</v>
      </c>
      <c r="K6871" s="67" t="s">
        <v>2</v>
      </c>
      <c r="L6871" s="84" t="s">
        <v>215</v>
      </c>
      <c r="Q6871" s="73"/>
      <c r="R6871" s="65" t="s">
        <v>160</v>
      </c>
      <c r="S6871" s="67" t="s">
        <v>2</v>
      </c>
      <c r="T6871" s="84" t="s">
        <v>215</v>
      </c>
      <c r="U6871" s="62"/>
      <c r="V6871" s="62"/>
      <c r="W6871" s="62"/>
      <c r="X6871" s="74"/>
    </row>
    <row r="6872" spans="10:24" x14ac:dyDescent="0.15">
      <c r="J6872" s="53"/>
      <c r="K6872" s="66" t="s">
        <v>156</v>
      </c>
      <c r="L6872" s="83" t="s">
        <v>78</v>
      </c>
      <c r="Q6872" s="73"/>
      <c r="R6872" s="53"/>
      <c r="S6872" s="66" t="s">
        <v>156</v>
      </c>
      <c r="T6872" s="83" t="s">
        <v>78</v>
      </c>
      <c r="U6872" s="62"/>
      <c r="V6872" s="62"/>
      <c r="W6872" s="62"/>
      <c r="X6872" s="74"/>
    </row>
    <row r="6873" spans="10:24" x14ac:dyDescent="0.15">
      <c r="J6873" s="53" t="s">
        <v>159</v>
      </c>
      <c r="K6873" s="66" t="s">
        <v>2</v>
      </c>
      <c r="L6873" s="83" t="s">
        <v>78</v>
      </c>
      <c r="Q6873" s="73"/>
      <c r="R6873" s="53" t="s">
        <v>159</v>
      </c>
      <c r="S6873" s="66" t="s">
        <v>2</v>
      </c>
      <c r="T6873" s="83" t="s">
        <v>78</v>
      </c>
      <c r="U6873" s="62"/>
      <c r="V6873" s="62"/>
      <c r="W6873" s="62"/>
      <c r="X6873" s="74"/>
    </row>
    <row r="6874" spans="10:24" x14ac:dyDescent="0.15">
      <c r="J6874" s="59"/>
      <c r="K6874" s="66" t="s">
        <v>117</v>
      </c>
      <c r="L6874" s="83" t="s">
        <v>78</v>
      </c>
      <c r="Q6874" s="73"/>
      <c r="R6874" s="59"/>
      <c r="S6874" s="66" t="s">
        <v>117</v>
      </c>
      <c r="T6874" s="83" t="s">
        <v>78</v>
      </c>
      <c r="U6874" s="62"/>
      <c r="V6874" s="62"/>
      <c r="W6874" s="62"/>
      <c r="X6874" s="74"/>
    </row>
    <row r="6875" spans="10:24" x14ac:dyDescent="0.15">
      <c r="J6875" s="65" t="s">
        <v>160</v>
      </c>
      <c r="K6875" s="67" t="s">
        <v>2</v>
      </c>
      <c r="L6875" s="84" t="s">
        <v>215</v>
      </c>
      <c r="Q6875" s="73"/>
      <c r="R6875" s="65" t="s">
        <v>160</v>
      </c>
      <c r="S6875" s="67" t="s">
        <v>2</v>
      </c>
      <c r="T6875" s="84" t="s">
        <v>215</v>
      </c>
      <c r="U6875" s="62"/>
      <c r="V6875" s="62"/>
      <c r="W6875" s="62"/>
      <c r="X6875" s="74"/>
    </row>
    <row r="6876" spans="10:24" x14ac:dyDescent="0.15">
      <c r="J6876" s="53"/>
      <c r="K6876" s="66" t="s">
        <v>156</v>
      </c>
      <c r="L6876" s="83" t="s">
        <v>78</v>
      </c>
      <c r="Q6876" s="73"/>
      <c r="R6876" s="53"/>
      <c r="S6876" s="66" t="s">
        <v>156</v>
      </c>
      <c r="T6876" s="83" t="s">
        <v>78</v>
      </c>
      <c r="U6876" s="62"/>
      <c r="V6876" s="62"/>
      <c r="W6876" s="62"/>
      <c r="X6876" s="74"/>
    </row>
    <row r="6877" spans="10:24" x14ac:dyDescent="0.15">
      <c r="J6877" s="53" t="s">
        <v>159</v>
      </c>
      <c r="K6877" s="66" t="s">
        <v>2</v>
      </c>
      <c r="L6877" s="83" t="s">
        <v>78</v>
      </c>
      <c r="Q6877" s="73"/>
      <c r="R6877" s="53" t="s">
        <v>159</v>
      </c>
      <c r="S6877" s="66" t="s">
        <v>2</v>
      </c>
      <c r="T6877" s="83" t="s">
        <v>78</v>
      </c>
      <c r="U6877" s="62"/>
      <c r="V6877" s="62"/>
      <c r="W6877" s="62"/>
      <c r="X6877" s="74"/>
    </row>
    <row r="6878" spans="10:24" x14ac:dyDescent="0.15">
      <c r="J6878" s="59"/>
      <c r="K6878" s="66" t="s">
        <v>117</v>
      </c>
      <c r="L6878" s="83" t="s">
        <v>78</v>
      </c>
      <c r="Q6878" s="73"/>
      <c r="R6878" s="59"/>
      <c r="S6878" s="66" t="s">
        <v>117</v>
      </c>
      <c r="T6878" s="83" t="s">
        <v>78</v>
      </c>
      <c r="U6878" s="62"/>
      <c r="V6878" s="62"/>
      <c r="W6878" s="62"/>
      <c r="X6878" s="74"/>
    </row>
    <row r="6879" spans="10:24" x14ac:dyDescent="0.15">
      <c r="J6879" s="65" t="s">
        <v>160</v>
      </c>
      <c r="K6879" s="67" t="s">
        <v>2</v>
      </c>
      <c r="L6879" s="84" t="s">
        <v>215</v>
      </c>
      <c r="Q6879" s="73"/>
      <c r="R6879" s="65" t="s">
        <v>160</v>
      </c>
      <c r="S6879" s="67" t="s">
        <v>2</v>
      </c>
      <c r="T6879" s="84" t="s">
        <v>215</v>
      </c>
      <c r="U6879" s="62"/>
      <c r="V6879" s="62"/>
      <c r="W6879" s="62"/>
      <c r="X6879" s="74"/>
    </row>
    <row r="6880" spans="10:24" x14ac:dyDescent="0.15">
      <c r="J6880" s="53"/>
      <c r="K6880" s="66" t="s">
        <v>156</v>
      </c>
      <c r="L6880" s="83" t="s">
        <v>78</v>
      </c>
      <c r="Q6880" s="73"/>
      <c r="R6880" s="53"/>
      <c r="S6880" s="66" t="s">
        <v>156</v>
      </c>
      <c r="T6880" s="83" t="s">
        <v>78</v>
      </c>
      <c r="U6880" s="62"/>
      <c r="V6880" s="62"/>
      <c r="W6880" s="62"/>
      <c r="X6880" s="74"/>
    </row>
    <row r="6881" spans="10:24" x14ac:dyDescent="0.15">
      <c r="J6881" s="53" t="s">
        <v>159</v>
      </c>
      <c r="K6881" s="66" t="s">
        <v>2</v>
      </c>
      <c r="L6881" s="83" t="s">
        <v>78</v>
      </c>
      <c r="Q6881" s="73"/>
      <c r="R6881" s="53" t="s">
        <v>159</v>
      </c>
      <c r="S6881" s="66" t="s">
        <v>2</v>
      </c>
      <c r="T6881" s="83" t="s">
        <v>78</v>
      </c>
      <c r="U6881" s="62"/>
      <c r="V6881" s="62"/>
      <c r="W6881" s="62"/>
      <c r="X6881" s="74"/>
    </row>
    <row r="6882" spans="10:24" x14ac:dyDescent="0.15">
      <c r="J6882" s="59"/>
      <c r="K6882" s="66" t="s">
        <v>117</v>
      </c>
      <c r="L6882" s="83" t="s">
        <v>78</v>
      </c>
      <c r="Q6882" s="73"/>
      <c r="R6882" s="59"/>
      <c r="S6882" s="66" t="s">
        <v>117</v>
      </c>
      <c r="T6882" s="83" t="s">
        <v>78</v>
      </c>
      <c r="U6882" s="62"/>
      <c r="V6882" s="62"/>
      <c r="W6882" s="62"/>
      <c r="X6882" s="74"/>
    </row>
    <row r="6883" spans="10:24" x14ac:dyDescent="0.15">
      <c r="J6883" s="65" t="s">
        <v>160</v>
      </c>
      <c r="K6883" s="67" t="s">
        <v>2</v>
      </c>
      <c r="L6883" s="84" t="s">
        <v>215</v>
      </c>
      <c r="Q6883" s="73"/>
      <c r="R6883" s="65" t="s">
        <v>160</v>
      </c>
      <c r="S6883" s="67" t="s">
        <v>2</v>
      </c>
      <c r="T6883" s="84" t="s">
        <v>215</v>
      </c>
      <c r="U6883" s="62"/>
      <c r="V6883" s="62"/>
      <c r="W6883" s="62"/>
      <c r="X6883" s="74"/>
    </row>
    <row r="6884" spans="10:24" x14ac:dyDescent="0.15">
      <c r="J6884" s="53"/>
      <c r="K6884" s="66" t="s">
        <v>156</v>
      </c>
      <c r="L6884" s="83" t="s">
        <v>78</v>
      </c>
      <c r="Q6884" s="73"/>
      <c r="R6884" s="53"/>
      <c r="S6884" s="66" t="s">
        <v>156</v>
      </c>
      <c r="T6884" s="83" t="s">
        <v>78</v>
      </c>
      <c r="U6884" s="62"/>
      <c r="V6884" s="62"/>
      <c r="W6884" s="62"/>
      <c r="X6884" s="74"/>
    </row>
    <row r="6885" spans="10:24" x14ac:dyDescent="0.15">
      <c r="J6885" s="53" t="s">
        <v>159</v>
      </c>
      <c r="K6885" s="66" t="s">
        <v>2</v>
      </c>
      <c r="L6885" s="83" t="s">
        <v>78</v>
      </c>
      <c r="Q6885" s="73"/>
      <c r="R6885" s="53" t="s">
        <v>159</v>
      </c>
      <c r="S6885" s="66" t="s">
        <v>2</v>
      </c>
      <c r="T6885" s="83" t="s">
        <v>78</v>
      </c>
      <c r="U6885" s="62"/>
      <c r="V6885" s="62"/>
      <c r="W6885" s="62"/>
      <c r="X6885" s="74"/>
    </row>
    <row r="6886" spans="10:24" x14ac:dyDescent="0.15">
      <c r="J6886" s="59"/>
      <c r="K6886" s="66" t="s">
        <v>117</v>
      </c>
      <c r="L6886" s="83" t="s">
        <v>78</v>
      </c>
      <c r="Q6886" s="73"/>
      <c r="R6886" s="59"/>
      <c r="S6886" s="66" t="s">
        <v>117</v>
      </c>
      <c r="T6886" s="83" t="s">
        <v>78</v>
      </c>
      <c r="U6886" s="62"/>
      <c r="V6886" s="62"/>
      <c r="W6886" s="62"/>
      <c r="X6886" s="74"/>
    </row>
    <row r="6887" spans="10:24" x14ac:dyDescent="0.15">
      <c r="J6887" s="65" t="s">
        <v>160</v>
      </c>
      <c r="K6887" s="67" t="s">
        <v>2</v>
      </c>
      <c r="L6887" s="84" t="s">
        <v>215</v>
      </c>
      <c r="Q6887" s="73"/>
      <c r="R6887" s="65" t="s">
        <v>160</v>
      </c>
      <c r="S6887" s="67" t="s">
        <v>2</v>
      </c>
      <c r="T6887" s="84" t="s">
        <v>215</v>
      </c>
      <c r="U6887" s="62"/>
      <c r="V6887" s="62"/>
      <c r="W6887" s="62"/>
      <c r="X6887" s="74"/>
    </row>
    <row r="6888" spans="10:24" x14ac:dyDescent="0.15">
      <c r="J6888" s="53"/>
      <c r="K6888" s="66" t="s">
        <v>156</v>
      </c>
      <c r="L6888" s="83" t="s">
        <v>78</v>
      </c>
      <c r="Q6888" s="73"/>
      <c r="R6888" s="53"/>
      <c r="S6888" s="66" t="s">
        <v>156</v>
      </c>
      <c r="T6888" s="83" t="s">
        <v>78</v>
      </c>
      <c r="U6888" s="62"/>
      <c r="V6888" s="62"/>
      <c r="W6888" s="62"/>
      <c r="X6888" s="74"/>
    </row>
    <row r="6889" spans="10:24" x14ac:dyDescent="0.15">
      <c r="J6889" s="53" t="s">
        <v>159</v>
      </c>
      <c r="K6889" s="66" t="s">
        <v>2</v>
      </c>
      <c r="L6889" s="83" t="s">
        <v>78</v>
      </c>
      <c r="Q6889" s="73"/>
      <c r="R6889" s="53" t="s">
        <v>159</v>
      </c>
      <c r="S6889" s="66" t="s">
        <v>2</v>
      </c>
      <c r="T6889" s="83" t="s">
        <v>78</v>
      </c>
      <c r="U6889" s="62"/>
      <c r="V6889" s="62"/>
      <c r="W6889" s="62"/>
      <c r="X6889" s="74"/>
    </row>
    <row r="6890" spans="10:24" x14ac:dyDescent="0.15">
      <c r="J6890" s="59"/>
      <c r="K6890" s="66" t="s">
        <v>117</v>
      </c>
      <c r="L6890" s="83" t="s">
        <v>78</v>
      </c>
      <c r="Q6890" s="73"/>
      <c r="R6890" s="59"/>
      <c r="S6890" s="66" t="s">
        <v>117</v>
      </c>
      <c r="T6890" s="83" t="s">
        <v>78</v>
      </c>
      <c r="U6890" s="62"/>
      <c r="V6890" s="62"/>
      <c r="W6890" s="62"/>
      <c r="X6890" s="74"/>
    </row>
    <row r="6891" spans="10:24" x14ac:dyDescent="0.15">
      <c r="J6891" s="65" t="s">
        <v>160</v>
      </c>
      <c r="K6891" s="67" t="s">
        <v>2</v>
      </c>
      <c r="L6891" s="84" t="s">
        <v>215</v>
      </c>
      <c r="Q6891" s="73"/>
      <c r="R6891" s="65" t="s">
        <v>160</v>
      </c>
      <c r="S6891" s="67" t="s">
        <v>2</v>
      </c>
      <c r="T6891" s="84" t="s">
        <v>215</v>
      </c>
      <c r="U6891" s="62"/>
      <c r="V6891" s="62"/>
      <c r="W6891" s="62"/>
      <c r="X6891" s="74"/>
    </row>
    <row r="6892" spans="10:24" x14ac:dyDescent="0.15">
      <c r="J6892" s="53"/>
      <c r="K6892" s="66" t="s">
        <v>156</v>
      </c>
      <c r="L6892" s="83" t="s">
        <v>78</v>
      </c>
      <c r="Q6892" s="73"/>
      <c r="R6892" s="53"/>
      <c r="S6892" s="66" t="s">
        <v>156</v>
      </c>
      <c r="T6892" s="83" t="s">
        <v>78</v>
      </c>
      <c r="U6892" s="62"/>
      <c r="V6892" s="62"/>
      <c r="W6892" s="62"/>
      <c r="X6892" s="74"/>
    </row>
    <row r="6893" spans="10:24" x14ac:dyDescent="0.15">
      <c r="J6893" s="53" t="s">
        <v>159</v>
      </c>
      <c r="K6893" s="66" t="s">
        <v>2</v>
      </c>
      <c r="L6893" s="83" t="s">
        <v>78</v>
      </c>
      <c r="Q6893" s="73"/>
      <c r="R6893" s="53" t="s">
        <v>159</v>
      </c>
      <c r="S6893" s="66" t="s">
        <v>2</v>
      </c>
      <c r="T6893" s="83" t="s">
        <v>78</v>
      </c>
      <c r="U6893" s="62"/>
      <c r="V6893" s="62"/>
      <c r="W6893" s="62"/>
      <c r="X6893" s="74"/>
    </row>
    <row r="6894" spans="10:24" x14ac:dyDescent="0.15">
      <c r="J6894" s="59"/>
      <c r="K6894" s="66" t="s">
        <v>117</v>
      </c>
      <c r="L6894" s="83" t="s">
        <v>78</v>
      </c>
      <c r="Q6894" s="73"/>
      <c r="R6894" s="59"/>
      <c r="S6894" s="66" t="s">
        <v>117</v>
      </c>
      <c r="T6894" s="83" t="s">
        <v>78</v>
      </c>
      <c r="U6894" s="62"/>
      <c r="V6894" s="62"/>
      <c r="W6894" s="62"/>
      <c r="X6894" s="74"/>
    </row>
    <row r="6895" spans="10:24" x14ac:dyDescent="0.15">
      <c r="J6895" s="65" t="s">
        <v>160</v>
      </c>
      <c r="K6895" s="67" t="s">
        <v>2</v>
      </c>
      <c r="L6895" s="84" t="s">
        <v>215</v>
      </c>
      <c r="Q6895" s="73"/>
      <c r="R6895" s="65" t="s">
        <v>160</v>
      </c>
      <c r="S6895" s="67" t="s">
        <v>2</v>
      </c>
      <c r="T6895" s="84" t="s">
        <v>215</v>
      </c>
      <c r="U6895" s="62"/>
      <c r="V6895" s="62"/>
      <c r="W6895" s="62"/>
      <c r="X6895" s="74"/>
    </row>
    <row r="6896" spans="10:24" x14ac:dyDescent="0.15">
      <c r="J6896" s="53"/>
      <c r="K6896" s="66" t="s">
        <v>156</v>
      </c>
      <c r="L6896" s="83" t="s">
        <v>78</v>
      </c>
      <c r="Q6896" s="73"/>
      <c r="R6896" s="53"/>
      <c r="S6896" s="66" t="s">
        <v>156</v>
      </c>
      <c r="T6896" s="83" t="s">
        <v>78</v>
      </c>
      <c r="U6896" s="62"/>
      <c r="V6896" s="62"/>
      <c r="W6896" s="62"/>
      <c r="X6896" s="74"/>
    </row>
    <row r="6897" spans="10:24" x14ac:dyDescent="0.15">
      <c r="J6897" s="53" t="s">
        <v>159</v>
      </c>
      <c r="K6897" s="66" t="s">
        <v>2</v>
      </c>
      <c r="L6897" s="83" t="s">
        <v>78</v>
      </c>
      <c r="Q6897" s="73"/>
      <c r="R6897" s="53" t="s">
        <v>159</v>
      </c>
      <c r="S6897" s="66" t="s">
        <v>2</v>
      </c>
      <c r="T6897" s="83" t="s">
        <v>78</v>
      </c>
      <c r="U6897" s="62"/>
      <c r="V6897" s="62"/>
      <c r="W6897" s="62"/>
      <c r="X6897" s="74"/>
    </row>
    <row r="6898" spans="10:24" x14ac:dyDescent="0.15">
      <c r="J6898" s="59"/>
      <c r="K6898" s="66" t="s">
        <v>117</v>
      </c>
      <c r="L6898" s="83" t="s">
        <v>78</v>
      </c>
      <c r="Q6898" s="73"/>
      <c r="R6898" s="59"/>
      <c r="S6898" s="66" t="s">
        <v>117</v>
      </c>
      <c r="T6898" s="83" t="s">
        <v>78</v>
      </c>
      <c r="U6898" s="62"/>
      <c r="V6898" s="62"/>
      <c r="W6898" s="62"/>
      <c r="X6898" s="74"/>
    </row>
    <row r="6899" spans="10:24" x14ac:dyDescent="0.15">
      <c r="J6899" s="65" t="s">
        <v>160</v>
      </c>
      <c r="K6899" s="67" t="s">
        <v>2</v>
      </c>
      <c r="L6899" s="84" t="s">
        <v>215</v>
      </c>
      <c r="Q6899" s="73"/>
      <c r="R6899" s="65" t="s">
        <v>160</v>
      </c>
      <c r="S6899" s="67" t="s">
        <v>2</v>
      </c>
      <c r="T6899" s="84" t="s">
        <v>215</v>
      </c>
      <c r="U6899" s="62"/>
      <c r="V6899" s="62"/>
      <c r="W6899" s="62"/>
      <c r="X6899" s="74"/>
    </row>
    <row r="6900" spans="10:24" x14ac:dyDescent="0.15">
      <c r="J6900" s="53"/>
      <c r="K6900" s="66" t="s">
        <v>156</v>
      </c>
      <c r="L6900" s="83" t="s">
        <v>78</v>
      </c>
      <c r="Q6900" s="73"/>
      <c r="R6900" s="53"/>
      <c r="S6900" s="66" t="s">
        <v>156</v>
      </c>
      <c r="T6900" s="83" t="s">
        <v>78</v>
      </c>
      <c r="U6900" s="62"/>
      <c r="V6900" s="62"/>
      <c r="W6900" s="62"/>
      <c r="X6900" s="74"/>
    </row>
    <row r="6901" spans="10:24" x14ac:dyDescent="0.15">
      <c r="J6901" s="53" t="s">
        <v>159</v>
      </c>
      <c r="K6901" s="66" t="s">
        <v>2</v>
      </c>
      <c r="L6901" s="83" t="s">
        <v>78</v>
      </c>
      <c r="Q6901" s="73"/>
      <c r="R6901" s="53" t="s">
        <v>159</v>
      </c>
      <c r="S6901" s="66" t="s">
        <v>2</v>
      </c>
      <c r="T6901" s="83" t="s">
        <v>78</v>
      </c>
      <c r="U6901" s="62"/>
      <c r="V6901" s="62"/>
      <c r="W6901" s="62"/>
      <c r="X6901" s="74"/>
    </row>
    <row r="6902" spans="10:24" x14ac:dyDescent="0.15">
      <c r="J6902" s="59"/>
      <c r="K6902" s="66" t="s">
        <v>117</v>
      </c>
      <c r="L6902" s="83" t="s">
        <v>78</v>
      </c>
      <c r="Q6902" s="73"/>
      <c r="R6902" s="59"/>
      <c r="S6902" s="66" t="s">
        <v>117</v>
      </c>
      <c r="T6902" s="83" t="s">
        <v>78</v>
      </c>
      <c r="U6902" s="62"/>
      <c r="V6902" s="62"/>
      <c r="W6902" s="62"/>
      <c r="X6902" s="74"/>
    </row>
    <row r="6903" spans="10:24" x14ac:dyDescent="0.15">
      <c r="J6903" s="65" t="s">
        <v>160</v>
      </c>
      <c r="K6903" s="67" t="s">
        <v>2</v>
      </c>
      <c r="L6903" s="84" t="s">
        <v>215</v>
      </c>
      <c r="Q6903" s="73"/>
      <c r="R6903" s="65" t="s">
        <v>160</v>
      </c>
      <c r="S6903" s="67" t="s">
        <v>2</v>
      </c>
      <c r="T6903" s="84" t="s">
        <v>215</v>
      </c>
      <c r="U6903" s="62"/>
      <c r="V6903" s="62"/>
      <c r="W6903" s="62"/>
      <c r="X6903" s="74"/>
    </row>
    <row r="6904" spans="10:24" x14ac:dyDescent="0.15">
      <c r="J6904" s="53"/>
      <c r="K6904" s="66" t="s">
        <v>156</v>
      </c>
      <c r="L6904" s="83" t="s">
        <v>78</v>
      </c>
      <c r="Q6904" s="73"/>
      <c r="R6904" s="53"/>
      <c r="S6904" s="66" t="s">
        <v>156</v>
      </c>
      <c r="T6904" s="83" t="s">
        <v>78</v>
      </c>
      <c r="U6904" s="62"/>
      <c r="V6904" s="62"/>
      <c r="W6904" s="62"/>
      <c r="X6904" s="74"/>
    </row>
    <row r="6905" spans="10:24" x14ac:dyDescent="0.15">
      <c r="J6905" s="53" t="s">
        <v>159</v>
      </c>
      <c r="K6905" s="66" t="s">
        <v>2</v>
      </c>
      <c r="L6905" s="83" t="s">
        <v>78</v>
      </c>
      <c r="Q6905" s="73"/>
      <c r="R6905" s="53" t="s">
        <v>159</v>
      </c>
      <c r="S6905" s="66" t="s">
        <v>2</v>
      </c>
      <c r="T6905" s="83" t="s">
        <v>78</v>
      </c>
      <c r="U6905" s="62"/>
      <c r="V6905" s="62"/>
      <c r="W6905" s="62"/>
      <c r="X6905" s="74"/>
    </row>
    <row r="6906" spans="10:24" x14ac:dyDescent="0.15">
      <c r="J6906" s="59"/>
      <c r="K6906" s="66" t="s">
        <v>117</v>
      </c>
      <c r="L6906" s="83" t="s">
        <v>78</v>
      </c>
      <c r="Q6906" s="73"/>
      <c r="R6906" s="59"/>
      <c r="S6906" s="66" t="s">
        <v>117</v>
      </c>
      <c r="T6906" s="83" t="s">
        <v>78</v>
      </c>
      <c r="U6906" s="62"/>
      <c r="V6906" s="62"/>
      <c r="W6906" s="62"/>
      <c r="X6906" s="74"/>
    </row>
    <row r="6907" spans="10:24" x14ac:dyDescent="0.15">
      <c r="J6907" s="65" t="s">
        <v>160</v>
      </c>
      <c r="K6907" s="67" t="s">
        <v>2</v>
      </c>
      <c r="L6907" s="84" t="s">
        <v>215</v>
      </c>
      <c r="Q6907" s="73"/>
      <c r="R6907" s="65" t="s">
        <v>160</v>
      </c>
      <c r="S6907" s="67" t="s">
        <v>2</v>
      </c>
      <c r="T6907" s="84" t="s">
        <v>215</v>
      </c>
      <c r="U6907" s="62"/>
      <c r="V6907" s="62"/>
      <c r="W6907" s="62"/>
      <c r="X6907" s="74"/>
    </row>
    <row r="6908" spans="10:24" x14ac:dyDescent="0.15">
      <c r="J6908" s="53"/>
      <c r="K6908" s="66" t="s">
        <v>156</v>
      </c>
      <c r="L6908" s="83" t="s">
        <v>78</v>
      </c>
      <c r="Q6908" s="73"/>
      <c r="R6908" s="53"/>
      <c r="S6908" s="66" t="s">
        <v>156</v>
      </c>
      <c r="T6908" s="83" t="s">
        <v>78</v>
      </c>
      <c r="U6908" s="62"/>
      <c r="V6908" s="62"/>
      <c r="W6908" s="62"/>
      <c r="X6908" s="74"/>
    </row>
    <row r="6909" spans="10:24" x14ac:dyDescent="0.15">
      <c r="J6909" s="53" t="s">
        <v>159</v>
      </c>
      <c r="K6909" s="66" t="s">
        <v>2</v>
      </c>
      <c r="L6909" s="83" t="s">
        <v>78</v>
      </c>
      <c r="Q6909" s="73"/>
      <c r="R6909" s="53" t="s">
        <v>159</v>
      </c>
      <c r="S6909" s="66" t="s">
        <v>2</v>
      </c>
      <c r="T6909" s="83" t="s">
        <v>78</v>
      </c>
      <c r="U6909" s="62"/>
      <c r="V6909" s="62"/>
      <c r="W6909" s="62"/>
      <c r="X6909" s="74"/>
    </row>
    <row r="6910" spans="10:24" x14ac:dyDescent="0.15">
      <c r="J6910" s="59"/>
      <c r="K6910" s="66" t="s">
        <v>117</v>
      </c>
      <c r="L6910" s="83" t="s">
        <v>78</v>
      </c>
      <c r="Q6910" s="73"/>
      <c r="R6910" s="59"/>
      <c r="S6910" s="66" t="s">
        <v>117</v>
      </c>
      <c r="T6910" s="83" t="s">
        <v>78</v>
      </c>
      <c r="U6910" s="62"/>
      <c r="V6910" s="62"/>
      <c r="W6910" s="62"/>
      <c r="X6910" s="74"/>
    </row>
    <row r="6911" spans="10:24" x14ac:dyDescent="0.15">
      <c r="J6911" s="65" t="s">
        <v>160</v>
      </c>
      <c r="K6911" s="67" t="s">
        <v>2</v>
      </c>
      <c r="L6911" s="84" t="s">
        <v>215</v>
      </c>
      <c r="Q6911" s="73"/>
      <c r="R6911" s="65" t="s">
        <v>160</v>
      </c>
      <c r="S6911" s="67" t="s">
        <v>2</v>
      </c>
      <c r="T6911" s="84" t="s">
        <v>215</v>
      </c>
      <c r="U6911" s="62"/>
      <c r="V6911" s="62"/>
      <c r="W6911" s="62"/>
      <c r="X6911" s="74"/>
    </row>
    <row r="6912" spans="10:24" x14ac:dyDescent="0.15">
      <c r="J6912" s="53"/>
      <c r="K6912" s="66" t="s">
        <v>156</v>
      </c>
      <c r="L6912" s="83" t="s">
        <v>78</v>
      </c>
      <c r="Q6912" s="73"/>
      <c r="R6912" s="53"/>
      <c r="S6912" s="66" t="s">
        <v>156</v>
      </c>
      <c r="T6912" s="83" t="s">
        <v>78</v>
      </c>
      <c r="U6912" s="62"/>
      <c r="V6912" s="62"/>
      <c r="W6912" s="62"/>
      <c r="X6912" s="74"/>
    </row>
    <row r="6913" spans="10:24" x14ac:dyDescent="0.15">
      <c r="J6913" s="53" t="s">
        <v>159</v>
      </c>
      <c r="K6913" s="66" t="s">
        <v>2</v>
      </c>
      <c r="L6913" s="83" t="s">
        <v>78</v>
      </c>
      <c r="Q6913" s="73"/>
      <c r="R6913" s="53" t="s">
        <v>159</v>
      </c>
      <c r="S6913" s="66" t="s">
        <v>2</v>
      </c>
      <c r="T6913" s="83" t="s">
        <v>78</v>
      </c>
      <c r="U6913" s="62"/>
      <c r="V6913" s="62"/>
      <c r="W6913" s="62"/>
      <c r="X6913" s="74"/>
    </row>
    <row r="6914" spans="10:24" x14ac:dyDescent="0.15">
      <c r="J6914" s="59"/>
      <c r="K6914" s="66" t="s">
        <v>117</v>
      </c>
      <c r="L6914" s="83" t="s">
        <v>78</v>
      </c>
      <c r="Q6914" s="73"/>
      <c r="R6914" s="59"/>
      <c r="S6914" s="66" t="s">
        <v>117</v>
      </c>
      <c r="T6914" s="83" t="s">
        <v>78</v>
      </c>
      <c r="U6914" s="62"/>
      <c r="V6914" s="62"/>
      <c r="W6914" s="62"/>
      <c r="X6914" s="74"/>
    </row>
    <row r="6915" spans="10:24" x14ac:dyDescent="0.15">
      <c r="J6915" s="65" t="s">
        <v>160</v>
      </c>
      <c r="K6915" s="67" t="s">
        <v>2</v>
      </c>
      <c r="L6915" s="84" t="s">
        <v>215</v>
      </c>
      <c r="Q6915" s="73"/>
      <c r="R6915" s="65" t="s">
        <v>160</v>
      </c>
      <c r="S6915" s="67" t="s">
        <v>2</v>
      </c>
      <c r="T6915" s="84" t="s">
        <v>215</v>
      </c>
      <c r="U6915" s="62"/>
      <c r="V6915" s="62"/>
      <c r="W6915" s="62"/>
      <c r="X6915" s="74"/>
    </row>
    <row r="6916" spans="10:24" x14ac:dyDescent="0.15">
      <c r="J6916" s="53"/>
      <c r="K6916" s="66" t="s">
        <v>156</v>
      </c>
      <c r="L6916" s="83" t="s">
        <v>78</v>
      </c>
      <c r="Q6916" s="73"/>
      <c r="R6916" s="53"/>
      <c r="S6916" s="66" t="s">
        <v>156</v>
      </c>
      <c r="T6916" s="83" t="s">
        <v>78</v>
      </c>
      <c r="U6916" s="62"/>
      <c r="V6916" s="62"/>
      <c r="W6916" s="62"/>
      <c r="X6916" s="74"/>
    </row>
    <row r="6917" spans="10:24" x14ac:dyDescent="0.15">
      <c r="J6917" s="53" t="s">
        <v>159</v>
      </c>
      <c r="K6917" s="66" t="s">
        <v>2</v>
      </c>
      <c r="L6917" s="83" t="s">
        <v>78</v>
      </c>
      <c r="Q6917" s="73"/>
      <c r="R6917" s="53" t="s">
        <v>159</v>
      </c>
      <c r="S6917" s="66" t="s">
        <v>2</v>
      </c>
      <c r="T6917" s="83" t="s">
        <v>78</v>
      </c>
      <c r="U6917" s="62"/>
      <c r="V6917" s="62"/>
      <c r="W6917" s="62"/>
      <c r="X6917" s="74"/>
    </row>
    <row r="6918" spans="10:24" x14ac:dyDescent="0.15">
      <c r="J6918" s="59"/>
      <c r="K6918" s="66" t="s">
        <v>117</v>
      </c>
      <c r="L6918" s="83" t="s">
        <v>78</v>
      </c>
      <c r="Q6918" s="73"/>
      <c r="R6918" s="59"/>
      <c r="S6918" s="66" t="s">
        <v>117</v>
      </c>
      <c r="T6918" s="83" t="s">
        <v>78</v>
      </c>
      <c r="U6918" s="62"/>
      <c r="V6918" s="62"/>
      <c r="W6918" s="62"/>
      <c r="X6918" s="74"/>
    </row>
    <row r="6919" spans="10:24" x14ac:dyDescent="0.15">
      <c r="J6919" s="65" t="s">
        <v>160</v>
      </c>
      <c r="K6919" s="67" t="s">
        <v>2</v>
      </c>
      <c r="L6919" s="84" t="s">
        <v>215</v>
      </c>
      <c r="Q6919" s="73"/>
      <c r="R6919" s="65" t="s">
        <v>160</v>
      </c>
      <c r="S6919" s="67" t="s">
        <v>2</v>
      </c>
      <c r="T6919" s="84" t="s">
        <v>215</v>
      </c>
      <c r="U6919" s="62"/>
      <c r="V6919" s="62"/>
      <c r="W6919" s="62"/>
      <c r="X6919" s="74"/>
    </row>
    <row r="6920" spans="10:24" x14ac:dyDescent="0.15">
      <c r="J6920" s="53"/>
      <c r="K6920" s="66" t="s">
        <v>156</v>
      </c>
      <c r="L6920" s="83" t="s">
        <v>78</v>
      </c>
      <c r="Q6920" s="73"/>
      <c r="R6920" s="53"/>
      <c r="S6920" s="66" t="s">
        <v>156</v>
      </c>
      <c r="T6920" s="83" t="s">
        <v>78</v>
      </c>
      <c r="U6920" s="62"/>
      <c r="V6920" s="62"/>
      <c r="W6920" s="62"/>
      <c r="X6920" s="74"/>
    </row>
    <row r="6921" spans="10:24" x14ac:dyDescent="0.15">
      <c r="J6921" s="53" t="s">
        <v>159</v>
      </c>
      <c r="K6921" s="66" t="s">
        <v>2</v>
      </c>
      <c r="L6921" s="83" t="s">
        <v>78</v>
      </c>
      <c r="Q6921" s="73"/>
      <c r="R6921" s="53" t="s">
        <v>159</v>
      </c>
      <c r="S6921" s="66" t="s">
        <v>2</v>
      </c>
      <c r="T6921" s="83" t="s">
        <v>78</v>
      </c>
      <c r="U6921" s="62"/>
      <c r="V6921" s="62"/>
      <c r="W6921" s="62"/>
      <c r="X6921" s="74"/>
    </row>
    <row r="6922" spans="10:24" x14ac:dyDescent="0.15">
      <c r="J6922" s="59"/>
      <c r="K6922" s="66" t="s">
        <v>117</v>
      </c>
      <c r="L6922" s="83" t="s">
        <v>78</v>
      </c>
      <c r="Q6922" s="73"/>
      <c r="R6922" s="59"/>
      <c r="S6922" s="66" t="s">
        <v>117</v>
      </c>
      <c r="T6922" s="83" t="s">
        <v>78</v>
      </c>
      <c r="U6922" s="62"/>
      <c r="V6922" s="62"/>
      <c r="W6922" s="62"/>
      <c r="X6922" s="74"/>
    </row>
    <row r="6923" spans="10:24" x14ac:dyDescent="0.15">
      <c r="J6923" s="65" t="s">
        <v>160</v>
      </c>
      <c r="K6923" s="67" t="s">
        <v>2</v>
      </c>
      <c r="L6923" s="84" t="s">
        <v>215</v>
      </c>
      <c r="Q6923" s="73"/>
      <c r="R6923" s="65" t="s">
        <v>160</v>
      </c>
      <c r="S6923" s="67" t="s">
        <v>2</v>
      </c>
      <c r="T6923" s="84" t="s">
        <v>215</v>
      </c>
      <c r="U6923" s="62"/>
      <c r="V6923" s="62"/>
      <c r="W6923" s="62"/>
      <c r="X6923" s="74"/>
    </row>
    <row r="6924" spans="10:24" x14ac:dyDescent="0.15">
      <c r="J6924" s="53"/>
      <c r="K6924" s="66" t="s">
        <v>156</v>
      </c>
      <c r="L6924" s="83" t="s">
        <v>78</v>
      </c>
      <c r="Q6924" s="73"/>
      <c r="R6924" s="53"/>
      <c r="S6924" s="66" t="s">
        <v>156</v>
      </c>
      <c r="T6924" s="83" t="s">
        <v>78</v>
      </c>
      <c r="U6924" s="62"/>
      <c r="V6924" s="62"/>
      <c r="W6924" s="62"/>
      <c r="X6924" s="74"/>
    </row>
    <row r="6925" spans="10:24" x14ac:dyDescent="0.15">
      <c r="J6925" s="53" t="s">
        <v>159</v>
      </c>
      <c r="K6925" s="66" t="s">
        <v>2</v>
      </c>
      <c r="L6925" s="83" t="s">
        <v>78</v>
      </c>
      <c r="Q6925" s="73"/>
      <c r="R6925" s="53" t="s">
        <v>159</v>
      </c>
      <c r="S6925" s="66" t="s">
        <v>2</v>
      </c>
      <c r="T6925" s="83" t="s">
        <v>78</v>
      </c>
      <c r="U6925" s="62"/>
      <c r="V6925" s="62"/>
      <c r="W6925" s="62"/>
      <c r="X6925" s="74"/>
    </row>
    <row r="6926" spans="10:24" x14ac:dyDescent="0.15">
      <c r="J6926" s="59"/>
      <c r="K6926" s="66" t="s">
        <v>117</v>
      </c>
      <c r="L6926" s="83" t="s">
        <v>78</v>
      </c>
      <c r="Q6926" s="73"/>
      <c r="R6926" s="59"/>
      <c r="S6926" s="66" t="s">
        <v>117</v>
      </c>
      <c r="T6926" s="83" t="s">
        <v>78</v>
      </c>
      <c r="U6926" s="62"/>
      <c r="V6926" s="62"/>
      <c r="W6926" s="62"/>
      <c r="X6926" s="74"/>
    </row>
    <row r="6927" spans="10:24" x14ac:dyDescent="0.15">
      <c r="J6927" s="65" t="s">
        <v>160</v>
      </c>
      <c r="K6927" s="67" t="s">
        <v>2</v>
      </c>
      <c r="L6927" s="84" t="s">
        <v>215</v>
      </c>
      <c r="Q6927" s="73"/>
      <c r="R6927" s="65" t="s">
        <v>160</v>
      </c>
      <c r="S6927" s="67" t="s">
        <v>2</v>
      </c>
      <c r="T6927" s="84" t="s">
        <v>215</v>
      </c>
      <c r="U6927" s="62"/>
      <c r="V6927" s="62"/>
      <c r="W6927" s="62"/>
      <c r="X6927" s="74"/>
    </row>
    <row r="6928" spans="10:24" x14ac:dyDescent="0.15">
      <c r="J6928" s="53"/>
      <c r="K6928" s="66" t="s">
        <v>156</v>
      </c>
      <c r="L6928" s="83" t="s">
        <v>78</v>
      </c>
      <c r="Q6928" s="73"/>
      <c r="R6928" s="53"/>
      <c r="S6928" s="66" t="s">
        <v>156</v>
      </c>
      <c r="T6928" s="83" t="s">
        <v>78</v>
      </c>
      <c r="U6928" s="62"/>
      <c r="V6928" s="62"/>
      <c r="W6928" s="62"/>
      <c r="X6928" s="74"/>
    </row>
    <row r="6929" spans="10:24" x14ac:dyDescent="0.15">
      <c r="J6929" s="53" t="s">
        <v>159</v>
      </c>
      <c r="K6929" s="66" t="s">
        <v>2</v>
      </c>
      <c r="L6929" s="83" t="s">
        <v>78</v>
      </c>
      <c r="Q6929" s="73"/>
      <c r="R6929" s="53" t="s">
        <v>159</v>
      </c>
      <c r="S6929" s="66" t="s">
        <v>2</v>
      </c>
      <c r="T6929" s="83" t="s">
        <v>78</v>
      </c>
      <c r="U6929" s="62"/>
      <c r="V6929" s="62"/>
      <c r="W6929" s="62"/>
      <c r="X6929" s="74"/>
    </row>
    <row r="6930" spans="10:24" x14ac:dyDescent="0.15">
      <c r="J6930" s="59"/>
      <c r="K6930" s="66" t="s">
        <v>117</v>
      </c>
      <c r="L6930" s="83" t="s">
        <v>78</v>
      </c>
      <c r="Q6930" s="73"/>
      <c r="R6930" s="59"/>
      <c r="S6930" s="66" t="s">
        <v>117</v>
      </c>
      <c r="T6930" s="83" t="s">
        <v>78</v>
      </c>
      <c r="U6930" s="62"/>
      <c r="V6930" s="62"/>
      <c r="W6930" s="62"/>
      <c r="X6930" s="74"/>
    </row>
    <row r="6931" spans="10:24" x14ac:dyDescent="0.15">
      <c r="J6931" s="65" t="s">
        <v>160</v>
      </c>
      <c r="K6931" s="67" t="s">
        <v>2</v>
      </c>
      <c r="L6931" s="84" t="s">
        <v>215</v>
      </c>
      <c r="Q6931" s="73"/>
      <c r="R6931" s="65" t="s">
        <v>160</v>
      </c>
      <c r="S6931" s="67" t="s">
        <v>2</v>
      </c>
      <c r="T6931" s="84" t="s">
        <v>215</v>
      </c>
      <c r="U6931" s="62"/>
      <c r="V6931" s="62"/>
      <c r="W6931" s="62"/>
      <c r="X6931" s="74"/>
    </row>
    <row r="6932" spans="10:24" x14ac:dyDescent="0.15">
      <c r="J6932" s="53"/>
      <c r="K6932" s="66" t="s">
        <v>156</v>
      </c>
      <c r="L6932" s="83" t="s">
        <v>78</v>
      </c>
      <c r="Q6932" s="73"/>
      <c r="R6932" s="53"/>
      <c r="S6932" s="66" t="s">
        <v>156</v>
      </c>
      <c r="T6932" s="83" t="s">
        <v>78</v>
      </c>
      <c r="U6932" s="62"/>
      <c r="V6932" s="62"/>
      <c r="W6932" s="62"/>
      <c r="X6932" s="74"/>
    </row>
    <row r="6933" spans="10:24" x14ac:dyDescent="0.15">
      <c r="J6933" s="53" t="s">
        <v>159</v>
      </c>
      <c r="K6933" s="66" t="s">
        <v>2</v>
      </c>
      <c r="L6933" s="83" t="s">
        <v>78</v>
      </c>
      <c r="Q6933" s="73"/>
      <c r="R6933" s="53" t="s">
        <v>159</v>
      </c>
      <c r="S6933" s="66" t="s">
        <v>2</v>
      </c>
      <c r="T6933" s="83" t="s">
        <v>78</v>
      </c>
      <c r="U6933" s="62"/>
      <c r="V6933" s="62"/>
      <c r="W6933" s="62"/>
      <c r="X6933" s="74"/>
    </row>
    <row r="6934" spans="10:24" x14ac:dyDescent="0.15">
      <c r="J6934" s="59"/>
      <c r="K6934" s="66" t="s">
        <v>117</v>
      </c>
      <c r="L6934" s="83" t="s">
        <v>78</v>
      </c>
      <c r="Q6934" s="73"/>
      <c r="R6934" s="59"/>
      <c r="S6934" s="66" t="s">
        <v>117</v>
      </c>
      <c r="T6934" s="83" t="s">
        <v>78</v>
      </c>
      <c r="U6934" s="62"/>
      <c r="V6934" s="62"/>
      <c r="W6934" s="62"/>
      <c r="X6934" s="74"/>
    </row>
    <row r="6935" spans="10:24" x14ac:dyDescent="0.15">
      <c r="J6935" s="65" t="s">
        <v>160</v>
      </c>
      <c r="K6935" s="67" t="s">
        <v>2</v>
      </c>
      <c r="L6935" s="84" t="s">
        <v>215</v>
      </c>
      <c r="Q6935" s="73"/>
      <c r="R6935" s="65" t="s">
        <v>160</v>
      </c>
      <c r="S6935" s="67" t="s">
        <v>2</v>
      </c>
      <c r="T6935" s="84" t="s">
        <v>215</v>
      </c>
      <c r="U6935" s="62"/>
      <c r="V6935" s="62"/>
      <c r="W6935" s="62"/>
      <c r="X6935" s="74"/>
    </row>
    <row r="6936" spans="10:24" x14ac:dyDescent="0.15">
      <c r="J6936" s="53"/>
      <c r="K6936" s="66" t="s">
        <v>156</v>
      </c>
      <c r="L6936" s="83" t="s">
        <v>78</v>
      </c>
      <c r="Q6936" s="73"/>
      <c r="R6936" s="53"/>
      <c r="S6936" s="66" t="s">
        <v>156</v>
      </c>
      <c r="T6936" s="83" t="s">
        <v>78</v>
      </c>
      <c r="U6936" s="62"/>
      <c r="V6936" s="62"/>
      <c r="W6936" s="62"/>
      <c r="X6936" s="74"/>
    </row>
    <row r="6937" spans="10:24" x14ac:dyDescent="0.15">
      <c r="J6937" s="53" t="s">
        <v>159</v>
      </c>
      <c r="K6937" s="66" t="s">
        <v>2</v>
      </c>
      <c r="L6937" s="83" t="s">
        <v>78</v>
      </c>
      <c r="Q6937" s="73"/>
      <c r="R6937" s="53" t="s">
        <v>159</v>
      </c>
      <c r="S6937" s="66" t="s">
        <v>2</v>
      </c>
      <c r="T6937" s="83" t="s">
        <v>78</v>
      </c>
      <c r="U6937" s="62"/>
      <c r="V6937" s="62"/>
      <c r="W6937" s="62"/>
      <c r="X6937" s="74"/>
    </row>
    <row r="6938" spans="10:24" x14ac:dyDescent="0.15">
      <c r="J6938" s="59"/>
      <c r="K6938" s="66" t="s">
        <v>117</v>
      </c>
      <c r="L6938" s="83" t="s">
        <v>78</v>
      </c>
      <c r="Q6938" s="73"/>
      <c r="R6938" s="59"/>
      <c r="S6938" s="66" t="s">
        <v>117</v>
      </c>
      <c r="T6938" s="83" t="s">
        <v>78</v>
      </c>
      <c r="U6938" s="62"/>
      <c r="V6938" s="62"/>
      <c r="W6938" s="62"/>
      <c r="X6938" s="74"/>
    </row>
    <row r="6939" spans="10:24" x14ac:dyDescent="0.15">
      <c r="J6939" s="65" t="s">
        <v>160</v>
      </c>
      <c r="K6939" s="67" t="s">
        <v>2</v>
      </c>
      <c r="L6939" s="84" t="s">
        <v>215</v>
      </c>
      <c r="Q6939" s="73"/>
      <c r="R6939" s="65" t="s">
        <v>160</v>
      </c>
      <c r="S6939" s="67" t="s">
        <v>2</v>
      </c>
      <c r="T6939" s="84" t="s">
        <v>215</v>
      </c>
      <c r="U6939" s="62"/>
      <c r="V6939" s="62"/>
      <c r="W6939" s="62"/>
      <c r="X6939" s="74"/>
    </row>
    <row r="6940" spans="10:24" x14ac:dyDescent="0.15">
      <c r="J6940" s="53"/>
      <c r="K6940" s="66" t="s">
        <v>156</v>
      </c>
      <c r="L6940" s="83" t="s">
        <v>78</v>
      </c>
      <c r="Q6940" s="73"/>
      <c r="R6940" s="53"/>
      <c r="S6940" s="66" t="s">
        <v>156</v>
      </c>
      <c r="T6940" s="83" t="s">
        <v>78</v>
      </c>
      <c r="U6940" s="62"/>
      <c r="V6940" s="62"/>
      <c r="W6940" s="62"/>
      <c r="X6940" s="74"/>
    </row>
    <row r="6941" spans="10:24" x14ac:dyDescent="0.15">
      <c r="J6941" s="53" t="s">
        <v>159</v>
      </c>
      <c r="K6941" s="66" t="s">
        <v>2</v>
      </c>
      <c r="L6941" s="83" t="s">
        <v>78</v>
      </c>
      <c r="Q6941" s="73"/>
      <c r="R6941" s="53" t="s">
        <v>159</v>
      </c>
      <c r="S6941" s="66" t="s">
        <v>2</v>
      </c>
      <c r="T6941" s="83" t="s">
        <v>78</v>
      </c>
      <c r="U6941" s="62"/>
      <c r="V6941" s="62"/>
      <c r="W6941" s="62"/>
      <c r="X6941" s="74"/>
    </row>
    <row r="6942" spans="10:24" x14ac:dyDescent="0.15">
      <c r="J6942" s="59"/>
      <c r="K6942" s="66" t="s">
        <v>117</v>
      </c>
      <c r="L6942" s="83" t="s">
        <v>78</v>
      </c>
      <c r="Q6942" s="73"/>
      <c r="R6942" s="59"/>
      <c r="S6942" s="66" t="s">
        <v>117</v>
      </c>
      <c r="T6942" s="83" t="s">
        <v>78</v>
      </c>
      <c r="U6942" s="62"/>
      <c r="V6942" s="62"/>
      <c r="W6942" s="62"/>
      <c r="X6942" s="74"/>
    </row>
    <row r="6943" spans="10:24" x14ac:dyDescent="0.15">
      <c r="J6943" s="65" t="s">
        <v>160</v>
      </c>
      <c r="K6943" s="67" t="s">
        <v>2</v>
      </c>
      <c r="L6943" s="84" t="s">
        <v>215</v>
      </c>
      <c r="Q6943" s="73"/>
      <c r="R6943" s="65" t="s">
        <v>160</v>
      </c>
      <c r="S6943" s="67" t="s">
        <v>2</v>
      </c>
      <c r="T6943" s="84" t="s">
        <v>215</v>
      </c>
      <c r="U6943" s="62"/>
      <c r="V6943" s="62"/>
      <c r="W6943" s="62"/>
      <c r="X6943" s="74"/>
    </row>
    <row r="6944" spans="10:24" x14ac:dyDescent="0.15">
      <c r="J6944" s="53"/>
      <c r="K6944" s="66" t="s">
        <v>156</v>
      </c>
      <c r="L6944" s="83" t="s">
        <v>78</v>
      </c>
      <c r="Q6944" s="73"/>
      <c r="R6944" s="53"/>
      <c r="S6944" s="66" t="s">
        <v>156</v>
      </c>
      <c r="T6944" s="83" t="s">
        <v>78</v>
      </c>
      <c r="U6944" s="62"/>
      <c r="V6944" s="62"/>
      <c r="W6944" s="62"/>
      <c r="X6944" s="74"/>
    </row>
    <row r="6945" spans="10:24" x14ac:dyDescent="0.15">
      <c r="J6945" s="53" t="s">
        <v>159</v>
      </c>
      <c r="K6945" s="66" t="s">
        <v>2</v>
      </c>
      <c r="L6945" s="83" t="s">
        <v>78</v>
      </c>
      <c r="Q6945" s="73"/>
      <c r="R6945" s="53" t="s">
        <v>159</v>
      </c>
      <c r="S6945" s="66" t="s">
        <v>2</v>
      </c>
      <c r="T6945" s="83" t="s">
        <v>78</v>
      </c>
      <c r="U6945" s="62"/>
      <c r="V6945" s="62"/>
      <c r="W6945" s="62"/>
      <c r="X6945" s="74"/>
    </row>
    <row r="6946" spans="10:24" x14ac:dyDescent="0.15">
      <c r="J6946" s="59"/>
      <c r="K6946" s="66" t="s">
        <v>117</v>
      </c>
      <c r="L6946" s="83" t="s">
        <v>78</v>
      </c>
      <c r="Q6946" s="73"/>
      <c r="R6946" s="59"/>
      <c r="S6946" s="66" t="s">
        <v>117</v>
      </c>
      <c r="T6946" s="83" t="s">
        <v>78</v>
      </c>
      <c r="U6946" s="62"/>
      <c r="V6946" s="62"/>
      <c r="W6946" s="62"/>
      <c r="X6946" s="74"/>
    </row>
    <row r="6947" spans="10:24" x14ac:dyDescent="0.15">
      <c r="J6947" s="65" t="s">
        <v>160</v>
      </c>
      <c r="K6947" s="67" t="s">
        <v>2</v>
      </c>
      <c r="L6947" s="84" t="s">
        <v>215</v>
      </c>
      <c r="Q6947" s="73"/>
      <c r="R6947" s="65" t="s">
        <v>160</v>
      </c>
      <c r="S6947" s="67" t="s">
        <v>2</v>
      </c>
      <c r="T6947" s="84" t="s">
        <v>215</v>
      </c>
      <c r="U6947" s="62"/>
      <c r="V6947" s="62"/>
      <c r="W6947" s="62"/>
      <c r="X6947" s="74"/>
    </row>
    <row r="6948" spans="10:24" x14ac:dyDescent="0.15">
      <c r="J6948" s="53"/>
      <c r="K6948" s="66" t="s">
        <v>156</v>
      </c>
      <c r="L6948" s="83" t="s">
        <v>78</v>
      </c>
      <c r="Q6948" s="73"/>
      <c r="R6948" s="53"/>
      <c r="S6948" s="66" t="s">
        <v>156</v>
      </c>
      <c r="T6948" s="83" t="s">
        <v>78</v>
      </c>
      <c r="U6948" s="62"/>
      <c r="V6948" s="62"/>
      <c r="W6948" s="62"/>
      <c r="X6948" s="74"/>
    </row>
    <row r="6949" spans="10:24" x14ac:dyDescent="0.15">
      <c r="J6949" s="53" t="s">
        <v>159</v>
      </c>
      <c r="K6949" s="66" t="s">
        <v>2</v>
      </c>
      <c r="L6949" s="83" t="s">
        <v>78</v>
      </c>
      <c r="Q6949" s="73"/>
      <c r="R6949" s="53" t="s">
        <v>159</v>
      </c>
      <c r="S6949" s="66" t="s">
        <v>2</v>
      </c>
      <c r="T6949" s="83" t="s">
        <v>78</v>
      </c>
      <c r="U6949" s="62"/>
      <c r="V6949" s="62"/>
      <c r="W6949" s="62"/>
      <c r="X6949" s="74"/>
    </row>
    <row r="6950" spans="10:24" x14ac:dyDescent="0.15">
      <c r="J6950" s="59"/>
      <c r="K6950" s="66" t="s">
        <v>117</v>
      </c>
      <c r="L6950" s="83" t="s">
        <v>78</v>
      </c>
      <c r="Q6950" s="73"/>
      <c r="R6950" s="59"/>
      <c r="S6950" s="66" t="s">
        <v>117</v>
      </c>
      <c r="T6950" s="83" t="s">
        <v>78</v>
      </c>
      <c r="U6950" s="62"/>
      <c r="V6950" s="62"/>
      <c r="W6950" s="62"/>
      <c r="X6950" s="74"/>
    </row>
    <row r="6951" spans="10:24" x14ac:dyDescent="0.15">
      <c r="J6951" s="65" t="s">
        <v>160</v>
      </c>
      <c r="K6951" s="67" t="s">
        <v>2</v>
      </c>
      <c r="L6951" s="84" t="s">
        <v>215</v>
      </c>
      <c r="Q6951" s="73"/>
      <c r="R6951" s="65" t="s">
        <v>160</v>
      </c>
      <c r="S6951" s="67" t="s">
        <v>2</v>
      </c>
      <c r="T6951" s="84" t="s">
        <v>215</v>
      </c>
      <c r="U6951" s="62"/>
      <c r="V6951" s="62"/>
      <c r="W6951" s="62"/>
      <c r="X6951" s="74"/>
    </row>
    <row r="6952" spans="10:24" x14ac:dyDescent="0.15">
      <c r="J6952" s="53"/>
      <c r="K6952" s="66" t="s">
        <v>156</v>
      </c>
      <c r="L6952" s="83" t="s">
        <v>78</v>
      </c>
      <c r="Q6952" s="73"/>
      <c r="R6952" s="53"/>
      <c r="S6952" s="66" t="s">
        <v>156</v>
      </c>
      <c r="T6952" s="83" t="s">
        <v>78</v>
      </c>
      <c r="U6952" s="62"/>
      <c r="V6952" s="62"/>
      <c r="W6952" s="62"/>
      <c r="X6952" s="74"/>
    </row>
    <row r="6953" spans="10:24" x14ac:dyDescent="0.15">
      <c r="J6953" s="53" t="s">
        <v>159</v>
      </c>
      <c r="K6953" s="66" t="s">
        <v>2</v>
      </c>
      <c r="L6953" s="83" t="s">
        <v>78</v>
      </c>
      <c r="Q6953" s="73"/>
      <c r="R6953" s="53" t="s">
        <v>159</v>
      </c>
      <c r="S6953" s="66" t="s">
        <v>2</v>
      </c>
      <c r="T6953" s="83" t="s">
        <v>78</v>
      </c>
      <c r="U6953" s="62"/>
      <c r="V6953" s="62"/>
      <c r="W6953" s="62"/>
      <c r="X6953" s="74"/>
    </row>
    <row r="6954" spans="10:24" x14ac:dyDescent="0.15">
      <c r="J6954" s="59"/>
      <c r="K6954" s="66" t="s">
        <v>117</v>
      </c>
      <c r="L6954" s="83" t="s">
        <v>78</v>
      </c>
      <c r="Q6954" s="73"/>
      <c r="R6954" s="59"/>
      <c r="S6954" s="66" t="s">
        <v>117</v>
      </c>
      <c r="T6954" s="83" t="s">
        <v>78</v>
      </c>
      <c r="U6954" s="62"/>
      <c r="V6954" s="62"/>
      <c r="W6954" s="62"/>
      <c r="X6954" s="74"/>
    </row>
    <row r="6955" spans="10:24" x14ac:dyDescent="0.15">
      <c r="J6955" s="65" t="s">
        <v>160</v>
      </c>
      <c r="K6955" s="67" t="s">
        <v>2</v>
      </c>
      <c r="L6955" s="84" t="s">
        <v>215</v>
      </c>
      <c r="Q6955" s="73"/>
      <c r="R6955" s="65" t="s">
        <v>160</v>
      </c>
      <c r="S6955" s="67" t="s">
        <v>2</v>
      </c>
      <c r="T6955" s="84" t="s">
        <v>215</v>
      </c>
      <c r="U6955" s="62"/>
      <c r="V6955" s="62"/>
      <c r="W6955" s="62"/>
      <c r="X6955" s="74"/>
    </row>
    <row r="6956" spans="10:24" x14ac:dyDescent="0.15">
      <c r="J6956" s="53"/>
      <c r="K6956" s="66" t="s">
        <v>156</v>
      </c>
      <c r="L6956" s="83" t="s">
        <v>78</v>
      </c>
      <c r="Q6956" s="73"/>
      <c r="R6956" s="53"/>
      <c r="S6956" s="66" t="s">
        <v>156</v>
      </c>
      <c r="T6956" s="83" t="s">
        <v>78</v>
      </c>
      <c r="U6956" s="62"/>
      <c r="V6956" s="62"/>
      <c r="W6956" s="62"/>
      <c r="X6956" s="74"/>
    </row>
    <row r="6957" spans="10:24" x14ac:dyDescent="0.15">
      <c r="J6957" s="53" t="s">
        <v>159</v>
      </c>
      <c r="K6957" s="66" t="s">
        <v>2</v>
      </c>
      <c r="L6957" s="83" t="s">
        <v>78</v>
      </c>
      <c r="Q6957" s="73"/>
      <c r="R6957" s="53" t="s">
        <v>159</v>
      </c>
      <c r="S6957" s="66" t="s">
        <v>2</v>
      </c>
      <c r="T6957" s="83" t="s">
        <v>78</v>
      </c>
      <c r="U6957" s="62"/>
      <c r="V6957" s="62"/>
      <c r="W6957" s="62"/>
      <c r="X6957" s="74"/>
    </row>
    <row r="6958" spans="10:24" x14ac:dyDescent="0.15">
      <c r="J6958" s="59"/>
      <c r="K6958" s="66" t="s">
        <v>117</v>
      </c>
      <c r="L6958" s="83" t="s">
        <v>78</v>
      </c>
      <c r="Q6958" s="73"/>
      <c r="R6958" s="59"/>
      <c r="S6958" s="66" t="s">
        <v>117</v>
      </c>
      <c r="T6958" s="83" t="s">
        <v>78</v>
      </c>
      <c r="U6958" s="62"/>
      <c r="V6958" s="62"/>
      <c r="W6958" s="62"/>
      <c r="X6958" s="74"/>
    </row>
    <row r="6959" spans="10:24" x14ac:dyDescent="0.15">
      <c r="J6959" s="65" t="s">
        <v>160</v>
      </c>
      <c r="K6959" s="67" t="s">
        <v>2</v>
      </c>
      <c r="L6959" s="84" t="s">
        <v>215</v>
      </c>
      <c r="Q6959" s="73"/>
      <c r="R6959" s="65" t="s">
        <v>160</v>
      </c>
      <c r="S6959" s="67" t="s">
        <v>2</v>
      </c>
      <c r="T6959" s="84" t="s">
        <v>215</v>
      </c>
      <c r="U6959" s="62"/>
      <c r="V6959" s="62"/>
      <c r="W6959" s="62"/>
      <c r="X6959" s="74"/>
    </row>
    <row r="6960" spans="10:24" x14ac:dyDescent="0.15">
      <c r="J6960" s="53"/>
      <c r="K6960" s="66" t="s">
        <v>156</v>
      </c>
      <c r="L6960" s="83" t="s">
        <v>78</v>
      </c>
      <c r="Q6960" s="73"/>
      <c r="R6960" s="53"/>
      <c r="S6960" s="66" t="s">
        <v>156</v>
      </c>
      <c r="T6960" s="83" t="s">
        <v>78</v>
      </c>
      <c r="U6960" s="62"/>
      <c r="V6960" s="62"/>
      <c r="W6960" s="62"/>
      <c r="X6960" s="74"/>
    </row>
    <row r="6961" spans="10:24" x14ac:dyDescent="0.15">
      <c r="J6961" s="53" t="s">
        <v>159</v>
      </c>
      <c r="K6961" s="66" t="s">
        <v>2</v>
      </c>
      <c r="L6961" s="83" t="s">
        <v>78</v>
      </c>
      <c r="Q6961" s="73"/>
      <c r="R6961" s="53" t="s">
        <v>159</v>
      </c>
      <c r="S6961" s="66" t="s">
        <v>2</v>
      </c>
      <c r="T6961" s="83" t="s">
        <v>78</v>
      </c>
      <c r="U6961" s="62"/>
      <c r="V6961" s="62"/>
      <c r="W6961" s="62"/>
      <c r="X6961" s="74"/>
    </row>
    <row r="6962" spans="10:24" x14ac:dyDescent="0.15">
      <c r="J6962" s="59"/>
      <c r="K6962" s="66" t="s">
        <v>117</v>
      </c>
      <c r="L6962" s="83" t="s">
        <v>78</v>
      </c>
      <c r="Q6962" s="73"/>
      <c r="R6962" s="59"/>
      <c r="S6962" s="66" t="s">
        <v>117</v>
      </c>
      <c r="T6962" s="83" t="s">
        <v>78</v>
      </c>
      <c r="U6962" s="62"/>
      <c r="V6962" s="62"/>
      <c r="W6962" s="62"/>
      <c r="X6962" s="74"/>
    </row>
    <row r="6963" spans="10:24" x14ac:dyDescent="0.15">
      <c r="J6963" s="65" t="s">
        <v>160</v>
      </c>
      <c r="K6963" s="67" t="s">
        <v>2</v>
      </c>
      <c r="L6963" s="84" t="s">
        <v>215</v>
      </c>
      <c r="Q6963" s="73"/>
      <c r="R6963" s="65" t="s">
        <v>160</v>
      </c>
      <c r="S6963" s="67" t="s">
        <v>2</v>
      </c>
      <c r="T6963" s="84" t="s">
        <v>215</v>
      </c>
      <c r="U6963" s="62"/>
      <c r="V6963" s="62"/>
      <c r="W6963" s="62"/>
      <c r="X6963" s="74"/>
    </row>
    <row r="6964" spans="10:24" x14ac:dyDescent="0.15">
      <c r="J6964" s="53"/>
      <c r="K6964" s="66" t="s">
        <v>156</v>
      </c>
      <c r="L6964" s="83" t="s">
        <v>78</v>
      </c>
      <c r="Q6964" s="73"/>
      <c r="R6964" s="53"/>
      <c r="S6964" s="66" t="s">
        <v>156</v>
      </c>
      <c r="T6964" s="83" t="s">
        <v>78</v>
      </c>
      <c r="U6964" s="62"/>
      <c r="V6964" s="62"/>
      <c r="W6964" s="62"/>
      <c r="X6964" s="74"/>
    </row>
    <row r="6965" spans="10:24" x14ac:dyDescent="0.15">
      <c r="J6965" s="53" t="s">
        <v>159</v>
      </c>
      <c r="K6965" s="66" t="s">
        <v>2</v>
      </c>
      <c r="L6965" s="83" t="s">
        <v>78</v>
      </c>
      <c r="Q6965" s="73"/>
      <c r="R6965" s="53" t="s">
        <v>159</v>
      </c>
      <c r="S6965" s="66" t="s">
        <v>2</v>
      </c>
      <c r="T6965" s="83" t="s">
        <v>78</v>
      </c>
      <c r="U6965" s="62"/>
      <c r="V6965" s="62"/>
      <c r="W6965" s="62"/>
      <c r="X6965" s="74"/>
    </row>
    <row r="6966" spans="10:24" x14ac:dyDescent="0.15">
      <c r="J6966" s="59"/>
      <c r="K6966" s="66" t="s">
        <v>117</v>
      </c>
      <c r="L6966" s="83" t="s">
        <v>78</v>
      </c>
      <c r="Q6966" s="73"/>
      <c r="R6966" s="59"/>
      <c r="S6966" s="66" t="s">
        <v>117</v>
      </c>
      <c r="T6966" s="83" t="s">
        <v>78</v>
      </c>
      <c r="U6966" s="62"/>
      <c r="V6966" s="62"/>
      <c r="W6966" s="62"/>
      <c r="X6966" s="74"/>
    </row>
    <row r="6967" spans="10:24" x14ac:dyDescent="0.15">
      <c r="J6967" s="65" t="s">
        <v>160</v>
      </c>
      <c r="K6967" s="67" t="s">
        <v>2</v>
      </c>
      <c r="L6967" s="84" t="s">
        <v>215</v>
      </c>
      <c r="Q6967" s="73"/>
      <c r="R6967" s="65" t="s">
        <v>160</v>
      </c>
      <c r="S6967" s="67" t="s">
        <v>2</v>
      </c>
      <c r="T6967" s="84" t="s">
        <v>215</v>
      </c>
      <c r="U6967" s="62"/>
      <c r="V6967" s="62"/>
      <c r="W6967" s="62"/>
      <c r="X6967" s="74"/>
    </row>
    <row r="6968" spans="10:24" x14ac:dyDescent="0.15">
      <c r="J6968" s="53"/>
      <c r="K6968" s="66" t="s">
        <v>156</v>
      </c>
      <c r="L6968" s="83" t="s">
        <v>78</v>
      </c>
      <c r="Q6968" s="73"/>
      <c r="R6968" s="53"/>
      <c r="S6968" s="66" t="s">
        <v>156</v>
      </c>
      <c r="T6968" s="83" t="s">
        <v>78</v>
      </c>
      <c r="U6968" s="62"/>
      <c r="V6968" s="62"/>
      <c r="W6968" s="62"/>
      <c r="X6968" s="74"/>
    </row>
    <row r="6969" spans="10:24" x14ac:dyDescent="0.15">
      <c r="J6969" s="53" t="s">
        <v>159</v>
      </c>
      <c r="K6969" s="66" t="s">
        <v>2</v>
      </c>
      <c r="L6969" s="83" t="s">
        <v>78</v>
      </c>
      <c r="Q6969" s="73"/>
      <c r="R6969" s="53" t="s">
        <v>159</v>
      </c>
      <c r="S6969" s="66" t="s">
        <v>2</v>
      </c>
      <c r="T6969" s="83" t="s">
        <v>78</v>
      </c>
      <c r="U6969" s="62"/>
      <c r="V6969" s="62"/>
      <c r="W6969" s="62"/>
      <c r="X6969" s="74"/>
    </row>
    <row r="6970" spans="10:24" x14ac:dyDescent="0.15">
      <c r="J6970" s="59"/>
      <c r="K6970" s="66" t="s">
        <v>117</v>
      </c>
      <c r="L6970" s="83" t="s">
        <v>78</v>
      </c>
      <c r="Q6970" s="73"/>
      <c r="R6970" s="59"/>
      <c r="S6970" s="66" t="s">
        <v>117</v>
      </c>
      <c r="T6970" s="83" t="s">
        <v>78</v>
      </c>
      <c r="U6970" s="62"/>
      <c r="V6970" s="62"/>
      <c r="W6970" s="62"/>
      <c r="X6970" s="74"/>
    </row>
    <row r="6971" spans="10:24" x14ac:dyDescent="0.15">
      <c r="J6971" s="65" t="s">
        <v>160</v>
      </c>
      <c r="K6971" s="67" t="s">
        <v>2</v>
      </c>
      <c r="L6971" s="84" t="s">
        <v>215</v>
      </c>
      <c r="Q6971" s="73"/>
      <c r="R6971" s="65" t="s">
        <v>160</v>
      </c>
      <c r="S6971" s="67" t="s">
        <v>2</v>
      </c>
      <c r="T6971" s="84" t="s">
        <v>215</v>
      </c>
      <c r="U6971" s="62"/>
      <c r="V6971" s="62"/>
      <c r="W6971" s="62"/>
      <c r="X6971" s="74"/>
    </row>
    <row r="6972" spans="10:24" x14ac:dyDescent="0.15">
      <c r="J6972" s="53"/>
      <c r="K6972" s="66" t="s">
        <v>156</v>
      </c>
      <c r="L6972" s="83" t="s">
        <v>78</v>
      </c>
      <c r="Q6972" s="73"/>
      <c r="R6972" s="53"/>
      <c r="S6972" s="66" t="s">
        <v>156</v>
      </c>
      <c r="T6972" s="83" t="s">
        <v>78</v>
      </c>
      <c r="U6972" s="62"/>
      <c r="V6972" s="62"/>
      <c r="W6972" s="62"/>
      <c r="X6972" s="74"/>
    </row>
    <row r="6973" spans="10:24" x14ac:dyDescent="0.15">
      <c r="J6973" s="53" t="s">
        <v>159</v>
      </c>
      <c r="K6973" s="66" t="s">
        <v>2</v>
      </c>
      <c r="L6973" s="83" t="s">
        <v>78</v>
      </c>
      <c r="Q6973" s="73"/>
      <c r="R6973" s="53" t="s">
        <v>159</v>
      </c>
      <c r="S6973" s="66" t="s">
        <v>2</v>
      </c>
      <c r="T6973" s="83" t="s">
        <v>78</v>
      </c>
      <c r="U6973" s="62"/>
      <c r="V6973" s="62"/>
      <c r="W6973" s="62"/>
      <c r="X6973" s="74"/>
    </row>
    <row r="6974" spans="10:24" x14ac:dyDescent="0.15">
      <c r="J6974" s="59"/>
      <c r="K6974" s="66" t="s">
        <v>117</v>
      </c>
      <c r="L6974" s="83" t="s">
        <v>78</v>
      </c>
      <c r="Q6974" s="73"/>
      <c r="R6974" s="59"/>
      <c r="S6974" s="66" t="s">
        <v>117</v>
      </c>
      <c r="T6974" s="83" t="s">
        <v>78</v>
      </c>
      <c r="U6974" s="62"/>
      <c r="V6974" s="62"/>
      <c r="W6974" s="62"/>
      <c r="X6974" s="74"/>
    </row>
    <row r="6975" spans="10:24" x14ac:dyDescent="0.15">
      <c r="J6975" s="65" t="s">
        <v>160</v>
      </c>
      <c r="K6975" s="67" t="s">
        <v>2</v>
      </c>
      <c r="L6975" s="84" t="s">
        <v>215</v>
      </c>
      <c r="Q6975" s="73"/>
      <c r="R6975" s="65" t="s">
        <v>160</v>
      </c>
      <c r="S6975" s="67" t="s">
        <v>2</v>
      </c>
      <c r="T6975" s="84" t="s">
        <v>215</v>
      </c>
      <c r="U6975" s="62"/>
      <c r="V6975" s="62"/>
      <c r="W6975" s="62"/>
      <c r="X6975" s="74"/>
    </row>
    <row r="6976" spans="10:24" x14ac:dyDescent="0.15">
      <c r="J6976" s="53"/>
      <c r="K6976" s="66" t="s">
        <v>156</v>
      </c>
      <c r="L6976" s="83" t="s">
        <v>78</v>
      </c>
      <c r="Q6976" s="73"/>
      <c r="R6976" s="53"/>
      <c r="S6976" s="66" t="s">
        <v>156</v>
      </c>
      <c r="T6976" s="83" t="s">
        <v>78</v>
      </c>
      <c r="U6976" s="62"/>
      <c r="V6976" s="62"/>
      <c r="W6976" s="62"/>
      <c r="X6976" s="74"/>
    </row>
    <row r="6977" spans="10:24" x14ac:dyDescent="0.15">
      <c r="J6977" s="53" t="s">
        <v>159</v>
      </c>
      <c r="K6977" s="66" t="s">
        <v>2</v>
      </c>
      <c r="L6977" s="83" t="s">
        <v>78</v>
      </c>
      <c r="Q6977" s="73"/>
      <c r="R6977" s="53" t="s">
        <v>159</v>
      </c>
      <c r="S6977" s="66" t="s">
        <v>2</v>
      </c>
      <c r="T6977" s="83" t="s">
        <v>78</v>
      </c>
      <c r="U6977" s="62"/>
      <c r="V6977" s="62"/>
      <c r="W6977" s="62"/>
      <c r="X6977" s="74"/>
    </row>
    <row r="6978" spans="10:24" x14ac:dyDescent="0.15">
      <c r="J6978" s="59"/>
      <c r="K6978" s="66" t="s">
        <v>117</v>
      </c>
      <c r="L6978" s="83" t="s">
        <v>78</v>
      </c>
      <c r="Q6978" s="73"/>
      <c r="R6978" s="59"/>
      <c r="S6978" s="66" t="s">
        <v>117</v>
      </c>
      <c r="T6978" s="83" t="s">
        <v>78</v>
      </c>
      <c r="U6978" s="62"/>
      <c r="V6978" s="62"/>
      <c r="W6978" s="62"/>
      <c r="X6978" s="74"/>
    </row>
    <row r="6979" spans="10:24" x14ac:dyDescent="0.15">
      <c r="J6979" s="65" t="s">
        <v>160</v>
      </c>
      <c r="K6979" s="67" t="s">
        <v>2</v>
      </c>
      <c r="L6979" s="84" t="s">
        <v>215</v>
      </c>
      <c r="Q6979" s="73"/>
      <c r="R6979" s="65" t="s">
        <v>160</v>
      </c>
      <c r="S6979" s="67" t="s">
        <v>2</v>
      </c>
      <c r="T6979" s="84" t="s">
        <v>215</v>
      </c>
      <c r="U6979" s="62"/>
      <c r="V6979" s="62"/>
      <c r="W6979" s="62"/>
      <c r="X6979" s="74"/>
    </row>
    <row r="6980" spans="10:24" x14ac:dyDescent="0.15">
      <c r="J6980" s="53"/>
      <c r="K6980" s="66" t="s">
        <v>156</v>
      </c>
      <c r="L6980" s="83" t="s">
        <v>78</v>
      </c>
      <c r="Q6980" s="73"/>
      <c r="R6980" s="53"/>
      <c r="S6980" s="66" t="s">
        <v>156</v>
      </c>
      <c r="T6980" s="83" t="s">
        <v>78</v>
      </c>
      <c r="U6980" s="62"/>
      <c r="V6980" s="62"/>
      <c r="W6980" s="62"/>
      <c r="X6980" s="74"/>
    </row>
    <row r="6981" spans="10:24" x14ac:dyDescent="0.15">
      <c r="J6981" s="53" t="s">
        <v>159</v>
      </c>
      <c r="K6981" s="66" t="s">
        <v>2</v>
      </c>
      <c r="L6981" s="83" t="s">
        <v>78</v>
      </c>
      <c r="Q6981" s="73"/>
      <c r="R6981" s="53" t="s">
        <v>159</v>
      </c>
      <c r="S6981" s="66" t="s">
        <v>2</v>
      </c>
      <c r="T6981" s="83" t="s">
        <v>78</v>
      </c>
      <c r="U6981" s="62"/>
      <c r="V6981" s="62"/>
      <c r="W6981" s="62"/>
      <c r="X6981" s="74"/>
    </row>
    <row r="6982" spans="10:24" x14ac:dyDescent="0.15">
      <c r="J6982" s="59"/>
      <c r="K6982" s="66" t="s">
        <v>117</v>
      </c>
      <c r="L6982" s="83" t="s">
        <v>78</v>
      </c>
      <c r="Q6982" s="73"/>
      <c r="R6982" s="59"/>
      <c r="S6982" s="66" t="s">
        <v>117</v>
      </c>
      <c r="T6982" s="83" t="s">
        <v>78</v>
      </c>
      <c r="U6982" s="62"/>
      <c r="V6982" s="62"/>
      <c r="W6982" s="62"/>
      <c r="X6982" s="74"/>
    </row>
    <row r="6983" spans="10:24" x14ac:dyDescent="0.15">
      <c r="J6983" s="65" t="s">
        <v>160</v>
      </c>
      <c r="K6983" s="67" t="s">
        <v>2</v>
      </c>
      <c r="L6983" s="84" t="s">
        <v>215</v>
      </c>
      <c r="Q6983" s="73"/>
      <c r="R6983" s="65" t="s">
        <v>160</v>
      </c>
      <c r="S6983" s="67" t="s">
        <v>2</v>
      </c>
      <c r="T6983" s="84" t="s">
        <v>215</v>
      </c>
      <c r="U6983" s="62"/>
      <c r="V6983" s="62"/>
      <c r="W6983" s="62"/>
      <c r="X6983" s="74"/>
    </row>
    <row r="6984" spans="10:24" x14ac:dyDescent="0.15">
      <c r="J6984" s="53"/>
      <c r="K6984" s="66" t="s">
        <v>156</v>
      </c>
      <c r="L6984" s="83" t="s">
        <v>78</v>
      </c>
      <c r="Q6984" s="73"/>
      <c r="R6984" s="53"/>
      <c r="S6984" s="66" t="s">
        <v>156</v>
      </c>
      <c r="T6984" s="83" t="s">
        <v>78</v>
      </c>
      <c r="U6984" s="62"/>
      <c r="V6984" s="62"/>
      <c r="W6984" s="62"/>
      <c r="X6984" s="74"/>
    </row>
    <row r="6985" spans="10:24" x14ac:dyDescent="0.15">
      <c r="J6985" s="53" t="s">
        <v>159</v>
      </c>
      <c r="K6985" s="66" t="s">
        <v>2</v>
      </c>
      <c r="L6985" s="83" t="s">
        <v>78</v>
      </c>
      <c r="Q6985" s="73"/>
      <c r="R6985" s="53" t="s">
        <v>159</v>
      </c>
      <c r="S6985" s="66" t="s">
        <v>2</v>
      </c>
      <c r="T6985" s="83" t="s">
        <v>78</v>
      </c>
      <c r="U6985" s="62"/>
      <c r="V6985" s="62"/>
      <c r="W6985" s="62"/>
      <c r="X6985" s="74"/>
    </row>
    <row r="6986" spans="10:24" x14ac:dyDescent="0.15">
      <c r="J6986" s="59"/>
      <c r="K6986" s="66" t="s">
        <v>117</v>
      </c>
      <c r="L6986" s="83" t="s">
        <v>78</v>
      </c>
      <c r="Q6986" s="73"/>
      <c r="R6986" s="59"/>
      <c r="S6986" s="66" t="s">
        <v>117</v>
      </c>
      <c r="T6986" s="83" t="s">
        <v>78</v>
      </c>
      <c r="U6986" s="62"/>
      <c r="V6986" s="62"/>
      <c r="W6986" s="62"/>
      <c r="X6986" s="74"/>
    </row>
    <row r="6987" spans="10:24" x14ac:dyDescent="0.15">
      <c r="J6987" s="65" t="s">
        <v>160</v>
      </c>
      <c r="K6987" s="67" t="s">
        <v>2</v>
      </c>
      <c r="L6987" s="84" t="s">
        <v>215</v>
      </c>
      <c r="Q6987" s="73"/>
      <c r="R6987" s="65" t="s">
        <v>160</v>
      </c>
      <c r="S6987" s="67" t="s">
        <v>2</v>
      </c>
      <c r="T6987" s="84" t="s">
        <v>215</v>
      </c>
      <c r="U6987" s="62"/>
      <c r="V6987" s="62"/>
      <c r="W6987" s="62"/>
      <c r="X6987" s="74"/>
    </row>
    <row r="6988" spans="10:24" x14ac:dyDescent="0.15">
      <c r="J6988" s="53"/>
      <c r="K6988" s="66" t="s">
        <v>156</v>
      </c>
      <c r="L6988" s="83" t="s">
        <v>78</v>
      </c>
      <c r="Q6988" s="73"/>
      <c r="R6988" s="53"/>
      <c r="S6988" s="66" t="s">
        <v>156</v>
      </c>
      <c r="T6988" s="83" t="s">
        <v>78</v>
      </c>
      <c r="U6988" s="62"/>
      <c r="V6988" s="62"/>
      <c r="W6988" s="62"/>
      <c r="X6988" s="74"/>
    </row>
    <row r="6989" spans="10:24" x14ac:dyDescent="0.15">
      <c r="J6989" s="53" t="s">
        <v>159</v>
      </c>
      <c r="K6989" s="66" t="s">
        <v>2</v>
      </c>
      <c r="L6989" s="83" t="s">
        <v>78</v>
      </c>
      <c r="Q6989" s="73"/>
      <c r="R6989" s="53" t="s">
        <v>159</v>
      </c>
      <c r="S6989" s="66" t="s">
        <v>2</v>
      </c>
      <c r="T6989" s="83" t="s">
        <v>78</v>
      </c>
      <c r="U6989" s="62"/>
      <c r="V6989" s="62"/>
      <c r="W6989" s="62"/>
      <c r="X6989" s="74"/>
    </row>
    <row r="6990" spans="10:24" x14ac:dyDescent="0.15">
      <c r="J6990" s="59"/>
      <c r="K6990" s="66" t="s">
        <v>117</v>
      </c>
      <c r="L6990" s="83" t="s">
        <v>78</v>
      </c>
      <c r="Q6990" s="73"/>
      <c r="R6990" s="59"/>
      <c r="S6990" s="66" t="s">
        <v>117</v>
      </c>
      <c r="T6990" s="83" t="s">
        <v>78</v>
      </c>
      <c r="U6990" s="62"/>
      <c r="V6990" s="62"/>
      <c r="W6990" s="62"/>
      <c r="X6990" s="74"/>
    </row>
    <row r="6991" spans="10:24" x14ac:dyDescent="0.15">
      <c r="J6991" s="65" t="s">
        <v>160</v>
      </c>
      <c r="K6991" s="67" t="s">
        <v>2</v>
      </c>
      <c r="L6991" s="84" t="s">
        <v>215</v>
      </c>
      <c r="Q6991" s="73"/>
      <c r="R6991" s="65" t="s">
        <v>160</v>
      </c>
      <c r="S6991" s="67" t="s">
        <v>2</v>
      </c>
      <c r="T6991" s="84" t="s">
        <v>215</v>
      </c>
      <c r="U6991" s="62"/>
      <c r="V6991" s="62"/>
      <c r="W6991" s="62"/>
      <c r="X6991" s="74"/>
    </row>
    <row r="6992" spans="10:24" x14ac:dyDescent="0.15">
      <c r="J6992" s="53"/>
      <c r="K6992" s="66" t="s">
        <v>156</v>
      </c>
      <c r="L6992" s="83" t="s">
        <v>78</v>
      </c>
      <c r="Q6992" s="73"/>
      <c r="R6992" s="53"/>
      <c r="S6992" s="66" t="s">
        <v>156</v>
      </c>
      <c r="T6992" s="83" t="s">
        <v>78</v>
      </c>
      <c r="U6992" s="62"/>
      <c r="V6992" s="62"/>
      <c r="W6992" s="62"/>
      <c r="X6992" s="74"/>
    </row>
    <row r="6993" spans="10:24" x14ac:dyDescent="0.15">
      <c r="J6993" s="53" t="s">
        <v>159</v>
      </c>
      <c r="K6993" s="66" t="s">
        <v>2</v>
      </c>
      <c r="L6993" s="83" t="s">
        <v>78</v>
      </c>
      <c r="Q6993" s="73"/>
      <c r="R6993" s="53" t="s">
        <v>159</v>
      </c>
      <c r="S6993" s="66" t="s">
        <v>2</v>
      </c>
      <c r="T6993" s="83" t="s">
        <v>78</v>
      </c>
      <c r="U6993" s="62"/>
      <c r="V6993" s="62"/>
      <c r="W6993" s="62"/>
      <c r="X6993" s="74"/>
    </row>
    <row r="6994" spans="10:24" x14ac:dyDescent="0.15">
      <c r="J6994" s="59"/>
      <c r="K6994" s="66" t="s">
        <v>117</v>
      </c>
      <c r="L6994" s="83" t="s">
        <v>78</v>
      </c>
      <c r="Q6994" s="73"/>
      <c r="R6994" s="59"/>
      <c r="S6994" s="66" t="s">
        <v>117</v>
      </c>
      <c r="T6994" s="83" t="s">
        <v>78</v>
      </c>
      <c r="U6994" s="62"/>
      <c r="V6994" s="62"/>
      <c r="W6994" s="62"/>
      <c r="X6994" s="74"/>
    </row>
    <row r="6995" spans="10:24" x14ac:dyDescent="0.15">
      <c r="J6995" s="65" t="s">
        <v>160</v>
      </c>
      <c r="K6995" s="67" t="s">
        <v>2</v>
      </c>
      <c r="L6995" s="84" t="s">
        <v>215</v>
      </c>
      <c r="Q6995" s="73"/>
      <c r="R6995" s="65" t="s">
        <v>160</v>
      </c>
      <c r="S6995" s="67" t="s">
        <v>2</v>
      </c>
      <c r="T6995" s="84" t="s">
        <v>215</v>
      </c>
      <c r="U6995" s="62"/>
      <c r="V6995" s="62"/>
      <c r="W6995" s="62"/>
      <c r="X6995" s="74"/>
    </row>
    <row r="6996" spans="10:24" x14ac:dyDescent="0.15">
      <c r="J6996" s="53"/>
      <c r="K6996" s="66" t="s">
        <v>156</v>
      </c>
      <c r="L6996" s="83" t="s">
        <v>78</v>
      </c>
      <c r="Q6996" s="73"/>
      <c r="R6996" s="53"/>
      <c r="S6996" s="66" t="s">
        <v>156</v>
      </c>
      <c r="T6996" s="83" t="s">
        <v>78</v>
      </c>
      <c r="U6996" s="62"/>
      <c r="V6996" s="62"/>
      <c r="W6996" s="62"/>
      <c r="X6996" s="74"/>
    </row>
    <row r="6997" spans="10:24" x14ac:dyDescent="0.15">
      <c r="J6997" s="53" t="s">
        <v>159</v>
      </c>
      <c r="K6997" s="66" t="s">
        <v>2</v>
      </c>
      <c r="L6997" s="83" t="s">
        <v>78</v>
      </c>
      <c r="Q6997" s="73"/>
      <c r="R6997" s="53" t="s">
        <v>159</v>
      </c>
      <c r="S6997" s="66" t="s">
        <v>2</v>
      </c>
      <c r="T6997" s="83" t="s">
        <v>78</v>
      </c>
      <c r="U6997" s="62"/>
      <c r="V6997" s="62"/>
      <c r="W6997" s="62"/>
      <c r="X6997" s="74"/>
    </row>
    <row r="6998" spans="10:24" x14ac:dyDescent="0.15">
      <c r="J6998" s="59"/>
      <c r="K6998" s="66" t="s">
        <v>117</v>
      </c>
      <c r="L6998" s="83" t="s">
        <v>78</v>
      </c>
      <c r="Q6998" s="73"/>
      <c r="R6998" s="59"/>
      <c r="S6998" s="66" t="s">
        <v>117</v>
      </c>
      <c r="T6998" s="83" t="s">
        <v>78</v>
      </c>
      <c r="U6998" s="62"/>
      <c r="V6998" s="62"/>
      <c r="W6998" s="62"/>
      <c r="X6998" s="74"/>
    </row>
    <row r="6999" spans="10:24" x14ac:dyDescent="0.15">
      <c r="J6999" s="65" t="s">
        <v>160</v>
      </c>
      <c r="K6999" s="67" t="s">
        <v>2</v>
      </c>
      <c r="L6999" s="84" t="s">
        <v>215</v>
      </c>
      <c r="Q6999" s="73"/>
      <c r="R6999" s="65" t="s">
        <v>160</v>
      </c>
      <c r="S6999" s="67" t="s">
        <v>2</v>
      </c>
      <c r="T6999" s="84" t="s">
        <v>215</v>
      </c>
      <c r="U6999" s="62"/>
      <c r="V6999" s="62"/>
      <c r="W6999" s="62"/>
      <c r="X6999" s="74"/>
    </row>
    <row r="7000" spans="10:24" x14ac:dyDescent="0.15">
      <c r="J7000" s="53"/>
      <c r="K7000" s="66" t="s">
        <v>156</v>
      </c>
      <c r="L7000" s="83" t="s">
        <v>78</v>
      </c>
      <c r="Q7000" s="73"/>
      <c r="R7000" s="53"/>
      <c r="S7000" s="66" t="s">
        <v>156</v>
      </c>
      <c r="T7000" s="83" t="s">
        <v>78</v>
      </c>
      <c r="U7000" s="62"/>
      <c r="V7000" s="62"/>
      <c r="W7000" s="62"/>
      <c r="X7000" s="74"/>
    </row>
    <row r="7001" spans="10:24" x14ac:dyDescent="0.15">
      <c r="J7001" s="53" t="s">
        <v>159</v>
      </c>
      <c r="K7001" s="66" t="s">
        <v>2</v>
      </c>
      <c r="L7001" s="83" t="s">
        <v>78</v>
      </c>
      <c r="Q7001" s="73"/>
      <c r="R7001" s="53" t="s">
        <v>159</v>
      </c>
      <c r="S7001" s="66" t="s">
        <v>2</v>
      </c>
      <c r="T7001" s="83" t="s">
        <v>78</v>
      </c>
      <c r="U7001" s="62"/>
      <c r="V7001" s="62"/>
      <c r="W7001" s="62"/>
      <c r="X7001" s="74"/>
    </row>
    <row r="7002" spans="10:24" x14ac:dyDescent="0.15">
      <c r="J7002" s="59"/>
      <c r="K7002" s="66" t="s">
        <v>117</v>
      </c>
      <c r="L7002" s="83" t="s">
        <v>78</v>
      </c>
      <c r="Q7002" s="73"/>
      <c r="R7002" s="59"/>
      <c r="S7002" s="66" t="s">
        <v>117</v>
      </c>
      <c r="T7002" s="83" t="s">
        <v>78</v>
      </c>
      <c r="U7002" s="62"/>
      <c r="V7002" s="62"/>
      <c r="W7002" s="62"/>
      <c r="X7002" s="74"/>
    </row>
    <row r="7003" spans="10:24" x14ac:dyDescent="0.15">
      <c r="J7003" s="65" t="s">
        <v>160</v>
      </c>
      <c r="K7003" s="67" t="s">
        <v>2</v>
      </c>
      <c r="L7003" s="84" t="s">
        <v>215</v>
      </c>
      <c r="Q7003" s="73"/>
      <c r="R7003" s="65" t="s">
        <v>160</v>
      </c>
      <c r="S7003" s="67" t="s">
        <v>2</v>
      </c>
      <c r="T7003" s="84" t="s">
        <v>215</v>
      </c>
      <c r="U7003" s="62"/>
      <c r="V7003" s="62"/>
      <c r="W7003" s="62"/>
      <c r="X7003" s="74"/>
    </row>
    <row r="7004" spans="10:24" x14ac:dyDescent="0.15">
      <c r="J7004" s="53"/>
      <c r="K7004" s="66" t="s">
        <v>156</v>
      </c>
      <c r="L7004" s="83" t="s">
        <v>78</v>
      </c>
      <c r="Q7004" s="73"/>
      <c r="R7004" s="53"/>
      <c r="S7004" s="66" t="s">
        <v>156</v>
      </c>
      <c r="T7004" s="83" t="s">
        <v>78</v>
      </c>
      <c r="U7004" s="62"/>
      <c r="V7004" s="62"/>
      <c r="W7004" s="62"/>
      <c r="X7004" s="74"/>
    </row>
    <row r="7005" spans="10:24" x14ac:dyDescent="0.15">
      <c r="J7005" s="53" t="s">
        <v>159</v>
      </c>
      <c r="K7005" s="66" t="s">
        <v>2</v>
      </c>
      <c r="L7005" s="83" t="s">
        <v>78</v>
      </c>
      <c r="Q7005" s="73"/>
      <c r="R7005" s="53" t="s">
        <v>159</v>
      </c>
      <c r="S7005" s="66" t="s">
        <v>2</v>
      </c>
      <c r="T7005" s="83" t="s">
        <v>78</v>
      </c>
      <c r="U7005" s="62"/>
      <c r="V7005" s="62"/>
      <c r="W7005" s="62"/>
      <c r="X7005" s="74"/>
    </row>
    <row r="7006" spans="10:24" x14ac:dyDescent="0.15">
      <c r="J7006" s="59"/>
      <c r="K7006" s="66" t="s">
        <v>117</v>
      </c>
      <c r="L7006" s="83" t="s">
        <v>78</v>
      </c>
      <c r="Q7006" s="73"/>
      <c r="R7006" s="59"/>
      <c r="S7006" s="66" t="s">
        <v>117</v>
      </c>
      <c r="T7006" s="83" t="s">
        <v>78</v>
      </c>
      <c r="U7006" s="62"/>
      <c r="V7006" s="62"/>
      <c r="W7006" s="62"/>
      <c r="X7006" s="74"/>
    </row>
    <row r="7007" spans="10:24" x14ac:dyDescent="0.15">
      <c r="J7007" s="65" t="s">
        <v>160</v>
      </c>
      <c r="K7007" s="67" t="s">
        <v>2</v>
      </c>
      <c r="L7007" s="84" t="s">
        <v>215</v>
      </c>
      <c r="Q7007" s="73"/>
      <c r="R7007" s="65" t="s">
        <v>160</v>
      </c>
      <c r="S7007" s="67" t="s">
        <v>2</v>
      </c>
      <c r="T7007" s="84" t="s">
        <v>215</v>
      </c>
      <c r="U7007" s="62"/>
      <c r="V7007" s="62"/>
      <c r="W7007" s="62"/>
      <c r="X7007" s="74"/>
    </row>
    <row r="7008" spans="10:24" x14ac:dyDescent="0.15">
      <c r="J7008" s="53"/>
      <c r="K7008" s="66" t="s">
        <v>156</v>
      </c>
      <c r="L7008" s="83" t="s">
        <v>78</v>
      </c>
      <c r="Q7008" s="73"/>
      <c r="R7008" s="53"/>
      <c r="S7008" s="66" t="s">
        <v>156</v>
      </c>
      <c r="T7008" s="83" t="s">
        <v>78</v>
      </c>
      <c r="U7008" s="62"/>
      <c r="V7008" s="62"/>
      <c r="W7008" s="62"/>
      <c r="X7008" s="74"/>
    </row>
    <row r="7009" spans="10:24" x14ac:dyDescent="0.15">
      <c r="J7009" s="53" t="s">
        <v>159</v>
      </c>
      <c r="K7009" s="66" t="s">
        <v>2</v>
      </c>
      <c r="L7009" s="83" t="s">
        <v>78</v>
      </c>
      <c r="Q7009" s="73"/>
      <c r="R7009" s="53" t="s">
        <v>159</v>
      </c>
      <c r="S7009" s="66" t="s">
        <v>2</v>
      </c>
      <c r="T7009" s="83" t="s">
        <v>78</v>
      </c>
      <c r="U7009" s="62"/>
      <c r="V7009" s="62"/>
      <c r="W7009" s="62"/>
      <c r="X7009" s="74"/>
    </row>
    <row r="7010" spans="10:24" x14ac:dyDescent="0.15">
      <c r="J7010" s="59"/>
      <c r="K7010" s="66" t="s">
        <v>117</v>
      </c>
      <c r="L7010" s="83" t="s">
        <v>78</v>
      </c>
      <c r="Q7010" s="73"/>
      <c r="R7010" s="59"/>
      <c r="S7010" s="66" t="s">
        <v>117</v>
      </c>
      <c r="T7010" s="83" t="s">
        <v>78</v>
      </c>
      <c r="U7010" s="62"/>
      <c r="V7010" s="62"/>
      <c r="W7010" s="62"/>
      <c r="X7010" s="74"/>
    </row>
    <row r="7011" spans="10:24" x14ac:dyDescent="0.15">
      <c r="J7011" s="65" t="s">
        <v>160</v>
      </c>
      <c r="K7011" s="67" t="s">
        <v>2</v>
      </c>
      <c r="L7011" s="84" t="s">
        <v>215</v>
      </c>
      <c r="Q7011" s="73"/>
      <c r="R7011" s="65" t="s">
        <v>160</v>
      </c>
      <c r="S7011" s="67" t="s">
        <v>2</v>
      </c>
      <c r="T7011" s="84" t="s">
        <v>215</v>
      </c>
      <c r="U7011" s="62"/>
      <c r="V7011" s="62"/>
      <c r="W7011" s="62"/>
      <c r="X7011" s="74"/>
    </row>
    <row r="7012" spans="10:24" x14ac:dyDescent="0.15">
      <c r="J7012" s="53"/>
      <c r="K7012" s="66" t="s">
        <v>156</v>
      </c>
      <c r="L7012" s="83" t="s">
        <v>78</v>
      </c>
      <c r="Q7012" s="73"/>
      <c r="R7012" s="53"/>
      <c r="S7012" s="66" t="s">
        <v>156</v>
      </c>
      <c r="T7012" s="83" t="s">
        <v>78</v>
      </c>
      <c r="U7012" s="62"/>
      <c r="V7012" s="62"/>
      <c r="W7012" s="62"/>
      <c r="X7012" s="74"/>
    </row>
    <row r="7013" spans="10:24" x14ac:dyDescent="0.15">
      <c r="J7013" s="53" t="s">
        <v>159</v>
      </c>
      <c r="K7013" s="66" t="s">
        <v>2</v>
      </c>
      <c r="L7013" s="83" t="s">
        <v>78</v>
      </c>
      <c r="Q7013" s="73"/>
      <c r="R7013" s="53" t="s">
        <v>159</v>
      </c>
      <c r="S7013" s="66" t="s">
        <v>2</v>
      </c>
      <c r="T7013" s="83" t="s">
        <v>78</v>
      </c>
      <c r="U7013" s="62"/>
      <c r="V7013" s="62"/>
      <c r="W7013" s="62"/>
      <c r="X7013" s="74"/>
    </row>
    <row r="7014" spans="10:24" x14ac:dyDescent="0.15">
      <c r="J7014" s="59"/>
      <c r="K7014" s="66" t="s">
        <v>117</v>
      </c>
      <c r="L7014" s="83" t="s">
        <v>78</v>
      </c>
      <c r="Q7014" s="73"/>
      <c r="R7014" s="59"/>
      <c r="S7014" s="66" t="s">
        <v>117</v>
      </c>
      <c r="T7014" s="83" t="s">
        <v>78</v>
      </c>
      <c r="U7014" s="62"/>
      <c r="V7014" s="62"/>
      <c r="W7014" s="62"/>
      <c r="X7014" s="74"/>
    </row>
    <row r="7015" spans="10:24" x14ac:dyDescent="0.15">
      <c r="J7015" s="65" t="s">
        <v>160</v>
      </c>
      <c r="K7015" s="67" t="s">
        <v>2</v>
      </c>
      <c r="L7015" s="84" t="s">
        <v>215</v>
      </c>
      <c r="Q7015" s="73"/>
      <c r="R7015" s="65" t="s">
        <v>160</v>
      </c>
      <c r="S7015" s="67" t="s">
        <v>2</v>
      </c>
      <c r="T7015" s="84" t="s">
        <v>215</v>
      </c>
      <c r="U7015" s="62"/>
      <c r="V7015" s="62"/>
      <c r="W7015" s="62"/>
      <c r="X7015" s="74"/>
    </row>
    <row r="7016" spans="10:24" x14ac:dyDescent="0.15">
      <c r="J7016" s="53"/>
      <c r="K7016" s="66" t="s">
        <v>156</v>
      </c>
      <c r="L7016" s="83" t="s">
        <v>78</v>
      </c>
      <c r="Q7016" s="73"/>
      <c r="R7016" s="53"/>
      <c r="S7016" s="66" t="s">
        <v>156</v>
      </c>
      <c r="T7016" s="83" t="s">
        <v>78</v>
      </c>
      <c r="U7016" s="62"/>
      <c r="V7016" s="62"/>
      <c r="W7016" s="62"/>
      <c r="X7016" s="74"/>
    </row>
    <row r="7017" spans="10:24" x14ac:dyDescent="0.15">
      <c r="J7017" s="53" t="s">
        <v>159</v>
      </c>
      <c r="K7017" s="66" t="s">
        <v>2</v>
      </c>
      <c r="L7017" s="83" t="s">
        <v>78</v>
      </c>
      <c r="Q7017" s="73"/>
      <c r="R7017" s="53" t="s">
        <v>159</v>
      </c>
      <c r="S7017" s="66" t="s">
        <v>2</v>
      </c>
      <c r="T7017" s="83" t="s">
        <v>78</v>
      </c>
      <c r="U7017" s="62"/>
      <c r="V7017" s="62"/>
      <c r="W7017" s="62"/>
      <c r="X7017" s="74"/>
    </row>
    <row r="7018" spans="10:24" x14ac:dyDescent="0.15">
      <c r="J7018" s="59"/>
      <c r="K7018" s="66" t="s">
        <v>117</v>
      </c>
      <c r="L7018" s="83" t="s">
        <v>78</v>
      </c>
      <c r="Q7018" s="73"/>
      <c r="R7018" s="59"/>
      <c r="S7018" s="66" t="s">
        <v>117</v>
      </c>
      <c r="T7018" s="83" t="s">
        <v>78</v>
      </c>
      <c r="U7018" s="62"/>
      <c r="V7018" s="62"/>
      <c r="W7018" s="62"/>
      <c r="X7018" s="74"/>
    </row>
    <row r="7019" spans="10:24" x14ac:dyDescent="0.15">
      <c r="J7019" s="65" t="s">
        <v>160</v>
      </c>
      <c r="K7019" s="67" t="s">
        <v>2</v>
      </c>
      <c r="L7019" s="84" t="s">
        <v>215</v>
      </c>
      <c r="Q7019" s="73"/>
      <c r="R7019" s="65" t="s">
        <v>160</v>
      </c>
      <c r="S7019" s="67" t="s">
        <v>2</v>
      </c>
      <c r="T7019" s="84" t="s">
        <v>215</v>
      </c>
      <c r="U7019" s="62"/>
      <c r="V7019" s="62"/>
      <c r="W7019" s="62"/>
      <c r="X7019" s="74"/>
    </row>
    <row r="7020" spans="10:24" x14ac:dyDescent="0.15">
      <c r="J7020" s="53"/>
      <c r="K7020" s="66" t="s">
        <v>156</v>
      </c>
      <c r="L7020" s="83" t="s">
        <v>78</v>
      </c>
      <c r="Q7020" s="73"/>
      <c r="R7020" s="53"/>
      <c r="S7020" s="66" t="s">
        <v>156</v>
      </c>
      <c r="T7020" s="83" t="s">
        <v>78</v>
      </c>
      <c r="U7020" s="62"/>
      <c r="V7020" s="62"/>
      <c r="W7020" s="62"/>
      <c r="X7020" s="74"/>
    </row>
    <row r="7021" spans="10:24" x14ac:dyDescent="0.15">
      <c r="J7021" s="53" t="s">
        <v>159</v>
      </c>
      <c r="K7021" s="66" t="s">
        <v>2</v>
      </c>
      <c r="L7021" s="83" t="s">
        <v>78</v>
      </c>
      <c r="Q7021" s="73"/>
      <c r="R7021" s="53" t="s">
        <v>159</v>
      </c>
      <c r="S7021" s="66" t="s">
        <v>2</v>
      </c>
      <c r="T7021" s="83" t="s">
        <v>78</v>
      </c>
      <c r="U7021" s="62"/>
      <c r="V7021" s="62"/>
      <c r="W7021" s="62"/>
      <c r="X7021" s="74"/>
    </row>
    <row r="7022" spans="10:24" x14ac:dyDescent="0.15">
      <c r="J7022" s="59"/>
      <c r="K7022" s="66" t="s">
        <v>117</v>
      </c>
      <c r="L7022" s="83" t="s">
        <v>78</v>
      </c>
      <c r="Q7022" s="73"/>
      <c r="R7022" s="59"/>
      <c r="S7022" s="66" t="s">
        <v>117</v>
      </c>
      <c r="T7022" s="83" t="s">
        <v>78</v>
      </c>
      <c r="U7022" s="62"/>
      <c r="V7022" s="62"/>
      <c r="W7022" s="62"/>
      <c r="X7022" s="74"/>
    </row>
    <row r="7023" spans="10:24" x14ac:dyDescent="0.15">
      <c r="J7023" s="65" t="s">
        <v>160</v>
      </c>
      <c r="K7023" s="67" t="s">
        <v>2</v>
      </c>
      <c r="L7023" s="84" t="s">
        <v>215</v>
      </c>
      <c r="Q7023" s="73"/>
      <c r="R7023" s="65" t="s">
        <v>160</v>
      </c>
      <c r="S7023" s="67" t="s">
        <v>2</v>
      </c>
      <c r="T7023" s="84" t="s">
        <v>215</v>
      </c>
      <c r="U7023" s="62"/>
      <c r="V7023" s="62"/>
      <c r="W7023" s="62"/>
      <c r="X7023" s="74"/>
    </row>
    <row r="7024" spans="10:24" x14ac:dyDescent="0.15">
      <c r="J7024" s="53"/>
      <c r="K7024" s="66" t="s">
        <v>156</v>
      </c>
      <c r="L7024" s="83" t="s">
        <v>78</v>
      </c>
      <c r="Q7024" s="73"/>
      <c r="R7024" s="53"/>
      <c r="S7024" s="66" t="s">
        <v>156</v>
      </c>
      <c r="T7024" s="83" t="s">
        <v>78</v>
      </c>
      <c r="U7024" s="62"/>
      <c r="V7024" s="62"/>
      <c r="W7024" s="62"/>
      <c r="X7024" s="74"/>
    </row>
    <row r="7025" spans="10:24" x14ac:dyDescent="0.15">
      <c r="J7025" s="53" t="s">
        <v>159</v>
      </c>
      <c r="K7025" s="66" t="s">
        <v>2</v>
      </c>
      <c r="L7025" s="83" t="s">
        <v>78</v>
      </c>
      <c r="Q7025" s="73"/>
      <c r="R7025" s="53" t="s">
        <v>159</v>
      </c>
      <c r="S7025" s="66" t="s">
        <v>2</v>
      </c>
      <c r="T7025" s="83" t="s">
        <v>78</v>
      </c>
      <c r="U7025" s="62"/>
      <c r="V7025" s="62"/>
      <c r="W7025" s="62"/>
      <c r="X7025" s="74"/>
    </row>
    <row r="7026" spans="10:24" x14ac:dyDescent="0.15">
      <c r="J7026" s="59"/>
      <c r="K7026" s="66" t="s">
        <v>117</v>
      </c>
      <c r="L7026" s="83" t="s">
        <v>78</v>
      </c>
      <c r="Q7026" s="73"/>
      <c r="R7026" s="59"/>
      <c r="S7026" s="66" t="s">
        <v>117</v>
      </c>
      <c r="T7026" s="83" t="s">
        <v>78</v>
      </c>
      <c r="U7026" s="62"/>
      <c r="V7026" s="62"/>
      <c r="W7026" s="62"/>
      <c r="X7026" s="74"/>
    </row>
    <row r="7027" spans="10:24" x14ac:dyDescent="0.15">
      <c r="J7027" s="65" t="s">
        <v>160</v>
      </c>
      <c r="K7027" s="67" t="s">
        <v>2</v>
      </c>
      <c r="L7027" s="84" t="s">
        <v>215</v>
      </c>
      <c r="Q7027" s="73"/>
      <c r="R7027" s="65" t="s">
        <v>160</v>
      </c>
      <c r="S7027" s="67" t="s">
        <v>2</v>
      </c>
      <c r="T7027" s="84" t="s">
        <v>215</v>
      </c>
      <c r="U7027" s="62"/>
      <c r="V7027" s="62"/>
      <c r="W7027" s="62"/>
      <c r="X7027" s="74"/>
    </row>
    <row r="7028" spans="10:24" x14ac:dyDescent="0.15">
      <c r="J7028" s="53"/>
      <c r="K7028" s="66" t="s">
        <v>156</v>
      </c>
      <c r="L7028" s="83" t="s">
        <v>78</v>
      </c>
      <c r="Q7028" s="73"/>
      <c r="R7028" s="53"/>
      <c r="S7028" s="66" t="s">
        <v>156</v>
      </c>
      <c r="T7028" s="83" t="s">
        <v>78</v>
      </c>
      <c r="U7028" s="62"/>
      <c r="V7028" s="62"/>
      <c r="W7028" s="62"/>
      <c r="X7028" s="74"/>
    </row>
    <row r="7029" spans="10:24" x14ac:dyDescent="0.15">
      <c r="J7029" s="53" t="s">
        <v>159</v>
      </c>
      <c r="K7029" s="66" t="s">
        <v>2</v>
      </c>
      <c r="L7029" s="83" t="s">
        <v>78</v>
      </c>
      <c r="Q7029" s="73"/>
      <c r="R7029" s="53" t="s">
        <v>159</v>
      </c>
      <c r="S7029" s="66" t="s">
        <v>2</v>
      </c>
      <c r="T7029" s="83" t="s">
        <v>78</v>
      </c>
      <c r="U7029" s="62"/>
      <c r="V7029" s="62"/>
      <c r="W7029" s="62"/>
      <c r="X7029" s="74"/>
    </row>
    <row r="7030" spans="10:24" x14ac:dyDescent="0.15">
      <c r="J7030" s="59"/>
      <c r="K7030" s="66" t="s">
        <v>117</v>
      </c>
      <c r="L7030" s="83" t="s">
        <v>78</v>
      </c>
      <c r="Q7030" s="73"/>
      <c r="R7030" s="59"/>
      <c r="S7030" s="66" t="s">
        <v>117</v>
      </c>
      <c r="T7030" s="83" t="s">
        <v>78</v>
      </c>
      <c r="U7030" s="62"/>
      <c r="V7030" s="62"/>
      <c r="W7030" s="62"/>
      <c r="X7030" s="74"/>
    </row>
    <row r="7031" spans="10:24" x14ac:dyDescent="0.15">
      <c r="J7031" s="65" t="s">
        <v>160</v>
      </c>
      <c r="K7031" s="67" t="s">
        <v>2</v>
      </c>
      <c r="L7031" s="84" t="s">
        <v>215</v>
      </c>
      <c r="Q7031" s="73"/>
      <c r="R7031" s="65" t="s">
        <v>160</v>
      </c>
      <c r="S7031" s="67" t="s">
        <v>2</v>
      </c>
      <c r="T7031" s="84" t="s">
        <v>215</v>
      </c>
      <c r="U7031" s="62"/>
      <c r="V7031" s="62"/>
      <c r="W7031" s="62"/>
      <c r="X7031" s="74"/>
    </row>
    <row r="7032" spans="10:24" x14ac:dyDescent="0.15">
      <c r="J7032" s="53"/>
      <c r="K7032" s="66" t="s">
        <v>156</v>
      </c>
      <c r="L7032" s="83" t="s">
        <v>78</v>
      </c>
      <c r="Q7032" s="73"/>
      <c r="R7032" s="53"/>
      <c r="S7032" s="66" t="s">
        <v>156</v>
      </c>
      <c r="T7032" s="83" t="s">
        <v>78</v>
      </c>
      <c r="U7032" s="62"/>
      <c r="V7032" s="62"/>
      <c r="W7032" s="62"/>
      <c r="X7032" s="74"/>
    </row>
    <row r="7033" spans="10:24" x14ac:dyDescent="0.15">
      <c r="J7033" s="53" t="s">
        <v>159</v>
      </c>
      <c r="K7033" s="66" t="s">
        <v>2</v>
      </c>
      <c r="L7033" s="83" t="s">
        <v>78</v>
      </c>
      <c r="Q7033" s="73"/>
      <c r="R7033" s="53" t="s">
        <v>159</v>
      </c>
      <c r="S7033" s="66" t="s">
        <v>2</v>
      </c>
      <c r="T7033" s="83" t="s">
        <v>78</v>
      </c>
      <c r="U7033" s="62"/>
      <c r="V7033" s="62"/>
      <c r="W7033" s="62"/>
      <c r="X7033" s="74"/>
    </row>
    <row r="7034" spans="10:24" x14ac:dyDescent="0.15">
      <c r="J7034" s="59"/>
      <c r="K7034" s="66" t="s">
        <v>117</v>
      </c>
      <c r="L7034" s="83" t="s">
        <v>78</v>
      </c>
      <c r="Q7034" s="73"/>
      <c r="R7034" s="59"/>
      <c r="S7034" s="66" t="s">
        <v>117</v>
      </c>
      <c r="T7034" s="83" t="s">
        <v>78</v>
      </c>
      <c r="U7034" s="62"/>
      <c r="V7034" s="62"/>
      <c r="W7034" s="62"/>
      <c r="X7034" s="74"/>
    </row>
    <row r="7035" spans="10:24" x14ac:dyDescent="0.15">
      <c r="J7035" s="65" t="s">
        <v>160</v>
      </c>
      <c r="K7035" s="67" t="s">
        <v>2</v>
      </c>
      <c r="L7035" s="84" t="s">
        <v>215</v>
      </c>
      <c r="Q7035" s="73"/>
      <c r="R7035" s="65" t="s">
        <v>160</v>
      </c>
      <c r="S7035" s="67" t="s">
        <v>2</v>
      </c>
      <c r="T7035" s="84" t="s">
        <v>215</v>
      </c>
      <c r="U7035" s="62"/>
      <c r="V7035" s="62"/>
      <c r="W7035" s="62"/>
      <c r="X7035" s="74"/>
    </row>
    <row r="7036" spans="10:24" x14ac:dyDescent="0.15">
      <c r="J7036" s="53"/>
      <c r="K7036" s="66" t="s">
        <v>156</v>
      </c>
      <c r="L7036" s="83" t="s">
        <v>78</v>
      </c>
      <c r="Q7036" s="73"/>
      <c r="R7036" s="53"/>
      <c r="S7036" s="66" t="s">
        <v>156</v>
      </c>
      <c r="T7036" s="83" t="s">
        <v>78</v>
      </c>
      <c r="U7036" s="62"/>
      <c r="V7036" s="62"/>
      <c r="W7036" s="62"/>
      <c r="X7036" s="74"/>
    </row>
    <row r="7037" spans="10:24" x14ac:dyDescent="0.15">
      <c r="J7037" s="53" t="s">
        <v>159</v>
      </c>
      <c r="K7037" s="66" t="s">
        <v>2</v>
      </c>
      <c r="L7037" s="83" t="s">
        <v>78</v>
      </c>
      <c r="Q7037" s="73"/>
      <c r="R7037" s="53" t="s">
        <v>159</v>
      </c>
      <c r="S7037" s="66" t="s">
        <v>2</v>
      </c>
      <c r="T7037" s="83" t="s">
        <v>78</v>
      </c>
      <c r="U7037" s="62"/>
      <c r="V7037" s="62"/>
      <c r="W7037" s="62"/>
      <c r="X7037" s="74"/>
    </row>
    <row r="7038" spans="10:24" x14ac:dyDescent="0.15">
      <c r="J7038" s="59"/>
      <c r="K7038" s="66" t="s">
        <v>117</v>
      </c>
      <c r="L7038" s="83" t="s">
        <v>78</v>
      </c>
      <c r="Q7038" s="73"/>
      <c r="R7038" s="59"/>
      <c r="S7038" s="66" t="s">
        <v>117</v>
      </c>
      <c r="T7038" s="83" t="s">
        <v>78</v>
      </c>
      <c r="U7038" s="62"/>
      <c r="V7038" s="62"/>
      <c r="W7038" s="62"/>
      <c r="X7038" s="74"/>
    </row>
    <row r="7039" spans="10:24" x14ac:dyDescent="0.15">
      <c r="J7039" s="65" t="s">
        <v>160</v>
      </c>
      <c r="K7039" s="67" t="s">
        <v>2</v>
      </c>
      <c r="L7039" s="84" t="s">
        <v>215</v>
      </c>
      <c r="Q7039" s="73"/>
      <c r="R7039" s="65" t="s">
        <v>160</v>
      </c>
      <c r="S7039" s="67" t="s">
        <v>2</v>
      </c>
      <c r="T7039" s="84" t="s">
        <v>215</v>
      </c>
      <c r="U7039" s="62"/>
      <c r="V7039" s="62"/>
      <c r="W7039" s="62"/>
      <c r="X7039" s="74"/>
    </row>
    <row r="7040" spans="10:24" x14ac:dyDescent="0.15">
      <c r="J7040" s="53"/>
      <c r="K7040" s="66" t="s">
        <v>156</v>
      </c>
      <c r="L7040" s="83" t="s">
        <v>78</v>
      </c>
      <c r="Q7040" s="73"/>
      <c r="R7040" s="53"/>
      <c r="S7040" s="66" t="s">
        <v>156</v>
      </c>
      <c r="T7040" s="83" t="s">
        <v>78</v>
      </c>
      <c r="U7040" s="62"/>
      <c r="V7040" s="62"/>
      <c r="W7040" s="62"/>
      <c r="X7040" s="74"/>
    </row>
    <row r="7041" spans="10:24" x14ac:dyDescent="0.15">
      <c r="J7041" s="53" t="s">
        <v>159</v>
      </c>
      <c r="K7041" s="66" t="s">
        <v>2</v>
      </c>
      <c r="L7041" s="83" t="s">
        <v>78</v>
      </c>
      <c r="Q7041" s="73"/>
      <c r="R7041" s="53" t="s">
        <v>159</v>
      </c>
      <c r="S7041" s="66" t="s">
        <v>2</v>
      </c>
      <c r="T7041" s="83" t="s">
        <v>78</v>
      </c>
      <c r="U7041" s="62"/>
      <c r="V7041" s="62"/>
      <c r="W7041" s="62"/>
      <c r="X7041" s="74"/>
    </row>
    <row r="7042" spans="10:24" x14ac:dyDescent="0.15">
      <c r="J7042" s="59"/>
      <c r="K7042" s="66" t="s">
        <v>117</v>
      </c>
      <c r="L7042" s="83" t="s">
        <v>78</v>
      </c>
      <c r="Q7042" s="73"/>
      <c r="R7042" s="59"/>
      <c r="S7042" s="66" t="s">
        <v>117</v>
      </c>
      <c r="T7042" s="83" t="s">
        <v>78</v>
      </c>
      <c r="U7042" s="62"/>
      <c r="V7042" s="62"/>
      <c r="W7042" s="62"/>
      <c r="X7042" s="74"/>
    </row>
    <row r="7043" spans="10:24" x14ac:dyDescent="0.15">
      <c r="J7043" s="65" t="s">
        <v>160</v>
      </c>
      <c r="K7043" s="67" t="s">
        <v>2</v>
      </c>
      <c r="L7043" s="84" t="s">
        <v>215</v>
      </c>
      <c r="Q7043" s="73"/>
      <c r="R7043" s="65" t="s">
        <v>160</v>
      </c>
      <c r="S7043" s="67" t="s">
        <v>2</v>
      </c>
      <c r="T7043" s="84" t="s">
        <v>215</v>
      </c>
      <c r="U7043" s="62"/>
      <c r="V7043" s="62"/>
      <c r="W7043" s="62"/>
      <c r="X7043" s="74"/>
    </row>
    <row r="7044" spans="10:24" x14ac:dyDescent="0.15">
      <c r="J7044" s="53"/>
      <c r="K7044" s="66" t="s">
        <v>156</v>
      </c>
      <c r="L7044" s="83" t="s">
        <v>78</v>
      </c>
      <c r="Q7044" s="73"/>
      <c r="R7044" s="53"/>
      <c r="S7044" s="66" t="s">
        <v>156</v>
      </c>
      <c r="T7044" s="83" t="s">
        <v>78</v>
      </c>
      <c r="U7044" s="62"/>
      <c r="V7044" s="62"/>
      <c r="W7044" s="62"/>
      <c r="X7044" s="74"/>
    </row>
    <row r="7045" spans="10:24" x14ac:dyDescent="0.15">
      <c r="J7045" s="53" t="s">
        <v>159</v>
      </c>
      <c r="K7045" s="66" t="s">
        <v>2</v>
      </c>
      <c r="L7045" s="83" t="s">
        <v>78</v>
      </c>
      <c r="Q7045" s="73"/>
      <c r="R7045" s="53" t="s">
        <v>159</v>
      </c>
      <c r="S7045" s="66" t="s">
        <v>2</v>
      </c>
      <c r="T7045" s="83" t="s">
        <v>78</v>
      </c>
      <c r="U7045" s="62"/>
      <c r="V7045" s="62"/>
      <c r="W7045" s="62"/>
      <c r="X7045" s="74"/>
    </row>
    <row r="7046" spans="10:24" x14ac:dyDescent="0.15">
      <c r="J7046" s="59"/>
      <c r="K7046" s="66" t="s">
        <v>117</v>
      </c>
      <c r="L7046" s="83" t="s">
        <v>78</v>
      </c>
      <c r="Q7046" s="73"/>
      <c r="R7046" s="59"/>
      <c r="S7046" s="66" t="s">
        <v>117</v>
      </c>
      <c r="T7046" s="83" t="s">
        <v>78</v>
      </c>
      <c r="U7046" s="62"/>
      <c r="V7046" s="62"/>
      <c r="W7046" s="62"/>
      <c r="X7046" s="74"/>
    </row>
    <row r="7047" spans="10:24" x14ac:dyDescent="0.15">
      <c r="J7047" s="65" t="s">
        <v>160</v>
      </c>
      <c r="K7047" s="67" t="s">
        <v>2</v>
      </c>
      <c r="L7047" s="84" t="s">
        <v>215</v>
      </c>
      <c r="Q7047" s="73"/>
      <c r="R7047" s="65" t="s">
        <v>160</v>
      </c>
      <c r="S7047" s="67" t="s">
        <v>2</v>
      </c>
      <c r="T7047" s="84" t="s">
        <v>215</v>
      </c>
      <c r="U7047" s="62"/>
      <c r="V7047" s="62"/>
      <c r="W7047" s="62"/>
      <c r="X7047" s="74"/>
    </row>
    <row r="7048" spans="10:24" x14ac:dyDescent="0.15">
      <c r="J7048" s="53"/>
      <c r="K7048" s="66" t="s">
        <v>156</v>
      </c>
      <c r="L7048" s="83" t="s">
        <v>78</v>
      </c>
      <c r="Q7048" s="73"/>
      <c r="R7048" s="53"/>
      <c r="S7048" s="66" t="s">
        <v>156</v>
      </c>
      <c r="T7048" s="83" t="s">
        <v>78</v>
      </c>
      <c r="U7048" s="62"/>
      <c r="V7048" s="62"/>
      <c r="W7048" s="62"/>
      <c r="X7048" s="74"/>
    </row>
    <row r="7049" spans="10:24" x14ac:dyDescent="0.15">
      <c r="J7049" s="53" t="s">
        <v>159</v>
      </c>
      <c r="K7049" s="66" t="s">
        <v>2</v>
      </c>
      <c r="L7049" s="83" t="s">
        <v>78</v>
      </c>
      <c r="Q7049" s="73"/>
      <c r="R7049" s="53" t="s">
        <v>159</v>
      </c>
      <c r="S7049" s="66" t="s">
        <v>2</v>
      </c>
      <c r="T7049" s="83" t="s">
        <v>78</v>
      </c>
      <c r="U7049" s="62"/>
      <c r="V7049" s="62"/>
      <c r="W7049" s="62"/>
      <c r="X7049" s="74"/>
    </row>
    <row r="7050" spans="10:24" x14ac:dyDescent="0.15">
      <c r="J7050" s="59"/>
      <c r="K7050" s="66" t="s">
        <v>117</v>
      </c>
      <c r="L7050" s="83" t="s">
        <v>78</v>
      </c>
      <c r="Q7050" s="73"/>
      <c r="R7050" s="59"/>
      <c r="S7050" s="66" t="s">
        <v>117</v>
      </c>
      <c r="T7050" s="83" t="s">
        <v>78</v>
      </c>
      <c r="U7050" s="62"/>
      <c r="V7050" s="62"/>
      <c r="W7050" s="62"/>
      <c r="X7050" s="74"/>
    </row>
    <row r="7051" spans="10:24" x14ac:dyDescent="0.15">
      <c r="J7051" s="65" t="s">
        <v>160</v>
      </c>
      <c r="K7051" s="67" t="s">
        <v>2</v>
      </c>
      <c r="L7051" s="84" t="s">
        <v>215</v>
      </c>
      <c r="Q7051" s="73"/>
      <c r="R7051" s="65" t="s">
        <v>160</v>
      </c>
      <c r="S7051" s="67" t="s">
        <v>2</v>
      </c>
      <c r="T7051" s="84" t="s">
        <v>215</v>
      </c>
      <c r="U7051" s="62"/>
      <c r="V7051" s="62"/>
      <c r="W7051" s="62"/>
      <c r="X7051" s="74"/>
    </row>
    <row r="7052" spans="10:24" x14ac:dyDescent="0.15">
      <c r="J7052" s="53"/>
      <c r="K7052" s="66" t="s">
        <v>156</v>
      </c>
      <c r="L7052" s="83" t="s">
        <v>78</v>
      </c>
      <c r="Q7052" s="73"/>
      <c r="R7052" s="53"/>
      <c r="S7052" s="66" t="s">
        <v>156</v>
      </c>
      <c r="T7052" s="83" t="s">
        <v>78</v>
      </c>
      <c r="U7052" s="62"/>
      <c r="V7052" s="62"/>
      <c r="W7052" s="62"/>
      <c r="X7052" s="74"/>
    </row>
    <row r="7053" spans="10:24" x14ac:dyDescent="0.15">
      <c r="J7053" s="53" t="s">
        <v>159</v>
      </c>
      <c r="K7053" s="66" t="s">
        <v>2</v>
      </c>
      <c r="L7053" s="83" t="s">
        <v>78</v>
      </c>
      <c r="Q7053" s="73"/>
      <c r="R7053" s="53" t="s">
        <v>159</v>
      </c>
      <c r="S7053" s="66" t="s">
        <v>2</v>
      </c>
      <c r="T7053" s="83" t="s">
        <v>78</v>
      </c>
      <c r="U7053" s="62"/>
      <c r="V7053" s="62"/>
      <c r="W7053" s="62"/>
      <c r="X7053" s="74"/>
    </row>
    <row r="7054" spans="10:24" x14ac:dyDescent="0.15">
      <c r="J7054" s="59"/>
      <c r="K7054" s="66" t="s">
        <v>117</v>
      </c>
      <c r="L7054" s="83" t="s">
        <v>78</v>
      </c>
      <c r="Q7054" s="73"/>
      <c r="R7054" s="59"/>
      <c r="S7054" s="66" t="s">
        <v>117</v>
      </c>
      <c r="T7054" s="83" t="s">
        <v>78</v>
      </c>
      <c r="U7054" s="62"/>
      <c r="V7054" s="62"/>
      <c r="W7054" s="62"/>
      <c r="X7054" s="74"/>
    </row>
    <row r="7055" spans="10:24" x14ac:dyDescent="0.15">
      <c r="J7055" s="65" t="s">
        <v>160</v>
      </c>
      <c r="K7055" s="67" t="s">
        <v>2</v>
      </c>
      <c r="L7055" s="84" t="s">
        <v>215</v>
      </c>
      <c r="Q7055" s="73"/>
      <c r="R7055" s="65" t="s">
        <v>160</v>
      </c>
      <c r="S7055" s="67" t="s">
        <v>2</v>
      </c>
      <c r="T7055" s="84" t="s">
        <v>215</v>
      </c>
      <c r="U7055" s="62"/>
      <c r="V7055" s="62"/>
      <c r="W7055" s="62"/>
      <c r="X7055" s="74"/>
    </row>
    <row r="7056" spans="10:24" x14ac:dyDescent="0.15">
      <c r="J7056" s="53"/>
      <c r="K7056" s="66" t="s">
        <v>156</v>
      </c>
      <c r="L7056" s="83" t="s">
        <v>78</v>
      </c>
      <c r="Q7056" s="73"/>
      <c r="R7056" s="53"/>
      <c r="S7056" s="66" t="s">
        <v>156</v>
      </c>
      <c r="T7056" s="83" t="s">
        <v>78</v>
      </c>
      <c r="U7056" s="62"/>
      <c r="V7056" s="62"/>
      <c r="W7056" s="62"/>
      <c r="X7056" s="74"/>
    </row>
    <row r="7057" spans="10:24" x14ac:dyDescent="0.15">
      <c r="J7057" s="53" t="s">
        <v>159</v>
      </c>
      <c r="K7057" s="66" t="s">
        <v>2</v>
      </c>
      <c r="L7057" s="83" t="s">
        <v>78</v>
      </c>
      <c r="Q7057" s="73"/>
      <c r="R7057" s="53" t="s">
        <v>159</v>
      </c>
      <c r="S7057" s="66" t="s">
        <v>2</v>
      </c>
      <c r="T7057" s="83" t="s">
        <v>78</v>
      </c>
      <c r="U7057" s="62"/>
      <c r="V7057" s="62"/>
      <c r="W7057" s="62"/>
      <c r="X7057" s="74"/>
    </row>
    <row r="7058" spans="10:24" x14ac:dyDescent="0.15">
      <c r="J7058" s="59"/>
      <c r="K7058" s="66" t="s">
        <v>117</v>
      </c>
      <c r="L7058" s="83" t="s">
        <v>78</v>
      </c>
      <c r="Q7058" s="73"/>
      <c r="R7058" s="59"/>
      <c r="S7058" s="66" t="s">
        <v>117</v>
      </c>
      <c r="T7058" s="83" t="s">
        <v>78</v>
      </c>
      <c r="U7058" s="62"/>
      <c r="V7058" s="62"/>
      <c r="W7058" s="62"/>
      <c r="X7058" s="74"/>
    </row>
    <row r="7059" spans="10:24" x14ac:dyDescent="0.15">
      <c r="J7059" s="65" t="s">
        <v>160</v>
      </c>
      <c r="K7059" s="67" t="s">
        <v>2</v>
      </c>
      <c r="L7059" s="84" t="s">
        <v>215</v>
      </c>
      <c r="Q7059" s="73"/>
      <c r="R7059" s="65" t="s">
        <v>160</v>
      </c>
      <c r="S7059" s="67" t="s">
        <v>2</v>
      </c>
      <c r="T7059" s="84" t="s">
        <v>215</v>
      </c>
      <c r="U7059" s="62"/>
      <c r="V7059" s="62"/>
      <c r="W7059" s="62"/>
      <c r="X7059" s="74"/>
    </row>
    <row r="7060" spans="10:24" x14ac:dyDescent="0.15">
      <c r="J7060" s="53"/>
      <c r="K7060" s="66" t="s">
        <v>156</v>
      </c>
      <c r="L7060" s="83" t="s">
        <v>78</v>
      </c>
      <c r="Q7060" s="73"/>
      <c r="R7060" s="53"/>
      <c r="S7060" s="66" t="s">
        <v>156</v>
      </c>
      <c r="T7060" s="83" t="s">
        <v>78</v>
      </c>
      <c r="U7060" s="62"/>
      <c r="V7060" s="62"/>
      <c r="W7060" s="62"/>
      <c r="X7060" s="74"/>
    </row>
    <row r="7061" spans="10:24" x14ac:dyDescent="0.15">
      <c r="J7061" s="53" t="s">
        <v>159</v>
      </c>
      <c r="K7061" s="66" t="s">
        <v>2</v>
      </c>
      <c r="L7061" s="83" t="s">
        <v>78</v>
      </c>
      <c r="Q7061" s="73"/>
      <c r="R7061" s="53" t="s">
        <v>159</v>
      </c>
      <c r="S7061" s="66" t="s">
        <v>2</v>
      </c>
      <c r="T7061" s="83" t="s">
        <v>78</v>
      </c>
      <c r="U7061" s="62"/>
      <c r="V7061" s="62"/>
      <c r="W7061" s="62"/>
      <c r="X7061" s="74"/>
    </row>
    <row r="7062" spans="10:24" x14ac:dyDescent="0.15">
      <c r="J7062" s="59"/>
      <c r="K7062" s="66" t="s">
        <v>117</v>
      </c>
      <c r="L7062" s="83" t="s">
        <v>78</v>
      </c>
      <c r="Q7062" s="73"/>
      <c r="R7062" s="59"/>
      <c r="S7062" s="66" t="s">
        <v>117</v>
      </c>
      <c r="T7062" s="83" t="s">
        <v>78</v>
      </c>
      <c r="U7062" s="62"/>
      <c r="V7062" s="62"/>
      <c r="W7062" s="62"/>
      <c r="X7062" s="74"/>
    </row>
    <row r="7063" spans="10:24" x14ac:dyDescent="0.15">
      <c r="J7063" s="65" t="s">
        <v>160</v>
      </c>
      <c r="K7063" s="67" t="s">
        <v>2</v>
      </c>
      <c r="L7063" s="84" t="s">
        <v>215</v>
      </c>
      <c r="Q7063" s="73"/>
      <c r="R7063" s="65" t="s">
        <v>160</v>
      </c>
      <c r="S7063" s="67" t="s">
        <v>2</v>
      </c>
      <c r="T7063" s="84" t="s">
        <v>215</v>
      </c>
      <c r="U7063" s="62"/>
      <c r="V7063" s="62"/>
      <c r="W7063" s="62"/>
      <c r="X7063" s="74"/>
    </row>
    <row r="7064" spans="10:24" x14ac:dyDescent="0.15">
      <c r="J7064" s="53"/>
      <c r="K7064" s="66" t="s">
        <v>156</v>
      </c>
      <c r="L7064" s="83" t="s">
        <v>78</v>
      </c>
      <c r="Q7064" s="73"/>
      <c r="R7064" s="53"/>
      <c r="S7064" s="66" t="s">
        <v>156</v>
      </c>
      <c r="T7064" s="83" t="s">
        <v>78</v>
      </c>
      <c r="U7064" s="62"/>
      <c r="V7064" s="62"/>
      <c r="W7064" s="62"/>
      <c r="X7064" s="74"/>
    </row>
    <row r="7065" spans="10:24" x14ac:dyDescent="0.15">
      <c r="J7065" s="53" t="s">
        <v>159</v>
      </c>
      <c r="K7065" s="66" t="s">
        <v>2</v>
      </c>
      <c r="L7065" s="83" t="s">
        <v>78</v>
      </c>
      <c r="Q7065" s="73"/>
      <c r="R7065" s="53" t="s">
        <v>159</v>
      </c>
      <c r="S7065" s="66" t="s">
        <v>2</v>
      </c>
      <c r="T7065" s="83" t="s">
        <v>78</v>
      </c>
      <c r="U7065" s="62"/>
      <c r="V7065" s="62"/>
      <c r="W7065" s="62"/>
      <c r="X7065" s="74"/>
    </row>
    <row r="7066" spans="10:24" x14ac:dyDescent="0.15">
      <c r="J7066" s="59"/>
      <c r="K7066" s="66" t="s">
        <v>117</v>
      </c>
      <c r="L7066" s="83" t="s">
        <v>78</v>
      </c>
      <c r="Q7066" s="73"/>
      <c r="R7066" s="59"/>
      <c r="S7066" s="66" t="s">
        <v>117</v>
      </c>
      <c r="T7066" s="83" t="s">
        <v>78</v>
      </c>
      <c r="U7066" s="62"/>
      <c r="V7066" s="62"/>
      <c r="W7066" s="62"/>
      <c r="X7066" s="74"/>
    </row>
    <row r="7067" spans="10:24" x14ac:dyDescent="0.15">
      <c r="J7067" s="65" t="s">
        <v>160</v>
      </c>
      <c r="K7067" s="67" t="s">
        <v>2</v>
      </c>
      <c r="L7067" s="84" t="s">
        <v>215</v>
      </c>
      <c r="Q7067" s="73"/>
      <c r="R7067" s="65" t="s">
        <v>160</v>
      </c>
      <c r="S7067" s="67" t="s">
        <v>2</v>
      </c>
      <c r="T7067" s="84" t="s">
        <v>215</v>
      </c>
      <c r="U7067" s="62"/>
      <c r="V7067" s="62"/>
      <c r="W7067" s="62"/>
      <c r="X7067" s="74"/>
    </row>
    <row r="7068" spans="10:24" x14ac:dyDescent="0.15">
      <c r="J7068" s="53"/>
      <c r="K7068" s="66" t="s">
        <v>156</v>
      </c>
      <c r="L7068" s="83" t="s">
        <v>78</v>
      </c>
      <c r="Q7068" s="73"/>
      <c r="R7068" s="53"/>
      <c r="S7068" s="66" t="s">
        <v>156</v>
      </c>
      <c r="T7068" s="83" t="s">
        <v>78</v>
      </c>
      <c r="U7068" s="62"/>
      <c r="V7068" s="62"/>
      <c r="W7068" s="62"/>
      <c r="X7068" s="74"/>
    </row>
    <row r="7069" spans="10:24" x14ac:dyDescent="0.15">
      <c r="J7069" s="53" t="s">
        <v>159</v>
      </c>
      <c r="K7069" s="66" t="s">
        <v>2</v>
      </c>
      <c r="L7069" s="83" t="s">
        <v>78</v>
      </c>
      <c r="Q7069" s="73"/>
      <c r="R7069" s="53" t="s">
        <v>159</v>
      </c>
      <c r="S7069" s="66" t="s">
        <v>2</v>
      </c>
      <c r="T7069" s="83" t="s">
        <v>78</v>
      </c>
      <c r="U7069" s="62"/>
      <c r="V7069" s="62"/>
      <c r="W7069" s="62"/>
      <c r="X7069" s="74"/>
    </row>
    <row r="7070" spans="10:24" x14ac:dyDescent="0.15">
      <c r="J7070" s="59"/>
      <c r="K7070" s="66" t="s">
        <v>117</v>
      </c>
      <c r="L7070" s="83" t="s">
        <v>78</v>
      </c>
      <c r="Q7070" s="73"/>
      <c r="R7070" s="59"/>
      <c r="S7070" s="66" t="s">
        <v>117</v>
      </c>
      <c r="T7070" s="83" t="s">
        <v>78</v>
      </c>
      <c r="U7070" s="62"/>
      <c r="V7070" s="62"/>
      <c r="W7070" s="62"/>
      <c r="X7070" s="74"/>
    </row>
    <row r="7071" spans="10:24" x14ac:dyDescent="0.15">
      <c r="J7071" s="65" t="s">
        <v>160</v>
      </c>
      <c r="K7071" s="67" t="s">
        <v>2</v>
      </c>
      <c r="L7071" s="84" t="s">
        <v>215</v>
      </c>
      <c r="Q7071" s="73"/>
      <c r="R7071" s="65" t="s">
        <v>160</v>
      </c>
      <c r="S7071" s="67" t="s">
        <v>2</v>
      </c>
      <c r="T7071" s="84" t="s">
        <v>215</v>
      </c>
      <c r="U7071" s="62"/>
      <c r="V7071" s="62"/>
      <c r="W7071" s="62"/>
      <c r="X7071" s="74"/>
    </row>
    <row r="7072" spans="10:24" x14ac:dyDescent="0.15">
      <c r="J7072" s="53"/>
      <c r="K7072" s="66" t="s">
        <v>156</v>
      </c>
      <c r="L7072" s="83" t="s">
        <v>78</v>
      </c>
      <c r="Q7072" s="73"/>
      <c r="R7072" s="53"/>
      <c r="S7072" s="66" t="s">
        <v>156</v>
      </c>
      <c r="T7072" s="83" t="s">
        <v>78</v>
      </c>
      <c r="U7072" s="62"/>
      <c r="V7072" s="62"/>
      <c r="W7072" s="62"/>
      <c r="X7072" s="74"/>
    </row>
    <row r="7073" spans="10:24" x14ac:dyDescent="0.15">
      <c r="J7073" s="53" t="s">
        <v>159</v>
      </c>
      <c r="K7073" s="66" t="s">
        <v>2</v>
      </c>
      <c r="L7073" s="83" t="s">
        <v>78</v>
      </c>
      <c r="Q7073" s="73"/>
      <c r="R7073" s="53" t="s">
        <v>159</v>
      </c>
      <c r="S7073" s="66" t="s">
        <v>2</v>
      </c>
      <c r="T7073" s="83" t="s">
        <v>78</v>
      </c>
      <c r="U7073" s="62"/>
      <c r="V7073" s="62"/>
      <c r="W7073" s="62"/>
      <c r="X7073" s="74"/>
    </row>
    <row r="7074" spans="10:24" x14ac:dyDescent="0.15">
      <c r="J7074" s="59"/>
      <c r="K7074" s="66" t="s">
        <v>117</v>
      </c>
      <c r="L7074" s="83" t="s">
        <v>78</v>
      </c>
      <c r="Q7074" s="73"/>
      <c r="R7074" s="59"/>
      <c r="S7074" s="66" t="s">
        <v>117</v>
      </c>
      <c r="T7074" s="83" t="s">
        <v>78</v>
      </c>
      <c r="U7074" s="62"/>
      <c r="V7074" s="62"/>
      <c r="W7074" s="62"/>
      <c r="X7074" s="74"/>
    </row>
    <row r="7075" spans="10:24" x14ac:dyDescent="0.15">
      <c r="J7075" s="65" t="s">
        <v>160</v>
      </c>
      <c r="K7075" s="67" t="s">
        <v>2</v>
      </c>
      <c r="L7075" s="84" t="s">
        <v>215</v>
      </c>
      <c r="Q7075" s="73"/>
      <c r="R7075" s="65" t="s">
        <v>160</v>
      </c>
      <c r="S7075" s="67" t="s">
        <v>2</v>
      </c>
      <c r="T7075" s="84" t="s">
        <v>215</v>
      </c>
      <c r="U7075" s="62"/>
      <c r="V7075" s="62"/>
      <c r="W7075" s="62"/>
      <c r="X7075" s="74"/>
    </row>
    <row r="7076" spans="10:24" x14ac:dyDescent="0.15">
      <c r="J7076" s="53"/>
      <c r="K7076" s="66" t="s">
        <v>156</v>
      </c>
      <c r="L7076" s="83" t="s">
        <v>78</v>
      </c>
      <c r="Q7076" s="73"/>
      <c r="R7076" s="53"/>
      <c r="S7076" s="66" t="s">
        <v>156</v>
      </c>
      <c r="T7076" s="83" t="s">
        <v>78</v>
      </c>
      <c r="U7076" s="62"/>
      <c r="V7076" s="62"/>
      <c r="W7076" s="62"/>
      <c r="X7076" s="74"/>
    </row>
    <row r="7077" spans="10:24" x14ac:dyDescent="0.15">
      <c r="J7077" s="53" t="s">
        <v>159</v>
      </c>
      <c r="K7077" s="66" t="s">
        <v>2</v>
      </c>
      <c r="L7077" s="83" t="s">
        <v>78</v>
      </c>
      <c r="Q7077" s="73"/>
      <c r="R7077" s="53" t="s">
        <v>159</v>
      </c>
      <c r="S7077" s="66" t="s">
        <v>2</v>
      </c>
      <c r="T7077" s="83" t="s">
        <v>78</v>
      </c>
      <c r="U7077" s="62"/>
      <c r="V7077" s="62"/>
      <c r="W7077" s="62"/>
      <c r="X7077" s="74"/>
    </row>
    <row r="7078" spans="10:24" x14ac:dyDescent="0.15">
      <c r="J7078" s="59"/>
      <c r="K7078" s="66" t="s">
        <v>117</v>
      </c>
      <c r="L7078" s="83" t="s">
        <v>78</v>
      </c>
      <c r="Q7078" s="73"/>
      <c r="R7078" s="59"/>
      <c r="S7078" s="66" t="s">
        <v>117</v>
      </c>
      <c r="T7078" s="83" t="s">
        <v>78</v>
      </c>
      <c r="U7078" s="62"/>
      <c r="V7078" s="62"/>
      <c r="W7078" s="62"/>
      <c r="X7078" s="74"/>
    </row>
    <row r="7079" spans="10:24" x14ac:dyDescent="0.15">
      <c r="J7079" s="65" t="s">
        <v>160</v>
      </c>
      <c r="K7079" s="67" t="s">
        <v>2</v>
      </c>
      <c r="L7079" s="84" t="s">
        <v>215</v>
      </c>
      <c r="Q7079" s="73"/>
      <c r="R7079" s="65" t="s">
        <v>160</v>
      </c>
      <c r="S7079" s="67" t="s">
        <v>2</v>
      </c>
      <c r="T7079" s="84" t="s">
        <v>215</v>
      </c>
      <c r="U7079" s="62"/>
      <c r="V7079" s="62"/>
      <c r="W7079" s="62"/>
      <c r="X7079" s="74"/>
    </row>
    <row r="7080" spans="10:24" x14ac:dyDescent="0.15">
      <c r="J7080" s="53"/>
      <c r="K7080" s="66" t="s">
        <v>156</v>
      </c>
      <c r="L7080" s="83" t="s">
        <v>78</v>
      </c>
      <c r="Q7080" s="73"/>
      <c r="R7080" s="53"/>
      <c r="S7080" s="66" t="s">
        <v>156</v>
      </c>
      <c r="T7080" s="83" t="s">
        <v>78</v>
      </c>
      <c r="U7080" s="62"/>
      <c r="V7080" s="62"/>
      <c r="W7080" s="62"/>
      <c r="X7080" s="74"/>
    </row>
    <row r="7081" spans="10:24" x14ac:dyDescent="0.15">
      <c r="J7081" s="53" t="s">
        <v>159</v>
      </c>
      <c r="K7081" s="66" t="s">
        <v>2</v>
      </c>
      <c r="L7081" s="83" t="s">
        <v>78</v>
      </c>
      <c r="Q7081" s="73"/>
      <c r="R7081" s="53" t="s">
        <v>159</v>
      </c>
      <c r="S7081" s="66" t="s">
        <v>2</v>
      </c>
      <c r="T7081" s="83" t="s">
        <v>78</v>
      </c>
      <c r="U7081" s="62"/>
      <c r="V7081" s="62"/>
      <c r="W7081" s="62"/>
      <c r="X7081" s="74"/>
    </row>
    <row r="7082" spans="10:24" x14ac:dyDescent="0.15">
      <c r="J7082" s="59"/>
      <c r="K7082" s="66" t="s">
        <v>117</v>
      </c>
      <c r="L7082" s="83" t="s">
        <v>78</v>
      </c>
      <c r="Q7082" s="73"/>
      <c r="R7082" s="59"/>
      <c r="S7082" s="66" t="s">
        <v>117</v>
      </c>
      <c r="T7082" s="83" t="s">
        <v>78</v>
      </c>
      <c r="U7082" s="62"/>
      <c r="V7082" s="62"/>
      <c r="W7082" s="62"/>
      <c r="X7082" s="74"/>
    </row>
    <row r="7083" spans="10:24" x14ac:dyDescent="0.15">
      <c r="J7083" s="65" t="s">
        <v>160</v>
      </c>
      <c r="K7083" s="67" t="s">
        <v>2</v>
      </c>
      <c r="L7083" s="84" t="s">
        <v>215</v>
      </c>
      <c r="Q7083" s="73"/>
      <c r="R7083" s="65" t="s">
        <v>160</v>
      </c>
      <c r="S7083" s="67" t="s">
        <v>2</v>
      </c>
      <c r="T7083" s="84" t="s">
        <v>215</v>
      </c>
      <c r="U7083" s="62"/>
      <c r="V7083" s="62"/>
      <c r="W7083" s="62"/>
      <c r="X7083" s="74"/>
    </row>
    <row r="7084" spans="10:24" x14ac:dyDescent="0.15">
      <c r="J7084" s="53"/>
      <c r="K7084" s="66" t="s">
        <v>156</v>
      </c>
      <c r="L7084" s="83" t="s">
        <v>78</v>
      </c>
      <c r="Q7084" s="73"/>
      <c r="R7084" s="53"/>
      <c r="S7084" s="66" t="s">
        <v>156</v>
      </c>
      <c r="T7084" s="83" t="s">
        <v>78</v>
      </c>
      <c r="U7084" s="62"/>
      <c r="V7084" s="62"/>
      <c r="W7084" s="62"/>
      <c r="X7084" s="74"/>
    </row>
    <row r="7085" spans="10:24" x14ac:dyDescent="0.15">
      <c r="J7085" s="53" t="s">
        <v>159</v>
      </c>
      <c r="K7085" s="66" t="s">
        <v>2</v>
      </c>
      <c r="L7085" s="83" t="s">
        <v>78</v>
      </c>
      <c r="Q7085" s="73"/>
      <c r="R7085" s="53" t="s">
        <v>159</v>
      </c>
      <c r="S7085" s="66" t="s">
        <v>2</v>
      </c>
      <c r="T7085" s="83" t="s">
        <v>78</v>
      </c>
      <c r="U7085" s="62"/>
      <c r="V7085" s="62"/>
      <c r="W7085" s="62"/>
      <c r="X7085" s="74"/>
    </row>
    <row r="7086" spans="10:24" x14ac:dyDescent="0.15">
      <c r="J7086" s="59"/>
      <c r="K7086" s="66" t="s">
        <v>117</v>
      </c>
      <c r="L7086" s="83" t="s">
        <v>78</v>
      </c>
      <c r="Q7086" s="73"/>
      <c r="R7086" s="59"/>
      <c r="S7086" s="66" t="s">
        <v>117</v>
      </c>
      <c r="T7086" s="83" t="s">
        <v>78</v>
      </c>
      <c r="U7086" s="62"/>
      <c r="V7086" s="62"/>
      <c r="W7086" s="62"/>
      <c r="X7086" s="74"/>
    </row>
    <row r="7087" spans="10:24" x14ac:dyDescent="0.15">
      <c r="J7087" s="65" t="s">
        <v>160</v>
      </c>
      <c r="K7087" s="67" t="s">
        <v>2</v>
      </c>
      <c r="L7087" s="84" t="s">
        <v>215</v>
      </c>
      <c r="Q7087" s="73"/>
      <c r="R7087" s="65" t="s">
        <v>160</v>
      </c>
      <c r="S7087" s="67" t="s">
        <v>2</v>
      </c>
      <c r="T7087" s="84" t="s">
        <v>215</v>
      </c>
      <c r="U7087" s="62"/>
      <c r="V7087" s="62"/>
      <c r="W7087" s="62"/>
      <c r="X7087" s="74"/>
    </row>
    <row r="7088" spans="10:24" x14ac:dyDescent="0.15">
      <c r="J7088" s="53"/>
      <c r="K7088" s="66" t="s">
        <v>156</v>
      </c>
      <c r="L7088" s="83" t="s">
        <v>78</v>
      </c>
      <c r="Q7088" s="73"/>
      <c r="R7088" s="53"/>
      <c r="S7088" s="66" t="s">
        <v>156</v>
      </c>
      <c r="T7088" s="83" t="s">
        <v>78</v>
      </c>
      <c r="U7088" s="62"/>
      <c r="V7088" s="62"/>
      <c r="W7088" s="62"/>
      <c r="X7088" s="74"/>
    </row>
    <row r="7089" spans="10:24" x14ac:dyDescent="0.15">
      <c r="J7089" s="53" t="s">
        <v>159</v>
      </c>
      <c r="K7089" s="66" t="s">
        <v>2</v>
      </c>
      <c r="L7089" s="83" t="s">
        <v>78</v>
      </c>
      <c r="Q7089" s="73"/>
      <c r="R7089" s="53" t="s">
        <v>159</v>
      </c>
      <c r="S7089" s="66" t="s">
        <v>2</v>
      </c>
      <c r="T7089" s="83" t="s">
        <v>78</v>
      </c>
      <c r="U7089" s="62"/>
      <c r="V7089" s="62"/>
      <c r="W7089" s="62"/>
      <c r="X7089" s="74"/>
    </row>
    <row r="7090" spans="10:24" x14ac:dyDescent="0.15">
      <c r="J7090" s="59"/>
      <c r="K7090" s="66" t="s">
        <v>117</v>
      </c>
      <c r="L7090" s="83" t="s">
        <v>78</v>
      </c>
      <c r="Q7090" s="73"/>
      <c r="R7090" s="59"/>
      <c r="S7090" s="66" t="s">
        <v>117</v>
      </c>
      <c r="T7090" s="83" t="s">
        <v>78</v>
      </c>
      <c r="U7090" s="62"/>
      <c r="V7090" s="62"/>
      <c r="W7090" s="62"/>
      <c r="X7090" s="74"/>
    </row>
    <row r="7091" spans="10:24" x14ac:dyDescent="0.15">
      <c r="J7091" s="65" t="s">
        <v>160</v>
      </c>
      <c r="K7091" s="67" t="s">
        <v>2</v>
      </c>
      <c r="L7091" s="84" t="s">
        <v>215</v>
      </c>
      <c r="Q7091" s="73"/>
      <c r="R7091" s="65" t="s">
        <v>160</v>
      </c>
      <c r="S7091" s="67" t="s">
        <v>2</v>
      </c>
      <c r="T7091" s="84" t="s">
        <v>215</v>
      </c>
      <c r="U7091" s="62"/>
      <c r="V7091" s="62"/>
      <c r="W7091" s="62"/>
      <c r="X7091" s="74"/>
    </row>
    <row r="7092" spans="10:24" x14ac:dyDescent="0.15">
      <c r="J7092" s="53"/>
      <c r="K7092" s="66" t="s">
        <v>156</v>
      </c>
      <c r="L7092" s="83" t="s">
        <v>78</v>
      </c>
      <c r="Q7092" s="73"/>
      <c r="R7092" s="53"/>
      <c r="S7092" s="66" t="s">
        <v>156</v>
      </c>
      <c r="T7092" s="83" t="s">
        <v>78</v>
      </c>
      <c r="U7092" s="62"/>
      <c r="V7092" s="62"/>
      <c r="W7092" s="62"/>
      <c r="X7092" s="74"/>
    </row>
    <row r="7093" spans="10:24" x14ac:dyDescent="0.15">
      <c r="J7093" s="53" t="s">
        <v>159</v>
      </c>
      <c r="K7093" s="66" t="s">
        <v>2</v>
      </c>
      <c r="L7093" s="83" t="s">
        <v>78</v>
      </c>
      <c r="Q7093" s="73"/>
      <c r="R7093" s="53" t="s">
        <v>159</v>
      </c>
      <c r="S7093" s="66" t="s">
        <v>2</v>
      </c>
      <c r="T7093" s="83" t="s">
        <v>78</v>
      </c>
      <c r="U7093" s="62"/>
      <c r="V7093" s="62"/>
      <c r="W7093" s="62"/>
      <c r="X7093" s="74"/>
    </row>
    <row r="7094" spans="10:24" x14ac:dyDescent="0.15">
      <c r="J7094" s="59"/>
      <c r="K7094" s="66" t="s">
        <v>117</v>
      </c>
      <c r="L7094" s="83" t="s">
        <v>78</v>
      </c>
      <c r="Q7094" s="73"/>
      <c r="R7094" s="59"/>
      <c r="S7094" s="66" t="s">
        <v>117</v>
      </c>
      <c r="T7094" s="83" t="s">
        <v>78</v>
      </c>
      <c r="U7094" s="62"/>
      <c r="V7094" s="62"/>
      <c r="W7094" s="62"/>
      <c r="X7094" s="74"/>
    </row>
    <row r="7095" spans="10:24" x14ac:dyDescent="0.15">
      <c r="J7095" s="65" t="s">
        <v>160</v>
      </c>
      <c r="K7095" s="67" t="s">
        <v>2</v>
      </c>
      <c r="L7095" s="84" t="s">
        <v>215</v>
      </c>
      <c r="Q7095" s="73"/>
      <c r="R7095" s="65" t="s">
        <v>160</v>
      </c>
      <c r="S7095" s="67" t="s">
        <v>2</v>
      </c>
      <c r="T7095" s="84" t="s">
        <v>215</v>
      </c>
      <c r="U7095" s="62"/>
      <c r="V7095" s="62"/>
      <c r="W7095" s="62"/>
      <c r="X7095" s="74"/>
    </row>
    <row r="7096" spans="10:24" x14ac:dyDescent="0.15">
      <c r="J7096" s="53"/>
      <c r="K7096" s="66" t="s">
        <v>156</v>
      </c>
      <c r="L7096" s="83" t="s">
        <v>78</v>
      </c>
      <c r="Q7096" s="73"/>
      <c r="R7096" s="53"/>
      <c r="S7096" s="66" t="s">
        <v>156</v>
      </c>
      <c r="T7096" s="83" t="s">
        <v>78</v>
      </c>
      <c r="U7096" s="62"/>
      <c r="V7096" s="62"/>
      <c r="W7096" s="62"/>
      <c r="X7096" s="74"/>
    </row>
    <row r="7097" spans="10:24" x14ac:dyDescent="0.15">
      <c r="J7097" s="53" t="s">
        <v>159</v>
      </c>
      <c r="K7097" s="66" t="s">
        <v>2</v>
      </c>
      <c r="L7097" s="83" t="s">
        <v>78</v>
      </c>
      <c r="Q7097" s="73"/>
      <c r="R7097" s="53" t="s">
        <v>159</v>
      </c>
      <c r="S7097" s="66" t="s">
        <v>2</v>
      </c>
      <c r="T7097" s="83" t="s">
        <v>78</v>
      </c>
      <c r="U7097" s="62"/>
      <c r="V7097" s="62"/>
      <c r="W7097" s="62"/>
      <c r="X7097" s="74"/>
    </row>
    <row r="7098" spans="10:24" x14ac:dyDescent="0.15">
      <c r="J7098" s="59"/>
      <c r="K7098" s="66" t="s">
        <v>117</v>
      </c>
      <c r="L7098" s="83" t="s">
        <v>78</v>
      </c>
      <c r="Q7098" s="73"/>
      <c r="R7098" s="59"/>
      <c r="S7098" s="66" t="s">
        <v>117</v>
      </c>
      <c r="T7098" s="83" t="s">
        <v>78</v>
      </c>
      <c r="U7098" s="62"/>
      <c r="V7098" s="62"/>
      <c r="W7098" s="62"/>
      <c r="X7098" s="74"/>
    </row>
    <row r="7099" spans="10:24" x14ac:dyDescent="0.15">
      <c r="J7099" s="65" t="s">
        <v>160</v>
      </c>
      <c r="K7099" s="67" t="s">
        <v>2</v>
      </c>
      <c r="L7099" s="84" t="s">
        <v>215</v>
      </c>
      <c r="Q7099" s="73"/>
      <c r="R7099" s="65" t="s">
        <v>160</v>
      </c>
      <c r="S7099" s="67" t="s">
        <v>2</v>
      </c>
      <c r="T7099" s="84" t="s">
        <v>215</v>
      </c>
      <c r="U7099" s="62"/>
      <c r="V7099" s="62"/>
      <c r="W7099" s="62"/>
      <c r="X7099" s="74"/>
    </row>
    <row r="7100" spans="10:24" x14ac:dyDescent="0.15">
      <c r="J7100" s="53"/>
      <c r="K7100" s="66" t="s">
        <v>156</v>
      </c>
      <c r="L7100" s="83" t="s">
        <v>78</v>
      </c>
      <c r="Q7100" s="73"/>
      <c r="R7100" s="53"/>
      <c r="S7100" s="66" t="s">
        <v>156</v>
      </c>
      <c r="T7100" s="83" t="s">
        <v>78</v>
      </c>
      <c r="U7100" s="62"/>
      <c r="V7100" s="62"/>
      <c r="W7100" s="62"/>
      <c r="X7100" s="74"/>
    </row>
    <row r="7101" spans="10:24" x14ac:dyDescent="0.15">
      <c r="J7101" s="53" t="s">
        <v>159</v>
      </c>
      <c r="K7101" s="66" t="s">
        <v>2</v>
      </c>
      <c r="L7101" s="83" t="s">
        <v>78</v>
      </c>
      <c r="Q7101" s="73"/>
      <c r="R7101" s="53" t="s">
        <v>159</v>
      </c>
      <c r="S7101" s="66" t="s">
        <v>2</v>
      </c>
      <c r="T7101" s="83" t="s">
        <v>78</v>
      </c>
      <c r="U7101" s="62"/>
      <c r="V7101" s="62"/>
      <c r="W7101" s="62"/>
      <c r="X7101" s="74"/>
    </row>
    <row r="7102" spans="10:24" x14ac:dyDescent="0.15">
      <c r="J7102" s="59"/>
      <c r="K7102" s="66" t="s">
        <v>117</v>
      </c>
      <c r="L7102" s="83" t="s">
        <v>78</v>
      </c>
      <c r="Q7102" s="73"/>
      <c r="R7102" s="59"/>
      <c r="S7102" s="66" t="s">
        <v>117</v>
      </c>
      <c r="T7102" s="83" t="s">
        <v>78</v>
      </c>
      <c r="U7102" s="62"/>
      <c r="V7102" s="62"/>
      <c r="W7102" s="62"/>
      <c r="X7102" s="74"/>
    </row>
    <row r="7103" spans="10:24" x14ac:dyDescent="0.15">
      <c r="J7103" s="65" t="s">
        <v>160</v>
      </c>
      <c r="K7103" s="67" t="s">
        <v>2</v>
      </c>
      <c r="L7103" s="84" t="s">
        <v>215</v>
      </c>
      <c r="Q7103" s="73"/>
      <c r="R7103" s="65" t="s">
        <v>160</v>
      </c>
      <c r="S7103" s="67" t="s">
        <v>2</v>
      </c>
      <c r="T7103" s="84" t="s">
        <v>215</v>
      </c>
      <c r="U7103" s="62"/>
      <c r="V7103" s="62"/>
      <c r="W7103" s="62"/>
      <c r="X7103" s="74"/>
    </row>
    <row r="7104" spans="10:24" x14ac:dyDescent="0.15">
      <c r="J7104" s="53"/>
      <c r="K7104" s="66" t="s">
        <v>156</v>
      </c>
      <c r="L7104" s="83" t="s">
        <v>78</v>
      </c>
      <c r="Q7104" s="73"/>
      <c r="R7104" s="53"/>
      <c r="S7104" s="66" t="s">
        <v>156</v>
      </c>
      <c r="T7104" s="83" t="s">
        <v>78</v>
      </c>
      <c r="U7104" s="62"/>
      <c r="V7104" s="62"/>
      <c r="W7104" s="62"/>
      <c r="X7104" s="74"/>
    </row>
    <row r="7105" spans="10:24" x14ac:dyDescent="0.15">
      <c r="J7105" s="53" t="s">
        <v>159</v>
      </c>
      <c r="K7105" s="66" t="s">
        <v>2</v>
      </c>
      <c r="L7105" s="83" t="s">
        <v>78</v>
      </c>
      <c r="Q7105" s="73"/>
      <c r="R7105" s="53" t="s">
        <v>159</v>
      </c>
      <c r="S7105" s="66" t="s">
        <v>2</v>
      </c>
      <c r="T7105" s="83" t="s">
        <v>78</v>
      </c>
      <c r="U7105" s="62"/>
      <c r="V7105" s="62"/>
      <c r="W7105" s="62"/>
      <c r="X7105" s="74"/>
    </row>
    <row r="7106" spans="10:24" x14ac:dyDescent="0.15">
      <c r="J7106" s="59"/>
      <c r="K7106" s="66" t="s">
        <v>117</v>
      </c>
      <c r="L7106" s="83" t="s">
        <v>78</v>
      </c>
      <c r="Q7106" s="73"/>
      <c r="R7106" s="59"/>
      <c r="S7106" s="66" t="s">
        <v>117</v>
      </c>
      <c r="T7106" s="83" t="s">
        <v>78</v>
      </c>
      <c r="U7106" s="62"/>
      <c r="V7106" s="62"/>
      <c r="W7106" s="62"/>
      <c r="X7106" s="74"/>
    </row>
    <row r="7107" spans="10:24" x14ac:dyDescent="0.15">
      <c r="J7107" s="65" t="s">
        <v>160</v>
      </c>
      <c r="K7107" s="67" t="s">
        <v>2</v>
      </c>
      <c r="L7107" s="84" t="s">
        <v>215</v>
      </c>
      <c r="Q7107" s="73"/>
      <c r="R7107" s="65" t="s">
        <v>160</v>
      </c>
      <c r="S7107" s="67" t="s">
        <v>2</v>
      </c>
      <c r="T7107" s="84" t="s">
        <v>215</v>
      </c>
      <c r="U7107" s="62"/>
      <c r="V7107" s="62"/>
      <c r="W7107" s="62"/>
      <c r="X7107" s="74"/>
    </row>
    <row r="7108" spans="10:24" x14ac:dyDescent="0.15">
      <c r="J7108" s="53"/>
      <c r="K7108" s="66" t="s">
        <v>156</v>
      </c>
      <c r="L7108" s="83" t="s">
        <v>78</v>
      </c>
      <c r="Q7108" s="73"/>
      <c r="R7108" s="53"/>
      <c r="S7108" s="66" t="s">
        <v>156</v>
      </c>
      <c r="T7108" s="83" t="s">
        <v>78</v>
      </c>
      <c r="U7108" s="62"/>
      <c r="V7108" s="62"/>
      <c r="W7108" s="62"/>
      <c r="X7108" s="74"/>
    </row>
    <row r="7109" spans="10:24" x14ac:dyDescent="0.15">
      <c r="J7109" s="53" t="s">
        <v>159</v>
      </c>
      <c r="K7109" s="66" t="s">
        <v>2</v>
      </c>
      <c r="L7109" s="83" t="s">
        <v>78</v>
      </c>
      <c r="Q7109" s="73"/>
      <c r="R7109" s="53" t="s">
        <v>159</v>
      </c>
      <c r="S7109" s="66" t="s">
        <v>2</v>
      </c>
      <c r="T7109" s="83" t="s">
        <v>78</v>
      </c>
      <c r="U7109" s="62"/>
      <c r="V7109" s="62"/>
      <c r="W7109" s="62"/>
      <c r="X7109" s="74"/>
    </row>
    <row r="7110" spans="10:24" x14ac:dyDescent="0.15">
      <c r="J7110" s="59"/>
      <c r="K7110" s="66" t="s">
        <v>117</v>
      </c>
      <c r="L7110" s="83" t="s">
        <v>78</v>
      </c>
      <c r="Q7110" s="73"/>
      <c r="R7110" s="59"/>
      <c r="S7110" s="66" t="s">
        <v>117</v>
      </c>
      <c r="T7110" s="83" t="s">
        <v>78</v>
      </c>
      <c r="U7110" s="62"/>
      <c r="V7110" s="62"/>
      <c r="W7110" s="62"/>
      <c r="X7110" s="74"/>
    </row>
    <row r="7111" spans="10:24" x14ac:dyDescent="0.15">
      <c r="J7111" s="65" t="s">
        <v>160</v>
      </c>
      <c r="K7111" s="67" t="s">
        <v>2</v>
      </c>
      <c r="L7111" s="84" t="s">
        <v>215</v>
      </c>
      <c r="Q7111" s="73"/>
      <c r="R7111" s="65" t="s">
        <v>160</v>
      </c>
      <c r="S7111" s="67" t="s">
        <v>2</v>
      </c>
      <c r="T7111" s="84" t="s">
        <v>215</v>
      </c>
      <c r="U7111" s="62"/>
      <c r="V7111" s="62"/>
      <c r="W7111" s="62"/>
      <c r="X7111" s="74"/>
    </row>
    <row r="7112" spans="10:24" x14ac:dyDescent="0.15">
      <c r="J7112" s="53"/>
      <c r="K7112" s="66" t="s">
        <v>156</v>
      </c>
      <c r="L7112" s="83" t="s">
        <v>78</v>
      </c>
      <c r="Q7112" s="73"/>
      <c r="R7112" s="53"/>
      <c r="S7112" s="66" t="s">
        <v>156</v>
      </c>
      <c r="T7112" s="83" t="s">
        <v>78</v>
      </c>
      <c r="U7112" s="62"/>
      <c r="V7112" s="62"/>
      <c r="W7112" s="62"/>
      <c r="X7112" s="74"/>
    </row>
    <row r="7113" spans="10:24" x14ac:dyDescent="0.15">
      <c r="J7113" s="53" t="s">
        <v>159</v>
      </c>
      <c r="K7113" s="66" t="s">
        <v>2</v>
      </c>
      <c r="L7113" s="83" t="s">
        <v>78</v>
      </c>
      <c r="Q7113" s="73"/>
      <c r="R7113" s="53" t="s">
        <v>159</v>
      </c>
      <c r="S7113" s="66" t="s">
        <v>2</v>
      </c>
      <c r="T7113" s="83" t="s">
        <v>78</v>
      </c>
      <c r="U7113" s="62"/>
      <c r="V7113" s="62"/>
      <c r="W7113" s="62"/>
      <c r="X7113" s="74"/>
    </row>
    <row r="7114" spans="10:24" x14ac:dyDescent="0.15">
      <c r="J7114" s="59"/>
      <c r="K7114" s="66" t="s">
        <v>117</v>
      </c>
      <c r="L7114" s="83" t="s">
        <v>78</v>
      </c>
      <c r="Q7114" s="73"/>
      <c r="R7114" s="59"/>
      <c r="S7114" s="66" t="s">
        <v>117</v>
      </c>
      <c r="T7114" s="83" t="s">
        <v>78</v>
      </c>
      <c r="U7114" s="62"/>
      <c r="V7114" s="62"/>
      <c r="W7114" s="62"/>
      <c r="X7114" s="74"/>
    </row>
    <row r="7115" spans="10:24" x14ac:dyDescent="0.15">
      <c r="J7115" s="65" t="s">
        <v>160</v>
      </c>
      <c r="K7115" s="67" t="s">
        <v>2</v>
      </c>
      <c r="L7115" s="84" t="s">
        <v>215</v>
      </c>
      <c r="Q7115" s="73"/>
      <c r="R7115" s="65" t="s">
        <v>160</v>
      </c>
      <c r="S7115" s="67" t="s">
        <v>2</v>
      </c>
      <c r="T7115" s="84" t="s">
        <v>215</v>
      </c>
      <c r="U7115" s="62"/>
      <c r="V7115" s="62"/>
      <c r="W7115" s="62"/>
      <c r="X7115" s="74"/>
    </row>
    <row r="7116" spans="10:24" x14ac:dyDescent="0.15">
      <c r="J7116" s="53"/>
      <c r="K7116" s="66" t="s">
        <v>156</v>
      </c>
      <c r="L7116" s="83" t="s">
        <v>78</v>
      </c>
      <c r="Q7116" s="73"/>
      <c r="R7116" s="53"/>
      <c r="S7116" s="66" t="s">
        <v>156</v>
      </c>
      <c r="T7116" s="83" t="s">
        <v>78</v>
      </c>
      <c r="U7116" s="62"/>
      <c r="V7116" s="62"/>
      <c r="W7116" s="62"/>
      <c r="X7116" s="74"/>
    </row>
    <row r="7117" spans="10:24" x14ac:dyDescent="0.15">
      <c r="J7117" s="53" t="s">
        <v>159</v>
      </c>
      <c r="K7117" s="66" t="s">
        <v>2</v>
      </c>
      <c r="L7117" s="83" t="s">
        <v>78</v>
      </c>
      <c r="Q7117" s="73"/>
      <c r="R7117" s="53" t="s">
        <v>159</v>
      </c>
      <c r="S7117" s="66" t="s">
        <v>2</v>
      </c>
      <c r="T7117" s="83" t="s">
        <v>78</v>
      </c>
      <c r="U7117" s="62"/>
      <c r="V7117" s="62"/>
      <c r="W7117" s="62"/>
      <c r="X7117" s="74"/>
    </row>
    <row r="7118" spans="10:24" x14ac:dyDescent="0.15">
      <c r="J7118" s="59"/>
      <c r="K7118" s="66" t="s">
        <v>117</v>
      </c>
      <c r="L7118" s="83" t="s">
        <v>78</v>
      </c>
      <c r="Q7118" s="73"/>
      <c r="R7118" s="59"/>
      <c r="S7118" s="66" t="s">
        <v>117</v>
      </c>
      <c r="T7118" s="83" t="s">
        <v>78</v>
      </c>
      <c r="U7118" s="62"/>
      <c r="V7118" s="62"/>
      <c r="W7118" s="62"/>
      <c r="X7118" s="74"/>
    </row>
    <row r="7119" spans="10:24" x14ac:dyDescent="0.15">
      <c r="J7119" s="65" t="s">
        <v>160</v>
      </c>
      <c r="K7119" s="67" t="s">
        <v>2</v>
      </c>
      <c r="L7119" s="84" t="s">
        <v>215</v>
      </c>
      <c r="Q7119" s="73"/>
      <c r="R7119" s="65" t="s">
        <v>160</v>
      </c>
      <c r="S7119" s="67" t="s">
        <v>2</v>
      </c>
      <c r="T7119" s="84" t="s">
        <v>215</v>
      </c>
      <c r="U7119" s="62"/>
      <c r="V7119" s="62"/>
      <c r="W7119" s="62"/>
      <c r="X7119" s="74"/>
    </row>
    <row r="7120" spans="10:24" x14ac:dyDescent="0.15">
      <c r="J7120" s="53"/>
      <c r="K7120" s="66" t="s">
        <v>156</v>
      </c>
      <c r="L7120" s="83" t="s">
        <v>78</v>
      </c>
      <c r="Q7120" s="73"/>
      <c r="R7120" s="53"/>
      <c r="S7120" s="66" t="s">
        <v>156</v>
      </c>
      <c r="T7120" s="83" t="s">
        <v>78</v>
      </c>
      <c r="U7120" s="62"/>
      <c r="V7120" s="62"/>
      <c r="W7120" s="62"/>
      <c r="X7120" s="74"/>
    </row>
    <row r="7121" spans="10:24" x14ac:dyDescent="0.15">
      <c r="J7121" s="53" t="s">
        <v>159</v>
      </c>
      <c r="K7121" s="66" t="s">
        <v>2</v>
      </c>
      <c r="L7121" s="83" t="s">
        <v>78</v>
      </c>
      <c r="Q7121" s="73"/>
      <c r="R7121" s="53" t="s">
        <v>159</v>
      </c>
      <c r="S7121" s="66" t="s">
        <v>2</v>
      </c>
      <c r="T7121" s="83" t="s">
        <v>78</v>
      </c>
      <c r="U7121" s="62"/>
      <c r="V7121" s="62"/>
      <c r="W7121" s="62"/>
      <c r="X7121" s="74"/>
    </row>
    <row r="7122" spans="10:24" x14ac:dyDescent="0.15">
      <c r="J7122" s="59"/>
      <c r="K7122" s="66" t="s">
        <v>117</v>
      </c>
      <c r="L7122" s="83" t="s">
        <v>78</v>
      </c>
      <c r="Q7122" s="73"/>
      <c r="R7122" s="59"/>
      <c r="S7122" s="66" t="s">
        <v>117</v>
      </c>
      <c r="T7122" s="83" t="s">
        <v>78</v>
      </c>
      <c r="U7122" s="62"/>
      <c r="V7122" s="62"/>
      <c r="W7122" s="62"/>
      <c r="X7122" s="74"/>
    </row>
    <row r="7123" spans="10:24" x14ac:dyDescent="0.15">
      <c r="J7123" s="65" t="s">
        <v>160</v>
      </c>
      <c r="K7123" s="67" t="s">
        <v>2</v>
      </c>
      <c r="L7123" s="84" t="s">
        <v>215</v>
      </c>
      <c r="Q7123" s="73"/>
      <c r="R7123" s="65" t="s">
        <v>160</v>
      </c>
      <c r="S7123" s="67" t="s">
        <v>2</v>
      </c>
      <c r="T7123" s="84" t="s">
        <v>215</v>
      </c>
      <c r="U7123" s="62"/>
      <c r="V7123" s="62"/>
      <c r="W7123" s="62"/>
      <c r="X7123" s="74"/>
    </row>
    <row r="7124" spans="10:24" x14ac:dyDescent="0.15">
      <c r="J7124" s="53"/>
      <c r="K7124" s="66" t="s">
        <v>156</v>
      </c>
      <c r="L7124" s="83" t="s">
        <v>78</v>
      </c>
      <c r="Q7124" s="73"/>
      <c r="R7124" s="53"/>
      <c r="S7124" s="66" t="s">
        <v>156</v>
      </c>
      <c r="T7124" s="83" t="s">
        <v>78</v>
      </c>
      <c r="U7124" s="62"/>
      <c r="V7124" s="62"/>
      <c r="W7124" s="62"/>
      <c r="X7124" s="74"/>
    </row>
    <row r="7125" spans="10:24" x14ac:dyDescent="0.15">
      <c r="J7125" s="53" t="s">
        <v>159</v>
      </c>
      <c r="K7125" s="66" t="s">
        <v>2</v>
      </c>
      <c r="L7125" s="83" t="s">
        <v>78</v>
      </c>
      <c r="Q7125" s="73"/>
      <c r="R7125" s="53" t="s">
        <v>159</v>
      </c>
      <c r="S7125" s="66" t="s">
        <v>2</v>
      </c>
      <c r="T7125" s="83" t="s">
        <v>78</v>
      </c>
      <c r="U7125" s="62"/>
      <c r="V7125" s="62"/>
      <c r="W7125" s="62"/>
      <c r="X7125" s="74"/>
    </row>
    <row r="7126" spans="10:24" x14ac:dyDescent="0.15">
      <c r="J7126" s="59"/>
      <c r="K7126" s="66" t="s">
        <v>117</v>
      </c>
      <c r="L7126" s="83" t="s">
        <v>78</v>
      </c>
      <c r="Q7126" s="73"/>
      <c r="R7126" s="59"/>
      <c r="S7126" s="66" t="s">
        <v>117</v>
      </c>
      <c r="T7126" s="83" t="s">
        <v>78</v>
      </c>
      <c r="U7126" s="62"/>
      <c r="V7126" s="62"/>
      <c r="W7126" s="62"/>
      <c r="X7126" s="74"/>
    </row>
    <row r="7127" spans="10:24" x14ac:dyDescent="0.15">
      <c r="J7127" s="65" t="s">
        <v>160</v>
      </c>
      <c r="K7127" s="67" t="s">
        <v>2</v>
      </c>
      <c r="L7127" s="84" t="s">
        <v>215</v>
      </c>
      <c r="Q7127" s="73"/>
      <c r="R7127" s="65" t="s">
        <v>160</v>
      </c>
      <c r="S7127" s="67" t="s">
        <v>2</v>
      </c>
      <c r="T7127" s="84" t="s">
        <v>215</v>
      </c>
      <c r="U7127" s="62"/>
      <c r="V7127" s="62"/>
      <c r="W7127" s="62"/>
      <c r="X7127" s="74"/>
    </row>
    <row r="7128" spans="10:24" x14ac:dyDescent="0.15">
      <c r="J7128" s="53"/>
      <c r="K7128" s="66" t="s">
        <v>156</v>
      </c>
      <c r="L7128" s="83" t="s">
        <v>78</v>
      </c>
      <c r="Q7128" s="73"/>
      <c r="R7128" s="53"/>
      <c r="S7128" s="66" t="s">
        <v>156</v>
      </c>
      <c r="T7128" s="83" t="s">
        <v>78</v>
      </c>
      <c r="U7128" s="62"/>
      <c r="V7128" s="62"/>
      <c r="W7128" s="62"/>
      <c r="X7128" s="74"/>
    </row>
    <row r="7129" spans="10:24" x14ac:dyDescent="0.15">
      <c r="J7129" s="53" t="s">
        <v>159</v>
      </c>
      <c r="K7129" s="66" t="s">
        <v>2</v>
      </c>
      <c r="L7129" s="83" t="s">
        <v>78</v>
      </c>
      <c r="Q7129" s="73"/>
      <c r="R7129" s="53" t="s">
        <v>159</v>
      </c>
      <c r="S7129" s="66" t="s">
        <v>2</v>
      </c>
      <c r="T7129" s="83" t="s">
        <v>78</v>
      </c>
      <c r="U7129" s="62"/>
      <c r="V7129" s="62"/>
      <c r="W7129" s="62"/>
      <c r="X7129" s="74"/>
    </row>
    <row r="7130" spans="10:24" x14ac:dyDescent="0.15">
      <c r="J7130" s="59"/>
      <c r="K7130" s="66" t="s">
        <v>117</v>
      </c>
      <c r="L7130" s="83" t="s">
        <v>78</v>
      </c>
      <c r="Q7130" s="73"/>
      <c r="R7130" s="59"/>
      <c r="S7130" s="66" t="s">
        <v>117</v>
      </c>
      <c r="T7130" s="83" t="s">
        <v>78</v>
      </c>
      <c r="U7130" s="62"/>
      <c r="V7130" s="62"/>
      <c r="W7130" s="62"/>
      <c r="X7130" s="74"/>
    </row>
    <row r="7131" spans="10:24" x14ac:dyDescent="0.15">
      <c r="J7131" s="65" t="s">
        <v>160</v>
      </c>
      <c r="K7131" s="67" t="s">
        <v>2</v>
      </c>
      <c r="L7131" s="84" t="s">
        <v>215</v>
      </c>
      <c r="Q7131" s="73"/>
      <c r="R7131" s="65" t="s">
        <v>160</v>
      </c>
      <c r="S7131" s="67" t="s">
        <v>2</v>
      </c>
      <c r="T7131" s="84" t="s">
        <v>215</v>
      </c>
      <c r="U7131" s="62"/>
      <c r="V7131" s="62"/>
      <c r="W7131" s="62"/>
      <c r="X7131" s="74"/>
    </row>
    <row r="7132" spans="10:24" x14ac:dyDescent="0.15">
      <c r="J7132" s="53"/>
      <c r="K7132" s="66" t="s">
        <v>156</v>
      </c>
      <c r="L7132" s="83" t="s">
        <v>78</v>
      </c>
      <c r="Q7132" s="73"/>
      <c r="R7132" s="53"/>
      <c r="S7132" s="66" t="s">
        <v>156</v>
      </c>
      <c r="T7132" s="83" t="s">
        <v>78</v>
      </c>
      <c r="U7132" s="62"/>
      <c r="V7132" s="62"/>
      <c r="W7132" s="62"/>
      <c r="X7132" s="74"/>
    </row>
    <row r="7133" spans="10:24" x14ac:dyDescent="0.15">
      <c r="J7133" s="53" t="s">
        <v>159</v>
      </c>
      <c r="K7133" s="66" t="s">
        <v>2</v>
      </c>
      <c r="L7133" s="83" t="s">
        <v>78</v>
      </c>
      <c r="Q7133" s="73"/>
      <c r="R7133" s="53" t="s">
        <v>159</v>
      </c>
      <c r="S7133" s="66" t="s">
        <v>2</v>
      </c>
      <c r="T7133" s="83" t="s">
        <v>78</v>
      </c>
      <c r="U7133" s="62"/>
      <c r="V7133" s="62"/>
      <c r="W7133" s="62"/>
      <c r="X7133" s="74"/>
    </row>
    <row r="7134" spans="10:24" x14ac:dyDescent="0.15">
      <c r="J7134" s="59"/>
      <c r="K7134" s="66" t="s">
        <v>117</v>
      </c>
      <c r="L7134" s="83" t="s">
        <v>78</v>
      </c>
      <c r="Q7134" s="73"/>
      <c r="R7134" s="59"/>
      <c r="S7134" s="66" t="s">
        <v>117</v>
      </c>
      <c r="T7134" s="83" t="s">
        <v>78</v>
      </c>
      <c r="U7134" s="62"/>
      <c r="V7134" s="62"/>
      <c r="W7134" s="62"/>
      <c r="X7134" s="74"/>
    </row>
    <row r="7135" spans="10:24" x14ac:dyDescent="0.15">
      <c r="J7135" s="65" t="s">
        <v>160</v>
      </c>
      <c r="K7135" s="67" t="s">
        <v>2</v>
      </c>
      <c r="L7135" s="84" t="s">
        <v>215</v>
      </c>
      <c r="Q7135" s="73"/>
      <c r="R7135" s="65" t="s">
        <v>160</v>
      </c>
      <c r="S7135" s="67" t="s">
        <v>2</v>
      </c>
      <c r="T7135" s="84" t="s">
        <v>215</v>
      </c>
      <c r="U7135" s="62"/>
      <c r="V7135" s="62"/>
      <c r="W7135" s="62"/>
      <c r="X7135" s="74"/>
    </row>
    <row r="7136" spans="10:24" x14ac:dyDescent="0.15">
      <c r="J7136" s="53"/>
      <c r="K7136" s="66" t="s">
        <v>156</v>
      </c>
      <c r="L7136" s="83" t="s">
        <v>78</v>
      </c>
      <c r="Q7136" s="73"/>
      <c r="R7136" s="53"/>
      <c r="S7136" s="66" t="s">
        <v>156</v>
      </c>
      <c r="T7136" s="83" t="s">
        <v>78</v>
      </c>
      <c r="U7136" s="62"/>
      <c r="V7136" s="62"/>
      <c r="W7136" s="62"/>
      <c r="X7136" s="74"/>
    </row>
    <row r="7137" spans="10:24" x14ac:dyDescent="0.15">
      <c r="J7137" s="53" t="s">
        <v>159</v>
      </c>
      <c r="K7137" s="66" t="s">
        <v>2</v>
      </c>
      <c r="L7137" s="83" t="s">
        <v>78</v>
      </c>
      <c r="Q7137" s="73"/>
      <c r="R7137" s="53" t="s">
        <v>159</v>
      </c>
      <c r="S7137" s="66" t="s">
        <v>2</v>
      </c>
      <c r="T7137" s="83" t="s">
        <v>78</v>
      </c>
      <c r="U7137" s="62"/>
      <c r="V7137" s="62"/>
      <c r="W7137" s="62"/>
      <c r="X7137" s="74"/>
    </row>
    <row r="7138" spans="10:24" x14ac:dyDescent="0.15">
      <c r="J7138" s="59"/>
      <c r="K7138" s="66" t="s">
        <v>117</v>
      </c>
      <c r="L7138" s="83" t="s">
        <v>78</v>
      </c>
      <c r="Q7138" s="73"/>
      <c r="R7138" s="59"/>
      <c r="S7138" s="66" t="s">
        <v>117</v>
      </c>
      <c r="T7138" s="83" t="s">
        <v>78</v>
      </c>
      <c r="U7138" s="62"/>
      <c r="V7138" s="62"/>
      <c r="W7138" s="62"/>
      <c r="X7138" s="74"/>
    </row>
    <row r="7139" spans="10:24" x14ac:dyDescent="0.15">
      <c r="J7139" s="65" t="s">
        <v>160</v>
      </c>
      <c r="K7139" s="67" t="s">
        <v>2</v>
      </c>
      <c r="L7139" s="84" t="s">
        <v>215</v>
      </c>
      <c r="Q7139" s="73"/>
      <c r="R7139" s="65" t="s">
        <v>160</v>
      </c>
      <c r="S7139" s="67" t="s">
        <v>2</v>
      </c>
      <c r="T7139" s="84" t="s">
        <v>215</v>
      </c>
      <c r="U7139" s="62"/>
      <c r="V7139" s="62"/>
      <c r="W7139" s="62"/>
      <c r="X7139" s="74"/>
    </row>
    <row r="7140" spans="10:24" x14ac:dyDescent="0.15">
      <c r="J7140" s="53"/>
      <c r="K7140" s="66" t="s">
        <v>156</v>
      </c>
      <c r="L7140" s="83" t="s">
        <v>78</v>
      </c>
      <c r="Q7140" s="73"/>
      <c r="R7140" s="53"/>
      <c r="S7140" s="66" t="s">
        <v>156</v>
      </c>
      <c r="T7140" s="83" t="s">
        <v>78</v>
      </c>
      <c r="U7140" s="62"/>
      <c r="V7140" s="62"/>
      <c r="W7140" s="62"/>
      <c r="X7140" s="74"/>
    </row>
    <row r="7141" spans="10:24" x14ac:dyDescent="0.15">
      <c r="J7141" s="53" t="s">
        <v>159</v>
      </c>
      <c r="K7141" s="66" t="s">
        <v>2</v>
      </c>
      <c r="L7141" s="83" t="s">
        <v>78</v>
      </c>
      <c r="Q7141" s="73"/>
      <c r="R7141" s="53" t="s">
        <v>159</v>
      </c>
      <c r="S7141" s="66" t="s">
        <v>2</v>
      </c>
      <c r="T7141" s="83" t="s">
        <v>78</v>
      </c>
      <c r="U7141" s="62"/>
      <c r="V7141" s="62"/>
      <c r="W7141" s="62"/>
      <c r="X7141" s="74"/>
    </row>
    <row r="7142" spans="10:24" x14ac:dyDescent="0.15">
      <c r="J7142" s="59"/>
      <c r="K7142" s="66" t="s">
        <v>117</v>
      </c>
      <c r="L7142" s="83" t="s">
        <v>78</v>
      </c>
      <c r="Q7142" s="73"/>
      <c r="R7142" s="59"/>
      <c r="S7142" s="66" t="s">
        <v>117</v>
      </c>
      <c r="T7142" s="83" t="s">
        <v>78</v>
      </c>
      <c r="U7142" s="62"/>
      <c r="V7142" s="62"/>
      <c r="W7142" s="62"/>
      <c r="X7142" s="74"/>
    </row>
    <row r="7143" spans="10:24" x14ac:dyDescent="0.15">
      <c r="J7143" s="65" t="s">
        <v>160</v>
      </c>
      <c r="K7143" s="67" t="s">
        <v>2</v>
      </c>
      <c r="L7143" s="84" t="s">
        <v>215</v>
      </c>
      <c r="Q7143" s="73"/>
      <c r="R7143" s="65" t="s">
        <v>160</v>
      </c>
      <c r="S7143" s="67" t="s">
        <v>2</v>
      </c>
      <c r="T7143" s="84" t="s">
        <v>215</v>
      </c>
      <c r="U7143" s="62"/>
      <c r="V7143" s="62"/>
      <c r="W7143" s="62"/>
      <c r="X7143" s="74"/>
    </row>
    <row r="7144" spans="10:24" x14ac:dyDescent="0.15">
      <c r="J7144" s="53"/>
      <c r="K7144" s="66" t="s">
        <v>156</v>
      </c>
      <c r="L7144" s="83" t="s">
        <v>78</v>
      </c>
      <c r="Q7144" s="73"/>
      <c r="R7144" s="53"/>
      <c r="S7144" s="66" t="s">
        <v>156</v>
      </c>
      <c r="T7144" s="83" t="s">
        <v>78</v>
      </c>
      <c r="U7144" s="62"/>
      <c r="V7144" s="62"/>
      <c r="W7144" s="62"/>
      <c r="X7144" s="74"/>
    </row>
    <row r="7145" spans="10:24" x14ac:dyDescent="0.15">
      <c r="J7145" s="53" t="s">
        <v>159</v>
      </c>
      <c r="K7145" s="66" t="s">
        <v>2</v>
      </c>
      <c r="L7145" s="83" t="s">
        <v>78</v>
      </c>
      <c r="Q7145" s="73"/>
      <c r="R7145" s="53" t="s">
        <v>159</v>
      </c>
      <c r="S7145" s="66" t="s">
        <v>2</v>
      </c>
      <c r="T7145" s="83" t="s">
        <v>78</v>
      </c>
      <c r="U7145" s="62"/>
      <c r="V7145" s="62"/>
      <c r="W7145" s="62"/>
      <c r="X7145" s="74"/>
    </row>
    <row r="7146" spans="10:24" x14ac:dyDescent="0.15">
      <c r="J7146" s="59"/>
      <c r="K7146" s="66" t="s">
        <v>117</v>
      </c>
      <c r="L7146" s="83" t="s">
        <v>78</v>
      </c>
      <c r="Q7146" s="73"/>
      <c r="R7146" s="59"/>
      <c r="S7146" s="66" t="s">
        <v>117</v>
      </c>
      <c r="T7146" s="83" t="s">
        <v>78</v>
      </c>
      <c r="U7146" s="62"/>
      <c r="V7146" s="62"/>
      <c r="W7146" s="62"/>
      <c r="X7146" s="74"/>
    </row>
    <row r="7147" spans="10:24" x14ac:dyDescent="0.15">
      <c r="J7147" s="65" t="s">
        <v>160</v>
      </c>
      <c r="K7147" s="67" t="s">
        <v>2</v>
      </c>
      <c r="L7147" s="84" t="s">
        <v>215</v>
      </c>
      <c r="Q7147" s="73"/>
      <c r="R7147" s="65" t="s">
        <v>160</v>
      </c>
      <c r="S7147" s="67" t="s">
        <v>2</v>
      </c>
      <c r="T7147" s="84" t="s">
        <v>215</v>
      </c>
      <c r="U7147" s="62"/>
      <c r="V7147" s="62"/>
      <c r="W7147" s="62"/>
      <c r="X7147" s="74"/>
    </row>
    <row r="7148" spans="10:24" x14ac:dyDescent="0.15">
      <c r="J7148" s="53"/>
      <c r="K7148" s="66" t="s">
        <v>156</v>
      </c>
      <c r="L7148" s="83" t="s">
        <v>78</v>
      </c>
      <c r="Q7148" s="73"/>
      <c r="R7148" s="53"/>
      <c r="S7148" s="66" t="s">
        <v>156</v>
      </c>
      <c r="T7148" s="83" t="s">
        <v>78</v>
      </c>
      <c r="U7148" s="62"/>
      <c r="V7148" s="62"/>
      <c r="W7148" s="62"/>
      <c r="X7148" s="74"/>
    </row>
    <row r="7149" spans="10:24" x14ac:dyDescent="0.15">
      <c r="J7149" s="53" t="s">
        <v>159</v>
      </c>
      <c r="K7149" s="66" t="s">
        <v>2</v>
      </c>
      <c r="L7149" s="83" t="s">
        <v>78</v>
      </c>
      <c r="Q7149" s="73"/>
      <c r="R7149" s="53" t="s">
        <v>159</v>
      </c>
      <c r="S7149" s="66" t="s">
        <v>2</v>
      </c>
      <c r="T7149" s="83" t="s">
        <v>78</v>
      </c>
      <c r="U7149" s="62"/>
      <c r="V7149" s="62"/>
      <c r="W7149" s="62"/>
      <c r="X7149" s="74"/>
    </row>
    <row r="7150" spans="10:24" x14ac:dyDescent="0.15">
      <c r="J7150" s="59"/>
      <c r="K7150" s="66" t="s">
        <v>117</v>
      </c>
      <c r="L7150" s="83" t="s">
        <v>78</v>
      </c>
      <c r="Q7150" s="73"/>
      <c r="R7150" s="59"/>
      <c r="S7150" s="66" t="s">
        <v>117</v>
      </c>
      <c r="T7150" s="83" t="s">
        <v>78</v>
      </c>
      <c r="U7150" s="62"/>
      <c r="V7150" s="62"/>
      <c r="W7150" s="62"/>
      <c r="X7150" s="74"/>
    </row>
    <row r="7151" spans="10:24" x14ac:dyDescent="0.15">
      <c r="J7151" s="65" t="s">
        <v>160</v>
      </c>
      <c r="K7151" s="67" t="s">
        <v>2</v>
      </c>
      <c r="L7151" s="84" t="s">
        <v>215</v>
      </c>
      <c r="Q7151" s="73"/>
      <c r="R7151" s="65" t="s">
        <v>160</v>
      </c>
      <c r="S7151" s="67" t="s">
        <v>2</v>
      </c>
      <c r="T7151" s="84" t="s">
        <v>215</v>
      </c>
      <c r="U7151" s="62"/>
      <c r="V7151" s="62"/>
      <c r="W7151" s="62"/>
      <c r="X7151" s="74"/>
    </row>
    <row r="7152" spans="10:24" x14ac:dyDescent="0.15">
      <c r="J7152" s="53"/>
      <c r="K7152" s="66" t="s">
        <v>156</v>
      </c>
      <c r="L7152" s="83" t="s">
        <v>78</v>
      </c>
      <c r="Q7152" s="73"/>
      <c r="R7152" s="53"/>
      <c r="S7152" s="66" t="s">
        <v>156</v>
      </c>
      <c r="T7152" s="83" t="s">
        <v>78</v>
      </c>
      <c r="U7152" s="62"/>
      <c r="V7152" s="62"/>
      <c r="W7152" s="62"/>
      <c r="X7152" s="74"/>
    </row>
    <row r="7153" spans="10:24" x14ac:dyDescent="0.15">
      <c r="J7153" s="53" t="s">
        <v>159</v>
      </c>
      <c r="K7153" s="66" t="s">
        <v>2</v>
      </c>
      <c r="L7153" s="83" t="s">
        <v>78</v>
      </c>
      <c r="Q7153" s="73"/>
      <c r="R7153" s="53" t="s">
        <v>159</v>
      </c>
      <c r="S7153" s="66" t="s">
        <v>2</v>
      </c>
      <c r="T7153" s="83" t="s">
        <v>78</v>
      </c>
      <c r="U7153" s="62"/>
      <c r="V7153" s="62"/>
      <c r="W7153" s="62"/>
      <c r="X7153" s="74"/>
    </row>
    <row r="7154" spans="10:24" x14ac:dyDescent="0.15">
      <c r="J7154" s="59"/>
      <c r="K7154" s="66" t="s">
        <v>117</v>
      </c>
      <c r="L7154" s="83" t="s">
        <v>78</v>
      </c>
      <c r="Q7154" s="73"/>
      <c r="R7154" s="59"/>
      <c r="S7154" s="66" t="s">
        <v>117</v>
      </c>
      <c r="T7154" s="83" t="s">
        <v>78</v>
      </c>
      <c r="U7154" s="62"/>
      <c r="V7154" s="62"/>
      <c r="W7154" s="62"/>
      <c r="X7154" s="74"/>
    </row>
    <row r="7155" spans="10:24" x14ac:dyDescent="0.15">
      <c r="J7155" s="65" t="s">
        <v>160</v>
      </c>
      <c r="K7155" s="67" t="s">
        <v>2</v>
      </c>
      <c r="L7155" s="84" t="s">
        <v>215</v>
      </c>
      <c r="Q7155" s="73"/>
      <c r="R7155" s="65" t="s">
        <v>160</v>
      </c>
      <c r="S7155" s="67" t="s">
        <v>2</v>
      </c>
      <c r="T7155" s="84" t="s">
        <v>215</v>
      </c>
      <c r="U7155" s="62"/>
      <c r="V7155" s="62"/>
      <c r="W7155" s="62"/>
      <c r="X7155" s="74"/>
    </row>
    <row r="7156" spans="10:24" x14ac:dyDescent="0.15">
      <c r="J7156" s="53"/>
      <c r="K7156" s="66" t="s">
        <v>156</v>
      </c>
      <c r="L7156" s="83" t="s">
        <v>78</v>
      </c>
      <c r="Q7156" s="73"/>
      <c r="R7156" s="53"/>
      <c r="S7156" s="66" t="s">
        <v>156</v>
      </c>
      <c r="T7156" s="83" t="s">
        <v>78</v>
      </c>
      <c r="U7156" s="62"/>
      <c r="V7156" s="62"/>
      <c r="W7156" s="62"/>
      <c r="X7156" s="74"/>
    </row>
    <row r="7157" spans="10:24" x14ac:dyDescent="0.15">
      <c r="J7157" s="53" t="s">
        <v>159</v>
      </c>
      <c r="K7157" s="66" t="s">
        <v>2</v>
      </c>
      <c r="L7157" s="83" t="s">
        <v>78</v>
      </c>
      <c r="Q7157" s="73"/>
      <c r="R7157" s="53" t="s">
        <v>159</v>
      </c>
      <c r="S7157" s="66" t="s">
        <v>2</v>
      </c>
      <c r="T7157" s="83" t="s">
        <v>78</v>
      </c>
      <c r="U7157" s="62"/>
      <c r="V7157" s="62"/>
      <c r="W7157" s="62"/>
      <c r="X7157" s="74"/>
    </row>
    <row r="7158" spans="10:24" x14ac:dyDescent="0.15">
      <c r="J7158" s="59"/>
      <c r="K7158" s="66" t="s">
        <v>117</v>
      </c>
      <c r="L7158" s="83" t="s">
        <v>78</v>
      </c>
      <c r="Q7158" s="73"/>
      <c r="R7158" s="59"/>
      <c r="S7158" s="66" t="s">
        <v>117</v>
      </c>
      <c r="T7158" s="83" t="s">
        <v>78</v>
      </c>
      <c r="U7158" s="62"/>
      <c r="V7158" s="62"/>
      <c r="W7158" s="62"/>
      <c r="X7158" s="74"/>
    </row>
    <row r="7159" spans="10:24" x14ac:dyDescent="0.15">
      <c r="J7159" s="65" t="s">
        <v>160</v>
      </c>
      <c r="K7159" s="67" t="s">
        <v>2</v>
      </c>
      <c r="L7159" s="84" t="s">
        <v>215</v>
      </c>
      <c r="Q7159" s="73"/>
      <c r="R7159" s="65" t="s">
        <v>160</v>
      </c>
      <c r="S7159" s="67" t="s">
        <v>2</v>
      </c>
      <c r="T7159" s="84" t="s">
        <v>215</v>
      </c>
      <c r="U7159" s="62"/>
      <c r="V7159" s="62"/>
      <c r="W7159" s="62"/>
      <c r="X7159" s="74"/>
    </row>
    <row r="7160" spans="10:24" x14ac:dyDescent="0.15">
      <c r="J7160" s="53"/>
      <c r="K7160" s="66" t="s">
        <v>156</v>
      </c>
      <c r="L7160" s="83" t="s">
        <v>78</v>
      </c>
      <c r="Q7160" s="73"/>
      <c r="R7160" s="53"/>
      <c r="S7160" s="66" t="s">
        <v>156</v>
      </c>
      <c r="T7160" s="83" t="s">
        <v>78</v>
      </c>
      <c r="U7160" s="62"/>
      <c r="V7160" s="62"/>
      <c r="W7160" s="62"/>
      <c r="X7160" s="74"/>
    </row>
    <row r="7161" spans="10:24" x14ac:dyDescent="0.15">
      <c r="J7161" s="53" t="s">
        <v>159</v>
      </c>
      <c r="K7161" s="66" t="s">
        <v>2</v>
      </c>
      <c r="L7161" s="83" t="s">
        <v>78</v>
      </c>
      <c r="Q7161" s="73"/>
      <c r="R7161" s="53" t="s">
        <v>159</v>
      </c>
      <c r="S7161" s="66" t="s">
        <v>2</v>
      </c>
      <c r="T7161" s="83" t="s">
        <v>78</v>
      </c>
      <c r="U7161" s="62"/>
      <c r="V7161" s="62"/>
      <c r="W7161" s="62"/>
      <c r="X7161" s="74"/>
    </row>
    <row r="7162" spans="10:24" x14ac:dyDescent="0.15">
      <c r="J7162" s="59"/>
      <c r="K7162" s="66" t="s">
        <v>117</v>
      </c>
      <c r="L7162" s="83" t="s">
        <v>78</v>
      </c>
      <c r="Q7162" s="73"/>
      <c r="R7162" s="59"/>
      <c r="S7162" s="66" t="s">
        <v>117</v>
      </c>
      <c r="T7162" s="83" t="s">
        <v>78</v>
      </c>
      <c r="U7162" s="62"/>
      <c r="V7162" s="62"/>
      <c r="W7162" s="62"/>
      <c r="X7162" s="74"/>
    </row>
    <row r="7163" spans="10:24" x14ac:dyDescent="0.15">
      <c r="J7163" s="65" t="s">
        <v>160</v>
      </c>
      <c r="K7163" s="67" t="s">
        <v>2</v>
      </c>
      <c r="L7163" s="84" t="s">
        <v>215</v>
      </c>
      <c r="Q7163" s="73"/>
      <c r="R7163" s="65" t="s">
        <v>160</v>
      </c>
      <c r="S7163" s="67" t="s">
        <v>2</v>
      </c>
      <c r="T7163" s="84" t="s">
        <v>215</v>
      </c>
      <c r="U7163" s="62"/>
      <c r="V7163" s="62"/>
      <c r="W7163" s="62"/>
      <c r="X7163" s="74"/>
    </row>
    <row r="7164" spans="10:24" x14ac:dyDescent="0.15">
      <c r="J7164" s="53"/>
      <c r="K7164" s="66" t="s">
        <v>156</v>
      </c>
      <c r="L7164" s="83" t="s">
        <v>78</v>
      </c>
      <c r="Q7164" s="73"/>
      <c r="R7164" s="53"/>
      <c r="S7164" s="66" t="s">
        <v>156</v>
      </c>
      <c r="T7164" s="83" t="s">
        <v>78</v>
      </c>
      <c r="U7164" s="62"/>
      <c r="V7164" s="62"/>
      <c r="W7164" s="62"/>
      <c r="X7164" s="74"/>
    </row>
    <row r="7165" spans="10:24" x14ac:dyDescent="0.15">
      <c r="J7165" s="53" t="s">
        <v>159</v>
      </c>
      <c r="K7165" s="66" t="s">
        <v>2</v>
      </c>
      <c r="L7165" s="83" t="s">
        <v>78</v>
      </c>
      <c r="Q7165" s="73"/>
      <c r="R7165" s="53" t="s">
        <v>159</v>
      </c>
      <c r="S7165" s="66" t="s">
        <v>2</v>
      </c>
      <c r="T7165" s="83" t="s">
        <v>78</v>
      </c>
      <c r="U7165" s="62"/>
      <c r="V7165" s="62"/>
      <c r="W7165" s="62"/>
      <c r="X7165" s="74"/>
    </row>
    <row r="7166" spans="10:24" x14ac:dyDescent="0.15">
      <c r="J7166" s="59"/>
      <c r="K7166" s="66" t="s">
        <v>117</v>
      </c>
      <c r="L7166" s="83" t="s">
        <v>78</v>
      </c>
      <c r="Q7166" s="73"/>
      <c r="R7166" s="59"/>
      <c r="S7166" s="66" t="s">
        <v>117</v>
      </c>
      <c r="T7166" s="83" t="s">
        <v>78</v>
      </c>
      <c r="U7166" s="62"/>
      <c r="V7166" s="62"/>
      <c r="W7166" s="62"/>
      <c r="X7166" s="74"/>
    </row>
    <row r="7167" spans="10:24" x14ac:dyDescent="0.15">
      <c r="J7167" s="65" t="s">
        <v>160</v>
      </c>
      <c r="K7167" s="67" t="s">
        <v>2</v>
      </c>
      <c r="L7167" s="84" t="s">
        <v>215</v>
      </c>
      <c r="Q7167" s="73"/>
      <c r="R7167" s="65" t="s">
        <v>160</v>
      </c>
      <c r="S7167" s="67" t="s">
        <v>2</v>
      </c>
      <c r="T7167" s="84" t="s">
        <v>215</v>
      </c>
      <c r="U7167" s="62"/>
      <c r="V7167" s="62"/>
      <c r="W7167" s="62"/>
      <c r="X7167" s="74"/>
    </row>
    <row r="7168" spans="10:24" x14ac:dyDescent="0.15">
      <c r="J7168" s="53"/>
      <c r="K7168" s="66" t="s">
        <v>156</v>
      </c>
      <c r="L7168" s="83" t="s">
        <v>78</v>
      </c>
      <c r="Q7168" s="73"/>
      <c r="R7168" s="53"/>
      <c r="S7168" s="66" t="s">
        <v>156</v>
      </c>
      <c r="T7168" s="83" t="s">
        <v>78</v>
      </c>
      <c r="U7168" s="62"/>
      <c r="V7168" s="62"/>
      <c r="W7168" s="62"/>
      <c r="X7168" s="74"/>
    </row>
    <row r="7169" spans="10:24" x14ac:dyDescent="0.15">
      <c r="J7169" s="53" t="s">
        <v>159</v>
      </c>
      <c r="K7169" s="66" t="s">
        <v>2</v>
      </c>
      <c r="L7169" s="83" t="s">
        <v>78</v>
      </c>
      <c r="Q7169" s="73"/>
      <c r="R7169" s="53" t="s">
        <v>159</v>
      </c>
      <c r="S7169" s="66" t="s">
        <v>2</v>
      </c>
      <c r="T7169" s="83" t="s">
        <v>78</v>
      </c>
      <c r="U7169" s="62"/>
      <c r="V7169" s="62"/>
      <c r="W7169" s="62"/>
      <c r="X7169" s="74"/>
    </row>
    <row r="7170" spans="10:24" x14ac:dyDescent="0.15">
      <c r="J7170" s="59"/>
      <c r="K7170" s="66" t="s">
        <v>117</v>
      </c>
      <c r="L7170" s="83" t="s">
        <v>78</v>
      </c>
      <c r="Q7170" s="73"/>
      <c r="R7170" s="59"/>
      <c r="S7170" s="66" t="s">
        <v>117</v>
      </c>
      <c r="T7170" s="83" t="s">
        <v>78</v>
      </c>
      <c r="U7170" s="62"/>
      <c r="V7170" s="62"/>
      <c r="W7170" s="62"/>
      <c r="X7170" s="74"/>
    </row>
    <row r="7171" spans="10:24" x14ac:dyDescent="0.15">
      <c r="J7171" s="65" t="s">
        <v>160</v>
      </c>
      <c r="K7171" s="67" t="s">
        <v>2</v>
      </c>
      <c r="L7171" s="84" t="s">
        <v>215</v>
      </c>
      <c r="Q7171" s="73"/>
      <c r="R7171" s="65" t="s">
        <v>160</v>
      </c>
      <c r="S7171" s="67" t="s">
        <v>2</v>
      </c>
      <c r="T7171" s="84" t="s">
        <v>215</v>
      </c>
      <c r="U7171" s="62"/>
      <c r="V7171" s="62"/>
      <c r="W7171" s="62"/>
      <c r="X7171" s="74"/>
    </row>
    <row r="7172" spans="10:24" x14ac:dyDescent="0.15">
      <c r="J7172" s="53"/>
      <c r="K7172" s="66" t="s">
        <v>156</v>
      </c>
      <c r="L7172" s="83" t="s">
        <v>78</v>
      </c>
      <c r="Q7172" s="73"/>
      <c r="R7172" s="53"/>
      <c r="S7172" s="66" t="s">
        <v>156</v>
      </c>
      <c r="T7172" s="83" t="s">
        <v>78</v>
      </c>
      <c r="U7172" s="62"/>
      <c r="V7172" s="62"/>
      <c r="W7172" s="62"/>
      <c r="X7172" s="74"/>
    </row>
    <row r="7173" spans="10:24" x14ac:dyDescent="0.15">
      <c r="J7173" s="53" t="s">
        <v>159</v>
      </c>
      <c r="K7173" s="66" t="s">
        <v>2</v>
      </c>
      <c r="L7173" s="83" t="s">
        <v>78</v>
      </c>
      <c r="Q7173" s="73"/>
      <c r="R7173" s="53" t="s">
        <v>159</v>
      </c>
      <c r="S7173" s="66" t="s">
        <v>2</v>
      </c>
      <c r="T7173" s="83" t="s">
        <v>78</v>
      </c>
      <c r="U7173" s="62"/>
      <c r="V7173" s="62"/>
      <c r="W7173" s="62"/>
      <c r="X7173" s="74"/>
    </row>
    <row r="7174" spans="10:24" x14ac:dyDescent="0.15">
      <c r="J7174" s="59"/>
      <c r="K7174" s="66" t="s">
        <v>117</v>
      </c>
      <c r="L7174" s="83" t="s">
        <v>78</v>
      </c>
      <c r="Q7174" s="73"/>
      <c r="R7174" s="59"/>
      <c r="S7174" s="66" t="s">
        <v>117</v>
      </c>
      <c r="T7174" s="83" t="s">
        <v>78</v>
      </c>
      <c r="U7174" s="62"/>
      <c r="V7174" s="62"/>
      <c r="W7174" s="62"/>
      <c r="X7174" s="74"/>
    </row>
    <row r="7175" spans="10:24" x14ac:dyDescent="0.15">
      <c r="J7175" s="65" t="s">
        <v>160</v>
      </c>
      <c r="K7175" s="67" t="s">
        <v>2</v>
      </c>
      <c r="L7175" s="84" t="s">
        <v>215</v>
      </c>
      <c r="Q7175" s="73"/>
      <c r="R7175" s="65" t="s">
        <v>160</v>
      </c>
      <c r="S7175" s="67" t="s">
        <v>2</v>
      </c>
      <c r="T7175" s="84" t="s">
        <v>215</v>
      </c>
      <c r="U7175" s="62"/>
      <c r="V7175" s="62"/>
      <c r="W7175" s="62"/>
      <c r="X7175" s="74"/>
    </row>
    <row r="7176" spans="10:24" x14ac:dyDescent="0.15">
      <c r="J7176" s="53"/>
      <c r="K7176" s="66" t="s">
        <v>156</v>
      </c>
      <c r="L7176" s="83" t="s">
        <v>78</v>
      </c>
      <c r="Q7176" s="73"/>
      <c r="R7176" s="53"/>
      <c r="S7176" s="66" t="s">
        <v>156</v>
      </c>
      <c r="T7176" s="83" t="s">
        <v>78</v>
      </c>
      <c r="U7176" s="62"/>
      <c r="V7176" s="62"/>
      <c r="W7176" s="62"/>
      <c r="X7176" s="74"/>
    </row>
    <row r="7177" spans="10:24" x14ac:dyDescent="0.15">
      <c r="J7177" s="53" t="s">
        <v>159</v>
      </c>
      <c r="K7177" s="66" t="s">
        <v>2</v>
      </c>
      <c r="L7177" s="83" t="s">
        <v>78</v>
      </c>
      <c r="Q7177" s="73"/>
      <c r="R7177" s="53" t="s">
        <v>159</v>
      </c>
      <c r="S7177" s="66" t="s">
        <v>2</v>
      </c>
      <c r="T7177" s="83" t="s">
        <v>78</v>
      </c>
      <c r="U7177" s="62"/>
      <c r="V7177" s="62"/>
      <c r="W7177" s="62"/>
      <c r="X7177" s="74"/>
    </row>
    <row r="7178" spans="10:24" x14ac:dyDescent="0.15">
      <c r="J7178" s="59"/>
      <c r="K7178" s="66" t="s">
        <v>117</v>
      </c>
      <c r="L7178" s="83" t="s">
        <v>78</v>
      </c>
      <c r="Q7178" s="73"/>
      <c r="R7178" s="59"/>
      <c r="S7178" s="66" t="s">
        <v>117</v>
      </c>
      <c r="T7178" s="83" t="s">
        <v>78</v>
      </c>
      <c r="U7178" s="62"/>
      <c r="V7178" s="62"/>
      <c r="W7178" s="62"/>
      <c r="X7178" s="74"/>
    </row>
    <row r="7179" spans="10:24" x14ac:dyDescent="0.15">
      <c r="J7179" s="65" t="s">
        <v>160</v>
      </c>
      <c r="K7179" s="67" t="s">
        <v>2</v>
      </c>
      <c r="L7179" s="84" t="s">
        <v>215</v>
      </c>
      <c r="Q7179" s="73"/>
      <c r="R7179" s="65" t="s">
        <v>160</v>
      </c>
      <c r="S7179" s="67" t="s">
        <v>2</v>
      </c>
      <c r="T7179" s="84" t="s">
        <v>215</v>
      </c>
      <c r="U7179" s="62"/>
      <c r="V7179" s="62"/>
      <c r="W7179" s="62"/>
      <c r="X7179" s="74"/>
    </row>
    <row r="7180" spans="10:24" x14ac:dyDescent="0.15">
      <c r="J7180" s="53"/>
      <c r="K7180" s="66" t="s">
        <v>156</v>
      </c>
      <c r="L7180" s="83" t="s">
        <v>78</v>
      </c>
      <c r="Q7180" s="73"/>
      <c r="R7180" s="53"/>
      <c r="S7180" s="66" t="s">
        <v>156</v>
      </c>
      <c r="T7180" s="83" t="s">
        <v>78</v>
      </c>
      <c r="U7180" s="62"/>
      <c r="V7180" s="62"/>
      <c r="W7180" s="62"/>
      <c r="X7180" s="74"/>
    </row>
    <row r="7181" spans="10:24" x14ac:dyDescent="0.15">
      <c r="J7181" s="53" t="s">
        <v>159</v>
      </c>
      <c r="K7181" s="66" t="s">
        <v>2</v>
      </c>
      <c r="L7181" s="83" t="s">
        <v>78</v>
      </c>
      <c r="Q7181" s="73"/>
      <c r="R7181" s="53" t="s">
        <v>159</v>
      </c>
      <c r="S7181" s="66" t="s">
        <v>2</v>
      </c>
      <c r="T7181" s="83" t="s">
        <v>78</v>
      </c>
      <c r="U7181" s="62"/>
      <c r="V7181" s="62"/>
      <c r="W7181" s="62"/>
      <c r="X7181" s="74"/>
    </row>
    <row r="7182" spans="10:24" x14ac:dyDescent="0.15">
      <c r="J7182" s="59"/>
      <c r="K7182" s="66" t="s">
        <v>117</v>
      </c>
      <c r="L7182" s="83" t="s">
        <v>78</v>
      </c>
      <c r="Q7182" s="73"/>
      <c r="R7182" s="59"/>
      <c r="S7182" s="66" t="s">
        <v>117</v>
      </c>
      <c r="T7182" s="83" t="s">
        <v>78</v>
      </c>
      <c r="U7182" s="62"/>
      <c r="V7182" s="62"/>
      <c r="W7182" s="62"/>
      <c r="X7182" s="74"/>
    </row>
    <row r="7183" spans="10:24" x14ac:dyDescent="0.15">
      <c r="J7183" s="65" t="s">
        <v>160</v>
      </c>
      <c r="K7183" s="67" t="s">
        <v>2</v>
      </c>
      <c r="L7183" s="84" t="s">
        <v>215</v>
      </c>
      <c r="Q7183" s="73"/>
      <c r="R7183" s="65" t="s">
        <v>160</v>
      </c>
      <c r="S7183" s="67" t="s">
        <v>2</v>
      </c>
      <c r="T7183" s="84" t="s">
        <v>215</v>
      </c>
      <c r="U7183" s="62"/>
      <c r="V7183" s="62"/>
      <c r="W7183" s="62"/>
      <c r="X7183" s="74"/>
    </row>
    <row r="7184" spans="10:24" x14ac:dyDescent="0.15">
      <c r="J7184" s="53"/>
      <c r="K7184" s="66" t="s">
        <v>156</v>
      </c>
      <c r="L7184" s="83" t="s">
        <v>78</v>
      </c>
      <c r="Q7184" s="73"/>
      <c r="R7184" s="53"/>
      <c r="S7184" s="66" t="s">
        <v>156</v>
      </c>
      <c r="T7184" s="83" t="s">
        <v>78</v>
      </c>
      <c r="U7184" s="62"/>
      <c r="V7184" s="62"/>
      <c r="W7184" s="62"/>
      <c r="X7184" s="74"/>
    </row>
    <row r="7185" spans="10:24" x14ac:dyDescent="0.15">
      <c r="J7185" s="53" t="s">
        <v>159</v>
      </c>
      <c r="K7185" s="66" t="s">
        <v>2</v>
      </c>
      <c r="L7185" s="83" t="s">
        <v>78</v>
      </c>
      <c r="Q7185" s="73"/>
      <c r="R7185" s="53" t="s">
        <v>159</v>
      </c>
      <c r="S7185" s="66" t="s">
        <v>2</v>
      </c>
      <c r="T7185" s="83" t="s">
        <v>78</v>
      </c>
      <c r="U7185" s="62"/>
      <c r="V7185" s="62"/>
      <c r="W7185" s="62"/>
      <c r="X7185" s="74"/>
    </row>
    <row r="7186" spans="10:24" x14ac:dyDescent="0.15">
      <c r="J7186" s="59"/>
      <c r="K7186" s="66" t="s">
        <v>117</v>
      </c>
      <c r="L7186" s="83" t="s">
        <v>78</v>
      </c>
      <c r="Q7186" s="73"/>
      <c r="R7186" s="59"/>
      <c r="S7186" s="66" t="s">
        <v>117</v>
      </c>
      <c r="T7186" s="83" t="s">
        <v>78</v>
      </c>
      <c r="U7186" s="62"/>
      <c r="V7186" s="62"/>
      <c r="W7186" s="62"/>
      <c r="X7186" s="74"/>
    </row>
    <row r="7187" spans="10:24" x14ac:dyDescent="0.15">
      <c r="J7187" s="65" t="s">
        <v>160</v>
      </c>
      <c r="K7187" s="67" t="s">
        <v>2</v>
      </c>
      <c r="L7187" s="84" t="s">
        <v>215</v>
      </c>
      <c r="Q7187" s="73"/>
      <c r="R7187" s="65" t="s">
        <v>160</v>
      </c>
      <c r="S7187" s="67" t="s">
        <v>2</v>
      </c>
      <c r="T7187" s="84" t="s">
        <v>215</v>
      </c>
      <c r="U7187" s="62"/>
      <c r="V7187" s="62"/>
      <c r="W7187" s="62"/>
      <c r="X7187" s="74"/>
    </row>
    <row r="7188" spans="10:24" x14ac:dyDescent="0.15">
      <c r="J7188" s="53"/>
      <c r="K7188" s="66" t="s">
        <v>156</v>
      </c>
      <c r="L7188" s="83" t="s">
        <v>78</v>
      </c>
      <c r="Q7188" s="73"/>
      <c r="R7188" s="53"/>
      <c r="S7188" s="66" t="s">
        <v>156</v>
      </c>
      <c r="T7188" s="83" t="s">
        <v>78</v>
      </c>
      <c r="U7188" s="62"/>
      <c r="V7188" s="62"/>
      <c r="W7188" s="62"/>
      <c r="X7188" s="74"/>
    </row>
    <row r="7189" spans="10:24" x14ac:dyDescent="0.15">
      <c r="J7189" s="53" t="s">
        <v>159</v>
      </c>
      <c r="K7189" s="66" t="s">
        <v>2</v>
      </c>
      <c r="L7189" s="83" t="s">
        <v>78</v>
      </c>
      <c r="Q7189" s="73"/>
      <c r="R7189" s="53" t="s">
        <v>159</v>
      </c>
      <c r="S7189" s="66" t="s">
        <v>2</v>
      </c>
      <c r="T7189" s="83" t="s">
        <v>78</v>
      </c>
      <c r="U7189" s="62"/>
      <c r="V7189" s="62"/>
      <c r="W7189" s="62"/>
      <c r="X7189" s="74"/>
    </row>
    <row r="7190" spans="10:24" x14ac:dyDescent="0.15">
      <c r="J7190" s="59"/>
      <c r="K7190" s="66" t="s">
        <v>117</v>
      </c>
      <c r="L7190" s="83" t="s">
        <v>78</v>
      </c>
      <c r="Q7190" s="73"/>
      <c r="R7190" s="59"/>
      <c r="S7190" s="66" t="s">
        <v>117</v>
      </c>
      <c r="T7190" s="83" t="s">
        <v>78</v>
      </c>
      <c r="U7190" s="62"/>
      <c r="V7190" s="62"/>
      <c r="W7190" s="62"/>
      <c r="X7190" s="74"/>
    </row>
    <row r="7191" spans="10:24" x14ac:dyDescent="0.15">
      <c r="J7191" s="65" t="s">
        <v>160</v>
      </c>
      <c r="K7191" s="67" t="s">
        <v>2</v>
      </c>
      <c r="L7191" s="84" t="s">
        <v>215</v>
      </c>
      <c r="Q7191" s="73"/>
      <c r="R7191" s="65" t="s">
        <v>160</v>
      </c>
      <c r="S7191" s="67" t="s">
        <v>2</v>
      </c>
      <c r="T7191" s="84" t="s">
        <v>215</v>
      </c>
      <c r="U7191" s="62"/>
      <c r="V7191" s="62"/>
      <c r="W7191" s="62"/>
      <c r="X7191" s="74"/>
    </row>
    <row r="7192" spans="10:24" x14ac:dyDescent="0.15">
      <c r="J7192" s="53"/>
      <c r="K7192" s="66" t="s">
        <v>156</v>
      </c>
      <c r="L7192" s="83" t="s">
        <v>78</v>
      </c>
      <c r="Q7192" s="73"/>
      <c r="R7192" s="53"/>
      <c r="S7192" s="66" t="s">
        <v>156</v>
      </c>
      <c r="T7192" s="83" t="s">
        <v>78</v>
      </c>
      <c r="U7192" s="62"/>
      <c r="V7192" s="62"/>
      <c r="W7192" s="62"/>
      <c r="X7192" s="74"/>
    </row>
    <row r="7193" spans="10:24" x14ac:dyDescent="0.15">
      <c r="J7193" s="53" t="s">
        <v>159</v>
      </c>
      <c r="K7193" s="66" t="s">
        <v>2</v>
      </c>
      <c r="L7193" s="83" t="s">
        <v>78</v>
      </c>
      <c r="Q7193" s="73"/>
      <c r="R7193" s="53" t="s">
        <v>159</v>
      </c>
      <c r="S7193" s="66" t="s">
        <v>2</v>
      </c>
      <c r="T7193" s="83" t="s">
        <v>78</v>
      </c>
      <c r="U7193" s="62"/>
      <c r="V7193" s="62"/>
      <c r="W7193" s="62"/>
      <c r="X7193" s="74"/>
    </row>
    <row r="7194" spans="10:24" x14ac:dyDescent="0.15">
      <c r="J7194" s="59"/>
      <c r="K7194" s="66" t="s">
        <v>117</v>
      </c>
      <c r="L7194" s="83" t="s">
        <v>78</v>
      </c>
      <c r="Q7194" s="73"/>
      <c r="R7194" s="59"/>
      <c r="S7194" s="66" t="s">
        <v>117</v>
      </c>
      <c r="T7194" s="83" t="s">
        <v>78</v>
      </c>
      <c r="U7194" s="62"/>
      <c r="V7194" s="62"/>
      <c r="W7194" s="62"/>
      <c r="X7194" s="74"/>
    </row>
    <row r="7195" spans="10:24" x14ac:dyDescent="0.15">
      <c r="J7195" s="65" t="s">
        <v>160</v>
      </c>
      <c r="K7195" s="67" t="s">
        <v>2</v>
      </c>
      <c r="L7195" s="84" t="s">
        <v>215</v>
      </c>
      <c r="Q7195" s="73"/>
      <c r="R7195" s="65" t="s">
        <v>160</v>
      </c>
      <c r="S7195" s="67" t="s">
        <v>2</v>
      </c>
      <c r="T7195" s="84" t="s">
        <v>215</v>
      </c>
      <c r="U7195" s="62"/>
      <c r="V7195" s="62"/>
      <c r="W7195" s="62"/>
      <c r="X7195" s="74"/>
    </row>
    <row r="7196" spans="10:24" x14ac:dyDescent="0.15">
      <c r="J7196" s="53"/>
      <c r="K7196" s="66" t="s">
        <v>156</v>
      </c>
      <c r="L7196" s="83" t="s">
        <v>78</v>
      </c>
      <c r="Q7196" s="73"/>
      <c r="R7196" s="53"/>
      <c r="S7196" s="66" t="s">
        <v>156</v>
      </c>
      <c r="T7196" s="83" t="s">
        <v>78</v>
      </c>
      <c r="U7196" s="62"/>
      <c r="V7196" s="62"/>
      <c r="W7196" s="62"/>
      <c r="X7196" s="74"/>
    </row>
    <row r="7197" spans="10:24" x14ac:dyDescent="0.15">
      <c r="J7197" s="53" t="s">
        <v>159</v>
      </c>
      <c r="K7197" s="66" t="s">
        <v>2</v>
      </c>
      <c r="L7197" s="83" t="s">
        <v>78</v>
      </c>
      <c r="Q7197" s="73"/>
      <c r="R7197" s="53" t="s">
        <v>159</v>
      </c>
      <c r="S7197" s="66" t="s">
        <v>2</v>
      </c>
      <c r="T7197" s="83" t="s">
        <v>78</v>
      </c>
      <c r="U7197" s="62"/>
      <c r="V7197" s="62"/>
      <c r="W7197" s="62"/>
      <c r="X7197" s="74"/>
    </row>
    <row r="7198" spans="10:24" x14ac:dyDescent="0.15">
      <c r="J7198" s="59"/>
      <c r="K7198" s="66" t="s">
        <v>117</v>
      </c>
      <c r="L7198" s="83" t="s">
        <v>78</v>
      </c>
      <c r="Q7198" s="73"/>
      <c r="R7198" s="59"/>
      <c r="S7198" s="66" t="s">
        <v>117</v>
      </c>
      <c r="T7198" s="83" t="s">
        <v>78</v>
      </c>
      <c r="U7198" s="62"/>
      <c r="V7198" s="62"/>
      <c r="W7198" s="62"/>
      <c r="X7198" s="74"/>
    </row>
    <row r="7199" spans="10:24" x14ac:dyDescent="0.15">
      <c r="J7199" s="65" t="s">
        <v>160</v>
      </c>
      <c r="K7199" s="67" t="s">
        <v>2</v>
      </c>
      <c r="L7199" s="84" t="s">
        <v>215</v>
      </c>
      <c r="Q7199" s="73"/>
      <c r="R7199" s="65" t="s">
        <v>160</v>
      </c>
      <c r="S7199" s="67" t="s">
        <v>2</v>
      </c>
      <c r="T7199" s="84" t="s">
        <v>215</v>
      </c>
      <c r="U7199" s="62"/>
      <c r="V7199" s="62"/>
      <c r="W7199" s="62"/>
      <c r="X7199" s="74"/>
    </row>
    <row r="7200" spans="10:24" x14ac:dyDescent="0.15">
      <c r="J7200" s="53"/>
      <c r="K7200" s="66" t="s">
        <v>156</v>
      </c>
      <c r="L7200" s="83" t="s">
        <v>78</v>
      </c>
      <c r="Q7200" s="73"/>
      <c r="R7200" s="53"/>
      <c r="S7200" s="66" t="s">
        <v>156</v>
      </c>
      <c r="T7200" s="83" t="s">
        <v>78</v>
      </c>
      <c r="U7200" s="62"/>
      <c r="V7200" s="62"/>
      <c r="W7200" s="62"/>
      <c r="X7200" s="74"/>
    </row>
    <row r="7201" spans="10:24" x14ac:dyDescent="0.15">
      <c r="J7201" s="53" t="s">
        <v>159</v>
      </c>
      <c r="K7201" s="66" t="s">
        <v>2</v>
      </c>
      <c r="L7201" s="83" t="s">
        <v>78</v>
      </c>
      <c r="Q7201" s="73"/>
      <c r="R7201" s="53" t="s">
        <v>159</v>
      </c>
      <c r="S7201" s="66" t="s">
        <v>2</v>
      </c>
      <c r="T7201" s="83" t="s">
        <v>78</v>
      </c>
      <c r="U7201" s="62"/>
      <c r="V7201" s="62"/>
      <c r="W7201" s="62"/>
      <c r="X7201" s="74"/>
    </row>
    <row r="7202" spans="10:24" x14ac:dyDescent="0.15">
      <c r="J7202" s="59"/>
      <c r="K7202" s="66" t="s">
        <v>117</v>
      </c>
      <c r="L7202" s="83" t="s">
        <v>78</v>
      </c>
      <c r="Q7202" s="73"/>
      <c r="R7202" s="59"/>
      <c r="S7202" s="66" t="s">
        <v>117</v>
      </c>
      <c r="T7202" s="83" t="s">
        <v>78</v>
      </c>
      <c r="U7202" s="62"/>
      <c r="V7202" s="62"/>
      <c r="W7202" s="62"/>
      <c r="X7202" s="74"/>
    </row>
    <row r="7203" spans="10:24" x14ac:dyDescent="0.15">
      <c r="J7203" s="65" t="s">
        <v>160</v>
      </c>
      <c r="K7203" s="67" t="s">
        <v>2</v>
      </c>
      <c r="L7203" s="84" t="s">
        <v>215</v>
      </c>
      <c r="Q7203" s="73"/>
      <c r="R7203" s="65" t="s">
        <v>160</v>
      </c>
      <c r="S7203" s="67" t="s">
        <v>2</v>
      </c>
      <c r="T7203" s="84" t="s">
        <v>215</v>
      </c>
      <c r="U7203" s="62"/>
      <c r="V7203" s="62"/>
      <c r="W7203" s="62"/>
      <c r="X7203" s="74"/>
    </row>
    <row r="7204" spans="10:24" x14ac:dyDescent="0.15">
      <c r="J7204" s="53"/>
      <c r="K7204" s="66" t="s">
        <v>156</v>
      </c>
      <c r="L7204" s="83" t="s">
        <v>78</v>
      </c>
      <c r="Q7204" s="73"/>
      <c r="R7204" s="53"/>
      <c r="S7204" s="66" t="s">
        <v>156</v>
      </c>
      <c r="T7204" s="83" t="s">
        <v>78</v>
      </c>
      <c r="U7204" s="62"/>
      <c r="V7204" s="62"/>
      <c r="W7204" s="62"/>
      <c r="X7204" s="74"/>
    </row>
    <row r="7205" spans="10:24" x14ac:dyDescent="0.15">
      <c r="J7205" s="53" t="s">
        <v>159</v>
      </c>
      <c r="K7205" s="66" t="s">
        <v>2</v>
      </c>
      <c r="L7205" s="83" t="s">
        <v>78</v>
      </c>
      <c r="Q7205" s="73"/>
      <c r="R7205" s="53" t="s">
        <v>159</v>
      </c>
      <c r="S7205" s="66" t="s">
        <v>2</v>
      </c>
      <c r="T7205" s="83" t="s">
        <v>78</v>
      </c>
      <c r="U7205" s="62"/>
      <c r="V7205" s="62"/>
      <c r="W7205" s="62"/>
      <c r="X7205" s="74"/>
    </row>
    <row r="7206" spans="10:24" x14ac:dyDescent="0.15">
      <c r="J7206" s="59"/>
      <c r="K7206" s="66" t="s">
        <v>117</v>
      </c>
      <c r="L7206" s="83" t="s">
        <v>78</v>
      </c>
      <c r="Q7206" s="73"/>
      <c r="R7206" s="59"/>
      <c r="S7206" s="66" t="s">
        <v>117</v>
      </c>
      <c r="T7206" s="83" t="s">
        <v>78</v>
      </c>
      <c r="U7206" s="62"/>
      <c r="V7206" s="62"/>
      <c r="W7206" s="62"/>
      <c r="X7206" s="74"/>
    </row>
    <row r="7207" spans="10:24" x14ac:dyDescent="0.15">
      <c r="J7207" s="65" t="s">
        <v>160</v>
      </c>
      <c r="K7207" s="67" t="s">
        <v>2</v>
      </c>
      <c r="L7207" s="84" t="s">
        <v>215</v>
      </c>
      <c r="Q7207" s="73"/>
      <c r="R7207" s="65" t="s">
        <v>160</v>
      </c>
      <c r="S7207" s="67" t="s">
        <v>2</v>
      </c>
      <c r="T7207" s="84" t="s">
        <v>215</v>
      </c>
      <c r="U7207" s="62"/>
      <c r="V7207" s="62"/>
      <c r="W7207" s="62"/>
      <c r="X7207" s="74"/>
    </row>
    <row r="7208" spans="10:24" x14ac:dyDescent="0.15">
      <c r="J7208" s="53"/>
      <c r="K7208" s="66" t="s">
        <v>156</v>
      </c>
      <c r="L7208" s="83" t="s">
        <v>78</v>
      </c>
      <c r="Q7208" s="73"/>
      <c r="R7208" s="53"/>
      <c r="S7208" s="66" t="s">
        <v>156</v>
      </c>
      <c r="T7208" s="83" t="s">
        <v>78</v>
      </c>
      <c r="U7208" s="62"/>
      <c r="V7208" s="62"/>
      <c r="W7208" s="62"/>
      <c r="X7208" s="74"/>
    </row>
    <row r="7209" spans="10:24" x14ac:dyDescent="0.15">
      <c r="J7209" s="53" t="s">
        <v>159</v>
      </c>
      <c r="K7209" s="66" t="s">
        <v>2</v>
      </c>
      <c r="L7209" s="83" t="s">
        <v>78</v>
      </c>
      <c r="Q7209" s="73"/>
      <c r="R7209" s="53" t="s">
        <v>159</v>
      </c>
      <c r="S7209" s="66" t="s">
        <v>2</v>
      </c>
      <c r="T7209" s="83" t="s">
        <v>78</v>
      </c>
      <c r="U7209" s="62"/>
      <c r="V7209" s="62"/>
      <c r="W7209" s="62"/>
      <c r="X7209" s="74"/>
    </row>
    <row r="7210" spans="10:24" x14ac:dyDescent="0.15">
      <c r="J7210" s="59"/>
      <c r="K7210" s="66" t="s">
        <v>117</v>
      </c>
      <c r="L7210" s="83" t="s">
        <v>78</v>
      </c>
      <c r="Q7210" s="73"/>
      <c r="R7210" s="59"/>
      <c r="S7210" s="66" t="s">
        <v>117</v>
      </c>
      <c r="T7210" s="83" t="s">
        <v>78</v>
      </c>
      <c r="U7210" s="62"/>
      <c r="V7210" s="62"/>
      <c r="W7210" s="62"/>
      <c r="X7210" s="74"/>
    </row>
    <row r="7211" spans="10:24" x14ac:dyDescent="0.15">
      <c r="J7211" s="65" t="s">
        <v>160</v>
      </c>
      <c r="K7211" s="67" t="s">
        <v>2</v>
      </c>
      <c r="L7211" s="84" t="s">
        <v>215</v>
      </c>
      <c r="Q7211" s="73"/>
      <c r="R7211" s="65" t="s">
        <v>160</v>
      </c>
      <c r="S7211" s="67" t="s">
        <v>2</v>
      </c>
      <c r="T7211" s="84" t="s">
        <v>215</v>
      </c>
      <c r="U7211" s="62"/>
      <c r="V7211" s="62"/>
      <c r="W7211" s="62"/>
      <c r="X7211" s="74"/>
    </row>
    <row r="7212" spans="10:24" x14ac:dyDescent="0.15">
      <c r="J7212" s="53"/>
      <c r="K7212" s="66" t="s">
        <v>156</v>
      </c>
      <c r="L7212" s="83" t="s">
        <v>78</v>
      </c>
      <c r="Q7212" s="73"/>
      <c r="R7212" s="53"/>
      <c r="S7212" s="66" t="s">
        <v>156</v>
      </c>
      <c r="T7212" s="83" t="s">
        <v>78</v>
      </c>
      <c r="U7212" s="62"/>
      <c r="V7212" s="62"/>
      <c r="W7212" s="62"/>
      <c r="X7212" s="74"/>
    </row>
    <row r="7213" spans="10:24" x14ac:dyDescent="0.15">
      <c r="J7213" s="53" t="s">
        <v>159</v>
      </c>
      <c r="K7213" s="66" t="s">
        <v>2</v>
      </c>
      <c r="L7213" s="83" t="s">
        <v>78</v>
      </c>
      <c r="Q7213" s="73"/>
      <c r="R7213" s="53" t="s">
        <v>159</v>
      </c>
      <c r="S7213" s="66" t="s">
        <v>2</v>
      </c>
      <c r="T7213" s="83" t="s">
        <v>78</v>
      </c>
      <c r="U7213" s="62"/>
      <c r="V7213" s="62"/>
      <c r="W7213" s="62"/>
      <c r="X7213" s="74"/>
    </row>
    <row r="7214" spans="10:24" x14ac:dyDescent="0.15">
      <c r="J7214" s="59"/>
      <c r="K7214" s="66" t="s">
        <v>117</v>
      </c>
      <c r="L7214" s="83" t="s">
        <v>78</v>
      </c>
      <c r="Q7214" s="73"/>
      <c r="R7214" s="59"/>
      <c r="S7214" s="66" t="s">
        <v>117</v>
      </c>
      <c r="T7214" s="83" t="s">
        <v>78</v>
      </c>
      <c r="U7214" s="62"/>
      <c r="V7214" s="62"/>
      <c r="W7214" s="62"/>
      <c r="X7214" s="74"/>
    </row>
    <row r="7215" spans="10:24" x14ac:dyDescent="0.15">
      <c r="J7215" s="65" t="s">
        <v>160</v>
      </c>
      <c r="K7215" s="67" t="s">
        <v>2</v>
      </c>
      <c r="L7215" s="84" t="s">
        <v>215</v>
      </c>
      <c r="Q7215" s="73"/>
      <c r="R7215" s="65" t="s">
        <v>160</v>
      </c>
      <c r="S7215" s="67" t="s">
        <v>2</v>
      </c>
      <c r="T7215" s="84" t="s">
        <v>215</v>
      </c>
      <c r="U7215" s="62"/>
      <c r="V7215" s="62"/>
      <c r="W7215" s="62"/>
      <c r="X7215" s="74"/>
    </row>
    <row r="7216" spans="10:24" x14ac:dyDescent="0.15">
      <c r="J7216" s="53"/>
      <c r="K7216" s="66" t="s">
        <v>156</v>
      </c>
      <c r="L7216" s="83" t="s">
        <v>78</v>
      </c>
      <c r="Q7216" s="73"/>
      <c r="R7216" s="53"/>
      <c r="S7216" s="66" t="s">
        <v>156</v>
      </c>
      <c r="T7216" s="83" t="s">
        <v>78</v>
      </c>
      <c r="U7216" s="62"/>
      <c r="V7216" s="62"/>
      <c r="W7216" s="62"/>
      <c r="X7216" s="74"/>
    </row>
    <row r="7217" spans="10:24" x14ac:dyDescent="0.15">
      <c r="J7217" s="53" t="s">
        <v>159</v>
      </c>
      <c r="K7217" s="66" t="s">
        <v>2</v>
      </c>
      <c r="L7217" s="83" t="s">
        <v>78</v>
      </c>
      <c r="Q7217" s="73"/>
      <c r="R7217" s="53" t="s">
        <v>159</v>
      </c>
      <c r="S7217" s="66" t="s">
        <v>2</v>
      </c>
      <c r="T7217" s="83" t="s">
        <v>78</v>
      </c>
      <c r="U7217" s="62"/>
      <c r="V7217" s="62"/>
      <c r="W7217" s="62"/>
      <c r="X7217" s="74"/>
    </row>
    <row r="7218" spans="10:24" x14ac:dyDescent="0.15">
      <c r="J7218" s="59"/>
      <c r="K7218" s="66" t="s">
        <v>117</v>
      </c>
      <c r="L7218" s="83" t="s">
        <v>78</v>
      </c>
      <c r="Q7218" s="73"/>
      <c r="R7218" s="59"/>
      <c r="S7218" s="66" t="s">
        <v>117</v>
      </c>
      <c r="T7218" s="83" t="s">
        <v>78</v>
      </c>
      <c r="U7218" s="62"/>
      <c r="V7218" s="62"/>
      <c r="W7218" s="62"/>
      <c r="X7218" s="74"/>
    </row>
    <row r="7219" spans="10:24" x14ac:dyDescent="0.15">
      <c r="J7219" s="65" t="s">
        <v>160</v>
      </c>
      <c r="K7219" s="67" t="s">
        <v>2</v>
      </c>
      <c r="L7219" s="84" t="s">
        <v>215</v>
      </c>
      <c r="Q7219" s="73"/>
      <c r="R7219" s="65" t="s">
        <v>160</v>
      </c>
      <c r="S7219" s="67" t="s">
        <v>2</v>
      </c>
      <c r="T7219" s="84" t="s">
        <v>215</v>
      </c>
      <c r="U7219" s="62"/>
      <c r="V7219" s="62"/>
      <c r="W7219" s="62"/>
      <c r="X7219" s="74"/>
    </row>
    <row r="7220" spans="10:24" x14ac:dyDescent="0.15">
      <c r="J7220" s="53"/>
      <c r="K7220" s="66" t="s">
        <v>156</v>
      </c>
      <c r="L7220" s="83" t="s">
        <v>78</v>
      </c>
      <c r="Q7220" s="73"/>
      <c r="R7220" s="53"/>
      <c r="S7220" s="66" t="s">
        <v>156</v>
      </c>
      <c r="T7220" s="83" t="s">
        <v>78</v>
      </c>
      <c r="U7220" s="62"/>
      <c r="V7220" s="62"/>
      <c r="W7220" s="62"/>
      <c r="X7220" s="74"/>
    </row>
    <row r="7221" spans="10:24" x14ac:dyDescent="0.15">
      <c r="J7221" s="53" t="s">
        <v>159</v>
      </c>
      <c r="K7221" s="66" t="s">
        <v>2</v>
      </c>
      <c r="L7221" s="83" t="s">
        <v>78</v>
      </c>
      <c r="Q7221" s="73"/>
      <c r="R7221" s="53" t="s">
        <v>159</v>
      </c>
      <c r="S7221" s="66" t="s">
        <v>2</v>
      </c>
      <c r="T7221" s="83" t="s">
        <v>78</v>
      </c>
      <c r="U7221" s="62"/>
      <c r="V7221" s="62"/>
      <c r="W7221" s="62"/>
      <c r="X7221" s="74"/>
    </row>
    <row r="7222" spans="10:24" x14ac:dyDescent="0.15">
      <c r="J7222" s="59"/>
      <c r="K7222" s="66" t="s">
        <v>117</v>
      </c>
      <c r="L7222" s="83" t="s">
        <v>78</v>
      </c>
      <c r="Q7222" s="73"/>
      <c r="R7222" s="59"/>
      <c r="S7222" s="66" t="s">
        <v>117</v>
      </c>
      <c r="T7222" s="83" t="s">
        <v>78</v>
      </c>
      <c r="U7222" s="62"/>
      <c r="V7222" s="62"/>
      <c r="W7222" s="62"/>
      <c r="X7222" s="74"/>
    </row>
    <row r="7223" spans="10:24" x14ac:dyDescent="0.15">
      <c r="J7223" s="65" t="s">
        <v>160</v>
      </c>
      <c r="K7223" s="67" t="s">
        <v>2</v>
      </c>
      <c r="L7223" s="84" t="s">
        <v>215</v>
      </c>
      <c r="Q7223" s="73"/>
      <c r="R7223" s="65" t="s">
        <v>160</v>
      </c>
      <c r="S7223" s="67" t="s">
        <v>2</v>
      </c>
      <c r="T7223" s="84" t="s">
        <v>215</v>
      </c>
      <c r="U7223" s="62"/>
      <c r="V7223" s="62"/>
      <c r="W7223" s="62"/>
      <c r="X7223" s="74"/>
    </row>
    <row r="7224" spans="10:24" x14ac:dyDescent="0.15">
      <c r="J7224" s="53"/>
      <c r="K7224" s="66" t="s">
        <v>156</v>
      </c>
      <c r="L7224" s="83" t="s">
        <v>78</v>
      </c>
      <c r="Q7224" s="73"/>
      <c r="R7224" s="53"/>
      <c r="S7224" s="66" t="s">
        <v>156</v>
      </c>
      <c r="T7224" s="83" t="s">
        <v>78</v>
      </c>
      <c r="U7224" s="62"/>
      <c r="V7224" s="62"/>
      <c r="W7224" s="62"/>
      <c r="X7224" s="74"/>
    </row>
    <row r="7225" spans="10:24" x14ac:dyDescent="0.15">
      <c r="J7225" s="53" t="s">
        <v>159</v>
      </c>
      <c r="K7225" s="66" t="s">
        <v>2</v>
      </c>
      <c r="L7225" s="83" t="s">
        <v>78</v>
      </c>
      <c r="Q7225" s="73"/>
      <c r="R7225" s="53" t="s">
        <v>159</v>
      </c>
      <c r="S7225" s="66" t="s">
        <v>2</v>
      </c>
      <c r="T7225" s="83" t="s">
        <v>78</v>
      </c>
      <c r="U7225" s="62"/>
      <c r="V7225" s="62"/>
      <c r="W7225" s="62"/>
      <c r="X7225" s="74"/>
    </row>
    <row r="7226" spans="10:24" x14ac:dyDescent="0.15">
      <c r="J7226" s="59"/>
      <c r="K7226" s="66" t="s">
        <v>117</v>
      </c>
      <c r="L7226" s="83" t="s">
        <v>78</v>
      </c>
      <c r="Q7226" s="73"/>
      <c r="R7226" s="59"/>
      <c r="S7226" s="66" t="s">
        <v>117</v>
      </c>
      <c r="T7226" s="83" t="s">
        <v>78</v>
      </c>
      <c r="U7226" s="62"/>
      <c r="V7226" s="62"/>
      <c r="W7226" s="62"/>
      <c r="X7226" s="74"/>
    </row>
    <row r="7227" spans="10:24" x14ac:dyDescent="0.15">
      <c r="J7227" s="65" t="s">
        <v>160</v>
      </c>
      <c r="K7227" s="67" t="s">
        <v>2</v>
      </c>
      <c r="L7227" s="84" t="s">
        <v>215</v>
      </c>
      <c r="Q7227" s="73"/>
      <c r="R7227" s="65" t="s">
        <v>160</v>
      </c>
      <c r="S7227" s="67" t="s">
        <v>2</v>
      </c>
      <c r="T7227" s="84" t="s">
        <v>215</v>
      </c>
      <c r="U7227" s="62"/>
      <c r="V7227" s="62"/>
      <c r="W7227" s="62"/>
      <c r="X7227" s="74"/>
    </row>
    <row r="7228" spans="10:24" x14ac:dyDescent="0.15">
      <c r="J7228" s="53"/>
      <c r="K7228" s="66" t="s">
        <v>156</v>
      </c>
      <c r="L7228" s="83" t="s">
        <v>78</v>
      </c>
      <c r="Q7228" s="73"/>
      <c r="R7228" s="53"/>
      <c r="S7228" s="66" t="s">
        <v>156</v>
      </c>
      <c r="T7228" s="83" t="s">
        <v>78</v>
      </c>
      <c r="U7228" s="62"/>
      <c r="V7228" s="62"/>
      <c r="W7228" s="62"/>
      <c r="X7228" s="74"/>
    </row>
    <row r="7229" spans="10:24" x14ac:dyDescent="0.15">
      <c r="J7229" s="53" t="s">
        <v>159</v>
      </c>
      <c r="K7229" s="66" t="s">
        <v>2</v>
      </c>
      <c r="L7229" s="83" t="s">
        <v>78</v>
      </c>
      <c r="Q7229" s="73"/>
      <c r="R7229" s="53" t="s">
        <v>159</v>
      </c>
      <c r="S7229" s="66" t="s">
        <v>2</v>
      </c>
      <c r="T7229" s="83" t="s">
        <v>78</v>
      </c>
      <c r="U7229" s="62"/>
      <c r="V7229" s="62"/>
      <c r="W7229" s="62"/>
      <c r="X7229" s="74"/>
    </row>
    <row r="7230" spans="10:24" x14ac:dyDescent="0.15">
      <c r="J7230" s="59"/>
      <c r="K7230" s="66" t="s">
        <v>117</v>
      </c>
      <c r="L7230" s="83" t="s">
        <v>78</v>
      </c>
      <c r="Q7230" s="73"/>
      <c r="R7230" s="59"/>
      <c r="S7230" s="66" t="s">
        <v>117</v>
      </c>
      <c r="T7230" s="83" t="s">
        <v>78</v>
      </c>
      <c r="U7230" s="62"/>
      <c r="V7230" s="62"/>
      <c r="W7230" s="62"/>
      <c r="X7230" s="74"/>
    </row>
    <row r="7231" spans="10:24" x14ac:dyDescent="0.15">
      <c r="J7231" s="65" t="s">
        <v>160</v>
      </c>
      <c r="K7231" s="67" t="s">
        <v>2</v>
      </c>
      <c r="L7231" s="84" t="s">
        <v>215</v>
      </c>
      <c r="Q7231" s="73"/>
      <c r="R7231" s="65" t="s">
        <v>160</v>
      </c>
      <c r="S7231" s="67" t="s">
        <v>2</v>
      </c>
      <c r="T7231" s="84" t="s">
        <v>215</v>
      </c>
      <c r="U7231" s="62"/>
      <c r="V7231" s="62"/>
      <c r="W7231" s="62"/>
      <c r="X7231" s="74"/>
    </row>
    <row r="7232" spans="10:24" x14ac:dyDescent="0.15">
      <c r="J7232" s="53"/>
      <c r="K7232" s="66" t="s">
        <v>156</v>
      </c>
      <c r="L7232" s="83" t="s">
        <v>78</v>
      </c>
      <c r="Q7232" s="73"/>
      <c r="R7232" s="53"/>
      <c r="S7232" s="66" t="s">
        <v>156</v>
      </c>
      <c r="T7232" s="83" t="s">
        <v>78</v>
      </c>
      <c r="U7232" s="62"/>
      <c r="V7232" s="62"/>
      <c r="W7232" s="62"/>
      <c r="X7232" s="74"/>
    </row>
    <row r="7233" spans="10:24" x14ac:dyDescent="0.15">
      <c r="J7233" s="53" t="s">
        <v>159</v>
      </c>
      <c r="K7233" s="66" t="s">
        <v>2</v>
      </c>
      <c r="L7233" s="83" t="s">
        <v>78</v>
      </c>
      <c r="Q7233" s="73"/>
      <c r="R7233" s="53" t="s">
        <v>159</v>
      </c>
      <c r="S7233" s="66" t="s">
        <v>2</v>
      </c>
      <c r="T7233" s="83" t="s">
        <v>78</v>
      </c>
      <c r="U7233" s="62"/>
      <c r="V7233" s="62"/>
      <c r="W7233" s="62"/>
      <c r="X7233" s="74"/>
    </row>
    <row r="7234" spans="10:24" x14ac:dyDescent="0.15">
      <c r="J7234" s="59"/>
      <c r="K7234" s="66" t="s">
        <v>117</v>
      </c>
      <c r="L7234" s="83" t="s">
        <v>78</v>
      </c>
      <c r="Q7234" s="73"/>
      <c r="R7234" s="59"/>
      <c r="S7234" s="66" t="s">
        <v>117</v>
      </c>
      <c r="T7234" s="83" t="s">
        <v>78</v>
      </c>
      <c r="U7234" s="62"/>
      <c r="V7234" s="62"/>
      <c r="W7234" s="62"/>
      <c r="X7234" s="74"/>
    </row>
    <row r="7235" spans="10:24" x14ac:dyDescent="0.15">
      <c r="J7235" s="65" t="s">
        <v>160</v>
      </c>
      <c r="K7235" s="67" t="s">
        <v>2</v>
      </c>
      <c r="L7235" s="84" t="s">
        <v>215</v>
      </c>
      <c r="Q7235" s="73"/>
      <c r="R7235" s="65" t="s">
        <v>160</v>
      </c>
      <c r="S7235" s="67" t="s">
        <v>2</v>
      </c>
      <c r="T7235" s="84" t="s">
        <v>215</v>
      </c>
      <c r="U7235" s="62"/>
      <c r="V7235" s="62"/>
      <c r="W7235" s="62"/>
      <c r="X7235" s="74"/>
    </row>
    <row r="7236" spans="10:24" x14ac:dyDescent="0.15">
      <c r="J7236" s="53"/>
      <c r="K7236" s="66" t="s">
        <v>156</v>
      </c>
      <c r="L7236" s="83" t="s">
        <v>78</v>
      </c>
      <c r="Q7236" s="73"/>
      <c r="R7236" s="53"/>
      <c r="S7236" s="66" t="s">
        <v>156</v>
      </c>
      <c r="T7236" s="83" t="s">
        <v>78</v>
      </c>
      <c r="U7236" s="62"/>
      <c r="V7236" s="62"/>
      <c r="W7236" s="62"/>
      <c r="X7236" s="74"/>
    </row>
    <row r="7237" spans="10:24" x14ac:dyDescent="0.15">
      <c r="J7237" s="53" t="s">
        <v>159</v>
      </c>
      <c r="K7237" s="66" t="s">
        <v>2</v>
      </c>
      <c r="L7237" s="83" t="s">
        <v>78</v>
      </c>
      <c r="Q7237" s="73"/>
      <c r="R7237" s="53" t="s">
        <v>159</v>
      </c>
      <c r="S7237" s="66" t="s">
        <v>2</v>
      </c>
      <c r="T7237" s="83" t="s">
        <v>78</v>
      </c>
      <c r="U7237" s="62"/>
      <c r="V7237" s="62"/>
      <c r="W7237" s="62"/>
      <c r="X7237" s="74"/>
    </row>
    <row r="7238" spans="10:24" x14ac:dyDescent="0.15">
      <c r="J7238" s="59"/>
      <c r="K7238" s="66" t="s">
        <v>117</v>
      </c>
      <c r="L7238" s="83" t="s">
        <v>78</v>
      </c>
      <c r="Q7238" s="73"/>
      <c r="R7238" s="59"/>
      <c r="S7238" s="66" t="s">
        <v>117</v>
      </c>
      <c r="T7238" s="83" t="s">
        <v>78</v>
      </c>
      <c r="U7238" s="62"/>
      <c r="V7238" s="62"/>
      <c r="W7238" s="62"/>
      <c r="X7238" s="74"/>
    </row>
    <row r="7239" spans="10:24" x14ac:dyDescent="0.15">
      <c r="J7239" s="65" t="s">
        <v>160</v>
      </c>
      <c r="K7239" s="67" t="s">
        <v>2</v>
      </c>
      <c r="L7239" s="84" t="s">
        <v>215</v>
      </c>
      <c r="Q7239" s="73"/>
      <c r="R7239" s="65" t="s">
        <v>160</v>
      </c>
      <c r="S7239" s="67" t="s">
        <v>2</v>
      </c>
      <c r="T7239" s="84" t="s">
        <v>215</v>
      </c>
      <c r="U7239" s="62"/>
      <c r="V7239" s="62"/>
      <c r="W7239" s="62"/>
      <c r="X7239" s="74"/>
    </row>
    <row r="7240" spans="10:24" x14ac:dyDescent="0.15">
      <c r="J7240" s="53"/>
      <c r="K7240" s="66" t="s">
        <v>156</v>
      </c>
      <c r="L7240" s="83" t="s">
        <v>78</v>
      </c>
      <c r="Q7240" s="73"/>
      <c r="R7240" s="53"/>
      <c r="S7240" s="66" t="s">
        <v>156</v>
      </c>
      <c r="T7240" s="83" t="s">
        <v>78</v>
      </c>
      <c r="U7240" s="62"/>
      <c r="V7240" s="62"/>
      <c r="W7240" s="62"/>
      <c r="X7240" s="74"/>
    </row>
    <row r="7241" spans="10:24" x14ac:dyDescent="0.15">
      <c r="J7241" s="53" t="s">
        <v>159</v>
      </c>
      <c r="K7241" s="66" t="s">
        <v>2</v>
      </c>
      <c r="L7241" s="83" t="s">
        <v>78</v>
      </c>
      <c r="Q7241" s="73"/>
      <c r="R7241" s="53" t="s">
        <v>159</v>
      </c>
      <c r="S7241" s="66" t="s">
        <v>2</v>
      </c>
      <c r="T7241" s="83" t="s">
        <v>78</v>
      </c>
      <c r="U7241" s="62"/>
      <c r="V7241" s="62"/>
      <c r="W7241" s="62"/>
      <c r="X7241" s="74"/>
    </row>
    <row r="7242" spans="10:24" x14ac:dyDescent="0.15">
      <c r="J7242" s="59"/>
      <c r="K7242" s="66" t="s">
        <v>117</v>
      </c>
      <c r="L7242" s="83" t="s">
        <v>78</v>
      </c>
      <c r="Q7242" s="73"/>
      <c r="R7242" s="59"/>
      <c r="S7242" s="66" t="s">
        <v>117</v>
      </c>
      <c r="T7242" s="83" t="s">
        <v>78</v>
      </c>
      <c r="U7242" s="62"/>
      <c r="V7242" s="62"/>
      <c r="W7242" s="62"/>
      <c r="X7242" s="74"/>
    </row>
    <row r="7243" spans="10:24" x14ac:dyDescent="0.15">
      <c r="J7243" s="65" t="s">
        <v>160</v>
      </c>
      <c r="K7243" s="67" t="s">
        <v>2</v>
      </c>
      <c r="L7243" s="84" t="s">
        <v>215</v>
      </c>
      <c r="Q7243" s="73"/>
      <c r="R7243" s="65" t="s">
        <v>160</v>
      </c>
      <c r="S7243" s="67" t="s">
        <v>2</v>
      </c>
      <c r="T7243" s="84" t="s">
        <v>215</v>
      </c>
      <c r="U7243" s="62"/>
      <c r="V7243" s="62"/>
      <c r="W7243" s="62"/>
      <c r="X7243" s="74"/>
    </row>
    <row r="7244" spans="10:24" x14ac:dyDescent="0.15">
      <c r="J7244" s="53"/>
      <c r="K7244" s="66" t="s">
        <v>156</v>
      </c>
      <c r="L7244" s="83" t="s">
        <v>78</v>
      </c>
      <c r="Q7244" s="73"/>
      <c r="R7244" s="53"/>
      <c r="S7244" s="66" t="s">
        <v>156</v>
      </c>
      <c r="T7244" s="83" t="s">
        <v>78</v>
      </c>
      <c r="U7244" s="62"/>
      <c r="V7244" s="62"/>
      <c r="W7244" s="62"/>
      <c r="X7244" s="74"/>
    </row>
    <row r="7245" spans="10:24" x14ac:dyDescent="0.15">
      <c r="J7245" s="53" t="s">
        <v>159</v>
      </c>
      <c r="K7245" s="66" t="s">
        <v>2</v>
      </c>
      <c r="L7245" s="83" t="s">
        <v>78</v>
      </c>
      <c r="Q7245" s="73"/>
      <c r="R7245" s="53" t="s">
        <v>159</v>
      </c>
      <c r="S7245" s="66" t="s">
        <v>2</v>
      </c>
      <c r="T7245" s="83" t="s">
        <v>78</v>
      </c>
      <c r="U7245" s="62"/>
      <c r="V7245" s="62"/>
      <c r="W7245" s="62"/>
      <c r="X7245" s="74"/>
    </row>
    <row r="7246" spans="10:24" x14ac:dyDescent="0.15">
      <c r="J7246" s="59"/>
      <c r="K7246" s="66" t="s">
        <v>117</v>
      </c>
      <c r="L7246" s="83" t="s">
        <v>78</v>
      </c>
      <c r="Q7246" s="73"/>
      <c r="R7246" s="59"/>
      <c r="S7246" s="66" t="s">
        <v>117</v>
      </c>
      <c r="T7246" s="83" t="s">
        <v>78</v>
      </c>
      <c r="U7246" s="62"/>
      <c r="V7246" s="62"/>
      <c r="W7246" s="62"/>
      <c r="X7246" s="74"/>
    </row>
    <row r="7247" spans="10:24" x14ac:dyDescent="0.15">
      <c r="J7247" s="65" t="s">
        <v>160</v>
      </c>
      <c r="K7247" s="67" t="s">
        <v>2</v>
      </c>
      <c r="L7247" s="84" t="s">
        <v>215</v>
      </c>
      <c r="Q7247" s="73"/>
      <c r="R7247" s="65" t="s">
        <v>160</v>
      </c>
      <c r="S7247" s="67" t="s">
        <v>2</v>
      </c>
      <c r="T7247" s="84" t="s">
        <v>215</v>
      </c>
      <c r="U7247" s="62"/>
      <c r="V7247" s="62"/>
      <c r="W7247" s="62"/>
      <c r="X7247" s="74"/>
    </row>
    <row r="7248" spans="10:24" x14ac:dyDescent="0.15">
      <c r="J7248" s="53"/>
      <c r="K7248" s="66" t="s">
        <v>156</v>
      </c>
      <c r="L7248" s="83" t="s">
        <v>78</v>
      </c>
      <c r="Q7248" s="73"/>
      <c r="R7248" s="53"/>
      <c r="S7248" s="66" t="s">
        <v>156</v>
      </c>
      <c r="T7248" s="83" t="s">
        <v>78</v>
      </c>
      <c r="U7248" s="62"/>
      <c r="V7248" s="62"/>
      <c r="W7248" s="62"/>
      <c r="X7248" s="74"/>
    </row>
    <row r="7249" spans="10:24" x14ac:dyDescent="0.15">
      <c r="J7249" s="53" t="s">
        <v>159</v>
      </c>
      <c r="K7249" s="66" t="s">
        <v>2</v>
      </c>
      <c r="L7249" s="83" t="s">
        <v>78</v>
      </c>
      <c r="Q7249" s="73"/>
      <c r="R7249" s="53" t="s">
        <v>159</v>
      </c>
      <c r="S7249" s="66" t="s">
        <v>2</v>
      </c>
      <c r="T7249" s="83" t="s">
        <v>78</v>
      </c>
      <c r="U7249" s="62"/>
      <c r="V7249" s="62"/>
      <c r="W7249" s="62"/>
      <c r="X7249" s="74"/>
    </row>
    <row r="7250" spans="10:24" x14ac:dyDescent="0.15">
      <c r="J7250" s="59"/>
      <c r="K7250" s="66" t="s">
        <v>117</v>
      </c>
      <c r="L7250" s="83" t="s">
        <v>78</v>
      </c>
      <c r="Q7250" s="73"/>
      <c r="R7250" s="59"/>
      <c r="S7250" s="66" t="s">
        <v>117</v>
      </c>
      <c r="T7250" s="83" t="s">
        <v>78</v>
      </c>
      <c r="U7250" s="62"/>
      <c r="V7250" s="62"/>
      <c r="W7250" s="62"/>
      <c r="X7250" s="74"/>
    </row>
    <row r="7251" spans="10:24" x14ac:dyDescent="0.15">
      <c r="J7251" s="65" t="s">
        <v>160</v>
      </c>
      <c r="K7251" s="67" t="s">
        <v>2</v>
      </c>
      <c r="L7251" s="84" t="s">
        <v>215</v>
      </c>
      <c r="Q7251" s="73"/>
      <c r="R7251" s="65" t="s">
        <v>160</v>
      </c>
      <c r="S7251" s="67" t="s">
        <v>2</v>
      </c>
      <c r="T7251" s="84" t="s">
        <v>215</v>
      </c>
      <c r="U7251" s="62"/>
      <c r="V7251" s="62"/>
      <c r="W7251" s="62"/>
      <c r="X7251" s="74"/>
    </row>
    <row r="7252" spans="10:24" x14ac:dyDescent="0.15">
      <c r="J7252" s="53"/>
      <c r="K7252" s="66" t="s">
        <v>156</v>
      </c>
      <c r="L7252" s="83" t="s">
        <v>78</v>
      </c>
      <c r="Q7252" s="73"/>
      <c r="R7252" s="53"/>
      <c r="S7252" s="66" t="s">
        <v>156</v>
      </c>
      <c r="T7252" s="83" t="s">
        <v>78</v>
      </c>
      <c r="U7252" s="62"/>
      <c r="V7252" s="62"/>
      <c r="W7252" s="62"/>
      <c r="X7252" s="74"/>
    </row>
    <row r="7253" spans="10:24" x14ac:dyDescent="0.15">
      <c r="J7253" s="53" t="s">
        <v>159</v>
      </c>
      <c r="K7253" s="66" t="s">
        <v>2</v>
      </c>
      <c r="L7253" s="83" t="s">
        <v>78</v>
      </c>
      <c r="Q7253" s="73"/>
      <c r="R7253" s="53" t="s">
        <v>159</v>
      </c>
      <c r="S7253" s="66" t="s">
        <v>2</v>
      </c>
      <c r="T7253" s="83" t="s">
        <v>78</v>
      </c>
      <c r="U7253" s="62"/>
      <c r="V7253" s="62"/>
      <c r="W7253" s="62"/>
      <c r="X7253" s="74"/>
    </row>
    <row r="7254" spans="10:24" x14ac:dyDescent="0.15">
      <c r="J7254" s="59"/>
      <c r="K7254" s="66" t="s">
        <v>117</v>
      </c>
      <c r="L7254" s="83" t="s">
        <v>78</v>
      </c>
      <c r="Q7254" s="73"/>
      <c r="R7254" s="59"/>
      <c r="S7254" s="66" t="s">
        <v>117</v>
      </c>
      <c r="T7254" s="83" t="s">
        <v>78</v>
      </c>
      <c r="U7254" s="62"/>
      <c r="V7254" s="62"/>
      <c r="W7254" s="62"/>
      <c r="X7254" s="74"/>
    </row>
    <row r="7255" spans="10:24" x14ac:dyDescent="0.15">
      <c r="J7255" s="65" t="s">
        <v>160</v>
      </c>
      <c r="K7255" s="67" t="s">
        <v>2</v>
      </c>
      <c r="L7255" s="84" t="s">
        <v>215</v>
      </c>
      <c r="Q7255" s="73"/>
      <c r="R7255" s="65" t="s">
        <v>160</v>
      </c>
      <c r="S7255" s="67" t="s">
        <v>2</v>
      </c>
      <c r="T7255" s="84" t="s">
        <v>215</v>
      </c>
      <c r="U7255" s="62"/>
      <c r="V7255" s="62"/>
      <c r="W7255" s="62"/>
      <c r="X7255" s="74"/>
    </row>
    <row r="7256" spans="10:24" x14ac:dyDescent="0.15">
      <c r="J7256" s="53"/>
      <c r="K7256" s="66" t="s">
        <v>156</v>
      </c>
      <c r="L7256" s="83" t="s">
        <v>78</v>
      </c>
      <c r="Q7256" s="73"/>
      <c r="R7256" s="53"/>
      <c r="S7256" s="66" t="s">
        <v>156</v>
      </c>
      <c r="T7256" s="83" t="s">
        <v>78</v>
      </c>
      <c r="U7256" s="62"/>
      <c r="V7256" s="62"/>
      <c r="W7256" s="62"/>
      <c r="X7256" s="74"/>
    </row>
    <row r="7257" spans="10:24" x14ac:dyDescent="0.15">
      <c r="J7257" s="53" t="s">
        <v>159</v>
      </c>
      <c r="K7257" s="66" t="s">
        <v>2</v>
      </c>
      <c r="L7257" s="83" t="s">
        <v>78</v>
      </c>
      <c r="Q7257" s="73"/>
      <c r="R7257" s="53" t="s">
        <v>159</v>
      </c>
      <c r="S7257" s="66" t="s">
        <v>2</v>
      </c>
      <c r="T7257" s="83" t="s">
        <v>78</v>
      </c>
      <c r="U7257" s="62"/>
      <c r="V7257" s="62"/>
      <c r="W7257" s="62"/>
      <c r="X7257" s="74"/>
    </row>
    <row r="7258" spans="10:24" x14ac:dyDescent="0.15">
      <c r="J7258" s="59"/>
      <c r="K7258" s="66" t="s">
        <v>117</v>
      </c>
      <c r="L7258" s="83" t="s">
        <v>78</v>
      </c>
      <c r="Q7258" s="73"/>
      <c r="R7258" s="59"/>
      <c r="S7258" s="66" t="s">
        <v>117</v>
      </c>
      <c r="T7258" s="83" t="s">
        <v>78</v>
      </c>
      <c r="U7258" s="62"/>
      <c r="V7258" s="62"/>
      <c r="W7258" s="62"/>
      <c r="X7258" s="74"/>
    </row>
    <row r="7259" spans="10:24" x14ac:dyDescent="0.15">
      <c r="J7259" s="65" t="s">
        <v>160</v>
      </c>
      <c r="K7259" s="67" t="s">
        <v>2</v>
      </c>
      <c r="L7259" s="84" t="s">
        <v>215</v>
      </c>
      <c r="Q7259" s="73"/>
      <c r="R7259" s="65" t="s">
        <v>160</v>
      </c>
      <c r="S7259" s="67" t="s">
        <v>2</v>
      </c>
      <c r="T7259" s="84" t="s">
        <v>215</v>
      </c>
      <c r="U7259" s="62"/>
      <c r="V7259" s="62"/>
      <c r="W7259" s="62"/>
      <c r="X7259" s="74"/>
    </row>
    <row r="7260" spans="10:24" x14ac:dyDescent="0.15">
      <c r="J7260" s="53"/>
      <c r="K7260" s="66" t="s">
        <v>156</v>
      </c>
      <c r="L7260" s="83" t="s">
        <v>78</v>
      </c>
      <c r="Q7260" s="73"/>
      <c r="R7260" s="53"/>
      <c r="S7260" s="66" t="s">
        <v>156</v>
      </c>
      <c r="T7260" s="83" t="s">
        <v>78</v>
      </c>
      <c r="U7260" s="62"/>
      <c r="V7260" s="62"/>
      <c r="W7260" s="62"/>
      <c r="X7260" s="74"/>
    </row>
    <row r="7261" spans="10:24" x14ac:dyDescent="0.15">
      <c r="J7261" s="53" t="s">
        <v>159</v>
      </c>
      <c r="K7261" s="66" t="s">
        <v>2</v>
      </c>
      <c r="L7261" s="83" t="s">
        <v>78</v>
      </c>
      <c r="Q7261" s="73"/>
      <c r="R7261" s="53" t="s">
        <v>159</v>
      </c>
      <c r="S7261" s="66" t="s">
        <v>2</v>
      </c>
      <c r="T7261" s="83" t="s">
        <v>78</v>
      </c>
      <c r="U7261" s="62"/>
      <c r="V7261" s="62"/>
      <c r="W7261" s="62"/>
      <c r="X7261" s="74"/>
    </row>
    <row r="7262" spans="10:24" x14ac:dyDescent="0.15">
      <c r="J7262" s="59"/>
      <c r="K7262" s="66" t="s">
        <v>117</v>
      </c>
      <c r="L7262" s="83" t="s">
        <v>78</v>
      </c>
      <c r="Q7262" s="73"/>
      <c r="R7262" s="59"/>
      <c r="S7262" s="66" t="s">
        <v>117</v>
      </c>
      <c r="T7262" s="83" t="s">
        <v>78</v>
      </c>
      <c r="U7262" s="62"/>
      <c r="V7262" s="62"/>
      <c r="W7262" s="62"/>
      <c r="X7262" s="74"/>
    </row>
    <row r="7263" spans="10:24" x14ac:dyDescent="0.15">
      <c r="J7263" s="65" t="s">
        <v>160</v>
      </c>
      <c r="K7263" s="67" t="s">
        <v>2</v>
      </c>
      <c r="L7263" s="84" t="s">
        <v>215</v>
      </c>
      <c r="Q7263" s="73"/>
      <c r="R7263" s="65" t="s">
        <v>160</v>
      </c>
      <c r="S7263" s="67" t="s">
        <v>2</v>
      </c>
      <c r="T7263" s="84" t="s">
        <v>215</v>
      </c>
      <c r="U7263" s="62"/>
      <c r="V7263" s="62"/>
      <c r="W7263" s="62"/>
      <c r="X7263" s="74"/>
    </row>
    <row r="7264" spans="10:24" x14ac:dyDescent="0.15">
      <c r="J7264" s="53"/>
      <c r="K7264" s="66" t="s">
        <v>156</v>
      </c>
      <c r="L7264" s="83" t="s">
        <v>78</v>
      </c>
      <c r="Q7264" s="73"/>
      <c r="R7264" s="53"/>
      <c r="S7264" s="66" t="s">
        <v>156</v>
      </c>
      <c r="T7264" s="83" t="s">
        <v>78</v>
      </c>
      <c r="U7264" s="62"/>
      <c r="V7264" s="62"/>
      <c r="W7264" s="62"/>
      <c r="X7264" s="74"/>
    </row>
    <row r="7265" spans="10:24" x14ac:dyDescent="0.15">
      <c r="J7265" s="53" t="s">
        <v>159</v>
      </c>
      <c r="K7265" s="66" t="s">
        <v>2</v>
      </c>
      <c r="L7265" s="83" t="s">
        <v>78</v>
      </c>
      <c r="Q7265" s="73"/>
      <c r="R7265" s="53" t="s">
        <v>159</v>
      </c>
      <c r="S7265" s="66" t="s">
        <v>2</v>
      </c>
      <c r="T7265" s="83" t="s">
        <v>78</v>
      </c>
      <c r="U7265" s="62"/>
      <c r="V7265" s="62"/>
      <c r="W7265" s="62"/>
      <c r="X7265" s="74"/>
    </row>
    <row r="7266" spans="10:24" x14ac:dyDescent="0.15">
      <c r="J7266" s="59"/>
      <c r="K7266" s="66" t="s">
        <v>117</v>
      </c>
      <c r="L7266" s="83" t="s">
        <v>78</v>
      </c>
      <c r="Q7266" s="73"/>
      <c r="R7266" s="59"/>
      <c r="S7266" s="66" t="s">
        <v>117</v>
      </c>
      <c r="T7266" s="83" t="s">
        <v>78</v>
      </c>
      <c r="U7266" s="62"/>
      <c r="V7266" s="62"/>
      <c r="W7266" s="62"/>
      <c r="X7266" s="74"/>
    </row>
    <row r="7267" spans="10:24" x14ac:dyDescent="0.15">
      <c r="J7267" s="65" t="s">
        <v>160</v>
      </c>
      <c r="K7267" s="67" t="s">
        <v>2</v>
      </c>
      <c r="L7267" s="84" t="s">
        <v>215</v>
      </c>
      <c r="Q7267" s="73"/>
      <c r="R7267" s="65" t="s">
        <v>160</v>
      </c>
      <c r="S7267" s="67" t="s">
        <v>2</v>
      </c>
      <c r="T7267" s="84" t="s">
        <v>215</v>
      </c>
      <c r="U7267" s="62"/>
      <c r="V7267" s="62"/>
      <c r="W7267" s="62"/>
      <c r="X7267" s="74"/>
    </row>
    <row r="7268" spans="10:24" x14ac:dyDescent="0.15">
      <c r="J7268" s="53"/>
      <c r="K7268" s="66" t="s">
        <v>156</v>
      </c>
      <c r="L7268" s="83" t="s">
        <v>78</v>
      </c>
      <c r="Q7268" s="73"/>
      <c r="R7268" s="53"/>
      <c r="S7268" s="66" t="s">
        <v>156</v>
      </c>
      <c r="T7268" s="83" t="s">
        <v>78</v>
      </c>
      <c r="U7268" s="62"/>
      <c r="V7268" s="62"/>
      <c r="W7268" s="62"/>
      <c r="X7268" s="74"/>
    </row>
    <row r="7269" spans="10:24" x14ac:dyDescent="0.15">
      <c r="J7269" s="53" t="s">
        <v>159</v>
      </c>
      <c r="K7269" s="66" t="s">
        <v>2</v>
      </c>
      <c r="L7269" s="83" t="s">
        <v>78</v>
      </c>
      <c r="Q7269" s="73"/>
      <c r="R7269" s="53" t="s">
        <v>159</v>
      </c>
      <c r="S7269" s="66" t="s">
        <v>2</v>
      </c>
      <c r="T7269" s="83" t="s">
        <v>78</v>
      </c>
      <c r="U7269" s="62"/>
      <c r="V7269" s="62"/>
      <c r="W7269" s="62"/>
      <c r="X7269" s="74"/>
    </row>
    <row r="7270" spans="10:24" x14ac:dyDescent="0.15">
      <c r="J7270" s="59"/>
      <c r="K7270" s="66" t="s">
        <v>117</v>
      </c>
      <c r="L7270" s="83" t="s">
        <v>78</v>
      </c>
      <c r="Q7270" s="73"/>
      <c r="R7270" s="59"/>
      <c r="S7270" s="66" t="s">
        <v>117</v>
      </c>
      <c r="T7270" s="83" t="s">
        <v>78</v>
      </c>
      <c r="U7270" s="62"/>
      <c r="V7270" s="62"/>
      <c r="W7270" s="62"/>
      <c r="X7270" s="74"/>
    </row>
    <row r="7271" spans="10:24" x14ac:dyDescent="0.15">
      <c r="J7271" s="65" t="s">
        <v>160</v>
      </c>
      <c r="K7271" s="67" t="s">
        <v>2</v>
      </c>
      <c r="L7271" s="84" t="s">
        <v>215</v>
      </c>
      <c r="Q7271" s="73"/>
      <c r="R7271" s="65" t="s">
        <v>160</v>
      </c>
      <c r="S7271" s="67" t="s">
        <v>2</v>
      </c>
      <c r="T7271" s="84" t="s">
        <v>215</v>
      </c>
      <c r="U7271" s="62"/>
      <c r="V7271" s="62"/>
      <c r="W7271" s="62"/>
      <c r="X7271" s="74"/>
    </row>
    <row r="7272" spans="10:24" x14ac:dyDescent="0.15">
      <c r="J7272" s="53"/>
      <c r="K7272" s="66" t="s">
        <v>156</v>
      </c>
      <c r="L7272" s="83" t="s">
        <v>78</v>
      </c>
      <c r="Q7272" s="73"/>
      <c r="R7272" s="53"/>
      <c r="S7272" s="66" t="s">
        <v>156</v>
      </c>
      <c r="T7272" s="83" t="s">
        <v>78</v>
      </c>
      <c r="U7272" s="62"/>
      <c r="V7272" s="62"/>
      <c r="W7272" s="62"/>
      <c r="X7272" s="74"/>
    </row>
    <row r="7273" spans="10:24" x14ac:dyDescent="0.15">
      <c r="J7273" s="53" t="s">
        <v>159</v>
      </c>
      <c r="K7273" s="66" t="s">
        <v>2</v>
      </c>
      <c r="L7273" s="83" t="s">
        <v>78</v>
      </c>
      <c r="Q7273" s="73"/>
      <c r="R7273" s="53" t="s">
        <v>159</v>
      </c>
      <c r="S7273" s="66" t="s">
        <v>2</v>
      </c>
      <c r="T7273" s="83" t="s">
        <v>78</v>
      </c>
      <c r="U7273" s="62"/>
      <c r="V7273" s="62"/>
      <c r="W7273" s="62"/>
      <c r="X7273" s="74"/>
    </row>
    <row r="7274" spans="10:24" x14ac:dyDescent="0.15">
      <c r="J7274" s="59"/>
      <c r="K7274" s="66" t="s">
        <v>117</v>
      </c>
      <c r="L7274" s="83" t="s">
        <v>78</v>
      </c>
      <c r="Q7274" s="73"/>
      <c r="R7274" s="59"/>
      <c r="S7274" s="66" t="s">
        <v>117</v>
      </c>
      <c r="T7274" s="83" t="s">
        <v>78</v>
      </c>
      <c r="U7274" s="62"/>
      <c r="V7274" s="62"/>
      <c r="W7274" s="62"/>
      <c r="X7274" s="74"/>
    </row>
    <row r="7275" spans="10:24" x14ac:dyDescent="0.15">
      <c r="J7275" s="65" t="s">
        <v>160</v>
      </c>
      <c r="K7275" s="67" t="s">
        <v>2</v>
      </c>
      <c r="L7275" s="84" t="s">
        <v>215</v>
      </c>
      <c r="Q7275" s="73"/>
      <c r="R7275" s="65" t="s">
        <v>160</v>
      </c>
      <c r="S7275" s="67" t="s">
        <v>2</v>
      </c>
      <c r="T7275" s="84" t="s">
        <v>215</v>
      </c>
      <c r="U7275" s="62"/>
      <c r="V7275" s="62"/>
      <c r="W7275" s="62"/>
      <c r="X7275" s="74"/>
    </row>
    <row r="7276" spans="10:24" x14ac:dyDescent="0.15">
      <c r="J7276" s="53"/>
      <c r="K7276" s="66" t="s">
        <v>156</v>
      </c>
      <c r="L7276" s="83" t="s">
        <v>78</v>
      </c>
      <c r="Q7276" s="73"/>
      <c r="R7276" s="53"/>
      <c r="S7276" s="66" t="s">
        <v>156</v>
      </c>
      <c r="T7276" s="83" t="s">
        <v>78</v>
      </c>
      <c r="U7276" s="62"/>
      <c r="V7276" s="62"/>
      <c r="W7276" s="62"/>
      <c r="X7276" s="74"/>
    </row>
    <row r="7277" spans="10:24" x14ac:dyDescent="0.15">
      <c r="J7277" s="53" t="s">
        <v>159</v>
      </c>
      <c r="K7277" s="66" t="s">
        <v>2</v>
      </c>
      <c r="L7277" s="83" t="s">
        <v>78</v>
      </c>
      <c r="Q7277" s="73"/>
      <c r="R7277" s="53" t="s">
        <v>159</v>
      </c>
      <c r="S7277" s="66" t="s">
        <v>2</v>
      </c>
      <c r="T7277" s="83" t="s">
        <v>78</v>
      </c>
      <c r="U7277" s="62"/>
      <c r="V7277" s="62"/>
      <c r="W7277" s="62"/>
      <c r="X7277" s="74"/>
    </row>
    <row r="7278" spans="10:24" x14ac:dyDescent="0.15">
      <c r="J7278" s="59"/>
      <c r="K7278" s="66" t="s">
        <v>117</v>
      </c>
      <c r="L7278" s="83" t="s">
        <v>78</v>
      </c>
      <c r="Q7278" s="73"/>
      <c r="R7278" s="59"/>
      <c r="S7278" s="66" t="s">
        <v>117</v>
      </c>
      <c r="T7278" s="83" t="s">
        <v>78</v>
      </c>
      <c r="U7278" s="62"/>
      <c r="V7278" s="62"/>
      <c r="W7278" s="62"/>
      <c r="X7278" s="74"/>
    </row>
    <row r="7279" spans="10:24" x14ac:dyDescent="0.15">
      <c r="J7279" s="65" t="s">
        <v>160</v>
      </c>
      <c r="K7279" s="67" t="s">
        <v>2</v>
      </c>
      <c r="L7279" s="84" t="s">
        <v>215</v>
      </c>
      <c r="Q7279" s="73"/>
      <c r="R7279" s="65" t="s">
        <v>160</v>
      </c>
      <c r="S7279" s="67" t="s">
        <v>2</v>
      </c>
      <c r="T7279" s="84" t="s">
        <v>215</v>
      </c>
      <c r="U7279" s="62"/>
      <c r="V7279" s="62"/>
      <c r="W7279" s="62"/>
      <c r="X7279" s="74"/>
    </row>
    <row r="7280" spans="10:24" x14ac:dyDescent="0.15">
      <c r="J7280" s="53"/>
      <c r="K7280" s="66" t="s">
        <v>156</v>
      </c>
      <c r="L7280" s="83" t="s">
        <v>78</v>
      </c>
      <c r="Q7280" s="73"/>
      <c r="R7280" s="53"/>
      <c r="S7280" s="66" t="s">
        <v>156</v>
      </c>
      <c r="T7280" s="83" t="s">
        <v>78</v>
      </c>
      <c r="U7280" s="62"/>
      <c r="V7280" s="62"/>
      <c r="W7280" s="62"/>
      <c r="X7280" s="74"/>
    </row>
    <row r="7281" spans="10:24" x14ac:dyDescent="0.15">
      <c r="J7281" s="53" t="s">
        <v>159</v>
      </c>
      <c r="K7281" s="66" t="s">
        <v>2</v>
      </c>
      <c r="L7281" s="83" t="s">
        <v>78</v>
      </c>
      <c r="Q7281" s="73"/>
      <c r="R7281" s="53" t="s">
        <v>159</v>
      </c>
      <c r="S7281" s="66" t="s">
        <v>2</v>
      </c>
      <c r="T7281" s="83" t="s">
        <v>78</v>
      </c>
      <c r="U7281" s="62"/>
      <c r="V7281" s="62"/>
      <c r="W7281" s="62"/>
      <c r="X7281" s="74"/>
    </row>
    <row r="7282" spans="10:24" x14ac:dyDescent="0.15">
      <c r="J7282" s="59"/>
      <c r="K7282" s="66" t="s">
        <v>117</v>
      </c>
      <c r="L7282" s="83" t="s">
        <v>78</v>
      </c>
      <c r="Q7282" s="73"/>
      <c r="R7282" s="59"/>
      <c r="S7282" s="66" t="s">
        <v>117</v>
      </c>
      <c r="T7282" s="83" t="s">
        <v>78</v>
      </c>
      <c r="U7282" s="62"/>
      <c r="V7282" s="62"/>
      <c r="W7282" s="62"/>
      <c r="X7282" s="74"/>
    </row>
    <row r="7283" spans="10:24" x14ac:dyDescent="0.15">
      <c r="J7283" s="65" t="s">
        <v>160</v>
      </c>
      <c r="K7283" s="67" t="s">
        <v>2</v>
      </c>
      <c r="L7283" s="84" t="s">
        <v>215</v>
      </c>
      <c r="Q7283" s="73"/>
      <c r="R7283" s="65" t="s">
        <v>160</v>
      </c>
      <c r="S7283" s="67" t="s">
        <v>2</v>
      </c>
      <c r="T7283" s="84" t="s">
        <v>215</v>
      </c>
      <c r="U7283" s="62"/>
      <c r="V7283" s="62"/>
      <c r="W7283" s="62"/>
      <c r="X7283" s="74"/>
    </row>
    <row r="7284" spans="10:24" x14ac:dyDescent="0.15">
      <c r="J7284" s="53"/>
      <c r="K7284" s="66" t="s">
        <v>156</v>
      </c>
      <c r="L7284" s="83" t="s">
        <v>78</v>
      </c>
      <c r="Q7284" s="73"/>
      <c r="R7284" s="53"/>
      <c r="S7284" s="66" t="s">
        <v>156</v>
      </c>
      <c r="T7284" s="83" t="s">
        <v>78</v>
      </c>
      <c r="U7284" s="62"/>
      <c r="V7284" s="62"/>
      <c r="W7284" s="62"/>
      <c r="X7284" s="74"/>
    </row>
    <row r="7285" spans="10:24" x14ac:dyDescent="0.15">
      <c r="J7285" s="53" t="s">
        <v>159</v>
      </c>
      <c r="K7285" s="66" t="s">
        <v>2</v>
      </c>
      <c r="L7285" s="83" t="s">
        <v>78</v>
      </c>
      <c r="Q7285" s="73"/>
      <c r="R7285" s="53" t="s">
        <v>159</v>
      </c>
      <c r="S7285" s="66" t="s">
        <v>2</v>
      </c>
      <c r="T7285" s="83" t="s">
        <v>78</v>
      </c>
      <c r="U7285" s="62"/>
      <c r="V7285" s="62"/>
      <c r="W7285" s="62"/>
      <c r="X7285" s="74"/>
    </row>
    <row r="7286" spans="10:24" x14ac:dyDescent="0.15">
      <c r="J7286" s="59"/>
      <c r="K7286" s="66" t="s">
        <v>117</v>
      </c>
      <c r="L7286" s="83" t="s">
        <v>78</v>
      </c>
      <c r="Q7286" s="73"/>
      <c r="R7286" s="59"/>
      <c r="S7286" s="66" t="s">
        <v>117</v>
      </c>
      <c r="T7286" s="83" t="s">
        <v>78</v>
      </c>
      <c r="U7286" s="62"/>
      <c r="V7286" s="62"/>
      <c r="W7286" s="62"/>
      <c r="X7286" s="74"/>
    </row>
    <row r="7287" spans="10:24" x14ac:dyDescent="0.15">
      <c r="J7287" s="65" t="s">
        <v>160</v>
      </c>
      <c r="K7287" s="67" t="s">
        <v>2</v>
      </c>
      <c r="L7287" s="84" t="s">
        <v>215</v>
      </c>
      <c r="Q7287" s="73"/>
      <c r="R7287" s="65" t="s">
        <v>160</v>
      </c>
      <c r="S7287" s="67" t="s">
        <v>2</v>
      </c>
      <c r="T7287" s="84" t="s">
        <v>215</v>
      </c>
      <c r="U7287" s="62"/>
      <c r="V7287" s="62"/>
      <c r="W7287" s="62"/>
      <c r="X7287" s="74"/>
    </row>
    <row r="7288" spans="10:24" x14ac:dyDescent="0.15">
      <c r="J7288" s="53"/>
      <c r="K7288" s="66" t="s">
        <v>156</v>
      </c>
      <c r="L7288" s="83" t="s">
        <v>78</v>
      </c>
      <c r="Q7288" s="73"/>
      <c r="R7288" s="53"/>
      <c r="S7288" s="66" t="s">
        <v>156</v>
      </c>
      <c r="T7288" s="83" t="s">
        <v>78</v>
      </c>
      <c r="U7288" s="62"/>
      <c r="V7288" s="62"/>
      <c r="W7288" s="62"/>
      <c r="X7288" s="74"/>
    </row>
    <row r="7289" spans="10:24" x14ac:dyDescent="0.15">
      <c r="J7289" s="53" t="s">
        <v>159</v>
      </c>
      <c r="K7289" s="66" t="s">
        <v>2</v>
      </c>
      <c r="L7289" s="83" t="s">
        <v>78</v>
      </c>
      <c r="Q7289" s="73"/>
      <c r="R7289" s="53" t="s">
        <v>159</v>
      </c>
      <c r="S7289" s="66" t="s">
        <v>2</v>
      </c>
      <c r="T7289" s="83" t="s">
        <v>78</v>
      </c>
      <c r="U7289" s="62"/>
      <c r="V7289" s="62"/>
      <c r="W7289" s="62"/>
      <c r="X7289" s="74"/>
    </row>
    <row r="7290" spans="10:24" x14ac:dyDescent="0.15">
      <c r="J7290" s="59"/>
      <c r="K7290" s="66" t="s">
        <v>117</v>
      </c>
      <c r="L7290" s="83" t="s">
        <v>78</v>
      </c>
      <c r="Q7290" s="73"/>
      <c r="R7290" s="59"/>
      <c r="S7290" s="66" t="s">
        <v>117</v>
      </c>
      <c r="T7290" s="83" t="s">
        <v>78</v>
      </c>
      <c r="U7290" s="62"/>
      <c r="V7290" s="62"/>
      <c r="W7290" s="62"/>
      <c r="X7290" s="74"/>
    </row>
    <row r="7291" spans="10:24" x14ac:dyDescent="0.15">
      <c r="J7291" s="65" t="s">
        <v>160</v>
      </c>
      <c r="K7291" s="67" t="s">
        <v>2</v>
      </c>
      <c r="L7291" s="84" t="s">
        <v>215</v>
      </c>
      <c r="Q7291" s="73"/>
      <c r="R7291" s="65" t="s">
        <v>160</v>
      </c>
      <c r="S7291" s="67" t="s">
        <v>2</v>
      </c>
      <c r="T7291" s="84" t="s">
        <v>215</v>
      </c>
      <c r="U7291" s="62"/>
      <c r="V7291" s="62"/>
      <c r="W7291" s="62"/>
      <c r="X7291" s="74"/>
    </row>
    <row r="7292" spans="10:24" x14ac:dyDescent="0.15">
      <c r="J7292" s="53"/>
      <c r="K7292" s="66" t="s">
        <v>156</v>
      </c>
      <c r="L7292" s="83" t="s">
        <v>78</v>
      </c>
      <c r="Q7292" s="73"/>
      <c r="R7292" s="53"/>
      <c r="S7292" s="66" t="s">
        <v>156</v>
      </c>
      <c r="T7292" s="83" t="s">
        <v>78</v>
      </c>
      <c r="U7292" s="62"/>
      <c r="V7292" s="62"/>
      <c r="W7292" s="62"/>
      <c r="X7292" s="74"/>
    </row>
    <row r="7293" spans="10:24" x14ac:dyDescent="0.15">
      <c r="J7293" s="53" t="s">
        <v>159</v>
      </c>
      <c r="K7293" s="66" t="s">
        <v>2</v>
      </c>
      <c r="L7293" s="83" t="s">
        <v>78</v>
      </c>
      <c r="Q7293" s="73"/>
      <c r="R7293" s="53" t="s">
        <v>159</v>
      </c>
      <c r="S7293" s="66" t="s">
        <v>2</v>
      </c>
      <c r="T7293" s="83" t="s">
        <v>78</v>
      </c>
      <c r="U7293" s="62"/>
      <c r="V7293" s="62"/>
      <c r="W7293" s="62"/>
      <c r="X7293" s="74"/>
    </row>
    <row r="7294" spans="10:24" x14ac:dyDescent="0.15">
      <c r="J7294" s="59"/>
      <c r="K7294" s="66" t="s">
        <v>117</v>
      </c>
      <c r="L7294" s="83" t="s">
        <v>78</v>
      </c>
      <c r="Q7294" s="73"/>
      <c r="R7294" s="59"/>
      <c r="S7294" s="66" t="s">
        <v>117</v>
      </c>
      <c r="T7294" s="83" t="s">
        <v>78</v>
      </c>
      <c r="U7294" s="62"/>
      <c r="V7294" s="62"/>
      <c r="W7294" s="62"/>
      <c r="X7294" s="74"/>
    </row>
    <row r="7295" spans="10:24" x14ac:dyDescent="0.15">
      <c r="J7295" s="65" t="s">
        <v>160</v>
      </c>
      <c r="K7295" s="67" t="s">
        <v>2</v>
      </c>
      <c r="L7295" s="84" t="s">
        <v>215</v>
      </c>
      <c r="Q7295" s="73"/>
      <c r="R7295" s="65" t="s">
        <v>160</v>
      </c>
      <c r="S7295" s="67" t="s">
        <v>2</v>
      </c>
      <c r="T7295" s="84" t="s">
        <v>215</v>
      </c>
      <c r="U7295" s="62"/>
      <c r="V7295" s="62"/>
      <c r="W7295" s="62"/>
      <c r="X7295" s="74"/>
    </row>
    <row r="7296" spans="10:24" x14ac:dyDescent="0.15">
      <c r="J7296" s="53"/>
      <c r="K7296" s="66" t="s">
        <v>156</v>
      </c>
      <c r="L7296" s="83" t="s">
        <v>78</v>
      </c>
      <c r="Q7296" s="73"/>
      <c r="R7296" s="53"/>
      <c r="S7296" s="66" t="s">
        <v>156</v>
      </c>
      <c r="T7296" s="83" t="s">
        <v>78</v>
      </c>
      <c r="U7296" s="62"/>
      <c r="V7296" s="62"/>
      <c r="W7296" s="62"/>
      <c r="X7296" s="74"/>
    </row>
    <row r="7297" spans="10:24" x14ac:dyDescent="0.15">
      <c r="J7297" s="53" t="s">
        <v>159</v>
      </c>
      <c r="K7297" s="66" t="s">
        <v>2</v>
      </c>
      <c r="L7297" s="83" t="s">
        <v>78</v>
      </c>
      <c r="Q7297" s="73"/>
      <c r="R7297" s="53" t="s">
        <v>159</v>
      </c>
      <c r="S7297" s="66" t="s">
        <v>2</v>
      </c>
      <c r="T7297" s="83" t="s">
        <v>78</v>
      </c>
      <c r="U7297" s="62"/>
      <c r="V7297" s="62"/>
      <c r="W7297" s="62"/>
      <c r="X7297" s="74"/>
    </row>
    <row r="7298" spans="10:24" x14ac:dyDescent="0.15">
      <c r="J7298" s="59"/>
      <c r="K7298" s="66" t="s">
        <v>117</v>
      </c>
      <c r="L7298" s="83" t="s">
        <v>78</v>
      </c>
      <c r="Q7298" s="73"/>
      <c r="R7298" s="59"/>
      <c r="S7298" s="66" t="s">
        <v>117</v>
      </c>
      <c r="T7298" s="83" t="s">
        <v>78</v>
      </c>
      <c r="U7298" s="62"/>
      <c r="V7298" s="62"/>
      <c r="W7298" s="62"/>
      <c r="X7298" s="74"/>
    </row>
    <row r="7299" spans="10:24" x14ac:dyDescent="0.15">
      <c r="J7299" s="65" t="s">
        <v>160</v>
      </c>
      <c r="K7299" s="67" t="s">
        <v>2</v>
      </c>
      <c r="L7299" s="84" t="s">
        <v>215</v>
      </c>
      <c r="Q7299" s="73"/>
      <c r="R7299" s="65" t="s">
        <v>160</v>
      </c>
      <c r="S7299" s="67" t="s">
        <v>2</v>
      </c>
      <c r="T7299" s="84" t="s">
        <v>215</v>
      </c>
      <c r="U7299" s="62"/>
      <c r="V7299" s="62"/>
      <c r="W7299" s="62"/>
      <c r="X7299" s="74"/>
    </row>
    <row r="7300" spans="10:24" x14ac:dyDescent="0.15">
      <c r="J7300" s="53"/>
      <c r="K7300" s="66" t="s">
        <v>156</v>
      </c>
      <c r="L7300" s="83" t="s">
        <v>78</v>
      </c>
      <c r="Q7300" s="73"/>
      <c r="R7300" s="53"/>
      <c r="S7300" s="66" t="s">
        <v>156</v>
      </c>
      <c r="T7300" s="83" t="s">
        <v>78</v>
      </c>
      <c r="U7300" s="62"/>
      <c r="V7300" s="62"/>
      <c r="W7300" s="62"/>
      <c r="X7300" s="74"/>
    </row>
    <row r="7301" spans="10:24" x14ac:dyDescent="0.15">
      <c r="J7301" s="53" t="s">
        <v>159</v>
      </c>
      <c r="K7301" s="66" t="s">
        <v>2</v>
      </c>
      <c r="L7301" s="83" t="s">
        <v>78</v>
      </c>
      <c r="Q7301" s="73"/>
      <c r="R7301" s="53" t="s">
        <v>159</v>
      </c>
      <c r="S7301" s="66" t="s">
        <v>2</v>
      </c>
      <c r="T7301" s="83" t="s">
        <v>78</v>
      </c>
      <c r="U7301" s="62"/>
      <c r="V7301" s="62"/>
      <c r="W7301" s="62"/>
      <c r="X7301" s="74"/>
    </row>
    <row r="7302" spans="10:24" x14ac:dyDescent="0.15">
      <c r="J7302" s="59"/>
      <c r="K7302" s="66" t="s">
        <v>117</v>
      </c>
      <c r="L7302" s="83" t="s">
        <v>78</v>
      </c>
      <c r="Q7302" s="73"/>
      <c r="R7302" s="59"/>
      <c r="S7302" s="66" t="s">
        <v>117</v>
      </c>
      <c r="T7302" s="83" t="s">
        <v>78</v>
      </c>
      <c r="U7302" s="62"/>
      <c r="V7302" s="62"/>
      <c r="W7302" s="62"/>
      <c r="X7302" s="74"/>
    </row>
    <row r="7303" spans="10:24" x14ac:dyDescent="0.15">
      <c r="J7303" s="65" t="s">
        <v>160</v>
      </c>
      <c r="K7303" s="67" t="s">
        <v>2</v>
      </c>
      <c r="L7303" s="84" t="s">
        <v>215</v>
      </c>
      <c r="Q7303" s="73"/>
      <c r="R7303" s="65" t="s">
        <v>160</v>
      </c>
      <c r="S7303" s="67" t="s">
        <v>2</v>
      </c>
      <c r="T7303" s="84" t="s">
        <v>215</v>
      </c>
      <c r="U7303" s="62"/>
      <c r="V7303" s="62"/>
      <c r="W7303" s="62"/>
      <c r="X7303" s="74"/>
    </row>
    <row r="7304" spans="10:24" x14ac:dyDescent="0.15">
      <c r="J7304" s="53"/>
      <c r="K7304" s="66" t="s">
        <v>156</v>
      </c>
      <c r="L7304" s="83" t="s">
        <v>78</v>
      </c>
      <c r="Q7304" s="73"/>
      <c r="R7304" s="53"/>
      <c r="S7304" s="66" t="s">
        <v>156</v>
      </c>
      <c r="T7304" s="83" t="s">
        <v>78</v>
      </c>
      <c r="U7304" s="62"/>
      <c r="V7304" s="62"/>
      <c r="W7304" s="62"/>
      <c r="X7304" s="74"/>
    </row>
    <row r="7305" spans="10:24" x14ac:dyDescent="0.15">
      <c r="J7305" s="53" t="s">
        <v>159</v>
      </c>
      <c r="K7305" s="66" t="s">
        <v>2</v>
      </c>
      <c r="L7305" s="83" t="s">
        <v>78</v>
      </c>
      <c r="Q7305" s="73"/>
      <c r="R7305" s="53" t="s">
        <v>159</v>
      </c>
      <c r="S7305" s="66" t="s">
        <v>2</v>
      </c>
      <c r="T7305" s="83" t="s">
        <v>78</v>
      </c>
      <c r="U7305" s="62"/>
      <c r="V7305" s="62"/>
      <c r="W7305" s="62"/>
      <c r="X7305" s="74"/>
    </row>
    <row r="7306" spans="10:24" x14ac:dyDescent="0.15">
      <c r="J7306" s="59"/>
      <c r="K7306" s="66" t="s">
        <v>117</v>
      </c>
      <c r="L7306" s="83" t="s">
        <v>78</v>
      </c>
      <c r="Q7306" s="73"/>
      <c r="R7306" s="59"/>
      <c r="S7306" s="66" t="s">
        <v>117</v>
      </c>
      <c r="T7306" s="83" t="s">
        <v>78</v>
      </c>
      <c r="U7306" s="62"/>
      <c r="V7306" s="62"/>
      <c r="W7306" s="62"/>
      <c r="X7306" s="74"/>
    </row>
    <row r="7307" spans="10:24" x14ac:dyDescent="0.15">
      <c r="J7307" s="65" t="s">
        <v>160</v>
      </c>
      <c r="K7307" s="67" t="s">
        <v>2</v>
      </c>
      <c r="L7307" s="84" t="s">
        <v>215</v>
      </c>
      <c r="Q7307" s="73"/>
      <c r="R7307" s="65" t="s">
        <v>160</v>
      </c>
      <c r="S7307" s="67" t="s">
        <v>2</v>
      </c>
      <c r="T7307" s="84" t="s">
        <v>215</v>
      </c>
      <c r="U7307" s="62"/>
      <c r="V7307" s="62"/>
      <c r="W7307" s="62"/>
      <c r="X7307" s="74"/>
    </row>
    <row r="7308" spans="10:24" x14ac:dyDescent="0.15">
      <c r="J7308" s="53"/>
      <c r="K7308" s="66" t="s">
        <v>156</v>
      </c>
      <c r="L7308" s="83" t="s">
        <v>78</v>
      </c>
      <c r="Q7308" s="73"/>
      <c r="R7308" s="53"/>
      <c r="S7308" s="66" t="s">
        <v>156</v>
      </c>
      <c r="T7308" s="83" t="s">
        <v>78</v>
      </c>
      <c r="U7308" s="62"/>
      <c r="V7308" s="62"/>
      <c r="W7308" s="62"/>
      <c r="X7308" s="74"/>
    </row>
    <row r="7309" spans="10:24" x14ac:dyDescent="0.15">
      <c r="J7309" s="53" t="s">
        <v>159</v>
      </c>
      <c r="K7309" s="66" t="s">
        <v>2</v>
      </c>
      <c r="L7309" s="83" t="s">
        <v>78</v>
      </c>
      <c r="Q7309" s="73"/>
      <c r="R7309" s="53" t="s">
        <v>159</v>
      </c>
      <c r="S7309" s="66" t="s">
        <v>2</v>
      </c>
      <c r="T7309" s="83" t="s">
        <v>78</v>
      </c>
      <c r="U7309" s="62"/>
      <c r="V7309" s="62"/>
      <c r="W7309" s="62"/>
      <c r="X7309" s="74"/>
    </row>
    <row r="7310" spans="10:24" x14ac:dyDescent="0.15">
      <c r="J7310" s="59"/>
      <c r="K7310" s="66" t="s">
        <v>117</v>
      </c>
      <c r="L7310" s="83" t="s">
        <v>78</v>
      </c>
      <c r="Q7310" s="73"/>
      <c r="R7310" s="59"/>
      <c r="S7310" s="66" t="s">
        <v>117</v>
      </c>
      <c r="T7310" s="83" t="s">
        <v>78</v>
      </c>
      <c r="U7310" s="62"/>
      <c r="V7310" s="62"/>
      <c r="W7310" s="62"/>
      <c r="X7310" s="74"/>
    </row>
    <row r="7311" spans="10:24" x14ac:dyDescent="0.15">
      <c r="J7311" s="65" t="s">
        <v>160</v>
      </c>
      <c r="K7311" s="67" t="s">
        <v>2</v>
      </c>
      <c r="L7311" s="84" t="s">
        <v>215</v>
      </c>
      <c r="Q7311" s="73"/>
      <c r="R7311" s="65" t="s">
        <v>160</v>
      </c>
      <c r="S7311" s="67" t="s">
        <v>2</v>
      </c>
      <c r="T7311" s="84" t="s">
        <v>215</v>
      </c>
      <c r="U7311" s="62"/>
      <c r="V7311" s="62"/>
      <c r="W7311" s="62"/>
      <c r="X7311" s="74"/>
    </row>
    <row r="7312" spans="10:24" x14ac:dyDescent="0.15">
      <c r="J7312" s="53"/>
      <c r="K7312" s="66" t="s">
        <v>156</v>
      </c>
      <c r="L7312" s="83" t="s">
        <v>78</v>
      </c>
      <c r="Q7312" s="73"/>
      <c r="R7312" s="53"/>
      <c r="S7312" s="66" t="s">
        <v>156</v>
      </c>
      <c r="T7312" s="83" t="s">
        <v>78</v>
      </c>
      <c r="U7312" s="62"/>
      <c r="V7312" s="62"/>
      <c r="W7312" s="62"/>
      <c r="X7312" s="74"/>
    </row>
    <row r="7313" spans="10:24" x14ac:dyDescent="0.15">
      <c r="J7313" s="53" t="s">
        <v>159</v>
      </c>
      <c r="K7313" s="66" t="s">
        <v>2</v>
      </c>
      <c r="L7313" s="83" t="s">
        <v>78</v>
      </c>
      <c r="Q7313" s="73"/>
      <c r="R7313" s="53" t="s">
        <v>159</v>
      </c>
      <c r="S7313" s="66" t="s">
        <v>2</v>
      </c>
      <c r="T7313" s="83" t="s">
        <v>78</v>
      </c>
      <c r="U7313" s="62"/>
      <c r="V7313" s="62"/>
      <c r="W7313" s="62"/>
      <c r="X7313" s="74"/>
    </row>
    <row r="7314" spans="10:24" x14ac:dyDescent="0.15">
      <c r="J7314" s="59"/>
      <c r="K7314" s="66" t="s">
        <v>117</v>
      </c>
      <c r="L7314" s="83" t="s">
        <v>78</v>
      </c>
      <c r="Q7314" s="73"/>
      <c r="R7314" s="59"/>
      <c r="S7314" s="66" t="s">
        <v>117</v>
      </c>
      <c r="T7314" s="83" t="s">
        <v>78</v>
      </c>
      <c r="U7314" s="62"/>
      <c r="V7314" s="62"/>
      <c r="W7314" s="62"/>
      <c r="X7314" s="74"/>
    </row>
    <row r="7315" spans="10:24" x14ac:dyDescent="0.15">
      <c r="J7315" s="65" t="s">
        <v>160</v>
      </c>
      <c r="K7315" s="67" t="s">
        <v>2</v>
      </c>
      <c r="L7315" s="84" t="s">
        <v>215</v>
      </c>
      <c r="Q7315" s="73"/>
      <c r="R7315" s="65" t="s">
        <v>160</v>
      </c>
      <c r="S7315" s="67" t="s">
        <v>2</v>
      </c>
      <c r="T7315" s="84" t="s">
        <v>215</v>
      </c>
      <c r="U7315" s="62"/>
      <c r="V7315" s="62"/>
      <c r="W7315" s="62"/>
      <c r="X7315" s="74"/>
    </row>
    <row r="7316" spans="10:24" x14ac:dyDescent="0.15">
      <c r="J7316" s="53"/>
      <c r="K7316" s="66" t="s">
        <v>156</v>
      </c>
      <c r="L7316" s="83" t="s">
        <v>78</v>
      </c>
      <c r="Q7316" s="73"/>
      <c r="R7316" s="53"/>
      <c r="S7316" s="66" t="s">
        <v>156</v>
      </c>
      <c r="T7316" s="83" t="s">
        <v>78</v>
      </c>
      <c r="U7316" s="62"/>
      <c r="V7316" s="62"/>
      <c r="W7316" s="62"/>
      <c r="X7316" s="74"/>
    </row>
    <row r="7317" spans="10:24" x14ac:dyDescent="0.15">
      <c r="J7317" s="53" t="s">
        <v>159</v>
      </c>
      <c r="K7317" s="66" t="s">
        <v>2</v>
      </c>
      <c r="L7317" s="83" t="s">
        <v>78</v>
      </c>
      <c r="Q7317" s="73"/>
      <c r="R7317" s="53" t="s">
        <v>159</v>
      </c>
      <c r="S7317" s="66" t="s">
        <v>2</v>
      </c>
      <c r="T7317" s="83" t="s">
        <v>78</v>
      </c>
      <c r="U7317" s="62"/>
      <c r="V7317" s="62"/>
      <c r="W7317" s="62"/>
      <c r="X7317" s="74"/>
    </row>
    <row r="7318" spans="10:24" x14ac:dyDescent="0.15">
      <c r="J7318" s="59"/>
      <c r="K7318" s="66" t="s">
        <v>117</v>
      </c>
      <c r="L7318" s="83" t="s">
        <v>78</v>
      </c>
      <c r="Q7318" s="73"/>
      <c r="R7318" s="59"/>
      <c r="S7318" s="66" t="s">
        <v>117</v>
      </c>
      <c r="T7318" s="83" t="s">
        <v>78</v>
      </c>
      <c r="U7318" s="62"/>
      <c r="V7318" s="62"/>
      <c r="W7318" s="62"/>
      <c r="X7318" s="74"/>
    </row>
    <row r="7319" spans="10:24" x14ac:dyDescent="0.15">
      <c r="J7319" s="65" t="s">
        <v>160</v>
      </c>
      <c r="K7319" s="67" t="s">
        <v>2</v>
      </c>
      <c r="L7319" s="84" t="s">
        <v>215</v>
      </c>
      <c r="Q7319" s="73"/>
      <c r="R7319" s="65" t="s">
        <v>160</v>
      </c>
      <c r="S7319" s="67" t="s">
        <v>2</v>
      </c>
      <c r="T7319" s="84" t="s">
        <v>215</v>
      </c>
      <c r="U7319" s="62"/>
      <c r="V7319" s="62"/>
      <c r="W7319" s="62"/>
      <c r="X7319" s="74"/>
    </row>
    <row r="7320" spans="10:24" x14ac:dyDescent="0.15">
      <c r="J7320" s="53"/>
      <c r="K7320" s="66" t="s">
        <v>156</v>
      </c>
      <c r="L7320" s="83" t="s">
        <v>78</v>
      </c>
      <c r="Q7320" s="73"/>
      <c r="R7320" s="53"/>
      <c r="S7320" s="66" t="s">
        <v>156</v>
      </c>
      <c r="T7320" s="83" t="s">
        <v>78</v>
      </c>
      <c r="U7320" s="62"/>
      <c r="V7320" s="62"/>
      <c r="W7320" s="62"/>
      <c r="X7320" s="74"/>
    </row>
    <row r="7321" spans="10:24" x14ac:dyDescent="0.15">
      <c r="J7321" s="53" t="s">
        <v>159</v>
      </c>
      <c r="K7321" s="66" t="s">
        <v>2</v>
      </c>
      <c r="L7321" s="83" t="s">
        <v>78</v>
      </c>
      <c r="Q7321" s="73"/>
      <c r="R7321" s="53" t="s">
        <v>159</v>
      </c>
      <c r="S7321" s="66" t="s">
        <v>2</v>
      </c>
      <c r="T7321" s="83" t="s">
        <v>78</v>
      </c>
      <c r="U7321" s="62"/>
      <c r="V7321" s="62"/>
      <c r="W7321" s="62"/>
      <c r="X7321" s="74"/>
    </row>
    <row r="7322" spans="10:24" x14ac:dyDescent="0.15">
      <c r="J7322" s="59"/>
      <c r="K7322" s="66" t="s">
        <v>117</v>
      </c>
      <c r="L7322" s="83" t="s">
        <v>78</v>
      </c>
      <c r="Q7322" s="73"/>
      <c r="R7322" s="59"/>
      <c r="S7322" s="66" t="s">
        <v>117</v>
      </c>
      <c r="T7322" s="83" t="s">
        <v>78</v>
      </c>
      <c r="U7322" s="62"/>
      <c r="V7322" s="62"/>
      <c r="W7322" s="62"/>
      <c r="X7322" s="74"/>
    </row>
    <row r="7323" spans="10:24" x14ac:dyDescent="0.15">
      <c r="J7323" s="65" t="s">
        <v>160</v>
      </c>
      <c r="K7323" s="67" t="s">
        <v>2</v>
      </c>
      <c r="L7323" s="84" t="s">
        <v>215</v>
      </c>
      <c r="Q7323" s="73"/>
      <c r="R7323" s="65" t="s">
        <v>160</v>
      </c>
      <c r="S7323" s="67" t="s">
        <v>2</v>
      </c>
      <c r="T7323" s="84" t="s">
        <v>215</v>
      </c>
      <c r="U7323" s="62"/>
      <c r="V7323" s="62"/>
      <c r="W7323" s="62"/>
      <c r="X7323" s="74"/>
    </row>
    <row r="7324" spans="10:24" x14ac:dyDescent="0.15">
      <c r="J7324" s="53"/>
      <c r="K7324" s="66" t="s">
        <v>156</v>
      </c>
      <c r="L7324" s="83" t="s">
        <v>78</v>
      </c>
      <c r="Q7324" s="73"/>
      <c r="R7324" s="53"/>
      <c r="S7324" s="66" t="s">
        <v>156</v>
      </c>
      <c r="T7324" s="83" t="s">
        <v>78</v>
      </c>
      <c r="U7324" s="62"/>
      <c r="V7324" s="62"/>
      <c r="W7324" s="62"/>
      <c r="X7324" s="74"/>
    </row>
    <row r="7325" spans="10:24" x14ac:dyDescent="0.15">
      <c r="J7325" s="53" t="s">
        <v>159</v>
      </c>
      <c r="K7325" s="66" t="s">
        <v>2</v>
      </c>
      <c r="L7325" s="83" t="s">
        <v>78</v>
      </c>
      <c r="Q7325" s="73"/>
      <c r="R7325" s="53" t="s">
        <v>159</v>
      </c>
      <c r="S7325" s="66" t="s">
        <v>2</v>
      </c>
      <c r="T7325" s="83" t="s">
        <v>78</v>
      </c>
      <c r="U7325" s="62"/>
      <c r="V7325" s="62"/>
      <c r="W7325" s="62"/>
      <c r="X7325" s="74"/>
    </row>
    <row r="7326" spans="10:24" x14ac:dyDescent="0.15">
      <c r="J7326" s="59"/>
      <c r="K7326" s="66" t="s">
        <v>117</v>
      </c>
      <c r="L7326" s="83" t="s">
        <v>78</v>
      </c>
      <c r="Q7326" s="73"/>
      <c r="R7326" s="59"/>
      <c r="S7326" s="66" t="s">
        <v>117</v>
      </c>
      <c r="T7326" s="83" t="s">
        <v>78</v>
      </c>
      <c r="U7326" s="62"/>
      <c r="V7326" s="62"/>
      <c r="W7326" s="62"/>
      <c r="X7326" s="74"/>
    </row>
    <row r="7327" spans="10:24" x14ac:dyDescent="0.15">
      <c r="J7327" s="65" t="s">
        <v>160</v>
      </c>
      <c r="K7327" s="67" t="s">
        <v>2</v>
      </c>
      <c r="L7327" s="84" t="s">
        <v>215</v>
      </c>
      <c r="Q7327" s="73"/>
      <c r="R7327" s="65" t="s">
        <v>160</v>
      </c>
      <c r="S7327" s="67" t="s">
        <v>2</v>
      </c>
      <c r="T7327" s="84" t="s">
        <v>215</v>
      </c>
      <c r="U7327" s="62"/>
      <c r="V7327" s="62"/>
      <c r="W7327" s="62"/>
      <c r="X7327" s="74"/>
    </row>
    <row r="7328" spans="10:24" x14ac:dyDescent="0.15">
      <c r="J7328" s="53"/>
      <c r="K7328" s="66" t="s">
        <v>156</v>
      </c>
      <c r="L7328" s="83" t="s">
        <v>78</v>
      </c>
      <c r="Q7328" s="73"/>
      <c r="R7328" s="53"/>
      <c r="S7328" s="66" t="s">
        <v>156</v>
      </c>
      <c r="T7328" s="83" t="s">
        <v>78</v>
      </c>
      <c r="U7328" s="62"/>
      <c r="V7328" s="62"/>
      <c r="W7328" s="62"/>
      <c r="X7328" s="74"/>
    </row>
    <row r="7329" spans="10:24" x14ac:dyDescent="0.15">
      <c r="J7329" s="53" t="s">
        <v>159</v>
      </c>
      <c r="K7329" s="66" t="s">
        <v>2</v>
      </c>
      <c r="L7329" s="83" t="s">
        <v>78</v>
      </c>
      <c r="Q7329" s="73"/>
      <c r="R7329" s="53" t="s">
        <v>159</v>
      </c>
      <c r="S7329" s="66" t="s">
        <v>2</v>
      </c>
      <c r="T7329" s="83" t="s">
        <v>78</v>
      </c>
      <c r="U7329" s="62"/>
      <c r="V7329" s="62"/>
      <c r="W7329" s="62"/>
      <c r="X7329" s="74"/>
    </row>
    <row r="7330" spans="10:24" x14ac:dyDescent="0.15">
      <c r="J7330" s="59"/>
      <c r="K7330" s="66" t="s">
        <v>117</v>
      </c>
      <c r="L7330" s="83" t="s">
        <v>78</v>
      </c>
      <c r="Q7330" s="73"/>
      <c r="R7330" s="59"/>
      <c r="S7330" s="66" t="s">
        <v>117</v>
      </c>
      <c r="T7330" s="83" t="s">
        <v>78</v>
      </c>
      <c r="U7330" s="62"/>
      <c r="V7330" s="62"/>
      <c r="W7330" s="62"/>
      <c r="X7330" s="74"/>
    </row>
    <row r="7331" spans="10:24" x14ac:dyDescent="0.15">
      <c r="J7331" s="65" t="s">
        <v>160</v>
      </c>
      <c r="K7331" s="67" t="s">
        <v>2</v>
      </c>
      <c r="L7331" s="84" t="s">
        <v>215</v>
      </c>
      <c r="Q7331" s="73"/>
      <c r="R7331" s="65" t="s">
        <v>160</v>
      </c>
      <c r="S7331" s="67" t="s">
        <v>2</v>
      </c>
      <c r="T7331" s="84" t="s">
        <v>215</v>
      </c>
      <c r="U7331" s="62"/>
      <c r="V7331" s="62"/>
      <c r="W7331" s="62"/>
      <c r="X7331" s="74"/>
    </row>
    <row r="7332" spans="10:24" x14ac:dyDescent="0.15">
      <c r="J7332" s="53"/>
      <c r="K7332" s="66" t="s">
        <v>156</v>
      </c>
      <c r="L7332" s="83" t="s">
        <v>78</v>
      </c>
      <c r="Q7332" s="73"/>
      <c r="R7332" s="53"/>
      <c r="S7332" s="66" t="s">
        <v>156</v>
      </c>
      <c r="T7332" s="83" t="s">
        <v>78</v>
      </c>
      <c r="U7332" s="62"/>
      <c r="V7332" s="62"/>
      <c r="W7332" s="62"/>
      <c r="X7332" s="74"/>
    </row>
    <row r="7333" spans="10:24" x14ac:dyDescent="0.15">
      <c r="J7333" s="53" t="s">
        <v>159</v>
      </c>
      <c r="K7333" s="66" t="s">
        <v>2</v>
      </c>
      <c r="L7333" s="83" t="s">
        <v>78</v>
      </c>
      <c r="Q7333" s="73"/>
      <c r="R7333" s="53" t="s">
        <v>159</v>
      </c>
      <c r="S7333" s="66" t="s">
        <v>2</v>
      </c>
      <c r="T7333" s="83" t="s">
        <v>78</v>
      </c>
      <c r="U7333" s="62"/>
      <c r="V7333" s="62"/>
      <c r="W7333" s="62"/>
      <c r="X7333" s="74"/>
    </row>
    <row r="7334" spans="10:24" x14ac:dyDescent="0.15">
      <c r="J7334" s="59"/>
      <c r="K7334" s="66" t="s">
        <v>117</v>
      </c>
      <c r="L7334" s="83" t="s">
        <v>78</v>
      </c>
      <c r="Q7334" s="73"/>
      <c r="R7334" s="59"/>
      <c r="S7334" s="66" t="s">
        <v>117</v>
      </c>
      <c r="T7334" s="83" t="s">
        <v>78</v>
      </c>
      <c r="U7334" s="62"/>
      <c r="V7334" s="62"/>
      <c r="W7334" s="62"/>
      <c r="X7334" s="74"/>
    </row>
    <row r="7335" spans="10:24" x14ac:dyDescent="0.15">
      <c r="J7335" s="65" t="s">
        <v>160</v>
      </c>
      <c r="K7335" s="67" t="s">
        <v>2</v>
      </c>
      <c r="L7335" s="84" t="s">
        <v>215</v>
      </c>
      <c r="Q7335" s="73"/>
      <c r="R7335" s="65" t="s">
        <v>160</v>
      </c>
      <c r="S7335" s="67" t="s">
        <v>2</v>
      </c>
      <c r="T7335" s="84" t="s">
        <v>215</v>
      </c>
      <c r="U7335" s="62"/>
      <c r="V7335" s="62"/>
      <c r="W7335" s="62"/>
      <c r="X7335" s="74"/>
    </row>
    <row r="7336" spans="10:24" x14ac:dyDescent="0.15">
      <c r="J7336" s="53"/>
      <c r="K7336" s="66" t="s">
        <v>156</v>
      </c>
      <c r="L7336" s="83" t="s">
        <v>78</v>
      </c>
      <c r="Q7336" s="73"/>
      <c r="R7336" s="53"/>
      <c r="S7336" s="66" t="s">
        <v>156</v>
      </c>
      <c r="T7336" s="83" t="s">
        <v>78</v>
      </c>
      <c r="U7336" s="62"/>
      <c r="V7336" s="62"/>
      <c r="W7336" s="62"/>
      <c r="X7336" s="74"/>
    </row>
    <row r="7337" spans="10:24" x14ac:dyDescent="0.15">
      <c r="J7337" s="53" t="s">
        <v>159</v>
      </c>
      <c r="K7337" s="66" t="s">
        <v>2</v>
      </c>
      <c r="L7337" s="83" t="s">
        <v>78</v>
      </c>
      <c r="Q7337" s="73"/>
      <c r="R7337" s="53" t="s">
        <v>159</v>
      </c>
      <c r="S7337" s="66" t="s">
        <v>2</v>
      </c>
      <c r="T7337" s="83" t="s">
        <v>78</v>
      </c>
      <c r="U7337" s="62"/>
      <c r="V7337" s="62"/>
      <c r="W7337" s="62"/>
      <c r="X7337" s="74"/>
    </row>
    <row r="7338" spans="10:24" x14ac:dyDescent="0.15">
      <c r="J7338" s="59"/>
      <c r="K7338" s="66" t="s">
        <v>117</v>
      </c>
      <c r="L7338" s="83" t="s">
        <v>78</v>
      </c>
      <c r="Q7338" s="73"/>
      <c r="R7338" s="59"/>
      <c r="S7338" s="66" t="s">
        <v>117</v>
      </c>
      <c r="T7338" s="83" t="s">
        <v>78</v>
      </c>
      <c r="U7338" s="62"/>
      <c r="V7338" s="62"/>
      <c r="W7338" s="62"/>
      <c r="X7338" s="74"/>
    </row>
    <row r="7339" spans="10:24" x14ac:dyDescent="0.15">
      <c r="J7339" s="65" t="s">
        <v>160</v>
      </c>
      <c r="K7339" s="67" t="s">
        <v>2</v>
      </c>
      <c r="L7339" s="84" t="s">
        <v>215</v>
      </c>
      <c r="Q7339" s="73"/>
      <c r="R7339" s="65" t="s">
        <v>160</v>
      </c>
      <c r="S7339" s="67" t="s">
        <v>2</v>
      </c>
      <c r="T7339" s="84" t="s">
        <v>215</v>
      </c>
      <c r="U7339" s="62"/>
      <c r="V7339" s="62"/>
      <c r="W7339" s="62"/>
      <c r="X7339" s="74"/>
    </row>
    <row r="7340" spans="10:24" x14ac:dyDescent="0.15">
      <c r="J7340" s="53"/>
      <c r="K7340" s="66" t="s">
        <v>156</v>
      </c>
      <c r="L7340" s="83" t="s">
        <v>78</v>
      </c>
      <c r="Q7340" s="73"/>
      <c r="R7340" s="53"/>
      <c r="S7340" s="66" t="s">
        <v>156</v>
      </c>
      <c r="T7340" s="83" t="s">
        <v>78</v>
      </c>
      <c r="U7340" s="62"/>
      <c r="V7340" s="62"/>
      <c r="W7340" s="62"/>
      <c r="X7340" s="74"/>
    </row>
    <row r="7341" spans="10:24" x14ac:dyDescent="0.15">
      <c r="J7341" s="53" t="s">
        <v>159</v>
      </c>
      <c r="K7341" s="66" t="s">
        <v>2</v>
      </c>
      <c r="L7341" s="83" t="s">
        <v>78</v>
      </c>
      <c r="Q7341" s="73"/>
      <c r="R7341" s="53" t="s">
        <v>159</v>
      </c>
      <c r="S7341" s="66" t="s">
        <v>2</v>
      </c>
      <c r="T7341" s="83" t="s">
        <v>78</v>
      </c>
      <c r="U7341" s="62"/>
      <c r="V7341" s="62"/>
      <c r="W7341" s="62"/>
      <c r="X7341" s="74"/>
    </row>
    <row r="7342" spans="10:24" x14ac:dyDescent="0.15">
      <c r="J7342" s="59"/>
      <c r="K7342" s="66" t="s">
        <v>117</v>
      </c>
      <c r="L7342" s="83" t="s">
        <v>78</v>
      </c>
      <c r="Q7342" s="73"/>
      <c r="R7342" s="59"/>
      <c r="S7342" s="66" t="s">
        <v>117</v>
      </c>
      <c r="T7342" s="83" t="s">
        <v>78</v>
      </c>
      <c r="U7342" s="62"/>
      <c r="V7342" s="62"/>
      <c r="W7342" s="62"/>
      <c r="X7342" s="74"/>
    </row>
    <row r="7343" spans="10:24" x14ac:dyDescent="0.15">
      <c r="J7343" s="65" t="s">
        <v>160</v>
      </c>
      <c r="K7343" s="67" t="s">
        <v>2</v>
      </c>
      <c r="L7343" s="84" t="s">
        <v>215</v>
      </c>
      <c r="Q7343" s="73"/>
      <c r="R7343" s="65" t="s">
        <v>160</v>
      </c>
      <c r="S7343" s="67" t="s">
        <v>2</v>
      </c>
      <c r="T7343" s="84" t="s">
        <v>215</v>
      </c>
      <c r="U7343" s="62"/>
      <c r="V7343" s="62"/>
      <c r="W7343" s="62"/>
      <c r="X7343" s="74"/>
    </row>
    <row r="7344" spans="10:24" x14ac:dyDescent="0.15">
      <c r="J7344" s="53"/>
      <c r="K7344" s="66" t="s">
        <v>156</v>
      </c>
      <c r="L7344" s="83" t="s">
        <v>78</v>
      </c>
      <c r="Q7344" s="73"/>
      <c r="R7344" s="53"/>
      <c r="S7344" s="66" t="s">
        <v>156</v>
      </c>
      <c r="T7344" s="83" t="s">
        <v>78</v>
      </c>
      <c r="U7344" s="62"/>
      <c r="V7344" s="62"/>
      <c r="W7344" s="62"/>
      <c r="X7344" s="74"/>
    </row>
    <row r="7345" spans="10:24" x14ac:dyDescent="0.15">
      <c r="J7345" s="53" t="s">
        <v>159</v>
      </c>
      <c r="K7345" s="66" t="s">
        <v>2</v>
      </c>
      <c r="L7345" s="83" t="s">
        <v>78</v>
      </c>
      <c r="Q7345" s="73"/>
      <c r="R7345" s="53" t="s">
        <v>159</v>
      </c>
      <c r="S7345" s="66" t="s">
        <v>2</v>
      </c>
      <c r="T7345" s="83" t="s">
        <v>78</v>
      </c>
      <c r="U7345" s="62"/>
      <c r="V7345" s="62"/>
      <c r="W7345" s="62"/>
      <c r="X7345" s="74"/>
    </row>
    <row r="7346" spans="10:24" x14ac:dyDescent="0.15">
      <c r="J7346" s="59"/>
      <c r="K7346" s="66" t="s">
        <v>117</v>
      </c>
      <c r="L7346" s="83" t="s">
        <v>78</v>
      </c>
      <c r="Q7346" s="73"/>
      <c r="R7346" s="59"/>
      <c r="S7346" s="66" t="s">
        <v>117</v>
      </c>
      <c r="T7346" s="83" t="s">
        <v>78</v>
      </c>
      <c r="U7346" s="62"/>
      <c r="V7346" s="62"/>
      <c r="W7346" s="62"/>
      <c r="X7346" s="74"/>
    </row>
    <row r="7347" spans="10:24" x14ac:dyDescent="0.15">
      <c r="J7347" s="65" t="s">
        <v>160</v>
      </c>
      <c r="K7347" s="67" t="s">
        <v>2</v>
      </c>
      <c r="L7347" s="84" t="s">
        <v>215</v>
      </c>
      <c r="Q7347" s="73"/>
      <c r="R7347" s="65" t="s">
        <v>160</v>
      </c>
      <c r="S7347" s="67" t="s">
        <v>2</v>
      </c>
      <c r="T7347" s="84" t="s">
        <v>215</v>
      </c>
      <c r="U7347" s="62"/>
      <c r="V7347" s="62"/>
      <c r="W7347" s="62"/>
      <c r="X7347" s="74"/>
    </row>
    <row r="7348" spans="10:24" x14ac:dyDescent="0.15">
      <c r="J7348" s="53"/>
      <c r="K7348" s="66" t="s">
        <v>156</v>
      </c>
      <c r="L7348" s="83" t="s">
        <v>78</v>
      </c>
      <c r="Q7348" s="73"/>
      <c r="R7348" s="53"/>
      <c r="S7348" s="66" t="s">
        <v>156</v>
      </c>
      <c r="T7348" s="83" t="s">
        <v>78</v>
      </c>
      <c r="U7348" s="62"/>
      <c r="V7348" s="62"/>
      <c r="W7348" s="62"/>
      <c r="X7348" s="74"/>
    </row>
    <row r="7349" spans="10:24" x14ac:dyDescent="0.15">
      <c r="J7349" s="53" t="s">
        <v>159</v>
      </c>
      <c r="K7349" s="66" t="s">
        <v>2</v>
      </c>
      <c r="L7349" s="83" t="s">
        <v>78</v>
      </c>
      <c r="Q7349" s="73"/>
      <c r="R7349" s="53" t="s">
        <v>159</v>
      </c>
      <c r="S7349" s="66" t="s">
        <v>2</v>
      </c>
      <c r="T7349" s="83" t="s">
        <v>78</v>
      </c>
      <c r="U7349" s="62"/>
      <c r="V7349" s="62"/>
      <c r="W7349" s="62"/>
      <c r="X7349" s="74"/>
    </row>
    <row r="7350" spans="10:24" x14ac:dyDescent="0.15">
      <c r="J7350" s="59"/>
      <c r="K7350" s="66" t="s">
        <v>117</v>
      </c>
      <c r="L7350" s="83" t="s">
        <v>78</v>
      </c>
      <c r="Q7350" s="73"/>
      <c r="R7350" s="59"/>
      <c r="S7350" s="66" t="s">
        <v>117</v>
      </c>
      <c r="T7350" s="83" t="s">
        <v>78</v>
      </c>
      <c r="U7350" s="62"/>
      <c r="V7350" s="62"/>
      <c r="W7350" s="62"/>
      <c r="X7350" s="74"/>
    </row>
    <row r="7351" spans="10:24" x14ac:dyDescent="0.15">
      <c r="J7351" s="65" t="s">
        <v>160</v>
      </c>
      <c r="K7351" s="67" t="s">
        <v>2</v>
      </c>
      <c r="L7351" s="84" t="s">
        <v>215</v>
      </c>
      <c r="Q7351" s="73"/>
      <c r="R7351" s="65" t="s">
        <v>160</v>
      </c>
      <c r="S7351" s="67" t="s">
        <v>2</v>
      </c>
      <c r="T7351" s="84" t="s">
        <v>215</v>
      </c>
      <c r="U7351" s="62"/>
      <c r="V7351" s="62"/>
      <c r="W7351" s="62"/>
      <c r="X7351" s="74"/>
    </row>
    <row r="7352" spans="10:24" x14ac:dyDescent="0.15">
      <c r="J7352" s="53"/>
      <c r="K7352" s="66" t="s">
        <v>156</v>
      </c>
      <c r="L7352" s="83" t="s">
        <v>78</v>
      </c>
      <c r="Q7352" s="73"/>
      <c r="R7352" s="53"/>
      <c r="S7352" s="66" t="s">
        <v>156</v>
      </c>
      <c r="T7352" s="83" t="s">
        <v>78</v>
      </c>
      <c r="U7352" s="62"/>
      <c r="V7352" s="62"/>
      <c r="W7352" s="62"/>
      <c r="X7352" s="74"/>
    </row>
    <row r="7353" spans="10:24" x14ac:dyDescent="0.15">
      <c r="J7353" s="53" t="s">
        <v>159</v>
      </c>
      <c r="K7353" s="66" t="s">
        <v>2</v>
      </c>
      <c r="L7353" s="83" t="s">
        <v>78</v>
      </c>
      <c r="Q7353" s="73"/>
      <c r="R7353" s="53" t="s">
        <v>159</v>
      </c>
      <c r="S7353" s="66" t="s">
        <v>2</v>
      </c>
      <c r="T7353" s="83" t="s">
        <v>78</v>
      </c>
      <c r="U7353" s="62"/>
      <c r="V7353" s="62"/>
      <c r="W7353" s="62"/>
      <c r="X7353" s="74"/>
    </row>
    <row r="7354" spans="10:24" x14ac:dyDescent="0.15">
      <c r="J7354" s="59"/>
      <c r="K7354" s="66" t="s">
        <v>117</v>
      </c>
      <c r="L7354" s="83" t="s">
        <v>78</v>
      </c>
      <c r="Q7354" s="73"/>
      <c r="R7354" s="59"/>
      <c r="S7354" s="66" t="s">
        <v>117</v>
      </c>
      <c r="T7354" s="83" t="s">
        <v>78</v>
      </c>
      <c r="U7354" s="62"/>
      <c r="V7354" s="62"/>
      <c r="W7354" s="62"/>
      <c r="X7354" s="74"/>
    </row>
    <row r="7355" spans="10:24" x14ac:dyDescent="0.15">
      <c r="J7355" s="65" t="s">
        <v>160</v>
      </c>
      <c r="K7355" s="67" t="s">
        <v>2</v>
      </c>
      <c r="L7355" s="84" t="s">
        <v>215</v>
      </c>
      <c r="Q7355" s="73"/>
      <c r="R7355" s="65" t="s">
        <v>160</v>
      </c>
      <c r="S7355" s="67" t="s">
        <v>2</v>
      </c>
      <c r="T7355" s="84" t="s">
        <v>215</v>
      </c>
      <c r="U7355" s="62"/>
      <c r="V7355" s="62"/>
      <c r="W7355" s="62"/>
      <c r="X7355" s="74"/>
    </row>
    <row r="7356" spans="10:24" x14ac:dyDescent="0.15">
      <c r="J7356" s="53"/>
      <c r="K7356" s="66" t="s">
        <v>156</v>
      </c>
      <c r="L7356" s="83" t="s">
        <v>78</v>
      </c>
      <c r="Q7356" s="73"/>
      <c r="R7356" s="53"/>
      <c r="S7356" s="66" t="s">
        <v>156</v>
      </c>
      <c r="T7356" s="83" t="s">
        <v>78</v>
      </c>
      <c r="U7356" s="62"/>
      <c r="V7356" s="62"/>
      <c r="W7356" s="62"/>
      <c r="X7356" s="74"/>
    </row>
    <row r="7357" spans="10:24" x14ac:dyDescent="0.15">
      <c r="J7357" s="53" t="s">
        <v>159</v>
      </c>
      <c r="K7357" s="66" t="s">
        <v>2</v>
      </c>
      <c r="L7357" s="83" t="s">
        <v>78</v>
      </c>
      <c r="Q7357" s="73"/>
      <c r="R7357" s="53" t="s">
        <v>159</v>
      </c>
      <c r="S7357" s="66" t="s">
        <v>2</v>
      </c>
      <c r="T7357" s="83" t="s">
        <v>78</v>
      </c>
      <c r="U7357" s="62"/>
      <c r="V7357" s="62"/>
      <c r="W7357" s="62"/>
      <c r="X7357" s="74"/>
    </row>
    <row r="7358" spans="10:24" x14ac:dyDescent="0.15">
      <c r="J7358" s="59"/>
      <c r="K7358" s="66" t="s">
        <v>117</v>
      </c>
      <c r="L7358" s="83" t="s">
        <v>78</v>
      </c>
      <c r="Q7358" s="73"/>
      <c r="R7358" s="59"/>
      <c r="S7358" s="66" t="s">
        <v>117</v>
      </c>
      <c r="T7358" s="83" t="s">
        <v>78</v>
      </c>
      <c r="U7358" s="62"/>
      <c r="V7358" s="62"/>
      <c r="W7358" s="62"/>
      <c r="X7358" s="74"/>
    </row>
    <row r="7359" spans="10:24" x14ac:dyDescent="0.15">
      <c r="J7359" s="65" t="s">
        <v>160</v>
      </c>
      <c r="K7359" s="67" t="s">
        <v>2</v>
      </c>
      <c r="L7359" s="84" t="s">
        <v>215</v>
      </c>
      <c r="Q7359" s="73"/>
      <c r="R7359" s="65" t="s">
        <v>160</v>
      </c>
      <c r="S7359" s="67" t="s">
        <v>2</v>
      </c>
      <c r="T7359" s="84" t="s">
        <v>215</v>
      </c>
      <c r="U7359" s="62"/>
      <c r="V7359" s="62"/>
      <c r="W7359" s="62"/>
      <c r="X7359" s="74"/>
    </row>
    <row r="7360" spans="10:24" x14ac:dyDescent="0.15">
      <c r="J7360" s="53"/>
      <c r="K7360" s="66" t="s">
        <v>156</v>
      </c>
      <c r="L7360" s="83" t="s">
        <v>78</v>
      </c>
      <c r="Q7360" s="73"/>
      <c r="R7360" s="53"/>
      <c r="S7360" s="66" t="s">
        <v>156</v>
      </c>
      <c r="T7360" s="83" t="s">
        <v>78</v>
      </c>
      <c r="U7360" s="62"/>
      <c r="V7360" s="62"/>
      <c r="W7360" s="62"/>
      <c r="X7360" s="74"/>
    </row>
    <row r="7361" spans="10:24" x14ac:dyDescent="0.15">
      <c r="J7361" s="53" t="s">
        <v>159</v>
      </c>
      <c r="K7361" s="66" t="s">
        <v>2</v>
      </c>
      <c r="L7361" s="83" t="s">
        <v>78</v>
      </c>
      <c r="Q7361" s="73"/>
      <c r="R7361" s="53" t="s">
        <v>159</v>
      </c>
      <c r="S7361" s="66" t="s">
        <v>2</v>
      </c>
      <c r="T7361" s="83" t="s">
        <v>78</v>
      </c>
      <c r="U7361" s="62"/>
      <c r="V7361" s="62"/>
      <c r="W7361" s="62"/>
      <c r="X7361" s="74"/>
    </row>
    <row r="7362" spans="10:24" x14ac:dyDescent="0.15">
      <c r="J7362" s="59"/>
      <c r="K7362" s="66" t="s">
        <v>117</v>
      </c>
      <c r="L7362" s="83" t="s">
        <v>78</v>
      </c>
      <c r="Q7362" s="73"/>
      <c r="R7362" s="59"/>
      <c r="S7362" s="66" t="s">
        <v>117</v>
      </c>
      <c r="T7362" s="83" t="s">
        <v>78</v>
      </c>
      <c r="U7362" s="62"/>
      <c r="V7362" s="62"/>
      <c r="W7362" s="62"/>
      <c r="X7362" s="74"/>
    </row>
    <row r="7363" spans="10:24" x14ac:dyDescent="0.15">
      <c r="J7363" s="65" t="s">
        <v>160</v>
      </c>
      <c r="K7363" s="67" t="s">
        <v>2</v>
      </c>
      <c r="L7363" s="84" t="s">
        <v>215</v>
      </c>
      <c r="Q7363" s="73"/>
      <c r="R7363" s="65" t="s">
        <v>160</v>
      </c>
      <c r="S7363" s="67" t="s">
        <v>2</v>
      </c>
      <c r="T7363" s="84" t="s">
        <v>215</v>
      </c>
      <c r="U7363" s="62"/>
      <c r="V7363" s="62"/>
      <c r="W7363" s="62"/>
      <c r="X7363" s="74"/>
    </row>
    <row r="7364" spans="10:24" x14ac:dyDescent="0.15">
      <c r="J7364" s="53"/>
      <c r="K7364" s="66" t="s">
        <v>156</v>
      </c>
      <c r="L7364" s="83" t="s">
        <v>78</v>
      </c>
      <c r="Q7364" s="73"/>
      <c r="R7364" s="53"/>
      <c r="S7364" s="66" t="s">
        <v>156</v>
      </c>
      <c r="T7364" s="83" t="s">
        <v>78</v>
      </c>
      <c r="U7364" s="62"/>
      <c r="V7364" s="62"/>
      <c r="W7364" s="62"/>
      <c r="X7364" s="74"/>
    </row>
    <row r="7365" spans="10:24" x14ac:dyDescent="0.15">
      <c r="J7365" s="53" t="s">
        <v>159</v>
      </c>
      <c r="K7365" s="66" t="s">
        <v>2</v>
      </c>
      <c r="L7365" s="83" t="s">
        <v>78</v>
      </c>
      <c r="Q7365" s="73"/>
      <c r="R7365" s="53" t="s">
        <v>159</v>
      </c>
      <c r="S7365" s="66" t="s">
        <v>2</v>
      </c>
      <c r="T7365" s="83" t="s">
        <v>78</v>
      </c>
      <c r="U7365" s="62"/>
      <c r="V7365" s="62"/>
      <c r="W7365" s="62"/>
      <c r="X7365" s="74"/>
    </row>
    <row r="7366" spans="10:24" x14ac:dyDescent="0.15">
      <c r="J7366" s="59"/>
      <c r="K7366" s="66" t="s">
        <v>117</v>
      </c>
      <c r="L7366" s="83" t="s">
        <v>78</v>
      </c>
      <c r="Q7366" s="73"/>
      <c r="R7366" s="59"/>
      <c r="S7366" s="66" t="s">
        <v>117</v>
      </c>
      <c r="T7366" s="83" t="s">
        <v>78</v>
      </c>
      <c r="U7366" s="62"/>
      <c r="V7366" s="62"/>
      <c r="W7366" s="62"/>
      <c r="X7366" s="74"/>
    </row>
    <row r="7367" spans="10:24" x14ac:dyDescent="0.15">
      <c r="J7367" s="65" t="s">
        <v>160</v>
      </c>
      <c r="K7367" s="67" t="s">
        <v>2</v>
      </c>
      <c r="L7367" s="84" t="s">
        <v>215</v>
      </c>
      <c r="Q7367" s="73"/>
      <c r="R7367" s="65" t="s">
        <v>160</v>
      </c>
      <c r="S7367" s="67" t="s">
        <v>2</v>
      </c>
      <c r="T7367" s="84" t="s">
        <v>215</v>
      </c>
      <c r="U7367" s="62"/>
      <c r="V7367" s="62"/>
      <c r="W7367" s="62"/>
      <c r="X7367" s="74"/>
    </row>
    <row r="7368" spans="10:24" x14ac:dyDescent="0.15">
      <c r="J7368" s="53"/>
      <c r="K7368" s="66" t="s">
        <v>156</v>
      </c>
      <c r="L7368" s="83" t="s">
        <v>78</v>
      </c>
      <c r="Q7368" s="73"/>
      <c r="R7368" s="53"/>
      <c r="S7368" s="66" t="s">
        <v>156</v>
      </c>
      <c r="T7368" s="83" t="s">
        <v>78</v>
      </c>
      <c r="U7368" s="62"/>
      <c r="V7368" s="62"/>
      <c r="W7368" s="62"/>
      <c r="X7368" s="74"/>
    </row>
    <row r="7369" spans="10:24" x14ac:dyDescent="0.15">
      <c r="J7369" s="53" t="s">
        <v>159</v>
      </c>
      <c r="K7369" s="66" t="s">
        <v>2</v>
      </c>
      <c r="L7369" s="83" t="s">
        <v>78</v>
      </c>
      <c r="Q7369" s="73"/>
      <c r="R7369" s="53" t="s">
        <v>159</v>
      </c>
      <c r="S7369" s="66" t="s">
        <v>2</v>
      </c>
      <c r="T7369" s="83" t="s">
        <v>78</v>
      </c>
      <c r="U7369" s="62"/>
      <c r="V7369" s="62"/>
      <c r="W7369" s="62"/>
      <c r="X7369" s="74"/>
    </row>
    <row r="7370" spans="10:24" x14ac:dyDescent="0.15">
      <c r="J7370" s="59"/>
      <c r="K7370" s="66" t="s">
        <v>117</v>
      </c>
      <c r="L7370" s="83" t="s">
        <v>78</v>
      </c>
      <c r="Q7370" s="73"/>
      <c r="R7370" s="59"/>
      <c r="S7370" s="66" t="s">
        <v>117</v>
      </c>
      <c r="T7370" s="83" t="s">
        <v>78</v>
      </c>
      <c r="U7370" s="62"/>
      <c r="V7370" s="62"/>
      <c r="W7370" s="62"/>
      <c r="X7370" s="74"/>
    </row>
    <row r="7371" spans="10:24" x14ac:dyDescent="0.15">
      <c r="J7371" s="65" t="s">
        <v>160</v>
      </c>
      <c r="K7371" s="67" t="s">
        <v>2</v>
      </c>
      <c r="L7371" s="84" t="s">
        <v>215</v>
      </c>
      <c r="Q7371" s="73"/>
      <c r="R7371" s="65" t="s">
        <v>160</v>
      </c>
      <c r="S7371" s="67" t="s">
        <v>2</v>
      </c>
      <c r="T7371" s="84" t="s">
        <v>215</v>
      </c>
      <c r="U7371" s="62"/>
      <c r="V7371" s="62"/>
      <c r="W7371" s="62"/>
      <c r="X7371" s="74"/>
    </row>
    <row r="7372" spans="10:24" x14ac:dyDescent="0.15">
      <c r="J7372" s="53"/>
      <c r="K7372" s="66" t="s">
        <v>156</v>
      </c>
      <c r="L7372" s="83" t="s">
        <v>78</v>
      </c>
      <c r="Q7372" s="73"/>
      <c r="R7372" s="53"/>
      <c r="S7372" s="66" t="s">
        <v>156</v>
      </c>
      <c r="T7372" s="83" t="s">
        <v>78</v>
      </c>
      <c r="U7372" s="62"/>
      <c r="V7372" s="62"/>
      <c r="W7372" s="62"/>
      <c r="X7372" s="74"/>
    </row>
    <row r="7373" spans="10:24" x14ac:dyDescent="0.15">
      <c r="J7373" s="53" t="s">
        <v>159</v>
      </c>
      <c r="K7373" s="66" t="s">
        <v>2</v>
      </c>
      <c r="L7373" s="83" t="s">
        <v>78</v>
      </c>
      <c r="Q7373" s="73"/>
      <c r="R7373" s="53" t="s">
        <v>159</v>
      </c>
      <c r="S7373" s="66" t="s">
        <v>2</v>
      </c>
      <c r="T7373" s="83" t="s">
        <v>78</v>
      </c>
      <c r="U7373" s="62"/>
      <c r="V7373" s="62"/>
      <c r="W7373" s="62"/>
      <c r="X7373" s="74"/>
    </row>
    <row r="7374" spans="10:24" x14ac:dyDescent="0.15">
      <c r="J7374" s="59"/>
      <c r="K7374" s="66" t="s">
        <v>117</v>
      </c>
      <c r="L7374" s="83" t="s">
        <v>78</v>
      </c>
      <c r="Q7374" s="73"/>
      <c r="R7374" s="59"/>
      <c r="S7374" s="66" t="s">
        <v>117</v>
      </c>
      <c r="T7374" s="83" t="s">
        <v>78</v>
      </c>
      <c r="U7374" s="62"/>
      <c r="V7374" s="62"/>
      <c r="W7374" s="62"/>
      <c r="X7374" s="74"/>
    </row>
    <row r="7375" spans="10:24" x14ac:dyDescent="0.15">
      <c r="J7375" s="65" t="s">
        <v>160</v>
      </c>
      <c r="K7375" s="67" t="s">
        <v>2</v>
      </c>
      <c r="L7375" s="84" t="s">
        <v>215</v>
      </c>
      <c r="Q7375" s="73"/>
      <c r="R7375" s="65" t="s">
        <v>160</v>
      </c>
      <c r="S7375" s="67" t="s">
        <v>2</v>
      </c>
      <c r="T7375" s="84" t="s">
        <v>215</v>
      </c>
      <c r="U7375" s="62"/>
      <c r="V7375" s="62"/>
      <c r="W7375" s="62"/>
      <c r="X7375" s="74"/>
    </row>
    <row r="7376" spans="10:24" x14ac:dyDescent="0.15">
      <c r="J7376" s="53"/>
      <c r="K7376" s="66" t="s">
        <v>156</v>
      </c>
      <c r="L7376" s="83" t="s">
        <v>78</v>
      </c>
      <c r="Q7376" s="73"/>
      <c r="R7376" s="53"/>
      <c r="S7376" s="66" t="s">
        <v>156</v>
      </c>
      <c r="T7376" s="83" t="s">
        <v>78</v>
      </c>
      <c r="U7376" s="62"/>
      <c r="V7376" s="62"/>
      <c r="W7376" s="62"/>
      <c r="X7376" s="74"/>
    </row>
    <row r="7377" spans="10:24" x14ac:dyDescent="0.15">
      <c r="J7377" s="53" t="s">
        <v>159</v>
      </c>
      <c r="K7377" s="66" t="s">
        <v>2</v>
      </c>
      <c r="L7377" s="83" t="s">
        <v>78</v>
      </c>
      <c r="Q7377" s="73"/>
      <c r="R7377" s="53" t="s">
        <v>159</v>
      </c>
      <c r="S7377" s="66" t="s">
        <v>2</v>
      </c>
      <c r="T7377" s="83" t="s">
        <v>78</v>
      </c>
      <c r="U7377" s="62"/>
      <c r="V7377" s="62"/>
      <c r="W7377" s="62"/>
      <c r="X7377" s="74"/>
    </row>
    <row r="7378" spans="10:24" x14ac:dyDescent="0.15">
      <c r="J7378" s="59"/>
      <c r="K7378" s="66" t="s">
        <v>117</v>
      </c>
      <c r="L7378" s="83" t="s">
        <v>78</v>
      </c>
      <c r="Q7378" s="73"/>
      <c r="R7378" s="59"/>
      <c r="S7378" s="66" t="s">
        <v>117</v>
      </c>
      <c r="T7378" s="83" t="s">
        <v>78</v>
      </c>
      <c r="U7378" s="62"/>
      <c r="V7378" s="62"/>
      <c r="W7378" s="62"/>
      <c r="X7378" s="74"/>
    </row>
    <row r="7379" spans="10:24" x14ac:dyDescent="0.15">
      <c r="J7379" s="65" t="s">
        <v>160</v>
      </c>
      <c r="K7379" s="67" t="s">
        <v>2</v>
      </c>
      <c r="L7379" s="84" t="s">
        <v>215</v>
      </c>
      <c r="Q7379" s="73"/>
      <c r="R7379" s="65" t="s">
        <v>160</v>
      </c>
      <c r="S7379" s="67" t="s">
        <v>2</v>
      </c>
      <c r="T7379" s="84" t="s">
        <v>215</v>
      </c>
      <c r="U7379" s="62"/>
      <c r="V7379" s="62"/>
      <c r="W7379" s="62"/>
      <c r="X7379" s="74"/>
    </row>
    <row r="7380" spans="10:24" x14ac:dyDescent="0.15">
      <c r="J7380" s="53"/>
      <c r="K7380" s="66" t="s">
        <v>156</v>
      </c>
      <c r="L7380" s="83" t="s">
        <v>78</v>
      </c>
      <c r="Q7380" s="73"/>
      <c r="R7380" s="53"/>
      <c r="S7380" s="66" t="s">
        <v>156</v>
      </c>
      <c r="T7380" s="83" t="s">
        <v>78</v>
      </c>
      <c r="U7380" s="62"/>
      <c r="V7380" s="62"/>
      <c r="W7380" s="62"/>
      <c r="X7380" s="74"/>
    </row>
    <row r="7381" spans="10:24" x14ac:dyDescent="0.15">
      <c r="J7381" s="53" t="s">
        <v>159</v>
      </c>
      <c r="K7381" s="66" t="s">
        <v>2</v>
      </c>
      <c r="L7381" s="83" t="s">
        <v>78</v>
      </c>
      <c r="Q7381" s="73"/>
      <c r="R7381" s="53" t="s">
        <v>159</v>
      </c>
      <c r="S7381" s="66" t="s">
        <v>2</v>
      </c>
      <c r="T7381" s="83" t="s">
        <v>78</v>
      </c>
      <c r="U7381" s="62"/>
      <c r="V7381" s="62"/>
      <c r="W7381" s="62"/>
      <c r="X7381" s="74"/>
    </row>
    <row r="7382" spans="10:24" x14ac:dyDescent="0.15">
      <c r="J7382" s="59"/>
      <c r="K7382" s="66" t="s">
        <v>117</v>
      </c>
      <c r="L7382" s="83" t="s">
        <v>78</v>
      </c>
      <c r="Q7382" s="73"/>
      <c r="R7382" s="59"/>
      <c r="S7382" s="66" t="s">
        <v>117</v>
      </c>
      <c r="T7382" s="83" t="s">
        <v>78</v>
      </c>
      <c r="U7382" s="62"/>
      <c r="V7382" s="62"/>
      <c r="W7382" s="62"/>
      <c r="X7382" s="74"/>
    </row>
    <row r="7383" spans="10:24" x14ac:dyDescent="0.15">
      <c r="J7383" s="65" t="s">
        <v>160</v>
      </c>
      <c r="K7383" s="67" t="s">
        <v>2</v>
      </c>
      <c r="L7383" s="84" t="s">
        <v>215</v>
      </c>
      <c r="Q7383" s="73"/>
      <c r="R7383" s="65" t="s">
        <v>160</v>
      </c>
      <c r="S7383" s="67" t="s">
        <v>2</v>
      </c>
      <c r="T7383" s="84" t="s">
        <v>215</v>
      </c>
      <c r="U7383" s="62"/>
      <c r="V7383" s="62"/>
      <c r="W7383" s="62"/>
      <c r="X7383" s="74"/>
    </row>
    <row r="7384" spans="10:24" x14ac:dyDescent="0.15">
      <c r="J7384" s="53"/>
      <c r="K7384" s="66" t="s">
        <v>156</v>
      </c>
      <c r="L7384" s="83" t="s">
        <v>78</v>
      </c>
      <c r="Q7384" s="73"/>
      <c r="R7384" s="53"/>
      <c r="S7384" s="66" t="s">
        <v>156</v>
      </c>
      <c r="T7384" s="83" t="s">
        <v>78</v>
      </c>
      <c r="U7384" s="62"/>
      <c r="V7384" s="62"/>
      <c r="W7384" s="62"/>
      <c r="X7384" s="74"/>
    </row>
    <row r="7385" spans="10:24" x14ac:dyDescent="0.15">
      <c r="J7385" s="53" t="s">
        <v>159</v>
      </c>
      <c r="K7385" s="66" t="s">
        <v>2</v>
      </c>
      <c r="L7385" s="83" t="s">
        <v>78</v>
      </c>
      <c r="Q7385" s="73"/>
      <c r="R7385" s="53" t="s">
        <v>159</v>
      </c>
      <c r="S7385" s="66" t="s">
        <v>2</v>
      </c>
      <c r="T7385" s="83" t="s">
        <v>78</v>
      </c>
      <c r="U7385" s="62"/>
      <c r="V7385" s="62"/>
      <c r="W7385" s="62"/>
      <c r="X7385" s="74"/>
    </row>
    <row r="7386" spans="10:24" x14ac:dyDescent="0.15">
      <c r="J7386" s="59"/>
      <c r="K7386" s="66" t="s">
        <v>117</v>
      </c>
      <c r="L7386" s="83" t="s">
        <v>78</v>
      </c>
      <c r="Q7386" s="73"/>
      <c r="R7386" s="59"/>
      <c r="S7386" s="66" t="s">
        <v>117</v>
      </c>
      <c r="T7386" s="83" t="s">
        <v>78</v>
      </c>
      <c r="U7386" s="62"/>
      <c r="V7386" s="62"/>
      <c r="W7386" s="62"/>
      <c r="X7386" s="74"/>
    </row>
    <row r="7387" spans="10:24" x14ac:dyDescent="0.15">
      <c r="J7387" s="65" t="s">
        <v>160</v>
      </c>
      <c r="K7387" s="67" t="s">
        <v>2</v>
      </c>
      <c r="L7387" s="84" t="s">
        <v>215</v>
      </c>
      <c r="Q7387" s="73"/>
      <c r="R7387" s="65" t="s">
        <v>160</v>
      </c>
      <c r="S7387" s="67" t="s">
        <v>2</v>
      </c>
      <c r="T7387" s="84" t="s">
        <v>215</v>
      </c>
      <c r="U7387" s="62"/>
      <c r="V7387" s="62"/>
      <c r="W7387" s="62"/>
      <c r="X7387" s="74"/>
    </row>
    <row r="7388" spans="10:24" x14ac:dyDescent="0.15">
      <c r="J7388" s="53"/>
      <c r="K7388" s="66" t="s">
        <v>156</v>
      </c>
      <c r="L7388" s="83" t="s">
        <v>78</v>
      </c>
      <c r="Q7388" s="73"/>
      <c r="R7388" s="53"/>
      <c r="S7388" s="66" t="s">
        <v>156</v>
      </c>
      <c r="T7388" s="83" t="s">
        <v>78</v>
      </c>
      <c r="U7388" s="62"/>
      <c r="V7388" s="62"/>
      <c r="W7388" s="62"/>
      <c r="X7388" s="74"/>
    </row>
    <row r="7389" spans="10:24" x14ac:dyDescent="0.15">
      <c r="J7389" s="53" t="s">
        <v>159</v>
      </c>
      <c r="K7389" s="66" t="s">
        <v>2</v>
      </c>
      <c r="L7389" s="83" t="s">
        <v>78</v>
      </c>
      <c r="Q7389" s="73"/>
      <c r="R7389" s="53" t="s">
        <v>159</v>
      </c>
      <c r="S7389" s="66" t="s">
        <v>2</v>
      </c>
      <c r="T7389" s="83" t="s">
        <v>78</v>
      </c>
      <c r="U7389" s="62"/>
      <c r="V7389" s="62"/>
      <c r="W7389" s="62"/>
      <c r="X7389" s="74"/>
    </row>
    <row r="7390" spans="10:24" x14ac:dyDescent="0.15">
      <c r="J7390" s="59"/>
      <c r="K7390" s="66" t="s">
        <v>117</v>
      </c>
      <c r="L7390" s="83" t="s">
        <v>78</v>
      </c>
      <c r="Q7390" s="73"/>
      <c r="R7390" s="59"/>
      <c r="S7390" s="66" t="s">
        <v>117</v>
      </c>
      <c r="T7390" s="83" t="s">
        <v>78</v>
      </c>
      <c r="U7390" s="62"/>
      <c r="V7390" s="62"/>
      <c r="W7390" s="62"/>
      <c r="X7390" s="74"/>
    </row>
    <row r="7391" spans="10:24" x14ac:dyDescent="0.15">
      <c r="J7391" s="65" t="s">
        <v>160</v>
      </c>
      <c r="K7391" s="67" t="s">
        <v>2</v>
      </c>
      <c r="L7391" s="84" t="s">
        <v>215</v>
      </c>
      <c r="Q7391" s="73"/>
      <c r="R7391" s="65" t="s">
        <v>160</v>
      </c>
      <c r="S7391" s="67" t="s">
        <v>2</v>
      </c>
      <c r="T7391" s="84" t="s">
        <v>215</v>
      </c>
      <c r="U7391" s="62"/>
      <c r="V7391" s="62"/>
      <c r="W7391" s="62"/>
      <c r="X7391" s="74"/>
    </row>
    <row r="7392" spans="10:24" x14ac:dyDescent="0.15">
      <c r="J7392" s="53"/>
      <c r="K7392" s="66" t="s">
        <v>156</v>
      </c>
      <c r="L7392" s="83" t="s">
        <v>78</v>
      </c>
      <c r="Q7392" s="73"/>
      <c r="R7392" s="53"/>
      <c r="S7392" s="66" t="s">
        <v>156</v>
      </c>
      <c r="T7392" s="83" t="s">
        <v>78</v>
      </c>
      <c r="U7392" s="62"/>
      <c r="V7392" s="62"/>
      <c r="W7392" s="62"/>
      <c r="X7392" s="74"/>
    </row>
    <row r="7393" spans="10:24" x14ac:dyDescent="0.15">
      <c r="J7393" s="53" t="s">
        <v>159</v>
      </c>
      <c r="K7393" s="66" t="s">
        <v>2</v>
      </c>
      <c r="L7393" s="83" t="s">
        <v>78</v>
      </c>
      <c r="Q7393" s="73"/>
      <c r="R7393" s="53" t="s">
        <v>159</v>
      </c>
      <c r="S7393" s="66" t="s">
        <v>2</v>
      </c>
      <c r="T7393" s="83" t="s">
        <v>78</v>
      </c>
      <c r="U7393" s="62"/>
      <c r="V7393" s="62"/>
      <c r="W7393" s="62"/>
      <c r="X7393" s="74"/>
    </row>
    <row r="7394" spans="10:24" x14ac:dyDescent="0.15">
      <c r="J7394" s="59"/>
      <c r="K7394" s="66" t="s">
        <v>117</v>
      </c>
      <c r="L7394" s="83" t="s">
        <v>78</v>
      </c>
      <c r="Q7394" s="73"/>
      <c r="R7394" s="59"/>
      <c r="S7394" s="66" t="s">
        <v>117</v>
      </c>
      <c r="T7394" s="83" t="s">
        <v>78</v>
      </c>
      <c r="U7394" s="62"/>
      <c r="V7394" s="62"/>
      <c r="W7394" s="62"/>
      <c r="X7394" s="74"/>
    </row>
    <row r="7395" spans="10:24" x14ac:dyDescent="0.15">
      <c r="J7395" s="65" t="s">
        <v>160</v>
      </c>
      <c r="K7395" s="67" t="s">
        <v>2</v>
      </c>
      <c r="L7395" s="84" t="s">
        <v>215</v>
      </c>
      <c r="Q7395" s="73"/>
      <c r="R7395" s="65" t="s">
        <v>160</v>
      </c>
      <c r="S7395" s="67" t="s">
        <v>2</v>
      </c>
      <c r="T7395" s="84" t="s">
        <v>215</v>
      </c>
      <c r="U7395" s="62"/>
      <c r="V7395" s="62"/>
      <c r="W7395" s="62"/>
      <c r="X7395" s="74"/>
    </row>
    <row r="7396" spans="10:24" x14ac:dyDescent="0.15">
      <c r="J7396" s="53"/>
      <c r="K7396" s="66" t="s">
        <v>156</v>
      </c>
      <c r="L7396" s="83" t="s">
        <v>78</v>
      </c>
      <c r="Q7396" s="73"/>
      <c r="R7396" s="53"/>
      <c r="S7396" s="66" t="s">
        <v>156</v>
      </c>
      <c r="T7396" s="83" t="s">
        <v>78</v>
      </c>
      <c r="U7396" s="62"/>
      <c r="V7396" s="62"/>
      <c r="W7396" s="62"/>
      <c r="X7396" s="74"/>
    </row>
    <row r="7397" spans="10:24" x14ac:dyDescent="0.15">
      <c r="J7397" s="53" t="s">
        <v>159</v>
      </c>
      <c r="K7397" s="66" t="s">
        <v>2</v>
      </c>
      <c r="L7397" s="83" t="s">
        <v>78</v>
      </c>
      <c r="Q7397" s="73"/>
      <c r="R7397" s="53" t="s">
        <v>159</v>
      </c>
      <c r="S7397" s="66" t="s">
        <v>2</v>
      </c>
      <c r="T7397" s="83" t="s">
        <v>78</v>
      </c>
      <c r="U7397" s="62"/>
      <c r="V7397" s="62"/>
      <c r="W7397" s="62"/>
      <c r="X7397" s="74"/>
    </row>
    <row r="7398" spans="10:24" x14ac:dyDescent="0.15">
      <c r="J7398" s="59"/>
      <c r="K7398" s="66" t="s">
        <v>117</v>
      </c>
      <c r="L7398" s="83" t="s">
        <v>78</v>
      </c>
      <c r="Q7398" s="73"/>
      <c r="R7398" s="59"/>
      <c r="S7398" s="66" t="s">
        <v>117</v>
      </c>
      <c r="T7398" s="83" t="s">
        <v>78</v>
      </c>
      <c r="U7398" s="62"/>
      <c r="V7398" s="62"/>
      <c r="W7398" s="62"/>
      <c r="X7398" s="74"/>
    </row>
    <row r="7399" spans="10:24" x14ac:dyDescent="0.15">
      <c r="J7399" s="65" t="s">
        <v>160</v>
      </c>
      <c r="K7399" s="67" t="s">
        <v>2</v>
      </c>
      <c r="L7399" s="84" t="s">
        <v>215</v>
      </c>
      <c r="Q7399" s="73"/>
      <c r="R7399" s="65" t="s">
        <v>160</v>
      </c>
      <c r="S7399" s="67" t="s">
        <v>2</v>
      </c>
      <c r="T7399" s="84" t="s">
        <v>215</v>
      </c>
      <c r="U7399" s="62"/>
      <c r="V7399" s="62"/>
      <c r="W7399" s="62"/>
      <c r="X7399" s="74"/>
    </row>
    <row r="7400" spans="10:24" x14ac:dyDescent="0.15">
      <c r="J7400" s="53"/>
      <c r="K7400" s="66" t="s">
        <v>156</v>
      </c>
      <c r="L7400" s="83" t="s">
        <v>78</v>
      </c>
      <c r="Q7400" s="73"/>
      <c r="R7400" s="53"/>
      <c r="S7400" s="66" t="s">
        <v>156</v>
      </c>
      <c r="T7400" s="83" t="s">
        <v>78</v>
      </c>
      <c r="U7400" s="62"/>
      <c r="V7400" s="62"/>
      <c r="W7400" s="62"/>
      <c r="X7400" s="74"/>
    </row>
    <row r="7401" spans="10:24" x14ac:dyDescent="0.15">
      <c r="J7401" s="53" t="s">
        <v>159</v>
      </c>
      <c r="K7401" s="66" t="s">
        <v>2</v>
      </c>
      <c r="L7401" s="83" t="s">
        <v>78</v>
      </c>
      <c r="Q7401" s="73"/>
      <c r="R7401" s="53" t="s">
        <v>159</v>
      </c>
      <c r="S7401" s="66" t="s">
        <v>2</v>
      </c>
      <c r="T7401" s="83" t="s">
        <v>78</v>
      </c>
      <c r="U7401" s="62"/>
      <c r="V7401" s="62"/>
      <c r="W7401" s="62"/>
      <c r="X7401" s="74"/>
    </row>
    <row r="7402" spans="10:24" x14ac:dyDescent="0.15">
      <c r="J7402" s="59"/>
      <c r="K7402" s="66" t="s">
        <v>117</v>
      </c>
      <c r="L7402" s="83" t="s">
        <v>78</v>
      </c>
      <c r="Q7402" s="73"/>
      <c r="R7402" s="59"/>
      <c r="S7402" s="66" t="s">
        <v>117</v>
      </c>
      <c r="T7402" s="83" t="s">
        <v>78</v>
      </c>
      <c r="U7402" s="62"/>
      <c r="V7402" s="62"/>
      <c r="W7402" s="62"/>
      <c r="X7402" s="74"/>
    </row>
    <row r="7403" spans="10:24" x14ac:dyDescent="0.15">
      <c r="J7403" s="65" t="s">
        <v>160</v>
      </c>
      <c r="K7403" s="67" t="s">
        <v>2</v>
      </c>
      <c r="L7403" s="84" t="s">
        <v>215</v>
      </c>
      <c r="Q7403" s="73"/>
      <c r="R7403" s="65" t="s">
        <v>160</v>
      </c>
      <c r="S7403" s="67" t="s">
        <v>2</v>
      </c>
      <c r="T7403" s="84" t="s">
        <v>215</v>
      </c>
      <c r="U7403" s="62"/>
      <c r="V7403" s="62"/>
      <c r="W7403" s="62"/>
      <c r="X7403" s="74"/>
    </row>
    <row r="7404" spans="10:24" x14ac:dyDescent="0.15">
      <c r="J7404" s="53"/>
      <c r="K7404" s="66" t="s">
        <v>156</v>
      </c>
      <c r="L7404" s="83" t="s">
        <v>78</v>
      </c>
      <c r="Q7404" s="73"/>
      <c r="R7404" s="53"/>
      <c r="S7404" s="66" t="s">
        <v>156</v>
      </c>
      <c r="T7404" s="83" t="s">
        <v>78</v>
      </c>
      <c r="U7404" s="62"/>
      <c r="V7404" s="62"/>
      <c r="W7404" s="62"/>
      <c r="X7404" s="74"/>
    </row>
    <row r="7405" spans="10:24" x14ac:dyDescent="0.15">
      <c r="J7405" s="53" t="s">
        <v>159</v>
      </c>
      <c r="K7405" s="66" t="s">
        <v>2</v>
      </c>
      <c r="L7405" s="83" t="s">
        <v>78</v>
      </c>
      <c r="Q7405" s="73"/>
      <c r="R7405" s="53" t="s">
        <v>159</v>
      </c>
      <c r="S7405" s="66" t="s">
        <v>2</v>
      </c>
      <c r="T7405" s="83" t="s">
        <v>78</v>
      </c>
      <c r="U7405" s="62"/>
      <c r="V7405" s="62"/>
      <c r="W7405" s="62"/>
      <c r="X7405" s="74"/>
    </row>
    <row r="7406" spans="10:24" x14ac:dyDescent="0.15">
      <c r="J7406" s="59"/>
      <c r="K7406" s="66" t="s">
        <v>117</v>
      </c>
      <c r="L7406" s="83" t="s">
        <v>78</v>
      </c>
      <c r="Q7406" s="73"/>
      <c r="R7406" s="59"/>
      <c r="S7406" s="66" t="s">
        <v>117</v>
      </c>
      <c r="T7406" s="83" t="s">
        <v>78</v>
      </c>
      <c r="U7406" s="62"/>
      <c r="V7406" s="62"/>
      <c r="W7406" s="62"/>
      <c r="X7406" s="74"/>
    </row>
    <row r="7407" spans="10:24" x14ac:dyDescent="0.15">
      <c r="J7407" s="65" t="s">
        <v>160</v>
      </c>
      <c r="K7407" s="67" t="s">
        <v>2</v>
      </c>
      <c r="L7407" s="84" t="s">
        <v>215</v>
      </c>
      <c r="Q7407" s="73"/>
      <c r="R7407" s="65" t="s">
        <v>160</v>
      </c>
      <c r="S7407" s="67" t="s">
        <v>2</v>
      </c>
      <c r="T7407" s="84" t="s">
        <v>215</v>
      </c>
      <c r="U7407" s="62"/>
      <c r="V7407" s="62"/>
      <c r="W7407" s="62"/>
      <c r="X7407" s="74"/>
    </row>
    <row r="7408" spans="10:24" x14ac:dyDescent="0.15">
      <c r="J7408" s="53"/>
      <c r="K7408" s="66" t="s">
        <v>156</v>
      </c>
      <c r="L7408" s="83" t="s">
        <v>78</v>
      </c>
      <c r="Q7408" s="73"/>
      <c r="R7408" s="53"/>
      <c r="S7408" s="66" t="s">
        <v>156</v>
      </c>
      <c r="T7408" s="83" t="s">
        <v>78</v>
      </c>
      <c r="U7408" s="62"/>
      <c r="V7408" s="62"/>
      <c r="W7408" s="62"/>
      <c r="X7408" s="74"/>
    </row>
    <row r="7409" spans="10:24" x14ac:dyDescent="0.15">
      <c r="J7409" s="53" t="s">
        <v>159</v>
      </c>
      <c r="K7409" s="66" t="s">
        <v>2</v>
      </c>
      <c r="L7409" s="83" t="s">
        <v>78</v>
      </c>
      <c r="Q7409" s="73"/>
      <c r="R7409" s="53" t="s">
        <v>159</v>
      </c>
      <c r="S7409" s="66" t="s">
        <v>2</v>
      </c>
      <c r="T7409" s="83" t="s">
        <v>78</v>
      </c>
      <c r="U7409" s="62"/>
      <c r="V7409" s="62"/>
      <c r="W7409" s="62"/>
      <c r="X7409" s="74"/>
    </row>
    <row r="7410" spans="10:24" x14ac:dyDescent="0.15">
      <c r="J7410" s="59"/>
      <c r="K7410" s="66" t="s">
        <v>117</v>
      </c>
      <c r="L7410" s="83" t="s">
        <v>78</v>
      </c>
      <c r="Q7410" s="73"/>
      <c r="R7410" s="59"/>
      <c r="S7410" s="66" t="s">
        <v>117</v>
      </c>
      <c r="T7410" s="83" t="s">
        <v>78</v>
      </c>
      <c r="U7410" s="62"/>
      <c r="V7410" s="62"/>
      <c r="W7410" s="62"/>
      <c r="X7410" s="74"/>
    </row>
    <row r="7411" spans="10:24" x14ac:dyDescent="0.15">
      <c r="J7411" s="65" t="s">
        <v>160</v>
      </c>
      <c r="K7411" s="67" t="s">
        <v>2</v>
      </c>
      <c r="L7411" s="84" t="s">
        <v>215</v>
      </c>
      <c r="Q7411" s="73"/>
      <c r="R7411" s="65" t="s">
        <v>160</v>
      </c>
      <c r="S7411" s="67" t="s">
        <v>2</v>
      </c>
      <c r="T7411" s="84" t="s">
        <v>215</v>
      </c>
      <c r="U7411" s="62"/>
      <c r="V7411" s="62"/>
      <c r="W7411" s="62"/>
      <c r="X7411" s="74"/>
    </row>
    <row r="7412" spans="10:24" x14ac:dyDescent="0.15">
      <c r="J7412" s="53"/>
      <c r="K7412" s="66" t="s">
        <v>156</v>
      </c>
      <c r="L7412" s="83" t="s">
        <v>78</v>
      </c>
      <c r="Q7412" s="73"/>
      <c r="R7412" s="53"/>
      <c r="S7412" s="66" t="s">
        <v>156</v>
      </c>
      <c r="T7412" s="83" t="s">
        <v>78</v>
      </c>
      <c r="U7412" s="62"/>
      <c r="V7412" s="62"/>
      <c r="W7412" s="62"/>
      <c r="X7412" s="74"/>
    </row>
    <row r="7413" spans="10:24" x14ac:dyDescent="0.15">
      <c r="J7413" s="53" t="s">
        <v>159</v>
      </c>
      <c r="K7413" s="66" t="s">
        <v>2</v>
      </c>
      <c r="L7413" s="83" t="s">
        <v>78</v>
      </c>
      <c r="Q7413" s="73"/>
      <c r="R7413" s="53" t="s">
        <v>159</v>
      </c>
      <c r="S7413" s="66" t="s">
        <v>2</v>
      </c>
      <c r="T7413" s="83" t="s">
        <v>78</v>
      </c>
      <c r="U7413" s="62"/>
      <c r="V7413" s="62"/>
      <c r="W7413" s="62"/>
      <c r="X7413" s="74"/>
    </row>
    <row r="7414" spans="10:24" x14ac:dyDescent="0.15">
      <c r="J7414" s="59"/>
      <c r="K7414" s="66" t="s">
        <v>117</v>
      </c>
      <c r="L7414" s="83" t="s">
        <v>78</v>
      </c>
      <c r="Q7414" s="73"/>
      <c r="R7414" s="59"/>
      <c r="S7414" s="66" t="s">
        <v>117</v>
      </c>
      <c r="T7414" s="83" t="s">
        <v>78</v>
      </c>
      <c r="U7414" s="62"/>
      <c r="V7414" s="62"/>
      <c r="W7414" s="62"/>
      <c r="X7414" s="74"/>
    </row>
    <row r="7415" spans="10:24" x14ac:dyDescent="0.15">
      <c r="J7415" s="65" t="s">
        <v>160</v>
      </c>
      <c r="K7415" s="67" t="s">
        <v>2</v>
      </c>
      <c r="L7415" s="84" t="s">
        <v>215</v>
      </c>
      <c r="Q7415" s="73"/>
      <c r="R7415" s="65" t="s">
        <v>160</v>
      </c>
      <c r="S7415" s="67" t="s">
        <v>2</v>
      </c>
      <c r="T7415" s="84" t="s">
        <v>215</v>
      </c>
      <c r="U7415" s="62"/>
      <c r="V7415" s="62"/>
      <c r="W7415" s="62"/>
      <c r="X7415" s="74"/>
    </row>
    <row r="7416" spans="10:24" x14ac:dyDescent="0.15">
      <c r="J7416" s="53"/>
      <c r="K7416" s="66" t="s">
        <v>156</v>
      </c>
      <c r="L7416" s="83" t="s">
        <v>78</v>
      </c>
      <c r="Q7416" s="73"/>
      <c r="R7416" s="53"/>
      <c r="S7416" s="66" t="s">
        <v>156</v>
      </c>
      <c r="T7416" s="83" t="s">
        <v>78</v>
      </c>
      <c r="U7416" s="62"/>
      <c r="V7416" s="62"/>
      <c r="W7416" s="62"/>
      <c r="X7416" s="74"/>
    </row>
    <row r="7417" spans="10:24" x14ac:dyDescent="0.15">
      <c r="J7417" s="53" t="s">
        <v>159</v>
      </c>
      <c r="K7417" s="66" t="s">
        <v>2</v>
      </c>
      <c r="L7417" s="83" t="s">
        <v>78</v>
      </c>
      <c r="Q7417" s="73"/>
      <c r="R7417" s="53" t="s">
        <v>159</v>
      </c>
      <c r="S7417" s="66" t="s">
        <v>2</v>
      </c>
      <c r="T7417" s="83" t="s">
        <v>78</v>
      </c>
      <c r="U7417" s="62"/>
      <c r="V7417" s="62"/>
      <c r="W7417" s="62"/>
      <c r="X7417" s="74"/>
    </row>
    <row r="7418" spans="10:24" x14ac:dyDescent="0.15">
      <c r="J7418" s="59"/>
      <c r="K7418" s="66" t="s">
        <v>117</v>
      </c>
      <c r="L7418" s="83" t="s">
        <v>78</v>
      </c>
      <c r="Q7418" s="73"/>
      <c r="R7418" s="59"/>
      <c r="S7418" s="66" t="s">
        <v>117</v>
      </c>
      <c r="T7418" s="83" t="s">
        <v>78</v>
      </c>
      <c r="U7418" s="62"/>
      <c r="V7418" s="62"/>
      <c r="W7418" s="62"/>
      <c r="X7418" s="74"/>
    </row>
    <row r="7419" spans="10:24" x14ac:dyDescent="0.15">
      <c r="J7419" s="65" t="s">
        <v>160</v>
      </c>
      <c r="K7419" s="67" t="s">
        <v>2</v>
      </c>
      <c r="L7419" s="84" t="s">
        <v>215</v>
      </c>
      <c r="Q7419" s="73"/>
      <c r="R7419" s="65" t="s">
        <v>160</v>
      </c>
      <c r="S7419" s="67" t="s">
        <v>2</v>
      </c>
      <c r="T7419" s="84" t="s">
        <v>215</v>
      </c>
      <c r="U7419" s="62"/>
      <c r="V7419" s="62"/>
      <c r="W7419" s="62"/>
      <c r="X7419" s="74"/>
    </row>
    <row r="7420" spans="10:24" x14ac:dyDescent="0.15">
      <c r="J7420" s="53"/>
      <c r="K7420" s="66" t="s">
        <v>156</v>
      </c>
      <c r="L7420" s="83" t="s">
        <v>78</v>
      </c>
      <c r="Q7420" s="73"/>
      <c r="R7420" s="53"/>
      <c r="S7420" s="66" t="s">
        <v>156</v>
      </c>
      <c r="T7420" s="83" t="s">
        <v>78</v>
      </c>
      <c r="U7420" s="62"/>
      <c r="V7420" s="62"/>
      <c r="W7420" s="62"/>
      <c r="X7420" s="74"/>
    </row>
    <row r="7421" spans="10:24" x14ac:dyDescent="0.15">
      <c r="J7421" s="53" t="s">
        <v>159</v>
      </c>
      <c r="K7421" s="66" t="s">
        <v>2</v>
      </c>
      <c r="L7421" s="83" t="s">
        <v>78</v>
      </c>
      <c r="Q7421" s="73"/>
      <c r="R7421" s="53" t="s">
        <v>159</v>
      </c>
      <c r="S7421" s="66" t="s">
        <v>2</v>
      </c>
      <c r="T7421" s="83" t="s">
        <v>78</v>
      </c>
      <c r="U7421" s="62"/>
      <c r="V7421" s="62"/>
      <c r="W7421" s="62"/>
      <c r="X7421" s="74"/>
    </row>
    <row r="7422" spans="10:24" x14ac:dyDescent="0.15">
      <c r="J7422" s="59"/>
      <c r="K7422" s="66" t="s">
        <v>117</v>
      </c>
      <c r="L7422" s="83" t="s">
        <v>78</v>
      </c>
      <c r="Q7422" s="73"/>
      <c r="R7422" s="59"/>
      <c r="S7422" s="66" t="s">
        <v>117</v>
      </c>
      <c r="T7422" s="83" t="s">
        <v>78</v>
      </c>
      <c r="U7422" s="62"/>
      <c r="V7422" s="62"/>
      <c r="W7422" s="62"/>
      <c r="X7422" s="74"/>
    </row>
    <row r="7423" spans="10:24" x14ac:dyDescent="0.15">
      <c r="J7423" s="65" t="s">
        <v>160</v>
      </c>
      <c r="K7423" s="67" t="s">
        <v>2</v>
      </c>
      <c r="L7423" s="84" t="s">
        <v>215</v>
      </c>
      <c r="Q7423" s="73"/>
      <c r="R7423" s="65" t="s">
        <v>160</v>
      </c>
      <c r="S7423" s="67" t="s">
        <v>2</v>
      </c>
      <c r="T7423" s="84" t="s">
        <v>215</v>
      </c>
      <c r="U7423" s="62"/>
      <c r="V7423" s="62"/>
      <c r="W7423" s="62"/>
      <c r="X7423" s="74"/>
    </row>
    <row r="7424" spans="10:24" x14ac:dyDescent="0.15">
      <c r="J7424" s="53"/>
      <c r="K7424" s="66" t="s">
        <v>156</v>
      </c>
      <c r="L7424" s="83" t="s">
        <v>78</v>
      </c>
      <c r="Q7424" s="73"/>
      <c r="R7424" s="53"/>
      <c r="S7424" s="66" t="s">
        <v>156</v>
      </c>
      <c r="T7424" s="83" t="s">
        <v>78</v>
      </c>
      <c r="U7424" s="62"/>
      <c r="V7424" s="62"/>
      <c r="W7424" s="62"/>
      <c r="X7424" s="74"/>
    </row>
    <row r="7425" spans="10:24" x14ac:dyDescent="0.15">
      <c r="J7425" s="53" t="s">
        <v>159</v>
      </c>
      <c r="K7425" s="66" t="s">
        <v>2</v>
      </c>
      <c r="L7425" s="83" t="s">
        <v>78</v>
      </c>
      <c r="Q7425" s="73"/>
      <c r="R7425" s="53" t="s">
        <v>159</v>
      </c>
      <c r="S7425" s="66" t="s">
        <v>2</v>
      </c>
      <c r="T7425" s="83" t="s">
        <v>78</v>
      </c>
      <c r="U7425" s="62"/>
      <c r="V7425" s="62"/>
      <c r="W7425" s="62"/>
      <c r="X7425" s="74"/>
    </row>
    <row r="7426" spans="10:24" x14ac:dyDescent="0.15">
      <c r="J7426" s="59"/>
      <c r="K7426" s="66" t="s">
        <v>117</v>
      </c>
      <c r="L7426" s="83" t="s">
        <v>78</v>
      </c>
      <c r="Q7426" s="73"/>
      <c r="R7426" s="59"/>
      <c r="S7426" s="66" t="s">
        <v>117</v>
      </c>
      <c r="T7426" s="83" t="s">
        <v>78</v>
      </c>
      <c r="U7426" s="62"/>
      <c r="V7426" s="62"/>
      <c r="W7426" s="62"/>
      <c r="X7426" s="74"/>
    </row>
    <row r="7427" spans="10:24" x14ac:dyDescent="0.15">
      <c r="J7427" s="65" t="s">
        <v>160</v>
      </c>
      <c r="K7427" s="67" t="s">
        <v>2</v>
      </c>
      <c r="L7427" s="84" t="s">
        <v>215</v>
      </c>
      <c r="Q7427" s="73"/>
      <c r="R7427" s="65" t="s">
        <v>160</v>
      </c>
      <c r="S7427" s="67" t="s">
        <v>2</v>
      </c>
      <c r="T7427" s="84" t="s">
        <v>215</v>
      </c>
      <c r="U7427" s="62"/>
      <c r="V7427" s="62"/>
      <c r="W7427" s="62"/>
      <c r="X7427" s="74"/>
    </row>
    <row r="7428" spans="10:24" x14ac:dyDescent="0.15">
      <c r="J7428" s="53"/>
      <c r="K7428" s="66" t="s">
        <v>156</v>
      </c>
      <c r="L7428" s="83" t="s">
        <v>78</v>
      </c>
      <c r="Q7428" s="73"/>
      <c r="R7428" s="53"/>
      <c r="S7428" s="66" t="s">
        <v>156</v>
      </c>
      <c r="T7428" s="83" t="s">
        <v>78</v>
      </c>
      <c r="U7428" s="62"/>
      <c r="V7428" s="62"/>
      <c r="W7428" s="62"/>
      <c r="X7428" s="74"/>
    </row>
    <row r="7429" spans="10:24" x14ac:dyDescent="0.15">
      <c r="J7429" s="53" t="s">
        <v>159</v>
      </c>
      <c r="K7429" s="66" t="s">
        <v>2</v>
      </c>
      <c r="L7429" s="83" t="s">
        <v>78</v>
      </c>
      <c r="Q7429" s="73"/>
      <c r="R7429" s="53" t="s">
        <v>159</v>
      </c>
      <c r="S7429" s="66" t="s">
        <v>2</v>
      </c>
      <c r="T7429" s="83" t="s">
        <v>78</v>
      </c>
      <c r="U7429" s="62"/>
      <c r="V7429" s="62"/>
      <c r="W7429" s="62"/>
      <c r="X7429" s="74"/>
    </row>
    <row r="7430" spans="10:24" x14ac:dyDescent="0.15">
      <c r="J7430" s="59"/>
      <c r="K7430" s="66" t="s">
        <v>117</v>
      </c>
      <c r="L7430" s="83" t="s">
        <v>78</v>
      </c>
      <c r="Q7430" s="73"/>
      <c r="R7430" s="59"/>
      <c r="S7430" s="66" t="s">
        <v>117</v>
      </c>
      <c r="T7430" s="83" t="s">
        <v>78</v>
      </c>
      <c r="U7430" s="62"/>
      <c r="V7430" s="62"/>
      <c r="W7430" s="62"/>
      <c r="X7430" s="74"/>
    </row>
    <row r="7431" spans="10:24" x14ac:dyDescent="0.15">
      <c r="J7431" s="65" t="s">
        <v>160</v>
      </c>
      <c r="K7431" s="67" t="s">
        <v>2</v>
      </c>
      <c r="L7431" s="84" t="s">
        <v>215</v>
      </c>
      <c r="Q7431" s="73"/>
      <c r="R7431" s="65" t="s">
        <v>160</v>
      </c>
      <c r="S7431" s="67" t="s">
        <v>2</v>
      </c>
      <c r="T7431" s="84" t="s">
        <v>215</v>
      </c>
      <c r="U7431" s="62"/>
      <c r="V7431" s="62"/>
      <c r="W7431" s="62"/>
      <c r="X7431" s="74"/>
    </row>
    <row r="7432" spans="10:24" x14ac:dyDescent="0.15">
      <c r="J7432" s="53"/>
      <c r="K7432" s="66" t="s">
        <v>156</v>
      </c>
      <c r="L7432" s="83" t="s">
        <v>78</v>
      </c>
      <c r="Q7432" s="73"/>
      <c r="R7432" s="53"/>
      <c r="S7432" s="66" t="s">
        <v>156</v>
      </c>
      <c r="T7432" s="83" t="s">
        <v>78</v>
      </c>
      <c r="U7432" s="62"/>
      <c r="V7432" s="62"/>
      <c r="W7432" s="62"/>
      <c r="X7432" s="74"/>
    </row>
    <row r="7433" spans="10:24" x14ac:dyDescent="0.15">
      <c r="J7433" s="53" t="s">
        <v>159</v>
      </c>
      <c r="K7433" s="66" t="s">
        <v>2</v>
      </c>
      <c r="L7433" s="83" t="s">
        <v>78</v>
      </c>
      <c r="Q7433" s="73"/>
      <c r="R7433" s="53" t="s">
        <v>159</v>
      </c>
      <c r="S7433" s="66" t="s">
        <v>2</v>
      </c>
      <c r="T7433" s="83" t="s">
        <v>78</v>
      </c>
      <c r="U7433" s="62"/>
      <c r="V7433" s="62"/>
      <c r="W7433" s="62"/>
      <c r="X7433" s="74"/>
    </row>
    <row r="7434" spans="10:24" x14ac:dyDescent="0.15">
      <c r="J7434" s="59"/>
      <c r="K7434" s="66" t="s">
        <v>117</v>
      </c>
      <c r="L7434" s="83" t="s">
        <v>78</v>
      </c>
      <c r="Q7434" s="73"/>
      <c r="R7434" s="59"/>
      <c r="S7434" s="66" t="s">
        <v>117</v>
      </c>
      <c r="T7434" s="83" t="s">
        <v>78</v>
      </c>
      <c r="U7434" s="62"/>
      <c r="V7434" s="62"/>
      <c r="W7434" s="62"/>
      <c r="X7434" s="74"/>
    </row>
    <row r="7435" spans="10:24" x14ac:dyDescent="0.15">
      <c r="J7435" s="65" t="s">
        <v>160</v>
      </c>
      <c r="K7435" s="67" t="s">
        <v>2</v>
      </c>
      <c r="L7435" s="84" t="s">
        <v>215</v>
      </c>
      <c r="Q7435" s="73"/>
      <c r="R7435" s="65" t="s">
        <v>160</v>
      </c>
      <c r="S7435" s="67" t="s">
        <v>2</v>
      </c>
      <c r="T7435" s="84" t="s">
        <v>215</v>
      </c>
      <c r="U7435" s="62"/>
      <c r="V7435" s="62"/>
      <c r="W7435" s="62"/>
      <c r="X7435" s="74"/>
    </row>
    <row r="7436" spans="10:24" x14ac:dyDescent="0.15">
      <c r="J7436" s="53"/>
      <c r="K7436" s="66" t="s">
        <v>156</v>
      </c>
      <c r="L7436" s="83" t="s">
        <v>78</v>
      </c>
      <c r="Q7436" s="73"/>
      <c r="R7436" s="53"/>
      <c r="S7436" s="66" t="s">
        <v>156</v>
      </c>
      <c r="T7436" s="83" t="s">
        <v>78</v>
      </c>
      <c r="U7436" s="62"/>
      <c r="V7436" s="62"/>
      <c r="W7436" s="62"/>
      <c r="X7436" s="74"/>
    </row>
    <row r="7437" spans="10:24" x14ac:dyDescent="0.15">
      <c r="J7437" s="53" t="s">
        <v>159</v>
      </c>
      <c r="K7437" s="66" t="s">
        <v>2</v>
      </c>
      <c r="L7437" s="83" t="s">
        <v>78</v>
      </c>
      <c r="Q7437" s="73"/>
      <c r="R7437" s="53" t="s">
        <v>159</v>
      </c>
      <c r="S7437" s="66" t="s">
        <v>2</v>
      </c>
      <c r="T7437" s="83" t="s">
        <v>78</v>
      </c>
      <c r="U7437" s="62"/>
      <c r="V7437" s="62"/>
      <c r="W7437" s="62"/>
      <c r="X7437" s="74"/>
    </row>
    <row r="7438" spans="10:24" x14ac:dyDescent="0.15">
      <c r="J7438" s="59"/>
      <c r="K7438" s="66" t="s">
        <v>117</v>
      </c>
      <c r="L7438" s="83" t="s">
        <v>78</v>
      </c>
      <c r="Q7438" s="73"/>
      <c r="R7438" s="59"/>
      <c r="S7438" s="66" t="s">
        <v>117</v>
      </c>
      <c r="T7438" s="83" t="s">
        <v>78</v>
      </c>
      <c r="U7438" s="62"/>
      <c r="V7438" s="62"/>
      <c r="W7438" s="62"/>
      <c r="X7438" s="74"/>
    </row>
    <row r="7439" spans="10:24" x14ac:dyDescent="0.15">
      <c r="J7439" s="65" t="s">
        <v>160</v>
      </c>
      <c r="K7439" s="67" t="s">
        <v>2</v>
      </c>
      <c r="L7439" s="84" t="s">
        <v>215</v>
      </c>
      <c r="Q7439" s="73"/>
      <c r="R7439" s="65" t="s">
        <v>160</v>
      </c>
      <c r="S7439" s="67" t="s">
        <v>2</v>
      </c>
      <c r="T7439" s="84" t="s">
        <v>215</v>
      </c>
      <c r="U7439" s="62"/>
      <c r="V7439" s="62"/>
      <c r="W7439" s="62"/>
      <c r="X7439" s="74"/>
    </row>
    <row r="7440" spans="10:24" x14ac:dyDescent="0.15">
      <c r="J7440" s="53"/>
      <c r="K7440" s="66" t="s">
        <v>156</v>
      </c>
      <c r="L7440" s="83" t="s">
        <v>78</v>
      </c>
      <c r="Q7440" s="73"/>
      <c r="R7440" s="53"/>
      <c r="S7440" s="66" t="s">
        <v>156</v>
      </c>
      <c r="T7440" s="83" t="s">
        <v>78</v>
      </c>
      <c r="U7440" s="62"/>
      <c r="V7440" s="62"/>
      <c r="W7440" s="62"/>
      <c r="X7440" s="74"/>
    </row>
    <row r="7441" spans="10:24" x14ac:dyDescent="0.15">
      <c r="J7441" s="53" t="s">
        <v>159</v>
      </c>
      <c r="K7441" s="66" t="s">
        <v>2</v>
      </c>
      <c r="L7441" s="83" t="s">
        <v>78</v>
      </c>
      <c r="Q7441" s="73"/>
      <c r="R7441" s="53" t="s">
        <v>159</v>
      </c>
      <c r="S7441" s="66" t="s">
        <v>2</v>
      </c>
      <c r="T7441" s="83" t="s">
        <v>78</v>
      </c>
      <c r="U7441" s="62"/>
      <c r="V7441" s="62"/>
      <c r="W7441" s="62"/>
      <c r="X7441" s="74"/>
    </row>
    <row r="7442" spans="10:24" x14ac:dyDescent="0.15">
      <c r="J7442" s="59"/>
      <c r="K7442" s="66" t="s">
        <v>117</v>
      </c>
      <c r="L7442" s="83" t="s">
        <v>78</v>
      </c>
      <c r="Q7442" s="73"/>
      <c r="R7442" s="59"/>
      <c r="S7442" s="66" t="s">
        <v>117</v>
      </c>
      <c r="T7442" s="83" t="s">
        <v>78</v>
      </c>
      <c r="U7442" s="62"/>
      <c r="V7442" s="62"/>
      <c r="W7442" s="62"/>
      <c r="X7442" s="74"/>
    </row>
    <row r="7443" spans="10:24" x14ac:dyDescent="0.15">
      <c r="J7443" s="65" t="s">
        <v>160</v>
      </c>
      <c r="K7443" s="67" t="s">
        <v>2</v>
      </c>
      <c r="L7443" s="84" t="s">
        <v>215</v>
      </c>
      <c r="Q7443" s="73"/>
      <c r="R7443" s="65" t="s">
        <v>160</v>
      </c>
      <c r="S7443" s="67" t="s">
        <v>2</v>
      </c>
      <c r="T7443" s="84" t="s">
        <v>215</v>
      </c>
      <c r="U7443" s="62"/>
      <c r="V7443" s="62"/>
      <c r="W7443" s="62"/>
      <c r="X7443" s="74"/>
    </row>
    <row r="7444" spans="10:24" x14ac:dyDescent="0.15">
      <c r="J7444" s="53"/>
      <c r="K7444" s="66" t="s">
        <v>156</v>
      </c>
      <c r="L7444" s="83" t="s">
        <v>78</v>
      </c>
      <c r="Q7444" s="73"/>
      <c r="R7444" s="53"/>
      <c r="S7444" s="66" t="s">
        <v>156</v>
      </c>
      <c r="T7444" s="83" t="s">
        <v>78</v>
      </c>
      <c r="U7444" s="62"/>
      <c r="V7444" s="62"/>
      <c r="W7444" s="62"/>
      <c r="X7444" s="74"/>
    </row>
    <row r="7445" spans="10:24" x14ac:dyDescent="0.15">
      <c r="J7445" s="53" t="s">
        <v>159</v>
      </c>
      <c r="K7445" s="66" t="s">
        <v>2</v>
      </c>
      <c r="L7445" s="83" t="s">
        <v>78</v>
      </c>
      <c r="Q7445" s="73"/>
      <c r="R7445" s="53" t="s">
        <v>159</v>
      </c>
      <c r="S7445" s="66" t="s">
        <v>2</v>
      </c>
      <c r="T7445" s="83" t="s">
        <v>78</v>
      </c>
      <c r="U7445" s="62"/>
      <c r="V7445" s="62"/>
      <c r="W7445" s="62"/>
      <c r="X7445" s="74"/>
    </row>
    <row r="7446" spans="10:24" x14ac:dyDescent="0.15">
      <c r="J7446" s="59"/>
      <c r="K7446" s="66" t="s">
        <v>117</v>
      </c>
      <c r="L7446" s="83" t="s">
        <v>78</v>
      </c>
      <c r="Q7446" s="73"/>
      <c r="R7446" s="59"/>
      <c r="S7446" s="66" t="s">
        <v>117</v>
      </c>
      <c r="T7446" s="83" t="s">
        <v>78</v>
      </c>
      <c r="U7446" s="62"/>
      <c r="V7446" s="62"/>
      <c r="W7446" s="62"/>
      <c r="X7446" s="74"/>
    </row>
    <row r="7447" spans="10:24" x14ac:dyDescent="0.15">
      <c r="J7447" s="65" t="s">
        <v>160</v>
      </c>
      <c r="K7447" s="67" t="s">
        <v>2</v>
      </c>
      <c r="L7447" s="84" t="s">
        <v>215</v>
      </c>
      <c r="Q7447" s="73"/>
      <c r="R7447" s="65" t="s">
        <v>160</v>
      </c>
      <c r="S7447" s="67" t="s">
        <v>2</v>
      </c>
      <c r="T7447" s="84" t="s">
        <v>215</v>
      </c>
      <c r="U7447" s="62"/>
      <c r="V7447" s="62"/>
      <c r="W7447" s="62"/>
      <c r="X7447" s="74"/>
    </row>
    <row r="7448" spans="10:24" x14ac:dyDescent="0.15">
      <c r="J7448" s="53"/>
      <c r="K7448" s="66" t="s">
        <v>156</v>
      </c>
      <c r="L7448" s="83" t="s">
        <v>78</v>
      </c>
      <c r="Q7448" s="73"/>
      <c r="R7448" s="53"/>
      <c r="S7448" s="66" t="s">
        <v>156</v>
      </c>
      <c r="T7448" s="83" t="s">
        <v>78</v>
      </c>
      <c r="U7448" s="62"/>
      <c r="V7448" s="62"/>
      <c r="W7448" s="62"/>
      <c r="X7448" s="74"/>
    </row>
    <row r="7449" spans="10:24" x14ac:dyDescent="0.15">
      <c r="J7449" s="53" t="s">
        <v>159</v>
      </c>
      <c r="K7449" s="66" t="s">
        <v>2</v>
      </c>
      <c r="L7449" s="83" t="s">
        <v>78</v>
      </c>
      <c r="Q7449" s="73"/>
      <c r="R7449" s="53" t="s">
        <v>159</v>
      </c>
      <c r="S7449" s="66" t="s">
        <v>2</v>
      </c>
      <c r="T7449" s="83" t="s">
        <v>78</v>
      </c>
      <c r="U7449" s="62"/>
      <c r="V7449" s="62"/>
      <c r="W7449" s="62"/>
      <c r="X7449" s="74"/>
    </row>
    <row r="7450" spans="10:24" x14ac:dyDescent="0.15">
      <c r="J7450" s="59"/>
      <c r="K7450" s="66" t="s">
        <v>117</v>
      </c>
      <c r="L7450" s="83" t="s">
        <v>78</v>
      </c>
      <c r="Q7450" s="73"/>
      <c r="R7450" s="59"/>
      <c r="S7450" s="66" t="s">
        <v>117</v>
      </c>
      <c r="T7450" s="83" t="s">
        <v>78</v>
      </c>
      <c r="U7450" s="62"/>
      <c r="V7450" s="62"/>
      <c r="W7450" s="62"/>
      <c r="X7450" s="74"/>
    </row>
    <row r="7451" spans="10:24" x14ac:dyDescent="0.15">
      <c r="J7451" s="65" t="s">
        <v>160</v>
      </c>
      <c r="K7451" s="67" t="s">
        <v>2</v>
      </c>
      <c r="L7451" s="84" t="s">
        <v>215</v>
      </c>
      <c r="Q7451" s="73"/>
      <c r="R7451" s="65" t="s">
        <v>160</v>
      </c>
      <c r="S7451" s="67" t="s">
        <v>2</v>
      </c>
      <c r="T7451" s="84" t="s">
        <v>215</v>
      </c>
      <c r="U7451" s="62"/>
      <c r="V7451" s="62"/>
      <c r="W7451" s="62"/>
      <c r="X7451" s="74"/>
    </row>
    <row r="7452" spans="10:24" x14ac:dyDescent="0.15">
      <c r="J7452" s="53"/>
      <c r="K7452" s="66" t="s">
        <v>156</v>
      </c>
      <c r="L7452" s="83" t="s">
        <v>78</v>
      </c>
      <c r="Q7452" s="73"/>
      <c r="R7452" s="53"/>
      <c r="S7452" s="66" t="s">
        <v>156</v>
      </c>
      <c r="T7452" s="83" t="s">
        <v>78</v>
      </c>
      <c r="U7452" s="62"/>
      <c r="V7452" s="62"/>
      <c r="W7452" s="62"/>
      <c r="X7452" s="74"/>
    </row>
    <row r="7453" spans="10:24" x14ac:dyDescent="0.15">
      <c r="J7453" s="53" t="s">
        <v>159</v>
      </c>
      <c r="K7453" s="66" t="s">
        <v>2</v>
      </c>
      <c r="L7453" s="83" t="s">
        <v>78</v>
      </c>
      <c r="Q7453" s="73"/>
      <c r="R7453" s="53" t="s">
        <v>159</v>
      </c>
      <c r="S7453" s="66" t="s">
        <v>2</v>
      </c>
      <c r="T7453" s="83" t="s">
        <v>78</v>
      </c>
      <c r="U7453" s="62"/>
      <c r="V7453" s="62"/>
      <c r="W7453" s="62"/>
      <c r="X7453" s="74"/>
    </row>
    <row r="7454" spans="10:24" x14ac:dyDescent="0.15">
      <c r="J7454" s="59"/>
      <c r="K7454" s="66" t="s">
        <v>117</v>
      </c>
      <c r="L7454" s="83" t="s">
        <v>78</v>
      </c>
      <c r="Q7454" s="73"/>
      <c r="R7454" s="59"/>
      <c r="S7454" s="66" t="s">
        <v>117</v>
      </c>
      <c r="T7454" s="83" t="s">
        <v>78</v>
      </c>
      <c r="U7454" s="62"/>
      <c r="V7454" s="62"/>
      <c r="W7454" s="62"/>
      <c r="X7454" s="74"/>
    </row>
    <row r="7455" spans="10:24" x14ac:dyDescent="0.15">
      <c r="J7455" s="65" t="s">
        <v>160</v>
      </c>
      <c r="K7455" s="67" t="s">
        <v>2</v>
      </c>
      <c r="L7455" s="84" t="s">
        <v>215</v>
      </c>
      <c r="Q7455" s="73"/>
      <c r="R7455" s="65" t="s">
        <v>160</v>
      </c>
      <c r="S7455" s="67" t="s">
        <v>2</v>
      </c>
      <c r="T7455" s="84" t="s">
        <v>215</v>
      </c>
      <c r="U7455" s="62"/>
      <c r="V7455" s="62"/>
      <c r="W7455" s="62"/>
      <c r="X7455" s="74"/>
    </row>
    <row r="7456" spans="10:24" x14ac:dyDescent="0.15">
      <c r="J7456" s="53"/>
      <c r="K7456" s="66" t="s">
        <v>156</v>
      </c>
      <c r="L7456" s="83" t="s">
        <v>78</v>
      </c>
      <c r="Q7456" s="73"/>
      <c r="R7456" s="53"/>
      <c r="S7456" s="66" t="s">
        <v>156</v>
      </c>
      <c r="T7456" s="83" t="s">
        <v>78</v>
      </c>
      <c r="U7456" s="62"/>
      <c r="V7456" s="62"/>
      <c r="W7456" s="62"/>
      <c r="X7456" s="74"/>
    </row>
    <row r="7457" spans="10:24" x14ac:dyDescent="0.15">
      <c r="J7457" s="53" t="s">
        <v>159</v>
      </c>
      <c r="K7457" s="66" t="s">
        <v>2</v>
      </c>
      <c r="L7457" s="83" t="s">
        <v>78</v>
      </c>
      <c r="Q7457" s="73"/>
      <c r="R7457" s="53" t="s">
        <v>159</v>
      </c>
      <c r="S7457" s="66" t="s">
        <v>2</v>
      </c>
      <c r="T7457" s="83" t="s">
        <v>78</v>
      </c>
      <c r="U7457" s="62"/>
      <c r="V7457" s="62"/>
      <c r="W7457" s="62"/>
      <c r="X7457" s="74"/>
    </row>
    <row r="7458" spans="10:24" x14ac:dyDescent="0.15">
      <c r="J7458" s="59"/>
      <c r="K7458" s="66" t="s">
        <v>117</v>
      </c>
      <c r="L7458" s="83" t="s">
        <v>78</v>
      </c>
      <c r="Q7458" s="73"/>
      <c r="R7458" s="59"/>
      <c r="S7458" s="66" t="s">
        <v>117</v>
      </c>
      <c r="T7458" s="83" t="s">
        <v>78</v>
      </c>
      <c r="U7458" s="62"/>
      <c r="V7458" s="62"/>
      <c r="W7458" s="62"/>
      <c r="X7458" s="74"/>
    </row>
    <row r="7459" spans="10:24" x14ac:dyDescent="0.15">
      <c r="J7459" s="65" t="s">
        <v>160</v>
      </c>
      <c r="K7459" s="67" t="s">
        <v>2</v>
      </c>
      <c r="L7459" s="84" t="s">
        <v>215</v>
      </c>
      <c r="Q7459" s="73"/>
      <c r="R7459" s="65" t="s">
        <v>160</v>
      </c>
      <c r="S7459" s="67" t="s">
        <v>2</v>
      </c>
      <c r="T7459" s="84" t="s">
        <v>215</v>
      </c>
      <c r="U7459" s="62"/>
      <c r="V7459" s="62"/>
      <c r="W7459" s="62"/>
      <c r="X7459" s="74"/>
    </row>
    <row r="7460" spans="10:24" x14ac:dyDescent="0.15">
      <c r="J7460" s="53"/>
      <c r="K7460" s="66" t="s">
        <v>156</v>
      </c>
      <c r="L7460" s="83" t="s">
        <v>78</v>
      </c>
      <c r="Q7460" s="73"/>
      <c r="R7460" s="53"/>
      <c r="S7460" s="66" t="s">
        <v>156</v>
      </c>
      <c r="T7460" s="83" t="s">
        <v>78</v>
      </c>
      <c r="U7460" s="62"/>
      <c r="V7460" s="62"/>
      <c r="W7460" s="62"/>
      <c r="X7460" s="74"/>
    </row>
    <row r="7461" spans="10:24" x14ac:dyDescent="0.15">
      <c r="J7461" s="53" t="s">
        <v>159</v>
      </c>
      <c r="K7461" s="66" t="s">
        <v>2</v>
      </c>
      <c r="L7461" s="83" t="s">
        <v>78</v>
      </c>
      <c r="Q7461" s="73"/>
      <c r="R7461" s="53" t="s">
        <v>159</v>
      </c>
      <c r="S7461" s="66" t="s">
        <v>2</v>
      </c>
      <c r="T7461" s="83" t="s">
        <v>78</v>
      </c>
      <c r="U7461" s="62"/>
      <c r="V7461" s="62"/>
      <c r="W7461" s="62"/>
      <c r="X7461" s="74"/>
    </row>
    <row r="7462" spans="10:24" x14ac:dyDescent="0.15">
      <c r="J7462" s="59"/>
      <c r="K7462" s="66" t="s">
        <v>117</v>
      </c>
      <c r="L7462" s="83" t="s">
        <v>78</v>
      </c>
      <c r="Q7462" s="73"/>
      <c r="R7462" s="59"/>
      <c r="S7462" s="66" t="s">
        <v>117</v>
      </c>
      <c r="T7462" s="83" t="s">
        <v>78</v>
      </c>
      <c r="U7462" s="62"/>
      <c r="V7462" s="62"/>
      <c r="W7462" s="62"/>
      <c r="X7462" s="74"/>
    </row>
    <row r="7463" spans="10:24" x14ac:dyDescent="0.15">
      <c r="J7463" s="65" t="s">
        <v>160</v>
      </c>
      <c r="K7463" s="67" t="s">
        <v>2</v>
      </c>
      <c r="L7463" s="84" t="s">
        <v>215</v>
      </c>
      <c r="Q7463" s="73"/>
      <c r="R7463" s="65" t="s">
        <v>160</v>
      </c>
      <c r="S7463" s="67" t="s">
        <v>2</v>
      </c>
      <c r="T7463" s="84" t="s">
        <v>215</v>
      </c>
      <c r="U7463" s="62"/>
      <c r="V7463" s="62"/>
      <c r="W7463" s="62"/>
      <c r="X7463" s="74"/>
    </row>
    <row r="7464" spans="10:24" x14ac:dyDescent="0.15">
      <c r="J7464" s="53"/>
      <c r="K7464" s="66" t="s">
        <v>156</v>
      </c>
      <c r="L7464" s="83" t="s">
        <v>78</v>
      </c>
      <c r="Q7464" s="73"/>
      <c r="R7464" s="53"/>
      <c r="S7464" s="66" t="s">
        <v>156</v>
      </c>
      <c r="T7464" s="83" t="s">
        <v>78</v>
      </c>
      <c r="U7464" s="62"/>
      <c r="V7464" s="62"/>
      <c r="W7464" s="62"/>
      <c r="X7464" s="74"/>
    </row>
    <row r="7465" spans="10:24" x14ac:dyDescent="0.15">
      <c r="J7465" s="53" t="s">
        <v>159</v>
      </c>
      <c r="K7465" s="66" t="s">
        <v>2</v>
      </c>
      <c r="L7465" s="83" t="s">
        <v>78</v>
      </c>
      <c r="Q7465" s="73"/>
      <c r="R7465" s="53" t="s">
        <v>159</v>
      </c>
      <c r="S7465" s="66" t="s">
        <v>2</v>
      </c>
      <c r="T7465" s="83" t="s">
        <v>78</v>
      </c>
      <c r="U7465" s="62"/>
      <c r="V7465" s="62"/>
      <c r="W7465" s="62"/>
      <c r="X7465" s="74"/>
    </row>
    <row r="7466" spans="10:24" x14ac:dyDescent="0.15">
      <c r="J7466" s="59"/>
      <c r="K7466" s="66" t="s">
        <v>117</v>
      </c>
      <c r="L7466" s="83" t="s">
        <v>78</v>
      </c>
      <c r="Q7466" s="73"/>
      <c r="R7466" s="59"/>
      <c r="S7466" s="66" t="s">
        <v>117</v>
      </c>
      <c r="T7466" s="83" t="s">
        <v>78</v>
      </c>
      <c r="U7466" s="62"/>
      <c r="V7466" s="62"/>
      <c r="W7466" s="62"/>
      <c r="X7466" s="74"/>
    </row>
    <row r="7467" spans="10:24" x14ac:dyDescent="0.15">
      <c r="J7467" s="65" t="s">
        <v>160</v>
      </c>
      <c r="K7467" s="67" t="s">
        <v>2</v>
      </c>
      <c r="L7467" s="84" t="s">
        <v>215</v>
      </c>
      <c r="Q7467" s="73"/>
      <c r="R7467" s="65" t="s">
        <v>160</v>
      </c>
      <c r="S7467" s="67" t="s">
        <v>2</v>
      </c>
      <c r="T7467" s="84" t="s">
        <v>215</v>
      </c>
      <c r="U7467" s="62"/>
      <c r="V7467" s="62"/>
      <c r="W7467" s="62"/>
      <c r="X7467" s="74"/>
    </row>
    <row r="7468" spans="10:24" x14ac:dyDescent="0.15">
      <c r="J7468" s="53"/>
      <c r="K7468" s="66" t="s">
        <v>156</v>
      </c>
      <c r="L7468" s="83" t="s">
        <v>78</v>
      </c>
      <c r="Q7468" s="73"/>
      <c r="R7468" s="53"/>
      <c r="S7468" s="66" t="s">
        <v>156</v>
      </c>
      <c r="T7468" s="83" t="s">
        <v>78</v>
      </c>
      <c r="U7468" s="62"/>
      <c r="V7468" s="62"/>
      <c r="W7468" s="62"/>
      <c r="X7468" s="74"/>
    </row>
    <row r="7469" spans="10:24" x14ac:dyDescent="0.15">
      <c r="J7469" s="53" t="s">
        <v>159</v>
      </c>
      <c r="K7469" s="66" t="s">
        <v>2</v>
      </c>
      <c r="L7469" s="83" t="s">
        <v>78</v>
      </c>
      <c r="Q7469" s="73"/>
      <c r="R7469" s="53" t="s">
        <v>159</v>
      </c>
      <c r="S7469" s="66" t="s">
        <v>2</v>
      </c>
      <c r="T7469" s="83" t="s">
        <v>78</v>
      </c>
      <c r="U7469" s="62"/>
      <c r="V7469" s="62"/>
      <c r="W7469" s="62"/>
      <c r="X7469" s="74"/>
    </row>
    <row r="7470" spans="10:24" x14ac:dyDescent="0.15">
      <c r="J7470" s="59"/>
      <c r="K7470" s="66" t="s">
        <v>117</v>
      </c>
      <c r="L7470" s="83" t="s">
        <v>78</v>
      </c>
      <c r="Q7470" s="73"/>
      <c r="R7470" s="59"/>
      <c r="S7470" s="66" t="s">
        <v>117</v>
      </c>
      <c r="T7470" s="83" t="s">
        <v>78</v>
      </c>
      <c r="U7470" s="62"/>
      <c r="V7470" s="62"/>
      <c r="W7470" s="62"/>
      <c r="X7470" s="74"/>
    </row>
    <row r="7471" spans="10:24" x14ac:dyDescent="0.15">
      <c r="J7471" s="65" t="s">
        <v>160</v>
      </c>
      <c r="K7471" s="67" t="s">
        <v>2</v>
      </c>
      <c r="L7471" s="84" t="s">
        <v>215</v>
      </c>
      <c r="Q7471" s="73"/>
      <c r="R7471" s="65" t="s">
        <v>160</v>
      </c>
      <c r="S7471" s="67" t="s">
        <v>2</v>
      </c>
      <c r="T7471" s="84" t="s">
        <v>215</v>
      </c>
      <c r="U7471" s="62"/>
      <c r="V7471" s="62"/>
      <c r="W7471" s="62"/>
      <c r="X7471" s="74"/>
    </row>
    <row r="7472" spans="10:24" x14ac:dyDescent="0.15">
      <c r="J7472" s="53"/>
      <c r="K7472" s="66" t="s">
        <v>156</v>
      </c>
      <c r="L7472" s="83" t="s">
        <v>78</v>
      </c>
      <c r="Q7472" s="73"/>
      <c r="R7472" s="53"/>
      <c r="S7472" s="66" t="s">
        <v>156</v>
      </c>
      <c r="T7472" s="83" t="s">
        <v>78</v>
      </c>
      <c r="U7472" s="62"/>
      <c r="V7472" s="62"/>
      <c r="W7472" s="62"/>
      <c r="X7472" s="74"/>
    </row>
    <row r="7473" spans="10:24" x14ac:dyDescent="0.15">
      <c r="J7473" s="53" t="s">
        <v>159</v>
      </c>
      <c r="K7473" s="66" t="s">
        <v>2</v>
      </c>
      <c r="L7473" s="83" t="s">
        <v>78</v>
      </c>
      <c r="Q7473" s="73"/>
      <c r="R7473" s="53" t="s">
        <v>159</v>
      </c>
      <c r="S7473" s="66" t="s">
        <v>2</v>
      </c>
      <c r="T7473" s="83" t="s">
        <v>78</v>
      </c>
      <c r="U7473" s="62"/>
      <c r="V7473" s="62"/>
      <c r="W7473" s="62"/>
      <c r="X7473" s="74"/>
    </row>
    <row r="7474" spans="10:24" x14ac:dyDescent="0.15">
      <c r="J7474" s="59"/>
      <c r="K7474" s="66" t="s">
        <v>117</v>
      </c>
      <c r="L7474" s="83" t="s">
        <v>78</v>
      </c>
      <c r="Q7474" s="73"/>
      <c r="R7474" s="59"/>
      <c r="S7474" s="66" t="s">
        <v>117</v>
      </c>
      <c r="T7474" s="83" t="s">
        <v>78</v>
      </c>
      <c r="U7474" s="62"/>
      <c r="V7474" s="62"/>
      <c r="W7474" s="62"/>
      <c r="X7474" s="74"/>
    </row>
    <row r="7475" spans="10:24" x14ac:dyDescent="0.15">
      <c r="J7475" s="65" t="s">
        <v>160</v>
      </c>
      <c r="K7475" s="67" t="s">
        <v>2</v>
      </c>
      <c r="L7475" s="84" t="s">
        <v>215</v>
      </c>
      <c r="Q7475" s="73"/>
      <c r="R7475" s="65" t="s">
        <v>160</v>
      </c>
      <c r="S7475" s="67" t="s">
        <v>2</v>
      </c>
      <c r="T7475" s="84" t="s">
        <v>215</v>
      </c>
      <c r="U7475" s="62"/>
      <c r="V7475" s="62"/>
      <c r="W7475" s="62"/>
      <c r="X7475" s="74"/>
    </row>
    <row r="7476" spans="10:24" x14ac:dyDescent="0.15">
      <c r="J7476" s="53"/>
      <c r="K7476" s="66" t="s">
        <v>156</v>
      </c>
      <c r="L7476" s="83" t="s">
        <v>78</v>
      </c>
      <c r="Q7476" s="73"/>
      <c r="R7476" s="53"/>
      <c r="S7476" s="66" t="s">
        <v>156</v>
      </c>
      <c r="T7476" s="83" t="s">
        <v>78</v>
      </c>
      <c r="U7476" s="62"/>
      <c r="V7476" s="62"/>
      <c r="W7476" s="62"/>
      <c r="X7476" s="74"/>
    </row>
    <row r="7477" spans="10:24" x14ac:dyDescent="0.15">
      <c r="J7477" s="53" t="s">
        <v>159</v>
      </c>
      <c r="K7477" s="66" t="s">
        <v>2</v>
      </c>
      <c r="L7477" s="83" t="s">
        <v>78</v>
      </c>
      <c r="Q7477" s="73"/>
      <c r="R7477" s="53" t="s">
        <v>159</v>
      </c>
      <c r="S7477" s="66" t="s">
        <v>2</v>
      </c>
      <c r="T7477" s="83" t="s">
        <v>78</v>
      </c>
      <c r="U7477" s="62"/>
      <c r="V7477" s="62"/>
      <c r="W7477" s="62"/>
      <c r="X7477" s="74"/>
    </row>
    <row r="7478" spans="10:24" x14ac:dyDescent="0.15">
      <c r="J7478" s="59"/>
      <c r="K7478" s="66" t="s">
        <v>117</v>
      </c>
      <c r="L7478" s="83" t="s">
        <v>78</v>
      </c>
      <c r="Q7478" s="73"/>
      <c r="R7478" s="59"/>
      <c r="S7478" s="66" t="s">
        <v>117</v>
      </c>
      <c r="T7478" s="83" t="s">
        <v>78</v>
      </c>
      <c r="U7478" s="62"/>
      <c r="V7478" s="62"/>
      <c r="W7478" s="62"/>
      <c r="X7478" s="74"/>
    </row>
    <row r="7479" spans="10:24" x14ac:dyDescent="0.15">
      <c r="J7479" s="65" t="s">
        <v>160</v>
      </c>
      <c r="K7479" s="67" t="s">
        <v>2</v>
      </c>
      <c r="L7479" s="84" t="s">
        <v>215</v>
      </c>
      <c r="Q7479" s="73"/>
      <c r="R7479" s="65" t="s">
        <v>160</v>
      </c>
      <c r="S7479" s="67" t="s">
        <v>2</v>
      </c>
      <c r="T7479" s="84" t="s">
        <v>215</v>
      </c>
      <c r="U7479" s="62"/>
      <c r="V7479" s="62"/>
      <c r="W7479" s="62"/>
      <c r="X7479" s="74"/>
    </row>
    <row r="7480" spans="10:24" x14ac:dyDescent="0.15">
      <c r="J7480" s="53"/>
      <c r="K7480" s="66" t="s">
        <v>156</v>
      </c>
      <c r="L7480" s="83" t="s">
        <v>78</v>
      </c>
      <c r="Q7480" s="73"/>
      <c r="R7480" s="53"/>
      <c r="S7480" s="66" t="s">
        <v>156</v>
      </c>
      <c r="T7480" s="83" t="s">
        <v>78</v>
      </c>
      <c r="U7480" s="62"/>
      <c r="V7480" s="62"/>
      <c r="W7480" s="62"/>
      <c r="X7480" s="74"/>
    </row>
    <row r="7481" spans="10:24" x14ac:dyDescent="0.15">
      <c r="J7481" s="53" t="s">
        <v>159</v>
      </c>
      <c r="K7481" s="66" t="s">
        <v>2</v>
      </c>
      <c r="L7481" s="83" t="s">
        <v>78</v>
      </c>
      <c r="Q7481" s="73"/>
      <c r="R7481" s="53" t="s">
        <v>159</v>
      </c>
      <c r="S7481" s="66" t="s">
        <v>2</v>
      </c>
      <c r="T7481" s="83" t="s">
        <v>78</v>
      </c>
      <c r="U7481" s="62"/>
      <c r="V7481" s="62"/>
      <c r="W7481" s="62"/>
      <c r="X7481" s="74"/>
    </row>
    <row r="7482" spans="10:24" x14ac:dyDescent="0.15">
      <c r="J7482" s="59"/>
      <c r="K7482" s="66" t="s">
        <v>117</v>
      </c>
      <c r="L7482" s="83" t="s">
        <v>78</v>
      </c>
      <c r="Q7482" s="73"/>
      <c r="R7482" s="59"/>
      <c r="S7482" s="66" t="s">
        <v>117</v>
      </c>
      <c r="T7482" s="83" t="s">
        <v>78</v>
      </c>
      <c r="U7482" s="62"/>
      <c r="V7482" s="62"/>
      <c r="W7482" s="62"/>
      <c r="X7482" s="74"/>
    </row>
    <row r="7483" spans="10:24" x14ac:dyDescent="0.15">
      <c r="J7483" s="65" t="s">
        <v>160</v>
      </c>
      <c r="K7483" s="67" t="s">
        <v>2</v>
      </c>
      <c r="L7483" s="84" t="s">
        <v>215</v>
      </c>
      <c r="Q7483" s="73"/>
      <c r="R7483" s="65" t="s">
        <v>160</v>
      </c>
      <c r="S7483" s="67" t="s">
        <v>2</v>
      </c>
      <c r="T7483" s="84" t="s">
        <v>215</v>
      </c>
      <c r="U7483" s="62"/>
      <c r="V7483" s="62"/>
      <c r="W7483" s="62"/>
      <c r="X7483" s="74"/>
    </row>
    <row r="7484" spans="10:24" x14ac:dyDescent="0.15">
      <c r="J7484" s="53"/>
      <c r="K7484" s="66" t="s">
        <v>156</v>
      </c>
      <c r="L7484" s="83" t="s">
        <v>78</v>
      </c>
      <c r="Q7484" s="73"/>
      <c r="R7484" s="53"/>
      <c r="S7484" s="66" t="s">
        <v>156</v>
      </c>
      <c r="T7484" s="83" t="s">
        <v>78</v>
      </c>
      <c r="U7484" s="62"/>
      <c r="V7484" s="62"/>
      <c r="W7484" s="62"/>
      <c r="X7484" s="74"/>
    </row>
    <row r="7485" spans="10:24" x14ac:dyDescent="0.15">
      <c r="J7485" s="53" t="s">
        <v>159</v>
      </c>
      <c r="K7485" s="66" t="s">
        <v>2</v>
      </c>
      <c r="L7485" s="83" t="s">
        <v>78</v>
      </c>
      <c r="Q7485" s="73"/>
      <c r="R7485" s="53" t="s">
        <v>159</v>
      </c>
      <c r="S7485" s="66" t="s">
        <v>2</v>
      </c>
      <c r="T7485" s="83" t="s">
        <v>78</v>
      </c>
      <c r="U7485" s="62"/>
      <c r="V7485" s="62"/>
      <c r="W7485" s="62"/>
      <c r="X7485" s="74"/>
    </row>
    <row r="7486" spans="10:24" x14ac:dyDescent="0.15">
      <c r="J7486" s="59"/>
      <c r="K7486" s="66" t="s">
        <v>117</v>
      </c>
      <c r="L7486" s="83" t="s">
        <v>78</v>
      </c>
      <c r="Q7486" s="73"/>
      <c r="R7486" s="59"/>
      <c r="S7486" s="66" t="s">
        <v>117</v>
      </c>
      <c r="T7486" s="83" t="s">
        <v>78</v>
      </c>
      <c r="U7486" s="62"/>
      <c r="V7486" s="62"/>
      <c r="W7486" s="62"/>
      <c r="X7486" s="74"/>
    </row>
    <row r="7487" spans="10:24" x14ac:dyDescent="0.15">
      <c r="J7487" s="65" t="s">
        <v>160</v>
      </c>
      <c r="K7487" s="67" t="s">
        <v>2</v>
      </c>
      <c r="L7487" s="84" t="s">
        <v>215</v>
      </c>
      <c r="Q7487" s="73"/>
      <c r="R7487" s="65" t="s">
        <v>160</v>
      </c>
      <c r="S7487" s="67" t="s">
        <v>2</v>
      </c>
      <c r="T7487" s="84" t="s">
        <v>215</v>
      </c>
      <c r="U7487" s="62"/>
      <c r="V7487" s="62"/>
      <c r="W7487" s="62"/>
      <c r="X7487" s="74"/>
    </row>
    <row r="7488" spans="10:24" x14ac:dyDescent="0.15">
      <c r="J7488" s="53"/>
      <c r="K7488" s="66" t="s">
        <v>156</v>
      </c>
      <c r="L7488" s="83" t="s">
        <v>78</v>
      </c>
      <c r="Q7488" s="73"/>
      <c r="R7488" s="53"/>
      <c r="S7488" s="66" t="s">
        <v>156</v>
      </c>
      <c r="T7488" s="83" t="s">
        <v>78</v>
      </c>
      <c r="U7488" s="62"/>
      <c r="V7488" s="62"/>
      <c r="W7488" s="62"/>
      <c r="X7488" s="74"/>
    </row>
    <row r="7489" spans="10:24" x14ac:dyDescent="0.15">
      <c r="J7489" s="53" t="s">
        <v>159</v>
      </c>
      <c r="K7489" s="66" t="s">
        <v>2</v>
      </c>
      <c r="L7489" s="83" t="s">
        <v>78</v>
      </c>
      <c r="Q7489" s="73"/>
      <c r="R7489" s="53" t="s">
        <v>159</v>
      </c>
      <c r="S7489" s="66" t="s">
        <v>2</v>
      </c>
      <c r="T7489" s="83" t="s">
        <v>78</v>
      </c>
      <c r="U7489" s="62"/>
      <c r="V7489" s="62"/>
      <c r="W7489" s="62"/>
      <c r="X7489" s="74"/>
    </row>
    <row r="7490" spans="10:24" x14ac:dyDescent="0.15">
      <c r="J7490" s="59"/>
      <c r="K7490" s="66" t="s">
        <v>117</v>
      </c>
      <c r="L7490" s="83" t="s">
        <v>78</v>
      </c>
      <c r="Q7490" s="73"/>
      <c r="R7490" s="59"/>
      <c r="S7490" s="66" t="s">
        <v>117</v>
      </c>
      <c r="T7490" s="83" t="s">
        <v>78</v>
      </c>
      <c r="U7490" s="62"/>
      <c r="V7490" s="62"/>
      <c r="W7490" s="62"/>
      <c r="X7490" s="74"/>
    </row>
    <row r="7491" spans="10:24" x14ac:dyDescent="0.15">
      <c r="J7491" s="65" t="s">
        <v>160</v>
      </c>
      <c r="K7491" s="67" t="s">
        <v>2</v>
      </c>
      <c r="L7491" s="84" t="s">
        <v>215</v>
      </c>
      <c r="Q7491" s="73"/>
      <c r="R7491" s="65" t="s">
        <v>160</v>
      </c>
      <c r="S7491" s="67" t="s">
        <v>2</v>
      </c>
      <c r="T7491" s="84" t="s">
        <v>215</v>
      </c>
      <c r="U7491" s="62"/>
      <c r="V7491" s="62"/>
      <c r="W7491" s="62"/>
      <c r="X7491" s="74"/>
    </row>
    <row r="7492" spans="10:24" x14ac:dyDescent="0.15">
      <c r="J7492" s="53"/>
      <c r="K7492" s="66" t="s">
        <v>156</v>
      </c>
      <c r="L7492" s="83" t="s">
        <v>78</v>
      </c>
      <c r="Q7492" s="73"/>
      <c r="R7492" s="53"/>
      <c r="S7492" s="66" t="s">
        <v>156</v>
      </c>
      <c r="T7492" s="83" t="s">
        <v>78</v>
      </c>
      <c r="U7492" s="62"/>
      <c r="V7492" s="62"/>
      <c r="W7492" s="62"/>
      <c r="X7492" s="74"/>
    </row>
    <row r="7493" spans="10:24" x14ac:dyDescent="0.15">
      <c r="J7493" s="53" t="s">
        <v>159</v>
      </c>
      <c r="K7493" s="66" t="s">
        <v>2</v>
      </c>
      <c r="L7493" s="83" t="s">
        <v>78</v>
      </c>
      <c r="Q7493" s="73"/>
      <c r="R7493" s="53" t="s">
        <v>159</v>
      </c>
      <c r="S7493" s="66" t="s">
        <v>2</v>
      </c>
      <c r="T7493" s="83" t="s">
        <v>78</v>
      </c>
      <c r="U7493" s="62"/>
      <c r="V7493" s="62"/>
      <c r="W7493" s="62"/>
      <c r="X7493" s="74"/>
    </row>
    <row r="7494" spans="10:24" x14ac:dyDescent="0.15">
      <c r="J7494" s="59"/>
      <c r="K7494" s="66" t="s">
        <v>117</v>
      </c>
      <c r="L7494" s="83" t="s">
        <v>78</v>
      </c>
      <c r="Q7494" s="73"/>
      <c r="R7494" s="59"/>
      <c r="S7494" s="66" t="s">
        <v>117</v>
      </c>
      <c r="T7494" s="83" t="s">
        <v>78</v>
      </c>
      <c r="U7494" s="62"/>
      <c r="V7494" s="62"/>
      <c r="W7494" s="62"/>
      <c r="X7494" s="74"/>
    </row>
    <row r="7495" spans="10:24" x14ac:dyDescent="0.15">
      <c r="J7495" s="65" t="s">
        <v>160</v>
      </c>
      <c r="K7495" s="67" t="s">
        <v>2</v>
      </c>
      <c r="L7495" s="84" t="s">
        <v>215</v>
      </c>
      <c r="Q7495" s="73"/>
      <c r="R7495" s="65" t="s">
        <v>160</v>
      </c>
      <c r="S7495" s="67" t="s">
        <v>2</v>
      </c>
      <c r="T7495" s="84" t="s">
        <v>215</v>
      </c>
      <c r="U7495" s="62"/>
      <c r="V7495" s="62"/>
      <c r="W7495" s="62"/>
      <c r="X7495" s="74"/>
    </row>
    <row r="7496" spans="10:24" x14ac:dyDescent="0.15">
      <c r="J7496" s="53"/>
      <c r="K7496" s="66" t="s">
        <v>156</v>
      </c>
      <c r="L7496" s="83" t="s">
        <v>78</v>
      </c>
      <c r="Q7496" s="73"/>
      <c r="R7496" s="53"/>
      <c r="S7496" s="66" t="s">
        <v>156</v>
      </c>
      <c r="T7496" s="83" t="s">
        <v>78</v>
      </c>
      <c r="U7496" s="62"/>
      <c r="V7496" s="62"/>
      <c r="W7496" s="62"/>
      <c r="X7496" s="74"/>
    </row>
    <row r="7497" spans="10:24" x14ac:dyDescent="0.15">
      <c r="J7497" s="53" t="s">
        <v>159</v>
      </c>
      <c r="K7497" s="66" t="s">
        <v>2</v>
      </c>
      <c r="L7497" s="83" t="s">
        <v>78</v>
      </c>
      <c r="Q7497" s="73"/>
      <c r="R7497" s="53" t="s">
        <v>159</v>
      </c>
      <c r="S7497" s="66" t="s">
        <v>2</v>
      </c>
      <c r="T7497" s="83" t="s">
        <v>78</v>
      </c>
      <c r="U7497" s="62"/>
      <c r="V7497" s="62"/>
      <c r="W7497" s="62"/>
      <c r="X7497" s="74"/>
    </row>
    <row r="7498" spans="10:24" x14ac:dyDescent="0.15">
      <c r="J7498" s="59"/>
      <c r="K7498" s="66" t="s">
        <v>117</v>
      </c>
      <c r="L7498" s="83" t="s">
        <v>78</v>
      </c>
      <c r="Q7498" s="73"/>
      <c r="R7498" s="59"/>
      <c r="S7498" s="66" t="s">
        <v>117</v>
      </c>
      <c r="T7498" s="83" t="s">
        <v>78</v>
      </c>
      <c r="U7498" s="62"/>
      <c r="V7498" s="62"/>
      <c r="W7498" s="62"/>
      <c r="X7498" s="74"/>
    </row>
    <row r="7499" spans="10:24" x14ac:dyDescent="0.15">
      <c r="J7499" s="65" t="s">
        <v>160</v>
      </c>
      <c r="K7499" s="67" t="s">
        <v>2</v>
      </c>
      <c r="L7499" s="84" t="s">
        <v>215</v>
      </c>
      <c r="Q7499" s="73"/>
      <c r="R7499" s="65" t="s">
        <v>160</v>
      </c>
      <c r="S7499" s="67" t="s">
        <v>2</v>
      </c>
      <c r="T7499" s="84" t="s">
        <v>215</v>
      </c>
      <c r="U7499" s="62"/>
      <c r="V7499" s="62"/>
      <c r="W7499" s="62"/>
      <c r="X7499" s="74"/>
    </row>
    <row r="7500" spans="10:24" x14ac:dyDescent="0.15">
      <c r="J7500" s="53"/>
      <c r="K7500" s="66" t="s">
        <v>156</v>
      </c>
      <c r="L7500" s="83" t="s">
        <v>78</v>
      </c>
      <c r="Q7500" s="73"/>
      <c r="R7500" s="53"/>
      <c r="S7500" s="66" t="s">
        <v>156</v>
      </c>
      <c r="T7500" s="83" t="s">
        <v>78</v>
      </c>
      <c r="U7500" s="62"/>
      <c r="V7500" s="62"/>
      <c r="W7500" s="62"/>
      <c r="X7500" s="74"/>
    </row>
    <row r="7501" spans="10:24" x14ac:dyDescent="0.15">
      <c r="J7501" s="53" t="s">
        <v>159</v>
      </c>
      <c r="K7501" s="66" t="s">
        <v>2</v>
      </c>
      <c r="L7501" s="83" t="s">
        <v>78</v>
      </c>
      <c r="Q7501" s="73"/>
      <c r="R7501" s="53" t="s">
        <v>159</v>
      </c>
      <c r="S7501" s="66" t="s">
        <v>2</v>
      </c>
      <c r="T7501" s="83" t="s">
        <v>78</v>
      </c>
      <c r="U7501" s="62"/>
      <c r="V7501" s="62"/>
      <c r="W7501" s="62"/>
      <c r="X7501" s="74"/>
    </row>
    <row r="7502" spans="10:24" x14ac:dyDescent="0.15">
      <c r="J7502" s="59"/>
      <c r="K7502" s="66" t="s">
        <v>117</v>
      </c>
      <c r="L7502" s="83" t="s">
        <v>78</v>
      </c>
      <c r="Q7502" s="73"/>
      <c r="R7502" s="59"/>
      <c r="S7502" s="66" t="s">
        <v>117</v>
      </c>
      <c r="T7502" s="83" t="s">
        <v>78</v>
      </c>
      <c r="U7502" s="62"/>
      <c r="V7502" s="62"/>
      <c r="W7502" s="62"/>
      <c r="X7502" s="74"/>
    </row>
    <row r="7503" spans="10:24" x14ac:dyDescent="0.15">
      <c r="J7503" s="65" t="s">
        <v>160</v>
      </c>
      <c r="K7503" s="67" t="s">
        <v>2</v>
      </c>
      <c r="L7503" s="84" t="s">
        <v>215</v>
      </c>
      <c r="Q7503" s="73"/>
      <c r="R7503" s="65" t="s">
        <v>160</v>
      </c>
      <c r="S7503" s="67" t="s">
        <v>2</v>
      </c>
      <c r="T7503" s="84" t="s">
        <v>215</v>
      </c>
      <c r="U7503" s="62"/>
      <c r="V7503" s="62"/>
      <c r="W7503" s="62"/>
      <c r="X7503" s="74"/>
    </row>
    <row r="7504" spans="10:24" x14ac:dyDescent="0.15">
      <c r="J7504" s="53"/>
      <c r="K7504" s="66" t="s">
        <v>156</v>
      </c>
      <c r="L7504" s="83" t="s">
        <v>78</v>
      </c>
      <c r="Q7504" s="73"/>
      <c r="R7504" s="53"/>
      <c r="S7504" s="66" t="s">
        <v>156</v>
      </c>
      <c r="T7504" s="83" t="s">
        <v>78</v>
      </c>
      <c r="U7504" s="62"/>
      <c r="V7504" s="62"/>
      <c r="W7504" s="62"/>
      <c r="X7504" s="74"/>
    </row>
    <row r="7505" spans="10:24" x14ac:dyDescent="0.15">
      <c r="J7505" s="53" t="s">
        <v>159</v>
      </c>
      <c r="K7505" s="66" t="s">
        <v>2</v>
      </c>
      <c r="L7505" s="83" t="s">
        <v>78</v>
      </c>
      <c r="Q7505" s="73"/>
      <c r="R7505" s="53" t="s">
        <v>159</v>
      </c>
      <c r="S7505" s="66" t="s">
        <v>2</v>
      </c>
      <c r="T7505" s="83" t="s">
        <v>78</v>
      </c>
      <c r="U7505" s="62"/>
      <c r="V7505" s="62"/>
      <c r="W7505" s="62"/>
      <c r="X7505" s="74"/>
    </row>
    <row r="7506" spans="10:24" x14ac:dyDescent="0.15">
      <c r="J7506" s="59"/>
      <c r="K7506" s="66" t="s">
        <v>117</v>
      </c>
      <c r="L7506" s="83" t="s">
        <v>78</v>
      </c>
      <c r="Q7506" s="73"/>
      <c r="R7506" s="59"/>
      <c r="S7506" s="66" t="s">
        <v>117</v>
      </c>
      <c r="T7506" s="83" t="s">
        <v>78</v>
      </c>
      <c r="U7506" s="62"/>
      <c r="V7506" s="62"/>
      <c r="W7506" s="62"/>
      <c r="X7506" s="74"/>
    </row>
    <row r="7507" spans="10:24" x14ac:dyDescent="0.15">
      <c r="J7507" s="65" t="s">
        <v>160</v>
      </c>
      <c r="K7507" s="67" t="s">
        <v>2</v>
      </c>
      <c r="L7507" s="84" t="s">
        <v>215</v>
      </c>
      <c r="Q7507" s="73"/>
      <c r="R7507" s="65" t="s">
        <v>160</v>
      </c>
      <c r="S7507" s="67" t="s">
        <v>2</v>
      </c>
      <c r="T7507" s="84" t="s">
        <v>215</v>
      </c>
      <c r="U7507" s="62"/>
      <c r="V7507" s="62"/>
      <c r="W7507" s="62"/>
      <c r="X7507" s="74"/>
    </row>
    <row r="7508" spans="10:24" x14ac:dyDescent="0.15">
      <c r="J7508" s="53"/>
      <c r="K7508" s="66" t="s">
        <v>156</v>
      </c>
      <c r="L7508" s="83" t="s">
        <v>78</v>
      </c>
      <c r="Q7508" s="73"/>
      <c r="R7508" s="53"/>
      <c r="S7508" s="66" t="s">
        <v>156</v>
      </c>
      <c r="T7508" s="83" t="s">
        <v>78</v>
      </c>
      <c r="U7508" s="62"/>
      <c r="V7508" s="62"/>
      <c r="W7508" s="62"/>
      <c r="X7508" s="74"/>
    </row>
    <row r="7509" spans="10:24" x14ac:dyDescent="0.15">
      <c r="J7509" s="53" t="s">
        <v>159</v>
      </c>
      <c r="K7509" s="66" t="s">
        <v>2</v>
      </c>
      <c r="L7509" s="83" t="s">
        <v>78</v>
      </c>
      <c r="Q7509" s="73"/>
      <c r="R7509" s="53" t="s">
        <v>159</v>
      </c>
      <c r="S7509" s="66" t="s">
        <v>2</v>
      </c>
      <c r="T7509" s="83" t="s">
        <v>78</v>
      </c>
      <c r="U7509" s="62"/>
      <c r="V7509" s="62"/>
      <c r="W7509" s="62"/>
      <c r="X7509" s="74"/>
    </row>
    <row r="7510" spans="10:24" x14ac:dyDescent="0.15">
      <c r="J7510" s="59"/>
      <c r="K7510" s="66" t="s">
        <v>117</v>
      </c>
      <c r="L7510" s="83" t="s">
        <v>78</v>
      </c>
      <c r="Q7510" s="73"/>
      <c r="R7510" s="59"/>
      <c r="S7510" s="66" t="s">
        <v>117</v>
      </c>
      <c r="T7510" s="83" t="s">
        <v>78</v>
      </c>
      <c r="U7510" s="62"/>
      <c r="V7510" s="62"/>
      <c r="W7510" s="62"/>
      <c r="X7510" s="74"/>
    </row>
    <row r="7511" spans="10:24" x14ac:dyDescent="0.15">
      <c r="J7511" s="65" t="s">
        <v>160</v>
      </c>
      <c r="K7511" s="67" t="s">
        <v>2</v>
      </c>
      <c r="L7511" s="84" t="s">
        <v>215</v>
      </c>
      <c r="Q7511" s="73"/>
      <c r="R7511" s="65" t="s">
        <v>160</v>
      </c>
      <c r="S7511" s="67" t="s">
        <v>2</v>
      </c>
      <c r="T7511" s="84" t="s">
        <v>215</v>
      </c>
      <c r="U7511" s="62"/>
      <c r="V7511" s="62"/>
      <c r="W7511" s="62"/>
      <c r="X7511" s="74"/>
    </row>
    <row r="7512" spans="10:24" x14ac:dyDescent="0.15">
      <c r="J7512" s="53"/>
      <c r="K7512" s="66" t="s">
        <v>156</v>
      </c>
      <c r="L7512" s="83" t="s">
        <v>78</v>
      </c>
      <c r="Q7512" s="73"/>
      <c r="R7512" s="53"/>
      <c r="S7512" s="66" t="s">
        <v>156</v>
      </c>
      <c r="T7512" s="83" t="s">
        <v>78</v>
      </c>
      <c r="U7512" s="62"/>
      <c r="V7512" s="62"/>
      <c r="W7512" s="62"/>
      <c r="X7512" s="74"/>
    </row>
    <row r="7513" spans="10:24" x14ac:dyDescent="0.15">
      <c r="J7513" s="53" t="s">
        <v>159</v>
      </c>
      <c r="K7513" s="66" t="s">
        <v>2</v>
      </c>
      <c r="L7513" s="83" t="s">
        <v>78</v>
      </c>
      <c r="Q7513" s="73"/>
      <c r="R7513" s="53" t="s">
        <v>159</v>
      </c>
      <c r="S7513" s="66" t="s">
        <v>2</v>
      </c>
      <c r="T7513" s="83" t="s">
        <v>78</v>
      </c>
      <c r="U7513" s="62"/>
      <c r="V7513" s="62"/>
      <c r="W7513" s="62"/>
      <c r="X7513" s="74"/>
    </row>
    <row r="7514" spans="10:24" x14ac:dyDescent="0.15">
      <c r="J7514" s="59"/>
      <c r="K7514" s="66" t="s">
        <v>117</v>
      </c>
      <c r="L7514" s="83" t="s">
        <v>78</v>
      </c>
      <c r="Q7514" s="73"/>
      <c r="R7514" s="59"/>
      <c r="S7514" s="66" t="s">
        <v>117</v>
      </c>
      <c r="T7514" s="83" t="s">
        <v>78</v>
      </c>
      <c r="U7514" s="62"/>
      <c r="V7514" s="62"/>
      <c r="W7514" s="62"/>
      <c r="X7514" s="74"/>
    </row>
    <row r="7515" spans="10:24" x14ac:dyDescent="0.15">
      <c r="J7515" s="65" t="s">
        <v>160</v>
      </c>
      <c r="K7515" s="67" t="s">
        <v>2</v>
      </c>
      <c r="L7515" s="84" t="s">
        <v>215</v>
      </c>
      <c r="Q7515" s="73"/>
      <c r="R7515" s="65" t="s">
        <v>160</v>
      </c>
      <c r="S7515" s="67" t="s">
        <v>2</v>
      </c>
      <c r="T7515" s="84" t="s">
        <v>215</v>
      </c>
      <c r="U7515" s="62"/>
      <c r="V7515" s="62"/>
      <c r="W7515" s="62"/>
      <c r="X7515" s="74"/>
    </row>
    <row r="7516" spans="10:24" x14ac:dyDescent="0.15">
      <c r="J7516" s="53"/>
      <c r="K7516" s="66" t="s">
        <v>156</v>
      </c>
      <c r="L7516" s="83" t="s">
        <v>78</v>
      </c>
      <c r="Q7516" s="73"/>
      <c r="R7516" s="53"/>
      <c r="S7516" s="66" t="s">
        <v>156</v>
      </c>
      <c r="T7516" s="83" t="s">
        <v>78</v>
      </c>
      <c r="U7516" s="62"/>
      <c r="V7516" s="62"/>
      <c r="W7516" s="62"/>
      <c r="X7516" s="74"/>
    </row>
    <row r="7517" spans="10:24" x14ac:dyDescent="0.15">
      <c r="J7517" s="53" t="s">
        <v>159</v>
      </c>
      <c r="K7517" s="66" t="s">
        <v>2</v>
      </c>
      <c r="L7517" s="83" t="s">
        <v>78</v>
      </c>
      <c r="Q7517" s="73"/>
      <c r="R7517" s="53" t="s">
        <v>159</v>
      </c>
      <c r="S7517" s="66" t="s">
        <v>2</v>
      </c>
      <c r="T7517" s="83" t="s">
        <v>78</v>
      </c>
      <c r="U7517" s="62"/>
      <c r="V7517" s="62"/>
      <c r="W7517" s="62"/>
      <c r="X7517" s="74"/>
    </row>
    <row r="7518" spans="10:24" x14ac:dyDescent="0.15">
      <c r="J7518" s="59"/>
      <c r="K7518" s="66" t="s">
        <v>117</v>
      </c>
      <c r="L7518" s="83" t="s">
        <v>78</v>
      </c>
      <c r="Q7518" s="73"/>
      <c r="R7518" s="59"/>
      <c r="S7518" s="66" t="s">
        <v>117</v>
      </c>
      <c r="T7518" s="83" t="s">
        <v>78</v>
      </c>
      <c r="U7518" s="62"/>
      <c r="V7518" s="62"/>
      <c r="W7518" s="62"/>
      <c r="X7518" s="74"/>
    </row>
    <row r="7519" spans="10:24" x14ac:dyDescent="0.15">
      <c r="J7519" s="65" t="s">
        <v>160</v>
      </c>
      <c r="K7519" s="67" t="s">
        <v>2</v>
      </c>
      <c r="L7519" s="84" t="s">
        <v>215</v>
      </c>
      <c r="Q7519" s="73"/>
      <c r="R7519" s="65" t="s">
        <v>160</v>
      </c>
      <c r="S7519" s="67" t="s">
        <v>2</v>
      </c>
      <c r="T7519" s="84" t="s">
        <v>215</v>
      </c>
      <c r="U7519" s="62"/>
      <c r="V7519" s="62"/>
      <c r="W7519" s="62"/>
      <c r="X7519" s="74"/>
    </row>
    <row r="7520" spans="10:24" x14ac:dyDescent="0.15">
      <c r="J7520" s="53"/>
      <c r="K7520" s="66" t="s">
        <v>156</v>
      </c>
      <c r="L7520" s="83" t="s">
        <v>78</v>
      </c>
      <c r="Q7520" s="73"/>
      <c r="R7520" s="53"/>
      <c r="S7520" s="66" t="s">
        <v>156</v>
      </c>
      <c r="T7520" s="83" t="s">
        <v>78</v>
      </c>
      <c r="U7520" s="62"/>
      <c r="V7520" s="62"/>
      <c r="W7520" s="62"/>
      <c r="X7520" s="74"/>
    </row>
    <row r="7521" spans="10:24" x14ac:dyDescent="0.15">
      <c r="J7521" s="53" t="s">
        <v>159</v>
      </c>
      <c r="K7521" s="66" t="s">
        <v>2</v>
      </c>
      <c r="L7521" s="83" t="s">
        <v>78</v>
      </c>
      <c r="Q7521" s="73"/>
      <c r="R7521" s="53" t="s">
        <v>159</v>
      </c>
      <c r="S7521" s="66" t="s">
        <v>2</v>
      </c>
      <c r="T7521" s="83" t="s">
        <v>78</v>
      </c>
      <c r="U7521" s="62"/>
      <c r="V7521" s="62"/>
      <c r="W7521" s="62"/>
      <c r="X7521" s="74"/>
    </row>
    <row r="7522" spans="10:24" x14ac:dyDescent="0.15">
      <c r="J7522" s="59"/>
      <c r="K7522" s="66" t="s">
        <v>117</v>
      </c>
      <c r="L7522" s="83" t="s">
        <v>78</v>
      </c>
      <c r="Q7522" s="73"/>
      <c r="R7522" s="59"/>
      <c r="S7522" s="66" t="s">
        <v>117</v>
      </c>
      <c r="T7522" s="83" t="s">
        <v>78</v>
      </c>
      <c r="U7522" s="62"/>
      <c r="V7522" s="62"/>
      <c r="W7522" s="62"/>
      <c r="X7522" s="74"/>
    </row>
    <row r="7523" spans="10:24" x14ac:dyDescent="0.15">
      <c r="J7523" s="65" t="s">
        <v>160</v>
      </c>
      <c r="K7523" s="67" t="s">
        <v>2</v>
      </c>
      <c r="L7523" s="84" t="s">
        <v>215</v>
      </c>
      <c r="Q7523" s="73"/>
      <c r="R7523" s="65" t="s">
        <v>160</v>
      </c>
      <c r="S7523" s="67" t="s">
        <v>2</v>
      </c>
      <c r="T7523" s="84" t="s">
        <v>215</v>
      </c>
      <c r="U7523" s="62"/>
      <c r="V7523" s="62"/>
      <c r="W7523" s="62"/>
      <c r="X7523" s="74"/>
    </row>
    <row r="7524" spans="10:24" x14ac:dyDescent="0.15">
      <c r="J7524" s="53"/>
      <c r="K7524" s="66" t="s">
        <v>156</v>
      </c>
      <c r="L7524" s="83" t="s">
        <v>78</v>
      </c>
      <c r="Q7524" s="73"/>
      <c r="R7524" s="53"/>
      <c r="S7524" s="66" t="s">
        <v>156</v>
      </c>
      <c r="T7524" s="83" t="s">
        <v>78</v>
      </c>
      <c r="U7524" s="62"/>
      <c r="V7524" s="62"/>
      <c r="W7524" s="62"/>
      <c r="X7524" s="74"/>
    </row>
    <row r="7525" spans="10:24" x14ac:dyDescent="0.15">
      <c r="J7525" s="53" t="s">
        <v>159</v>
      </c>
      <c r="K7525" s="66" t="s">
        <v>2</v>
      </c>
      <c r="L7525" s="83" t="s">
        <v>78</v>
      </c>
      <c r="Q7525" s="73"/>
      <c r="R7525" s="53" t="s">
        <v>159</v>
      </c>
      <c r="S7525" s="66" t="s">
        <v>2</v>
      </c>
      <c r="T7525" s="83" t="s">
        <v>78</v>
      </c>
      <c r="U7525" s="62"/>
      <c r="V7525" s="62"/>
      <c r="W7525" s="62"/>
      <c r="X7525" s="74"/>
    </row>
    <row r="7526" spans="10:24" x14ac:dyDescent="0.15">
      <c r="J7526" s="59"/>
      <c r="K7526" s="66" t="s">
        <v>117</v>
      </c>
      <c r="L7526" s="83" t="s">
        <v>78</v>
      </c>
      <c r="Q7526" s="73"/>
      <c r="R7526" s="59"/>
      <c r="S7526" s="66" t="s">
        <v>117</v>
      </c>
      <c r="T7526" s="83" t="s">
        <v>78</v>
      </c>
      <c r="U7526" s="62"/>
      <c r="V7526" s="62"/>
      <c r="W7526" s="62"/>
      <c r="X7526" s="74"/>
    </row>
    <row r="7527" spans="10:24" x14ac:dyDescent="0.15">
      <c r="J7527" s="65" t="s">
        <v>160</v>
      </c>
      <c r="K7527" s="67" t="s">
        <v>2</v>
      </c>
      <c r="L7527" s="84" t="s">
        <v>215</v>
      </c>
      <c r="Q7527" s="73"/>
      <c r="R7527" s="65" t="s">
        <v>160</v>
      </c>
      <c r="S7527" s="67" t="s">
        <v>2</v>
      </c>
      <c r="T7527" s="84" t="s">
        <v>215</v>
      </c>
      <c r="U7527" s="62"/>
      <c r="V7527" s="62"/>
      <c r="W7527" s="62"/>
      <c r="X7527" s="74"/>
    </row>
    <row r="7528" spans="10:24" x14ac:dyDescent="0.15">
      <c r="J7528" s="53"/>
      <c r="K7528" s="66" t="s">
        <v>156</v>
      </c>
      <c r="L7528" s="83" t="s">
        <v>78</v>
      </c>
      <c r="Q7528" s="73"/>
      <c r="R7528" s="53"/>
      <c r="S7528" s="66" t="s">
        <v>156</v>
      </c>
      <c r="T7528" s="83" t="s">
        <v>78</v>
      </c>
      <c r="U7528" s="62"/>
      <c r="V7528" s="62"/>
      <c r="W7528" s="62"/>
      <c r="X7528" s="74"/>
    </row>
    <row r="7529" spans="10:24" x14ac:dyDescent="0.15">
      <c r="J7529" s="53" t="s">
        <v>159</v>
      </c>
      <c r="K7529" s="66" t="s">
        <v>2</v>
      </c>
      <c r="L7529" s="83" t="s">
        <v>78</v>
      </c>
      <c r="Q7529" s="73"/>
      <c r="R7529" s="53" t="s">
        <v>159</v>
      </c>
      <c r="S7529" s="66" t="s">
        <v>2</v>
      </c>
      <c r="T7529" s="83" t="s">
        <v>78</v>
      </c>
      <c r="U7529" s="62"/>
      <c r="V7529" s="62"/>
      <c r="W7529" s="62"/>
      <c r="X7529" s="74"/>
    </row>
    <row r="7530" spans="10:24" x14ac:dyDescent="0.15">
      <c r="J7530" s="59"/>
      <c r="K7530" s="66" t="s">
        <v>117</v>
      </c>
      <c r="L7530" s="83" t="s">
        <v>78</v>
      </c>
      <c r="Q7530" s="73"/>
      <c r="R7530" s="59"/>
      <c r="S7530" s="66" t="s">
        <v>117</v>
      </c>
      <c r="T7530" s="83" t="s">
        <v>78</v>
      </c>
      <c r="U7530" s="62"/>
      <c r="V7530" s="62"/>
      <c r="W7530" s="62"/>
      <c r="X7530" s="74"/>
    </row>
    <row r="7531" spans="10:24" x14ac:dyDescent="0.15">
      <c r="J7531" s="65" t="s">
        <v>160</v>
      </c>
      <c r="K7531" s="67" t="s">
        <v>2</v>
      </c>
      <c r="L7531" s="84" t="s">
        <v>215</v>
      </c>
      <c r="Q7531" s="73"/>
      <c r="R7531" s="65" t="s">
        <v>160</v>
      </c>
      <c r="S7531" s="67" t="s">
        <v>2</v>
      </c>
      <c r="T7531" s="84" t="s">
        <v>215</v>
      </c>
      <c r="U7531" s="62"/>
      <c r="V7531" s="62"/>
      <c r="W7531" s="62"/>
      <c r="X7531" s="74"/>
    </row>
    <row r="7532" spans="10:24" x14ac:dyDescent="0.15">
      <c r="J7532" s="53"/>
      <c r="K7532" s="66" t="s">
        <v>156</v>
      </c>
      <c r="L7532" s="83" t="s">
        <v>78</v>
      </c>
      <c r="Q7532" s="73"/>
      <c r="R7532" s="53"/>
      <c r="S7532" s="66" t="s">
        <v>156</v>
      </c>
      <c r="T7532" s="83" t="s">
        <v>78</v>
      </c>
      <c r="U7532" s="62"/>
      <c r="V7532" s="62"/>
      <c r="W7532" s="62"/>
      <c r="X7532" s="74"/>
    </row>
    <row r="7533" spans="10:24" x14ac:dyDescent="0.15">
      <c r="J7533" s="53" t="s">
        <v>159</v>
      </c>
      <c r="K7533" s="66" t="s">
        <v>2</v>
      </c>
      <c r="L7533" s="83" t="s">
        <v>78</v>
      </c>
      <c r="Q7533" s="73"/>
      <c r="R7533" s="53" t="s">
        <v>159</v>
      </c>
      <c r="S7533" s="66" t="s">
        <v>2</v>
      </c>
      <c r="T7533" s="83" t="s">
        <v>78</v>
      </c>
      <c r="U7533" s="62"/>
      <c r="V7533" s="62"/>
      <c r="W7533" s="62"/>
      <c r="X7533" s="74"/>
    </row>
    <row r="7534" spans="10:24" x14ac:dyDescent="0.15">
      <c r="J7534" s="59"/>
      <c r="K7534" s="66" t="s">
        <v>117</v>
      </c>
      <c r="L7534" s="83" t="s">
        <v>78</v>
      </c>
      <c r="Q7534" s="73"/>
      <c r="R7534" s="59"/>
      <c r="S7534" s="66" t="s">
        <v>117</v>
      </c>
      <c r="T7534" s="83" t="s">
        <v>78</v>
      </c>
      <c r="U7534" s="62"/>
      <c r="V7534" s="62"/>
      <c r="W7534" s="62"/>
      <c r="X7534" s="74"/>
    </row>
    <row r="7535" spans="10:24" x14ac:dyDescent="0.15">
      <c r="J7535" s="65" t="s">
        <v>160</v>
      </c>
      <c r="K7535" s="67" t="s">
        <v>2</v>
      </c>
      <c r="L7535" s="84" t="s">
        <v>215</v>
      </c>
      <c r="Q7535" s="73"/>
      <c r="R7535" s="65" t="s">
        <v>160</v>
      </c>
      <c r="S7535" s="67" t="s">
        <v>2</v>
      </c>
      <c r="T7535" s="84" t="s">
        <v>215</v>
      </c>
      <c r="U7535" s="62"/>
      <c r="V7535" s="62"/>
      <c r="W7535" s="62"/>
      <c r="X7535" s="74"/>
    </row>
    <row r="7536" spans="10:24" x14ac:dyDescent="0.15">
      <c r="J7536" s="53"/>
      <c r="K7536" s="66" t="s">
        <v>156</v>
      </c>
      <c r="L7536" s="83" t="s">
        <v>78</v>
      </c>
      <c r="Q7536" s="73"/>
      <c r="R7536" s="53"/>
      <c r="S7536" s="66" t="s">
        <v>156</v>
      </c>
      <c r="T7536" s="83" t="s">
        <v>78</v>
      </c>
      <c r="U7536" s="62"/>
      <c r="V7536" s="62"/>
      <c r="W7536" s="62"/>
      <c r="X7536" s="74"/>
    </row>
    <row r="7537" spans="10:24" x14ac:dyDescent="0.15">
      <c r="J7537" s="53" t="s">
        <v>159</v>
      </c>
      <c r="K7537" s="66" t="s">
        <v>2</v>
      </c>
      <c r="L7537" s="83" t="s">
        <v>78</v>
      </c>
      <c r="Q7537" s="73"/>
      <c r="R7537" s="53" t="s">
        <v>159</v>
      </c>
      <c r="S7537" s="66" t="s">
        <v>2</v>
      </c>
      <c r="T7537" s="83" t="s">
        <v>78</v>
      </c>
      <c r="U7537" s="62"/>
      <c r="V7537" s="62"/>
      <c r="W7537" s="62"/>
      <c r="X7537" s="74"/>
    </row>
    <row r="7538" spans="10:24" x14ac:dyDescent="0.15">
      <c r="J7538" s="59"/>
      <c r="K7538" s="66" t="s">
        <v>117</v>
      </c>
      <c r="L7538" s="83" t="s">
        <v>78</v>
      </c>
      <c r="Q7538" s="73"/>
      <c r="R7538" s="59"/>
      <c r="S7538" s="66" t="s">
        <v>117</v>
      </c>
      <c r="T7538" s="83" t="s">
        <v>78</v>
      </c>
      <c r="U7538" s="62"/>
      <c r="V7538" s="62"/>
      <c r="W7538" s="62"/>
      <c r="X7538" s="74"/>
    </row>
    <row r="7539" spans="10:24" x14ac:dyDescent="0.15">
      <c r="J7539" s="65" t="s">
        <v>160</v>
      </c>
      <c r="K7539" s="67" t="s">
        <v>2</v>
      </c>
      <c r="L7539" s="84" t="s">
        <v>215</v>
      </c>
      <c r="Q7539" s="73"/>
      <c r="R7539" s="65" t="s">
        <v>160</v>
      </c>
      <c r="S7539" s="67" t="s">
        <v>2</v>
      </c>
      <c r="T7539" s="84" t="s">
        <v>215</v>
      </c>
      <c r="U7539" s="62"/>
      <c r="V7539" s="62"/>
      <c r="W7539" s="62"/>
      <c r="X7539" s="74"/>
    </row>
    <row r="7540" spans="10:24" x14ac:dyDescent="0.15">
      <c r="J7540" s="53"/>
      <c r="K7540" s="66" t="s">
        <v>156</v>
      </c>
      <c r="L7540" s="83" t="s">
        <v>78</v>
      </c>
      <c r="Q7540" s="73"/>
      <c r="R7540" s="53"/>
      <c r="S7540" s="66" t="s">
        <v>156</v>
      </c>
      <c r="T7540" s="83" t="s">
        <v>78</v>
      </c>
      <c r="U7540" s="62"/>
      <c r="V7540" s="62"/>
      <c r="W7540" s="62"/>
      <c r="X7540" s="74"/>
    </row>
    <row r="7541" spans="10:24" x14ac:dyDescent="0.15">
      <c r="J7541" s="53" t="s">
        <v>159</v>
      </c>
      <c r="K7541" s="66" t="s">
        <v>2</v>
      </c>
      <c r="L7541" s="83" t="s">
        <v>78</v>
      </c>
      <c r="Q7541" s="73"/>
      <c r="R7541" s="53" t="s">
        <v>159</v>
      </c>
      <c r="S7541" s="66" t="s">
        <v>2</v>
      </c>
      <c r="T7541" s="83" t="s">
        <v>78</v>
      </c>
      <c r="U7541" s="62"/>
      <c r="V7541" s="62"/>
      <c r="W7541" s="62"/>
      <c r="X7541" s="74"/>
    </row>
    <row r="7542" spans="10:24" x14ac:dyDescent="0.15">
      <c r="J7542" s="59"/>
      <c r="K7542" s="66" t="s">
        <v>117</v>
      </c>
      <c r="L7542" s="83" t="s">
        <v>78</v>
      </c>
      <c r="Q7542" s="73"/>
      <c r="R7542" s="59"/>
      <c r="S7542" s="66" t="s">
        <v>117</v>
      </c>
      <c r="T7542" s="83" t="s">
        <v>78</v>
      </c>
      <c r="U7542" s="62"/>
      <c r="V7542" s="62"/>
      <c r="W7542" s="62"/>
      <c r="X7542" s="74"/>
    </row>
    <row r="7543" spans="10:24" x14ac:dyDescent="0.15">
      <c r="J7543" s="65" t="s">
        <v>160</v>
      </c>
      <c r="K7543" s="67" t="s">
        <v>2</v>
      </c>
      <c r="L7543" s="84" t="s">
        <v>215</v>
      </c>
      <c r="Q7543" s="73"/>
      <c r="R7543" s="65" t="s">
        <v>160</v>
      </c>
      <c r="S7543" s="67" t="s">
        <v>2</v>
      </c>
      <c r="T7543" s="84" t="s">
        <v>215</v>
      </c>
      <c r="U7543" s="62"/>
      <c r="V7543" s="62"/>
      <c r="W7543" s="62"/>
      <c r="X7543" s="74"/>
    </row>
    <row r="7544" spans="10:24" x14ac:dyDescent="0.15">
      <c r="J7544" s="53"/>
      <c r="K7544" s="66" t="s">
        <v>156</v>
      </c>
      <c r="L7544" s="83" t="s">
        <v>78</v>
      </c>
      <c r="Q7544" s="73"/>
      <c r="R7544" s="53"/>
      <c r="S7544" s="66" t="s">
        <v>156</v>
      </c>
      <c r="T7544" s="83" t="s">
        <v>78</v>
      </c>
      <c r="U7544" s="62"/>
      <c r="V7544" s="62"/>
      <c r="W7544" s="62"/>
      <c r="X7544" s="74"/>
    </row>
    <row r="7545" spans="10:24" x14ac:dyDescent="0.15">
      <c r="J7545" s="53" t="s">
        <v>159</v>
      </c>
      <c r="K7545" s="66" t="s">
        <v>2</v>
      </c>
      <c r="L7545" s="83" t="s">
        <v>78</v>
      </c>
      <c r="Q7545" s="73"/>
      <c r="R7545" s="53" t="s">
        <v>159</v>
      </c>
      <c r="S7545" s="66" t="s">
        <v>2</v>
      </c>
      <c r="T7545" s="83" t="s">
        <v>78</v>
      </c>
      <c r="U7545" s="62"/>
      <c r="V7545" s="62"/>
      <c r="W7545" s="62"/>
      <c r="X7545" s="74"/>
    </row>
    <row r="7546" spans="10:24" x14ac:dyDescent="0.15">
      <c r="J7546" s="59"/>
      <c r="K7546" s="66" t="s">
        <v>117</v>
      </c>
      <c r="L7546" s="83" t="s">
        <v>78</v>
      </c>
      <c r="Q7546" s="73"/>
      <c r="R7546" s="59"/>
      <c r="S7546" s="66" t="s">
        <v>117</v>
      </c>
      <c r="T7546" s="83" t="s">
        <v>78</v>
      </c>
      <c r="U7546" s="62"/>
      <c r="V7546" s="62"/>
      <c r="W7546" s="62"/>
      <c r="X7546" s="74"/>
    </row>
    <row r="7547" spans="10:24" x14ac:dyDescent="0.15">
      <c r="J7547" s="65" t="s">
        <v>160</v>
      </c>
      <c r="K7547" s="67" t="s">
        <v>2</v>
      </c>
      <c r="L7547" s="84" t="s">
        <v>215</v>
      </c>
      <c r="Q7547" s="73"/>
      <c r="R7547" s="65" t="s">
        <v>160</v>
      </c>
      <c r="S7547" s="67" t="s">
        <v>2</v>
      </c>
      <c r="T7547" s="84" t="s">
        <v>215</v>
      </c>
      <c r="U7547" s="62"/>
      <c r="V7547" s="62"/>
      <c r="W7547" s="62"/>
      <c r="X7547" s="74"/>
    </row>
    <row r="7548" spans="10:24" x14ac:dyDescent="0.15">
      <c r="J7548" s="53"/>
      <c r="K7548" s="66" t="s">
        <v>156</v>
      </c>
      <c r="L7548" s="83" t="s">
        <v>78</v>
      </c>
      <c r="Q7548" s="73"/>
      <c r="R7548" s="53"/>
      <c r="S7548" s="66" t="s">
        <v>156</v>
      </c>
      <c r="T7548" s="83" t="s">
        <v>78</v>
      </c>
      <c r="U7548" s="62"/>
      <c r="V7548" s="62"/>
      <c r="W7548" s="62"/>
      <c r="X7548" s="74"/>
    </row>
    <row r="7549" spans="10:24" x14ac:dyDescent="0.15">
      <c r="J7549" s="53" t="s">
        <v>159</v>
      </c>
      <c r="K7549" s="66" t="s">
        <v>2</v>
      </c>
      <c r="L7549" s="83" t="s">
        <v>78</v>
      </c>
      <c r="Q7549" s="73"/>
      <c r="R7549" s="53" t="s">
        <v>159</v>
      </c>
      <c r="S7549" s="66" t="s">
        <v>2</v>
      </c>
      <c r="T7549" s="83" t="s">
        <v>78</v>
      </c>
      <c r="U7549" s="62"/>
      <c r="V7549" s="62"/>
      <c r="W7549" s="62"/>
      <c r="X7549" s="74"/>
    </row>
    <row r="7550" spans="10:24" x14ac:dyDescent="0.15">
      <c r="J7550" s="59"/>
      <c r="K7550" s="66" t="s">
        <v>117</v>
      </c>
      <c r="L7550" s="83" t="s">
        <v>78</v>
      </c>
      <c r="Q7550" s="73"/>
      <c r="R7550" s="59"/>
      <c r="S7550" s="66" t="s">
        <v>117</v>
      </c>
      <c r="T7550" s="83" t="s">
        <v>78</v>
      </c>
      <c r="U7550" s="62"/>
      <c r="V7550" s="62"/>
      <c r="W7550" s="62"/>
      <c r="X7550" s="74"/>
    </row>
    <row r="7551" spans="10:24" x14ac:dyDescent="0.15">
      <c r="J7551" s="65" t="s">
        <v>160</v>
      </c>
      <c r="K7551" s="67" t="s">
        <v>2</v>
      </c>
      <c r="L7551" s="84" t="s">
        <v>215</v>
      </c>
      <c r="Q7551" s="73"/>
      <c r="R7551" s="65" t="s">
        <v>160</v>
      </c>
      <c r="S7551" s="67" t="s">
        <v>2</v>
      </c>
      <c r="T7551" s="84" t="s">
        <v>215</v>
      </c>
      <c r="U7551" s="62"/>
      <c r="V7551" s="62"/>
      <c r="W7551" s="62"/>
      <c r="X7551" s="74"/>
    </row>
    <row r="7552" spans="10:24" x14ac:dyDescent="0.15">
      <c r="J7552" s="53"/>
      <c r="K7552" s="66" t="s">
        <v>156</v>
      </c>
      <c r="L7552" s="83" t="s">
        <v>78</v>
      </c>
      <c r="Q7552" s="73"/>
      <c r="R7552" s="53"/>
      <c r="S7552" s="66" t="s">
        <v>156</v>
      </c>
      <c r="T7552" s="83" t="s">
        <v>78</v>
      </c>
      <c r="U7552" s="62"/>
      <c r="V7552" s="62"/>
      <c r="W7552" s="62"/>
      <c r="X7552" s="74"/>
    </row>
    <row r="7553" spans="10:24" x14ac:dyDescent="0.15">
      <c r="J7553" s="53" t="s">
        <v>159</v>
      </c>
      <c r="K7553" s="66" t="s">
        <v>2</v>
      </c>
      <c r="L7553" s="83" t="s">
        <v>78</v>
      </c>
      <c r="Q7553" s="73"/>
      <c r="R7553" s="53" t="s">
        <v>159</v>
      </c>
      <c r="S7553" s="66" t="s">
        <v>2</v>
      </c>
      <c r="T7553" s="83" t="s">
        <v>78</v>
      </c>
      <c r="U7553" s="62"/>
      <c r="V7553" s="62"/>
      <c r="W7553" s="62"/>
      <c r="X7553" s="74"/>
    </row>
    <row r="7554" spans="10:24" x14ac:dyDescent="0.15">
      <c r="J7554" s="59"/>
      <c r="K7554" s="66" t="s">
        <v>117</v>
      </c>
      <c r="L7554" s="83" t="s">
        <v>78</v>
      </c>
      <c r="Q7554" s="73"/>
      <c r="R7554" s="59"/>
      <c r="S7554" s="66" t="s">
        <v>117</v>
      </c>
      <c r="T7554" s="83" t="s">
        <v>78</v>
      </c>
      <c r="U7554" s="62"/>
      <c r="V7554" s="62"/>
      <c r="W7554" s="62"/>
      <c r="X7554" s="74"/>
    </row>
    <row r="7555" spans="10:24" x14ac:dyDescent="0.15">
      <c r="J7555" s="65" t="s">
        <v>160</v>
      </c>
      <c r="K7555" s="67" t="s">
        <v>2</v>
      </c>
      <c r="L7555" s="84" t="s">
        <v>215</v>
      </c>
      <c r="Q7555" s="73"/>
      <c r="R7555" s="65" t="s">
        <v>160</v>
      </c>
      <c r="S7555" s="67" t="s">
        <v>2</v>
      </c>
      <c r="T7555" s="84" t="s">
        <v>215</v>
      </c>
      <c r="U7555" s="62"/>
      <c r="V7555" s="62"/>
      <c r="W7555" s="62"/>
      <c r="X7555" s="74"/>
    </row>
    <row r="7556" spans="10:24" x14ac:dyDescent="0.15">
      <c r="J7556" s="53"/>
      <c r="K7556" s="66" t="s">
        <v>156</v>
      </c>
      <c r="L7556" s="83" t="s">
        <v>78</v>
      </c>
      <c r="Q7556" s="73"/>
      <c r="R7556" s="53"/>
      <c r="S7556" s="66" t="s">
        <v>156</v>
      </c>
      <c r="T7556" s="83" t="s">
        <v>78</v>
      </c>
      <c r="U7556" s="62"/>
      <c r="V7556" s="62"/>
      <c r="W7556" s="62"/>
      <c r="X7556" s="74"/>
    </row>
    <row r="7557" spans="10:24" x14ac:dyDescent="0.15">
      <c r="J7557" s="53" t="s">
        <v>159</v>
      </c>
      <c r="K7557" s="66" t="s">
        <v>2</v>
      </c>
      <c r="L7557" s="83" t="s">
        <v>78</v>
      </c>
      <c r="Q7557" s="73"/>
      <c r="R7557" s="53" t="s">
        <v>159</v>
      </c>
      <c r="S7557" s="66" t="s">
        <v>2</v>
      </c>
      <c r="T7557" s="83" t="s">
        <v>78</v>
      </c>
      <c r="U7557" s="62"/>
      <c r="V7557" s="62"/>
      <c r="W7557" s="62"/>
      <c r="X7557" s="74"/>
    </row>
    <row r="7558" spans="10:24" x14ac:dyDescent="0.15">
      <c r="J7558" s="59"/>
      <c r="K7558" s="66" t="s">
        <v>117</v>
      </c>
      <c r="L7558" s="83" t="s">
        <v>78</v>
      </c>
      <c r="Q7558" s="73"/>
      <c r="R7558" s="59"/>
      <c r="S7558" s="66" t="s">
        <v>117</v>
      </c>
      <c r="T7558" s="83" t="s">
        <v>78</v>
      </c>
      <c r="U7558" s="62"/>
      <c r="V7558" s="62"/>
      <c r="W7558" s="62"/>
      <c r="X7558" s="74"/>
    </row>
    <row r="7559" spans="10:24" x14ac:dyDescent="0.15">
      <c r="J7559" s="65" t="s">
        <v>160</v>
      </c>
      <c r="K7559" s="67" t="s">
        <v>2</v>
      </c>
      <c r="L7559" s="84" t="s">
        <v>215</v>
      </c>
      <c r="Q7559" s="73"/>
      <c r="R7559" s="65" t="s">
        <v>160</v>
      </c>
      <c r="S7559" s="67" t="s">
        <v>2</v>
      </c>
      <c r="T7559" s="84" t="s">
        <v>215</v>
      </c>
      <c r="U7559" s="62"/>
      <c r="V7559" s="62"/>
      <c r="W7559" s="62"/>
      <c r="X7559" s="74"/>
    </row>
    <row r="7560" spans="10:24" x14ac:dyDescent="0.15">
      <c r="J7560" s="53"/>
      <c r="K7560" s="66" t="s">
        <v>156</v>
      </c>
      <c r="L7560" s="83" t="s">
        <v>78</v>
      </c>
      <c r="Q7560" s="73"/>
      <c r="R7560" s="53"/>
      <c r="S7560" s="66" t="s">
        <v>156</v>
      </c>
      <c r="T7560" s="83" t="s">
        <v>78</v>
      </c>
      <c r="U7560" s="62"/>
      <c r="V7560" s="62"/>
      <c r="W7560" s="62"/>
      <c r="X7560" s="74"/>
    </row>
    <row r="7561" spans="10:24" x14ac:dyDescent="0.15">
      <c r="J7561" s="53" t="s">
        <v>159</v>
      </c>
      <c r="K7561" s="66" t="s">
        <v>2</v>
      </c>
      <c r="L7561" s="83" t="s">
        <v>78</v>
      </c>
      <c r="Q7561" s="73"/>
      <c r="R7561" s="53" t="s">
        <v>159</v>
      </c>
      <c r="S7561" s="66" t="s">
        <v>2</v>
      </c>
      <c r="T7561" s="83" t="s">
        <v>78</v>
      </c>
      <c r="U7561" s="62"/>
      <c r="V7561" s="62"/>
      <c r="W7561" s="62"/>
      <c r="X7561" s="74"/>
    </row>
    <row r="7562" spans="10:24" x14ac:dyDescent="0.15">
      <c r="J7562" s="59"/>
      <c r="K7562" s="66" t="s">
        <v>117</v>
      </c>
      <c r="L7562" s="83" t="s">
        <v>78</v>
      </c>
      <c r="Q7562" s="73"/>
      <c r="R7562" s="59"/>
      <c r="S7562" s="66" t="s">
        <v>117</v>
      </c>
      <c r="T7562" s="83" t="s">
        <v>78</v>
      </c>
      <c r="U7562" s="62"/>
      <c r="V7562" s="62"/>
      <c r="W7562" s="62"/>
      <c r="X7562" s="74"/>
    </row>
    <row r="7563" spans="10:24" x14ac:dyDescent="0.15">
      <c r="J7563" s="65" t="s">
        <v>160</v>
      </c>
      <c r="K7563" s="67" t="s">
        <v>2</v>
      </c>
      <c r="L7563" s="84" t="s">
        <v>215</v>
      </c>
      <c r="Q7563" s="73"/>
      <c r="R7563" s="65" t="s">
        <v>160</v>
      </c>
      <c r="S7563" s="67" t="s">
        <v>2</v>
      </c>
      <c r="T7563" s="84" t="s">
        <v>215</v>
      </c>
      <c r="U7563" s="62"/>
      <c r="V7563" s="62"/>
      <c r="W7563" s="62"/>
      <c r="X7563" s="74"/>
    </row>
    <row r="7564" spans="10:24" x14ac:dyDescent="0.15">
      <c r="J7564" s="53"/>
      <c r="K7564" s="66" t="s">
        <v>156</v>
      </c>
      <c r="L7564" s="83" t="s">
        <v>78</v>
      </c>
      <c r="Q7564" s="73"/>
      <c r="R7564" s="53"/>
      <c r="S7564" s="66" t="s">
        <v>156</v>
      </c>
      <c r="T7564" s="83" t="s">
        <v>78</v>
      </c>
      <c r="U7564" s="62"/>
      <c r="V7564" s="62"/>
      <c r="W7564" s="62"/>
      <c r="X7564" s="74"/>
    </row>
    <row r="7565" spans="10:24" x14ac:dyDescent="0.15">
      <c r="J7565" s="53" t="s">
        <v>159</v>
      </c>
      <c r="K7565" s="66" t="s">
        <v>2</v>
      </c>
      <c r="L7565" s="83" t="s">
        <v>78</v>
      </c>
      <c r="Q7565" s="73"/>
      <c r="R7565" s="53" t="s">
        <v>159</v>
      </c>
      <c r="S7565" s="66" t="s">
        <v>2</v>
      </c>
      <c r="T7565" s="83" t="s">
        <v>78</v>
      </c>
      <c r="U7565" s="62"/>
      <c r="V7565" s="62"/>
      <c r="W7565" s="62"/>
      <c r="X7565" s="74"/>
    </row>
    <row r="7566" spans="10:24" x14ac:dyDescent="0.15">
      <c r="J7566" s="59"/>
      <c r="K7566" s="66" t="s">
        <v>117</v>
      </c>
      <c r="L7566" s="83" t="s">
        <v>78</v>
      </c>
      <c r="Q7566" s="73"/>
      <c r="R7566" s="59"/>
      <c r="S7566" s="66" t="s">
        <v>117</v>
      </c>
      <c r="T7566" s="83" t="s">
        <v>78</v>
      </c>
      <c r="U7566" s="62"/>
      <c r="V7566" s="62"/>
      <c r="W7566" s="62"/>
      <c r="X7566" s="74"/>
    </row>
    <row r="7567" spans="10:24" x14ac:dyDescent="0.15">
      <c r="J7567" s="65" t="s">
        <v>160</v>
      </c>
      <c r="K7567" s="67" t="s">
        <v>2</v>
      </c>
      <c r="L7567" s="84" t="s">
        <v>215</v>
      </c>
      <c r="Q7567" s="73"/>
      <c r="R7567" s="65" t="s">
        <v>160</v>
      </c>
      <c r="S7567" s="67" t="s">
        <v>2</v>
      </c>
      <c r="T7567" s="84" t="s">
        <v>215</v>
      </c>
      <c r="U7567" s="62"/>
      <c r="V7567" s="62"/>
      <c r="W7567" s="62"/>
      <c r="X7567" s="74"/>
    </row>
    <row r="7568" spans="10:24" x14ac:dyDescent="0.15">
      <c r="J7568" s="53"/>
      <c r="K7568" s="66" t="s">
        <v>156</v>
      </c>
      <c r="L7568" s="83" t="s">
        <v>78</v>
      </c>
      <c r="Q7568" s="73"/>
      <c r="R7568" s="53"/>
      <c r="S7568" s="66" t="s">
        <v>156</v>
      </c>
      <c r="T7568" s="83" t="s">
        <v>78</v>
      </c>
      <c r="U7568" s="62"/>
      <c r="V7568" s="62"/>
      <c r="W7568" s="62"/>
      <c r="X7568" s="74"/>
    </row>
    <row r="7569" spans="10:24" x14ac:dyDescent="0.15">
      <c r="J7569" s="53" t="s">
        <v>159</v>
      </c>
      <c r="K7569" s="66" t="s">
        <v>2</v>
      </c>
      <c r="L7569" s="83" t="s">
        <v>78</v>
      </c>
      <c r="Q7569" s="73"/>
      <c r="R7569" s="53" t="s">
        <v>159</v>
      </c>
      <c r="S7569" s="66" t="s">
        <v>2</v>
      </c>
      <c r="T7569" s="83" t="s">
        <v>78</v>
      </c>
      <c r="U7569" s="62"/>
      <c r="V7569" s="62"/>
      <c r="W7569" s="62"/>
      <c r="X7569" s="74"/>
    </row>
    <row r="7570" spans="10:24" x14ac:dyDescent="0.15">
      <c r="J7570" s="59"/>
      <c r="K7570" s="66" t="s">
        <v>117</v>
      </c>
      <c r="L7570" s="83" t="s">
        <v>78</v>
      </c>
      <c r="Q7570" s="73"/>
      <c r="R7570" s="59"/>
      <c r="S7570" s="66" t="s">
        <v>117</v>
      </c>
      <c r="T7570" s="83" t="s">
        <v>78</v>
      </c>
      <c r="U7570" s="62"/>
      <c r="V7570" s="62"/>
      <c r="W7570" s="62"/>
      <c r="X7570" s="74"/>
    </row>
    <row r="7571" spans="10:24" x14ac:dyDescent="0.15">
      <c r="J7571" s="65" t="s">
        <v>160</v>
      </c>
      <c r="K7571" s="67" t="s">
        <v>2</v>
      </c>
      <c r="L7571" s="84" t="s">
        <v>215</v>
      </c>
      <c r="Q7571" s="73"/>
      <c r="R7571" s="65" t="s">
        <v>160</v>
      </c>
      <c r="S7571" s="67" t="s">
        <v>2</v>
      </c>
      <c r="T7571" s="84" t="s">
        <v>215</v>
      </c>
      <c r="U7571" s="62"/>
      <c r="V7571" s="62"/>
      <c r="W7571" s="62"/>
      <c r="X7571" s="74"/>
    </row>
    <row r="7572" spans="10:24" x14ac:dyDescent="0.15">
      <c r="J7572" s="53"/>
      <c r="K7572" s="66" t="s">
        <v>156</v>
      </c>
      <c r="L7572" s="83" t="s">
        <v>78</v>
      </c>
      <c r="Q7572" s="73"/>
      <c r="R7572" s="53"/>
      <c r="S7572" s="66" t="s">
        <v>156</v>
      </c>
      <c r="T7572" s="83" t="s">
        <v>78</v>
      </c>
      <c r="U7572" s="62"/>
      <c r="V7572" s="62"/>
      <c r="W7572" s="62"/>
      <c r="X7572" s="74"/>
    </row>
    <row r="7573" spans="10:24" x14ac:dyDescent="0.15">
      <c r="J7573" s="53" t="s">
        <v>159</v>
      </c>
      <c r="K7573" s="66" t="s">
        <v>2</v>
      </c>
      <c r="L7573" s="83" t="s">
        <v>78</v>
      </c>
      <c r="Q7573" s="73"/>
      <c r="R7573" s="53" t="s">
        <v>159</v>
      </c>
      <c r="S7573" s="66" t="s">
        <v>2</v>
      </c>
      <c r="T7573" s="83" t="s">
        <v>78</v>
      </c>
      <c r="U7573" s="62"/>
      <c r="V7573" s="62"/>
      <c r="W7573" s="62"/>
      <c r="X7573" s="74"/>
    </row>
    <row r="7574" spans="10:24" x14ac:dyDescent="0.15">
      <c r="J7574" s="59"/>
      <c r="K7574" s="66" t="s">
        <v>117</v>
      </c>
      <c r="L7574" s="83" t="s">
        <v>78</v>
      </c>
      <c r="Q7574" s="73"/>
      <c r="R7574" s="59"/>
      <c r="S7574" s="66" t="s">
        <v>117</v>
      </c>
      <c r="T7574" s="83" t="s">
        <v>78</v>
      </c>
      <c r="U7574" s="62"/>
      <c r="V7574" s="62"/>
      <c r="W7574" s="62"/>
      <c r="X7574" s="74"/>
    </row>
    <row r="7575" spans="10:24" x14ac:dyDescent="0.15">
      <c r="J7575" s="65" t="s">
        <v>160</v>
      </c>
      <c r="K7575" s="67" t="s">
        <v>2</v>
      </c>
      <c r="L7575" s="84" t="s">
        <v>215</v>
      </c>
      <c r="Q7575" s="73"/>
      <c r="R7575" s="65" t="s">
        <v>160</v>
      </c>
      <c r="S7575" s="67" t="s">
        <v>2</v>
      </c>
      <c r="T7575" s="84" t="s">
        <v>215</v>
      </c>
      <c r="U7575" s="62"/>
      <c r="V7575" s="62"/>
      <c r="W7575" s="62"/>
      <c r="X7575" s="74"/>
    </row>
    <row r="7576" spans="10:24" x14ac:dyDescent="0.15">
      <c r="J7576" s="53"/>
      <c r="K7576" s="66" t="s">
        <v>156</v>
      </c>
      <c r="L7576" s="83" t="s">
        <v>78</v>
      </c>
      <c r="Q7576" s="73"/>
      <c r="R7576" s="53"/>
      <c r="S7576" s="66" t="s">
        <v>156</v>
      </c>
      <c r="T7576" s="83" t="s">
        <v>78</v>
      </c>
      <c r="U7576" s="62"/>
      <c r="V7576" s="62"/>
      <c r="W7576" s="62"/>
      <c r="X7576" s="74"/>
    </row>
    <row r="7577" spans="10:24" x14ac:dyDescent="0.15">
      <c r="J7577" s="53" t="s">
        <v>159</v>
      </c>
      <c r="K7577" s="66" t="s">
        <v>2</v>
      </c>
      <c r="L7577" s="83" t="s">
        <v>78</v>
      </c>
      <c r="Q7577" s="73"/>
      <c r="R7577" s="53" t="s">
        <v>159</v>
      </c>
      <c r="S7577" s="66" t="s">
        <v>2</v>
      </c>
      <c r="T7577" s="83" t="s">
        <v>78</v>
      </c>
      <c r="U7577" s="62"/>
      <c r="V7577" s="62"/>
      <c r="W7577" s="62"/>
      <c r="X7577" s="74"/>
    </row>
    <row r="7578" spans="10:24" x14ac:dyDescent="0.15">
      <c r="J7578" s="59"/>
      <c r="K7578" s="66" t="s">
        <v>117</v>
      </c>
      <c r="L7578" s="83" t="s">
        <v>78</v>
      </c>
      <c r="Q7578" s="73"/>
      <c r="R7578" s="59"/>
      <c r="S7578" s="66" t="s">
        <v>117</v>
      </c>
      <c r="T7578" s="83" t="s">
        <v>78</v>
      </c>
      <c r="U7578" s="62"/>
      <c r="V7578" s="62"/>
      <c r="W7578" s="62"/>
      <c r="X7578" s="74"/>
    </row>
    <row r="7579" spans="10:24" x14ac:dyDescent="0.15">
      <c r="J7579" s="65" t="s">
        <v>160</v>
      </c>
      <c r="K7579" s="67" t="s">
        <v>2</v>
      </c>
      <c r="L7579" s="84" t="s">
        <v>215</v>
      </c>
      <c r="Q7579" s="73"/>
      <c r="R7579" s="65" t="s">
        <v>160</v>
      </c>
      <c r="S7579" s="67" t="s">
        <v>2</v>
      </c>
      <c r="T7579" s="84" t="s">
        <v>215</v>
      </c>
      <c r="U7579" s="62"/>
      <c r="V7579" s="62"/>
      <c r="W7579" s="62"/>
      <c r="X7579" s="74"/>
    </row>
    <row r="7580" spans="10:24" x14ac:dyDescent="0.15">
      <c r="J7580" s="53"/>
      <c r="K7580" s="66" t="s">
        <v>156</v>
      </c>
      <c r="L7580" s="83" t="s">
        <v>78</v>
      </c>
      <c r="Q7580" s="73"/>
      <c r="R7580" s="53"/>
      <c r="S7580" s="66" t="s">
        <v>156</v>
      </c>
      <c r="T7580" s="83" t="s">
        <v>78</v>
      </c>
      <c r="U7580" s="62"/>
      <c r="V7580" s="62"/>
      <c r="W7580" s="62"/>
      <c r="X7580" s="74"/>
    </row>
    <row r="7581" spans="10:24" x14ac:dyDescent="0.15">
      <c r="J7581" s="53" t="s">
        <v>159</v>
      </c>
      <c r="K7581" s="66" t="s">
        <v>2</v>
      </c>
      <c r="L7581" s="83" t="s">
        <v>78</v>
      </c>
      <c r="Q7581" s="73"/>
      <c r="R7581" s="53" t="s">
        <v>159</v>
      </c>
      <c r="S7581" s="66" t="s">
        <v>2</v>
      </c>
      <c r="T7581" s="83" t="s">
        <v>78</v>
      </c>
      <c r="U7581" s="62"/>
      <c r="V7581" s="62"/>
      <c r="W7581" s="62"/>
      <c r="X7581" s="74"/>
    </row>
    <row r="7582" spans="10:24" x14ac:dyDescent="0.15">
      <c r="J7582" s="59"/>
      <c r="K7582" s="66" t="s">
        <v>117</v>
      </c>
      <c r="L7582" s="83" t="s">
        <v>78</v>
      </c>
      <c r="Q7582" s="73"/>
      <c r="R7582" s="59"/>
      <c r="S7582" s="66" t="s">
        <v>117</v>
      </c>
      <c r="T7582" s="83" t="s">
        <v>78</v>
      </c>
      <c r="U7582" s="62"/>
      <c r="V7582" s="62"/>
      <c r="W7582" s="62"/>
      <c r="X7582" s="74"/>
    </row>
    <row r="7583" spans="10:24" x14ac:dyDescent="0.15">
      <c r="J7583" s="65" t="s">
        <v>160</v>
      </c>
      <c r="K7583" s="67" t="s">
        <v>2</v>
      </c>
      <c r="L7583" s="84" t="s">
        <v>215</v>
      </c>
      <c r="Q7583" s="73"/>
      <c r="R7583" s="65" t="s">
        <v>160</v>
      </c>
      <c r="S7583" s="67" t="s">
        <v>2</v>
      </c>
      <c r="T7583" s="84" t="s">
        <v>215</v>
      </c>
      <c r="U7583" s="62"/>
      <c r="V7583" s="62"/>
      <c r="W7583" s="62"/>
      <c r="X7583" s="74"/>
    </row>
    <row r="7584" spans="10:24" x14ac:dyDescent="0.15">
      <c r="J7584" s="53"/>
      <c r="K7584" s="66" t="s">
        <v>156</v>
      </c>
      <c r="L7584" s="83" t="s">
        <v>78</v>
      </c>
      <c r="Q7584" s="73"/>
      <c r="R7584" s="53"/>
      <c r="S7584" s="66" t="s">
        <v>156</v>
      </c>
      <c r="T7584" s="83" t="s">
        <v>78</v>
      </c>
      <c r="U7584" s="62"/>
      <c r="V7584" s="62"/>
      <c r="W7584" s="62"/>
      <c r="X7584" s="74"/>
    </row>
    <row r="7585" spans="10:24" x14ac:dyDescent="0.15">
      <c r="J7585" s="53" t="s">
        <v>159</v>
      </c>
      <c r="K7585" s="66" t="s">
        <v>2</v>
      </c>
      <c r="L7585" s="83" t="s">
        <v>78</v>
      </c>
      <c r="Q7585" s="73"/>
      <c r="R7585" s="53" t="s">
        <v>159</v>
      </c>
      <c r="S7585" s="66" t="s">
        <v>2</v>
      </c>
      <c r="T7585" s="83" t="s">
        <v>78</v>
      </c>
      <c r="U7585" s="62"/>
      <c r="V7585" s="62"/>
      <c r="W7585" s="62"/>
      <c r="X7585" s="74"/>
    </row>
    <row r="7586" spans="10:24" x14ac:dyDescent="0.15">
      <c r="J7586" s="59"/>
      <c r="K7586" s="66" t="s">
        <v>117</v>
      </c>
      <c r="L7586" s="83" t="s">
        <v>78</v>
      </c>
      <c r="Q7586" s="73"/>
      <c r="R7586" s="59"/>
      <c r="S7586" s="66" t="s">
        <v>117</v>
      </c>
      <c r="T7586" s="83" t="s">
        <v>78</v>
      </c>
      <c r="U7586" s="62"/>
      <c r="V7586" s="62"/>
      <c r="W7586" s="62"/>
      <c r="X7586" s="74"/>
    </row>
    <row r="7587" spans="10:24" x14ac:dyDescent="0.15">
      <c r="J7587" s="65" t="s">
        <v>160</v>
      </c>
      <c r="K7587" s="67" t="s">
        <v>2</v>
      </c>
      <c r="L7587" s="84" t="s">
        <v>215</v>
      </c>
      <c r="Q7587" s="73"/>
      <c r="R7587" s="65" t="s">
        <v>160</v>
      </c>
      <c r="S7587" s="67" t="s">
        <v>2</v>
      </c>
      <c r="T7587" s="84" t="s">
        <v>215</v>
      </c>
      <c r="U7587" s="62"/>
      <c r="V7587" s="62"/>
      <c r="W7587" s="62"/>
      <c r="X7587" s="74"/>
    </row>
    <row r="7588" spans="10:24" x14ac:dyDescent="0.15">
      <c r="J7588" s="53"/>
      <c r="K7588" s="66" t="s">
        <v>156</v>
      </c>
      <c r="L7588" s="83" t="s">
        <v>78</v>
      </c>
      <c r="Q7588" s="73"/>
      <c r="R7588" s="53"/>
      <c r="S7588" s="66" t="s">
        <v>156</v>
      </c>
      <c r="T7588" s="83" t="s">
        <v>78</v>
      </c>
      <c r="U7588" s="62"/>
      <c r="V7588" s="62"/>
      <c r="W7588" s="62"/>
      <c r="X7588" s="74"/>
    </row>
    <row r="7589" spans="10:24" x14ac:dyDescent="0.15">
      <c r="J7589" s="53" t="s">
        <v>159</v>
      </c>
      <c r="K7589" s="66" t="s">
        <v>2</v>
      </c>
      <c r="L7589" s="83" t="s">
        <v>78</v>
      </c>
      <c r="Q7589" s="73"/>
      <c r="R7589" s="53" t="s">
        <v>159</v>
      </c>
      <c r="S7589" s="66" t="s">
        <v>2</v>
      </c>
      <c r="T7589" s="83" t="s">
        <v>78</v>
      </c>
      <c r="U7589" s="62"/>
      <c r="V7589" s="62"/>
      <c r="W7589" s="62"/>
      <c r="X7589" s="74"/>
    </row>
    <row r="7590" spans="10:24" x14ac:dyDescent="0.15">
      <c r="J7590" s="59"/>
      <c r="K7590" s="66" t="s">
        <v>117</v>
      </c>
      <c r="L7590" s="83" t="s">
        <v>78</v>
      </c>
      <c r="Q7590" s="73"/>
      <c r="R7590" s="59"/>
      <c r="S7590" s="66" t="s">
        <v>117</v>
      </c>
      <c r="T7590" s="83" t="s">
        <v>78</v>
      </c>
      <c r="U7590" s="62"/>
      <c r="V7590" s="62"/>
      <c r="W7590" s="62"/>
      <c r="X7590" s="74"/>
    </row>
    <row r="7591" spans="10:24" x14ac:dyDescent="0.15">
      <c r="J7591" s="65" t="s">
        <v>160</v>
      </c>
      <c r="K7591" s="67" t="s">
        <v>2</v>
      </c>
      <c r="L7591" s="84" t="s">
        <v>215</v>
      </c>
      <c r="Q7591" s="73"/>
      <c r="R7591" s="65" t="s">
        <v>160</v>
      </c>
      <c r="S7591" s="67" t="s">
        <v>2</v>
      </c>
      <c r="T7591" s="84" t="s">
        <v>215</v>
      </c>
      <c r="U7591" s="62"/>
      <c r="V7591" s="62"/>
      <c r="W7591" s="62"/>
      <c r="X7591" s="74"/>
    </row>
    <row r="7592" spans="10:24" x14ac:dyDescent="0.15">
      <c r="J7592" s="53"/>
      <c r="K7592" s="66" t="s">
        <v>156</v>
      </c>
      <c r="L7592" s="83" t="s">
        <v>78</v>
      </c>
      <c r="Q7592" s="73"/>
      <c r="R7592" s="53"/>
      <c r="S7592" s="66" t="s">
        <v>156</v>
      </c>
      <c r="T7592" s="83" t="s">
        <v>78</v>
      </c>
      <c r="U7592" s="62"/>
      <c r="V7592" s="62"/>
      <c r="W7592" s="62"/>
      <c r="X7592" s="74"/>
    </row>
    <row r="7593" spans="10:24" x14ac:dyDescent="0.15">
      <c r="J7593" s="53" t="s">
        <v>159</v>
      </c>
      <c r="K7593" s="66" t="s">
        <v>2</v>
      </c>
      <c r="L7593" s="83" t="s">
        <v>78</v>
      </c>
      <c r="Q7593" s="73"/>
      <c r="R7593" s="53" t="s">
        <v>159</v>
      </c>
      <c r="S7593" s="66" t="s">
        <v>2</v>
      </c>
      <c r="T7593" s="83" t="s">
        <v>78</v>
      </c>
      <c r="U7593" s="62"/>
      <c r="V7593" s="62"/>
      <c r="W7593" s="62"/>
      <c r="X7593" s="74"/>
    </row>
    <row r="7594" spans="10:24" x14ac:dyDescent="0.15">
      <c r="J7594" s="59"/>
      <c r="K7594" s="66" t="s">
        <v>117</v>
      </c>
      <c r="L7594" s="83" t="s">
        <v>78</v>
      </c>
      <c r="Q7594" s="73"/>
      <c r="R7594" s="59"/>
      <c r="S7594" s="66" t="s">
        <v>117</v>
      </c>
      <c r="T7594" s="83" t="s">
        <v>78</v>
      </c>
      <c r="U7594" s="62"/>
      <c r="V7594" s="62"/>
      <c r="W7594" s="62"/>
      <c r="X7594" s="74"/>
    </row>
    <row r="7595" spans="10:24" x14ac:dyDescent="0.15">
      <c r="J7595" s="65" t="s">
        <v>160</v>
      </c>
      <c r="K7595" s="67" t="s">
        <v>2</v>
      </c>
      <c r="L7595" s="84" t="s">
        <v>215</v>
      </c>
      <c r="Q7595" s="73"/>
      <c r="R7595" s="65" t="s">
        <v>160</v>
      </c>
      <c r="S7595" s="67" t="s">
        <v>2</v>
      </c>
      <c r="T7595" s="84" t="s">
        <v>215</v>
      </c>
      <c r="U7595" s="62"/>
      <c r="V7595" s="62"/>
      <c r="W7595" s="62"/>
      <c r="X7595" s="74"/>
    </row>
    <row r="7596" spans="10:24" x14ac:dyDescent="0.15">
      <c r="J7596" s="53"/>
      <c r="K7596" s="66" t="s">
        <v>156</v>
      </c>
      <c r="L7596" s="83" t="s">
        <v>78</v>
      </c>
      <c r="Q7596" s="73"/>
      <c r="R7596" s="53"/>
      <c r="S7596" s="66" t="s">
        <v>156</v>
      </c>
      <c r="T7596" s="83" t="s">
        <v>78</v>
      </c>
      <c r="U7596" s="62"/>
      <c r="V7596" s="62"/>
      <c r="W7596" s="62"/>
      <c r="X7596" s="74"/>
    </row>
    <row r="7597" spans="10:24" x14ac:dyDescent="0.15">
      <c r="J7597" s="53" t="s">
        <v>159</v>
      </c>
      <c r="K7597" s="66" t="s">
        <v>2</v>
      </c>
      <c r="L7597" s="83" t="s">
        <v>78</v>
      </c>
      <c r="Q7597" s="73"/>
      <c r="R7597" s="53" t="s">
        <v>159</v>
      </c>
      <c r="S7597" s="66" t="s">
        <v>2</v>
      </c>
      <c r="T7597" s="83" t="s">
        <v>78</v>
      </c>
      <c r="U7597" s="62"/>
      <c r="V7597" s="62"/>
      <c r="W7597" s="62"/>
      <c r="X7597" s="74"/>
    </row>
    <row r="7598" spans="10:24" x14ac:dyDescent="0.15">
      <c r="J7598" s="59"/>
      <c r="K7598" s="66" t="s">
        <v>117</v>
      </c>
      <c r="L7598" s="83" t="s">
        <v>78</v>
      </c>
      <c r="Q7598" s="73"/>
      <c r="R7598" s="59"/>
      <c r="S7598" s="66" t="s">
        <v>117</v>
      </c>
      <c r="T7598" s="83" t="s">
        <v>78</v>
      </c>
      <c r="U7598" s="62"/>
      <c r="V7598" s="62"/>
      <c r="W7598" s="62"/>
      <c r="X7598" s="74"/>
    </row>
    <row r="7599" spans="10:24" x14ac:dyDescent="0.15">
      <c r="J7599" s="65" t="s">
        <v>160</v>
      </c>
      <c r="K7599" s="67" t="s">
        <v>2</v>
      </c>
      <c r="L7599" s="84" t="s">
        <v>215</v>
      </c>
      <c r="Q7599" s="73"/>
      <c r="R7599" s="65" t="s">
        <v>160</v>
      </c>
      <c r="S7599" s="67" t="s">
        <v>2</v>
      </c>
      <c r="T7599" s="84" t="s">
        <v>215</v>
      </c>
      <c r="U7599" s="62"/>
      <c r="V7599" s="62"/>
      <c r="W7599" s="62"/>
      <c r="X7599" s="74"/>
    </row>
    <row r="7600" spans="10:24" x14ac:dyDescent="0.15">
      <c r="J7600" s="53"/>
      <c r="K7600" s="66" t="s">
        <v>156</v>
      </c>
      <c r="L7600" s="83" t="s">
        <v>78</v>
      </c>
      <c r="Q7600" s="73"/>
      <c r="R7600" s="53"/>
      <c r="S7600" s="66" t="s">
        <v>156</v>
      </c>
      <c r="T7600" s="83" t="s">
        <v>78</v>
      </c>
      <c r="U7600" s="62"/>
      <c r="V7600" s="62"/>
      <c r="W7600" s="62"/>
      <c r="X7600" s="74"/>
    </row>
    <row r="7601" spans="10:24" x14ac:dyDescent="0.15">
      <c r="J7601" s="53" t="s">
        <v>159</v>
      </c>
      <c r="K7601" s="66" t="s">
        <v>2</v>
      </c>
      <c r="L7601" s="83" t="s">
        <v>78</v>
      </c>
      <c r="Q7601" s="73"/>
      <c r="R7601" s="53" t="s">
        <v>159</v>
      </c>
      <c r="S7601" s="66" t="s">
        <v>2</v>
      </c>
      <c r="T7601" s="83" t="s">
        <v>78</v>
      </c>
      <c r="U7601" s="62"/>
      <c r="V7601" s="62"/>
      <c r="W7601" s="62"/>
      <c r="X7601" s="74"/>
    </row>
    <row r="7602" spans="10:24" x14ac:dyDescent="0.15">
      <c r="J7602" s="59"/>
      <c r="K7602" s="66" t="s">
        <v>117</v>
      </c>
      <c r="L7602" s="83" t="s">
        <v>78</v>
      </c>
      <c r="Q7602" s="73"/>
      <c r="R7602" s="59"/>
      <c r="S7602" s="66" t="s">
        <v>117</v>
      </c>
      <c r="T7602" s="83" t="s">
        <v>78</v>
      </c>
      <c r="U7602" s="62"/>
      <c r="V7602" s="62"/>
      <c r="W7602" s="62"/>
      <c r="X7602" s="74"/>
    </row>
    <row r="7603" spans="10:24" x14ac:dyDescent="0.15">
      <c r="J7603" s="65" t="s">
        <v>160</v>
      </c>
      <c r="K7603" s="67" t="s">
        <v>2</v>
      </c>
      <c r="L7603" s="84" t="s">
        <v>215</v>
      </c>
      <c r="Q7603" s="73"/>
      <c r="R7603" s="65" t="s">
        <v>160</v>
      </c>
      <c r="S7603" s="67" t="s">
        <v>2</v>
      </c>
      <c r="T7603" s="84" t="s">
        <v>215</v>
      </c>
      <c r="U7603" s="62"/>
      <c r="V7603" s="62"/>
      <c r="W7603" s="62"/>
      <c r="X7603" s="74"/>
    </row>
    <row r="7604" spans="10:24" x14ac:dyDescent="0.15">
      <c r="J7604" s="53"/>
      <c r="K7604" s="66" t="s">
        <v>156</v>
      </c>
      <c r="L7604" s="83" t="s">
        <v>78</v>
      </c>
      <c r="Q7604" s="73"/>
      <c r="R7604" s="53"/>
      <c r="S7604" s="66" t="s">
        <v>156</v>
      </c>
      <c r="T7604" s="83" t="s">
        <v>78</v>
      </c>
      <c r="U7604" s="62"/>
      <c r="V7604" s="62"/>
      <c r="W7604" s="62"/>
      <c r="X7604" s="74"/>
    </row>
    <row r="7605" spans="10:24" x14ac:dyDescent="0.15">
      <c r="J7605" s="53" t="s">
        <v>159</v>
      </c>
      <c r="K7605" s="66" t="s">
        <v>2</v>
      </c>
      <c r="L7605" s="83" t="s">
        <v>78</v>
      </c>
      <c r="Q7605" s="73"/>
      <c r="R7605" s="53" t="s">
        <v>159</v>
      </c>
      <c r="S7605" s="66" t="s">
        <v>2</v>
      </c>
      <c r="T7605" s="83" t="s">
        <v>78</v>
      </c>
      <c r="U7605" s="62"/>
      <c r="V7605" s="62"/>
      <c r="W7605" s="62"/>
      <c r="X7605" s="74"/>
    </row>
    <row r="7606" spans="10:24" x14ac:dyDescent="0.15">
      <c r="J7606" s="59"/>
      <c r="K7606" s="66" t="s">
        <v>117</v>
      </c>
      <c r="L7606" s="83" t="s">
        <v>78</v>
      </c>
      <c r="Q7606" s="73"/>
      <c r="R7606" s="59"/>
      <c r="S7606" s="66" t="s">
        <v>117</v>
      </c>
      <c r="T7606" s="83" t="s">
        <v>78</v>
      </c>
      <c r="U7606" s="62"/>
      <c r="V7606" s="62"/>
      <c r="W7606" s="62"/>
      <c r="X7606" s="74"/>
    </row>
    <row r="7607" spans="10:24" x14ac:dyDescent="0.15">
      <c r="J7607" s="65" t="s">
        <v>160</v>
      </c>
      <c r="K7607" s="67" t="s">
        <v>2</v>
      </c>
      <c r="L7607" s="84" t="s">
        <v>215</v>
      </c>
      <c r="Q7607" s="73"/>
      <c r="R7607" s="65" t="s">
        <v>160</v>
      </c>
      <c r="S7607" s="67" t="s">
        <v>2</v>
      </c>
      <c r="T7607" s="84" t="s">
        <v>215</v>
      </c>
      <c r="U7607" s="62"/>
      <c r="V7607" s="62"/>
      <c r="W7607" s="62"/>
      <c r="X7607" s="74"/>
    </row>
    <row r="7608" spans="10:24" x14ac:dyDescent="0.15">
      <c r="J7608" s="53"/>
      <c r="K7608" s="66" t="s">
        <v>156</v>
      </c>
      <c r="L7608" s="83" t="s">
        <v>78</v>
      </c>
      <c r="Q7608" s="73"/>
      <c r="R7608" s="53"/>
      <c r="S7608" s="66" t="s">
        <v>156</v>
      </c>
      <c r="T7608" s="83" t="s">
        <v>78</v>
      </c>
      <c r="U7608" s="62"/>
      <c r="V7608" s="62"/>
      <c r="W7608" s="62"/>
      <c r="X7608" s="74"/>
    </row>
    <row r="7609" spans="10:24" x14ac:dyDescent="0.15">
      <c r="J7609" s="53" t="s">
        <v>159</v>
      </c>
      <c r="K7609" s="66" t="s">
        <v>2</v>
      </c>
      <c r="L7609" s="83" t="s">
        <v>78</v>
      </c>
      <c r="Q7609" s="73"/>
      <c r="R7609" s="53" t="s">
        <v>159</v>
      </c>
      <c r="S7609" s="66" t="s">
        <v>2</v>
      </c>
      <c r="T7609" s="83" t="s">
        <v>78</v>
      </c>
      <c r="U7609" s="62"/>
      <c r="V7609" s="62"/>
      <c r="W7609" s="62"/>
      <c r="X7609" s="74"/>
    </row>
    <row r="7610" spans="10:24" x14ac:dyDescent="0.15">
      <c r="J7610" s="59"/>
      <c r="K7610" s="66" t="s">
        <v>117</v>
      </c>
      <c r="L7610" s="83" t="s">
        <v>78</v>
      </c>
      <c r="Q7610" s="73"/>
      <c r="R7610" s="59"/>
      <c r="S7610" s="66" t="s">
        <v>117</v>
      </c>
      <c r="T7610" s="83" t="s">
        <v>78</v>
      </c>
      <c r="U7610" s="62"/>
      <c r="V7610" s="62"/>
      <c r="W7610" s="62"/>
      <c r="X7610" s="74"/>
    </row>
    <row r="7611" spans="10:24" x14ac:dyDescent="0.15">
      <c r="J7611" s="65" t="s">
        <v>160</v>
      </c>
      <c r="K7611" s="67" t="s">
        <v>2</v>
      </c>
      <c r="L7611" s="84" t="s">
        <v>215</v>
      </c>
      <c r="Q7611" s="73"/>
      <c r="R7611" s="65" t="s">
        <v>160</v>
      </c>
      <c r="S7611" s="67" t="s">
        <v>2</v>
      </c>
      <c r="T7611" s="84" t="s">
        <v>215</v>
      </c>
      <c r="U7611" s="62"/>
      <c r="V7611" s="62"/>
      <c r="W7611" s="62"/>
      <c r="X7611" s="74"/>
    </row>
    <row r="7612" spans="10:24" x14ac:dyDescent="0.15">
      <c r="J7612" s="53"/>
      <c r="K7612" s="66" t="s">
        <v>156</v>
      </c>
      <c r="L7612" s="83" t="s">
        <v>78</v>
      </c>
      <c r="Q7612" s="73"/>
      <c r="R7612" s="53"/>
      <c r="S7612" s="66" t="s">
        <v>156</v>
      </c>
      <c r="T7612" s="83" t="s">
        <v>78</v>
      </c>
      <c r="U7612" s="62"/>
      <c r="V7612" s="62"/>
      <c r="W7612" s="62"/>
      <c r="X7612" s="74"/>
    </row>
    <row r="7613" spans="10:24" x14ac:dyDescent="0.15">
      <c r="J7613" s="53" t="s">
        <v>159</v>
      </c>
      <c r="K7613" s="66" t="s">
        <v>2</v>
      </c>
      <c r="L7613" s="83" t="s">
        <v>78</v>
      </c>
      <c r="Q7613" s="73"/>
      <c r="R7613" s="53" t="s">
        <v>159</v>
      </c>
      <c r="S7613" s="66" t="s">
        <v>2</v>
      </c>
      <c r="T7613" s="83" t="s">
        <v>78</v>
      </c>
      <c r="U7613" s="62"/>
      <c r="V7613" s="62"/>
      <c r="W7613" s="62"/>
      <c r="X7613" s="74"/>
    </row>
    <row r="7614" spans="10:24" x14ac:dyDescent="0.15">
      <c r="J7614" s="59"/>
      <c r="K7614" s="66" t="s">
        <v>117</v>
      </c>
      <c r="L7614" s="83" t="s">
        <v>78</v>
      </c>
      <c r="Q7614" s="73"/>
      <c r="R7614" s="59"/>
      <c r="S7614" s="66" t="s">
        <v>117</v>
      </c>
      <c r="T7614" s="83" t="s">
        <v>78</v>
      </c>
      <c r="U7614" s="62"/>
      <c r="V7614" s="62"/>
      <c r="W7614" s="62"/>
      <c r="X7614" s="74"/>
    </row>
    <row r="7615" spans="10:24" x14ac:dyDescent="0.15">
      <c r="J7615" s="65" t="s">
        <v>160</v>
      </c>
      <c r="K7615" s="67" t="s">
        <v>2</v>
      </c>
      <c r="L7615" s="84" t="s">
        <v>215</v>
      </c>
      <c r="Q7615" s="73"/>
      <c r="R7615" s="65" t="s">
        <v>160</v>
      </c>
      <c r="S7615" s="67" t="s">
        <v>2</v>
      </c>
      <c r="T7615" s="84" t="s">
        <v>215</v>
      </c>
      <c r="U7615" s="62"/>
      <c r="V7615" s="62"/>
      <c r="W7615" s="62"/>
      <c r="X7615" s="74"/>
    </row>
    <row r="7616" spans="10:24" x14ac:dyDescent="0.15">
      <c r="J7616" s="53"/>
      <c r="K7616" s="66" t="s">
        <v>156</v>
      </c>
      <c r="L7616" s="83" t="s">
        <v>78</v>
      </c>
      <c r="Q7616" s="73"/>
      <c r="R7616" s="53"/>
      <c r="S7616" s="66" t="s">
        <v>156</v>
      </c>
      <c r="T7616" s="83" t="s">
        <v>78</v>
      </c>
      <c r="U7616" s="62"/>
      <c r="V7616" s="62"/>
      <c r="W7616" s="62"/>
      <c r="X7616" s="74"/>
    </row>
    <row r="7617" spans="10:24" x14ac:dyDescent="0.15">
      <c r="J7617" s="53" t="s">
        <v>159</v>
      </c>
      <c r="K7617" s="66" t="s">
        <v>2</v>
      </c>
      <c r="L7617" s="83" t="s">
        <v>78</v>
      </c>
      <c r="Q7617" s="73"/>
      <c r="R7617" s="53" t="s">
        <v>159</v>
      </c>
      <c r="S7617" s="66" t="s">
        <v>2</v>
      </c>
      <c r="T7617" s="83" t="s">
        <v>78</v>
      </c>
      <c r="U7617" s="62"/>
      <c r="V7617" s="62"/>
      <c r="W7617" s="62"/>
      <c r="X7617" s="74"/>
    </row>
    <row r="7618" spans="10:24" x14ac:dyDescent="0.15">
      <c r="J7618" s="59"/>
      <c r="K7618" s="66" t="s">
        <v>117</v>
      </c>
      <c r="L7618" s="83" t="s">
        <v>78</v>
      </c>
      <c r="Q7618" s="73"/>
      <c r="R7618" s="59"/>
      <c r="S7618" s="66" t="s">
        <v>117</v>
      </c>
      <c r="T7618" s="83" t="s">
        <v>78</v>
      </c>
      <c r="U7618" s="62"/>
      <c r="V7618" s="62"/>
      <c r="W7618" s="62"/>
      <c r="X7618" s="74"/>
    </row>
    <row r="7619" spans="10:24" x14ac:dyDescent="0.15">
      <c r="J7619" s="65" t="s">
        <v>160</v>
      </c>
      <c r="K7619" s="67" t="s">
        <v>2</v>
      </c>
      <c r="L7619" s="84" t="s">
        <v>215</v>
      </c>
      <c r="Q7619" s="73"/>
      <c r="R7619" s="65" t="s">
        <v>160</v>
      </c>
      <c r="S7619" s="67" t="s">
        <v>2</v>
      </c>
      <c r="T7619" s="84" t="s">
        <v>215</v>
      </c>
      <c r="U7619" s="62"/>
      <c r="V7619" s="62"/>
      <c r="W7619" s="62"/>
      <c r="X7619" s="74"/>
    </row>
    <row r="7620" spans="10:24" x14ac:dyDescent="0.15">
      <c r="J7620" s="53"/>
      <c r="K7620" s="66" t="s">
        <v>156</v>
      </c>
      <c r="L7620" s="83" t="s">
        <v>78</v>
      </c>
      <c r="Q7620" s="73"/>
      <c r="R7620" s="53"/>
      <c r="S7620" s="66" t="s">
        <v>156</v>
      </c>
      <c r="T7620" s="83" t="s">
        <v>78</v>
      </c>
      <c r="U7620" s="62"/>
      <c r="V7620" s="62"/>
      <c r="W7620" s="62"/>
      <c r="X7620" s="74"/>
    </row>
    <row r="7621" spans="10:24" x14ac:dyDescent="0.15">
      <c r="J7621" s="53" t="s">
        <v>159</v>
      </c>
      <c r="K7621" s="66" t="s">
        <v>2</v>
      </c>
      <c r="L7621" s="83" t="s">
        <v>78</v>
      </c>
      <c r="Q7621" s="73"/>
      <c r="R7621" s="53" t="s">
        <v>159</v>
      </c>
      <c r="S7621" s="66" t="s">
        <v>2</v>
      </c>
      <c r="T7621" s="83" t="s">
        <v>78</v>
      </c>
      <c r="U7621" s="62"/>
      <c r="V7621" s="62"/>
      <c r="W7621" s="62"/>
      <c r="X7621" s="74"/>
    </row>
    <row r="7622" spans="10:24" x14ac:dyDescent="0.15">
      <c r="J7622" s="59"/>
      <c r="K7622" s="66" t="s">
        <v>117</v>
      </c>
      <c r="L7622" s="83" t="s">
        <v>78</v>
      </c>
      <c r="Q7622" s="73"/>
      <c r="R7622" s="59"/>
      <c r="S7622" s="66" t="s">
        <v>117</v>
      </c>
      <c r="T7622" s="83" t="s">
        <v>78</v>
      </c>
      <c r="U7622" s="62"/>
      <c r="V7622" s="62"/>
      <c r="W7622" s="62"/>
      <c r="X7622" s="74"/>
    </row>
    <row r="7623" spans="10:24" x14ac:dyDescent="0.15">
      <c r="J7623" s="65" t="s">
        <v>160</v>
      </c>
      <c r="K7623" s="67" t="s">
        <v>2</v>
      </c>
      <c r="L7623" s="84" t="s">
        <v>215</v>
      </c>
      <c r="Q7623" s="73"/>
      <c r="R7623" s="65" t="s">
        <v>160</v>
      </c>
      <c r="S7623" s="67" t="s">
        <v>2</v>
      </c>
      <c r="T7623" s="84" t="s">
        <v>215</v>
      </c>
      <c r="U7623" s="62"/>
      <c r="V7623" s="62"/>
      <c r="W7623" s="62"/>
      <c r="X7623" s="74"/>
    </row>
    <row r="7624" spans="10:24" x14ac:dyDescent="0.15">
      <c r="J7624" s="53"/>
      <c r="K7624" s="66" t="s">
        <v>156</v>
      </c>
      <c r="L7624" s="83" t="s">
        <v>78</v>
      </c>
      <c r="Q7624" s="73"/>
      <c r="R7624" s="53"/>
      <c r="S7624" s="66" t="s">
        <v>156</v>
      </c>
      <c r="T7624" s="83" t="s">
        <v>78</v>
      </c>
      <c r="U7624" s="62"/>
      <c r="V7624" s="62"/>
      <c r="W7624" s="62"/>
      <c r="X7624" s="74"/>
    </row>
    <row r="7625" spans="10:24" x14ac:dyDescent="0.15">
      <c r="J7625" s="53" t="s">
        <v>159</v>
      </c>
      <c r="K7625" s="66" t="s">
        <v>2</v>
      </c>
      <c r="L7625" s="83" t="s">
        <v>78</v>
      </c>
      <c r="Q7625" s="73"/>
      <c r="R7625" s="53" t="s">
        <v>159</v>
      </c>
      <c r="S7625" s="66" t="s">
        <v>2</v>
      </c>
      <c r="T7625" s="83" t="s">
        <v>78</v>
      </c>
      <c r="U7625" s="62"/>
      <c r="V7625" s="62"/>
      <c r="W7625" s="62"/>
      <c r="X7625" s="74"/>
    </row>
    <row r="7626" spans="10:24" x14ac:dyDescent="0.15">
      <c r="J7626" s="59"/>
      <c r="K7626" s="66" t="s">
        <v>117</v>
      </c>
      <c r="L7626" s="83" t="s">
        <v>78</v>
      </c>
      <c r="Q7626" s="73"/>
      <c r="R7626" s="59"/>
      <c r="S7626" s="66" t="s">
        <v>117</v>
      </c>
      <c r="T7626" s="83" t="s">
        <v>78</v>
      </c>
      <c r="U7626" s="62"/>
      <c r="V7626" s="62"/>
      <c r="W7626" s="62"/>
      <c r="X7626" s="74"/>
    </row>
    <row r="7627" spans="10:24" x14ac:dyDescent="0.15">
      <c r="J7627" s="65" t="s">
        <v>160</v>
      </c>
      <c r="K7627" s="67" t="s">
        <v>2</v>
      </c>
      <c r="L7627" s="84" t="s">
        <v>215</v>
      </c>
      <c r="Q7627" s="73"/>
      <c r="R7627" s="65" t="s">
        <v>160</v>
      </c>
      <c r="S7627" s="67" t="s">
        <v>2</v>
      </c>
      <c r="T7627" s="84" t="s">
        <v>215</v>
      </c>
      <c r="U7627" s="62"/>
      <c r="V7627" s="62"/>
      <c r="W7627" s="62"/>
      <c r="X7627" s="74"/>
    </row>
    <row r="7628" spans="10:24" x14ac:dyDescent="0.15">
      <c r="J7628" s="53"/>
      <c r="K7628" s="66" t="s">
        <v>156</v>
      </c>
      <c r="L7628" s="83" t="s">
        <v>78</v>
      </c>
      <c r="Q7628" s="73"/>
      <c r="R7628" s="53"/>
      <c r="S7628" s="66" t="s">
        <v>156</v>
      </c>
      <c r="T7628" s="83" t="s">
        <v>78</v>
      </c>
      <c r="U7628" s="62"/>
      <c r="V7628" s="62"/>
      <c r="W7628" s="62"/>
      <c r="X7628" s="74"/>
    </row>
    <row r="7629" spans="10:24" x14ac:dyDescent="0.15">
      <c r="J7629" s="53" t="s">
        <v>159</v>
      </c>
      <c r="K7629" s="66" t="s">
        <v>2</v>
      </c>
      <c r="L7629" s="83" t="s">
        <v>78</v>
      </c>
      <c r="Q7629" s="73"/>
      <c r="R7629" s="53" t="s">
        <v>159</v>
      </c>
      <c r="S7629" s="66" t="s">
        <v>2</v>
      </c>
      <c r="T7629" s="83" t="s">
        <v>78</v>
      </c>
      <c r="U7629" s="62"/>
      <c r="V7629" s="62"/>
      <c r="W7629" s="62"/>
      <c r="X7629" s="74"/>
    </row>
    <row r="7630" spans="10:24" x14ac:dyDescent="0.15">
      <c r="J7630" s="59"/>
      <c r="K7630" s="66" t="s">
        <v>117</v>
      </c>
      <c r="L7630" s="83" t="s">
        <v>78</v>
      </c>
      <c r="Q7630" s="73"/>
      <c r="R7630" s="59"/>
      <c r="S7630" s="66" t="s">
        <v>117</v>
      </c>
      <c r="T7630" s="83" t="s">
        <v>78</v>
      </c>
      <c r="U7630" s="62"/>
      <c r="V7630" s="62"/>
      <c r="W7630" s="62"/>
      <c r="X7630" s="74"/>
    </row>
    <row r="7631" spans="10:24" x14ac:dyDescent="0.15">
      <c r="J7631" s="65" t="s">
        <v>160</v>
      </c>
      <c r="K7631" s="67" t="s">
        <v>2</v>
      </c>
      <c r="L7631" s="84" t="s">
        <v>215</v>
      </c>
      <c r="Q7631" s="73"/>
      <c r="R7631" s="65" t="s">
        <v>160</v>
      </c>
      <c r="S7631" s="67" t="s">
        <v>2</v>
      </c>
      <c r="T7631" s="84" t="s">
        <v>215</v>
      </c>
      <c r="U7631" s="62"/>
      <c r="V7631" s="62"/>
      <c r="W7631" s="62"/>
      <c r="X7631" s="74"/>
    </row>
    <row r="7632" spans="10:24" x14ac:dyDescent="0.15">
      <c r="J7632" s="53"/>
      <c r="K7632" s="66" t="s">
        <v>156</v>
      </c>
      <c r="L7632" s="83" t="s">
        <v>78</v>
      </c>
      <c r="Q7632" s="73"/>
      <c r="R7632" s="53"/>
      <c r="S7632" s="66" t="s">
        <v>156</v>
      </c>
      <c r="T7632" s="83" t="s">
        <v>78</v>
      </c>
      <c r="U7632" s="62"/>
      <c r="V7632" s="62"/>
      <c r="W7632" s="62"/>
      <c r="X7632" s="74"/>
    </row>
    <row r="7633" spans="10:24" x14ac:dyDescent="0.15">
      <c r="J7633" s="53" t="s">
        <v>159</v>
      </c>
      <c r="K7633" s="66" t="s">
        <v>2</v>
      </c>
      <c r="L7633" s="83" t="s">
        <v>78</v>
      </c>
      <c r="Q7633" s="73"/>
      <c r="R7633" s="53" t="s">
        <v>159</v>
      </c>
      <c r="S7633" s="66" t="s">
        <v>2</v>
      </c>
      <c r="T7633" s="83" t="s">
        <v>78</v>
      </c>
      <c r="U7633" s="62"/>
      <c r="V7633" s="62"/>
      <c r="W7633" s="62"/>
      <c r="X7633" s="74"/>
    </row>
    <row r="7634" spans="10:24" x14ac:dyDescent="0.15">
      <c r="J7634" s="59"/>
      <c r="K7634" s="66" t="s">
        <v>117</v>
      </c>
      <c r="L7634" s="83" t="s">
        <v>78</v>
      </c>
      <c r="Q7634" s="73"/>
      <c r="R7634" s="59"/>
      <c r="S7634" s="66" t="s">
        <v>117</v>
      </c>
      <c r="T7634" s="83" t="s">
        <v>78</v>
      </c>
      <c r="U7634" s="62"/>
      <c r="V7634" s="62"/>
      <c r="W7634" s="62"/>
      <c r="X7634" s="74"/>
    </row>
    <row r="7635" spans="10:24" x14ac:dyDescent="0.15">
      <c r="J7635" s="65" t="s">
        <v>160</v>
      </c>
      <c r="K7635" s="67" t="s">
        <v>2</v>
      </c>
      <c r="L7635" s="84" t="s">
        <v>215</v>
      </c>
      <c r="Q7635" s="73"/>
      <c r="R7635" s="65" t="s">
        <v>160</v>
      </c>
      <c r="S7635" s="67" t="s">
        <v>2</v>
      </c>
      <c r="T7635" s="84" t="s">
        <v>215</v>
      </c>
      <c r="U7635" s="62"/>
      <c r="V7635" s="62"/>
      <c r="W7635" s="62"/>
      <c r="X7635" s="74"/>
    </row>
    <row r="7636" spans="10:24" x14ac:dyDescent="0.15">
      <c r="J7636" s="53"/>
      <c r="K7636" s="66" t="s">
        <v>156</v>
      </c>
      <c r="L7636" s="83" t="s">
        <v>78</v>
      </c>
      <c r="Q7636" s="73"/>
      <c r="R7636" s="53"/>
      <c r="S7636" s="66" t="s">
        <v>156</v>
      </c>
      <c r="T7636" s="83" t="s">
        <v>78</v>
      </c>
      <c r="U7636" s="62"/>
      <c r="V7636" s="62"/>
      <c r="W7636" s="62"/>
      <c r="X7636" s="74"/>
    </row>
    <row r="7637" spans="10:24" x14ac:dyDescent="0.15">
      <c r="J7637" s="53" t="s">
        <v>159</v>
      </c>
      <c r="K7637" s="66" t="s">
        <v>2</v>
      </c>
      <c r="L7637" s="83" t="s">
        <v>78</v>
      </c>
      <c r="Q7637" s="73"/>
      <c r="R7637" s="53" t="s">
        <v>159</v>
      </c>
      <c r="S7637" s="66" t="s">
        <v>2</v>
      </c>
      <c r="T7637" s="83" t="s">
        <v>78</v>
      </c>
      <c r="U7637" s="62"/>
      <c r="V7637" s="62"/>
      <c r="W7637" s="62"/>
      <c r="X7637" s="74"/>
    </row>
    <row r="7638" spans="10:24" x14ac:dyDescent="0.15">
      <c r="J7638" s="59"/>
      <c r="K7638" s="66" t="s">
        <v>117</v>
      </c>
      <c r="L7638" s="83" t="s">
        <v>78</v>
      </c>
      <c r="Q7638" s="73"/>
      <c r="R7638" s="59"/>
      <c r="S7638" s="66" t="s">
        <v>117</v>
      </c>
      <c r="T7638" s="83" t="s">
        <v>78</v>
      </c>
      <c r="U7638" s="62"/>
      <c r="V7638" s="62"/>
      <c r="W7638" s="62"/>
      <c r="X7638" s="74"/>
    </row>
    <row r="7639" spans="10:24" x14ac:dyDescent="0.15">
      <c r="J7639" s="65" t="s">
        <v>160</v>
      </c>
      <c r="K7639" s="67" t="s">
        <v>2</v>
      </c>
      <c r="L7639" s="84" t="s">
        <v>215</v>
      </c>
      <c r="Q7639" s="73"/>
      <c r="R7639" s="65" t="s">
        <v>160</v>
      </c>
      <c r="S7639" s="67" t="s">
        <v>2</v>
      </c>
      <c r="T7639" s="84" t="s">
        <v>215</v>
      </c>
      <c r="U7639" s="62"/>
      <c r="V7639" s="62"/>
      <c r="W7639" s="62"/>
      <c r="X7639" s="74"/>
    </row>
    <row r="7640" spans="10:24" x14ac:dyDescent="0.15">
      <c r="J7640" s="53"/>
      <c r="K7640" s="66" t="s">
        <v>156</v>
      </c>
      <c r="L7640" s="83" t="s">
        <v>78</v>
      </c>
      <c r="Q7640" s="73"/>
      <c r="R7640" s="53"/>
      <c r="S7640" s="66" t="s">
        <v>156</v>
      </c>
      <c r="T7640" s="83" t="s">
        <v>78</v>
      </c>
      <c r="U7640" s="62"/>
      <c r="V7640" s="62"/>
      <c r="W7640" s="62"/>
      <c r="X7640" s="74"/>
    </row>
    <row r="7641" spans="10:24" x14ac:dyDescent="0.15">
      <c r="J7641" s="53" t="s">
        <v>159</v>
      </c>
      <c r="K7641" s="66" t="s">
        <v>2</v>
      </c>
      <c r="L7641" s="83" t="s">
        <v>78</v>
      </c>
      <c r="Q7641" s="73"/>
      <c r="R7641" s="53" t="s">
        <v>159</v>
      </c>
      <c r="S7641" s="66" t="s">
        <v>2</v>
      </c>
      <c r="T7641" s="83" t="s">
        <v>78</v>
      </c>
      <c r="U7641" s="62"/>
      <c r="V7641" s="62"/>
      <c r="W7641" s="62"/>
      <c r="X7641" s="74"/>
    </row>
    <row r="7642" spans="10:24" x14ac:dyDescent="0.15">
      <c r="J7642" s="59"/>
      <c r="K7642" s="66" t="s">
        <v>117</v>
      </c>
      <c r="L7642" s="83" t="s">
        <v>78</v>
      </c>
      <c r="Q7642" s="73"/>
      <c r="R7642" s="59"/>
      <c r="S7642" s="66" t="s">
        <v>117</v>
      </c>
      <c r="T7642" s="83" t="s">
        <v>78</v>
      </c>
      <c r="U7642" s="62"/>
      <c r="V7642" s="62"/>
      <c r="W7642" s="62"/>
      <c r="X7642" s="74"/>
    </row>
    <row r="7643" spans="10:24" x14ac:dyDescent="0.15">
      <c r="J7643" s="65" t="s">
        <v>160</v>
      </c>
      <c r="K7643" s="67" t="s">
        <v>2</v>
      </c>
      <c r="L7643" s="84" t="s">
        <v>215</v>
      </c>
      <c r="Q7643" s="73"/>
      <c r="R7643" s="65" t="s">
        <v>160</v>
      </c>
      <c r="S7643" s="67" t="s">
        <v>2</v>
      </c>
      <c r="T7643" s="84" t="s">
        <v>215</v>
      </c>
      <c r="U7643" s="62"/>
      <c r="V7643" s="62"/>
      <c r="W7643" s="62"/>
      <c r="X7643" s="74"/>
    </row>
    <row r="7644" spans="10:24" x14ac:dyDescent="0.15">
      <c r="J7644" s="53"/>
      <c r="K7644" s="66" t="s">
        <v>156</v>
      </c>
      <c r="L7644" s="83" t="s">
        <v>78</v>
      </c>
      <c r="Q7644" s="73"/>
      <c r="R7644" s="53"/>
      <c r="S7644" s="66" t="s">
        <v>156</v>
      </c>
      <c r="T7644" s="83" t="s">
        <v>78</v>
      </c>
      <c r="U7644" s="62"/>
      <c r="V7644" s="62"/>
      <c r="W7644" s="62"/>
      <c r="X7644" s="74"/>
    </row>
    <row r="7645" spans="10:24" x14ac:dyDescent="0.15">
      <c r="J7645" s="53" t="s">
        <v>159</v>
      </c>
      <c r="K7645" s="66" t="s">
        <v>2</v>
      </c>
      <c r="L7645" s="83" t="s">
        <v>78</v>
      </c>
      <c r="Q7645" s="73"/>
      <c r="R7645" s="53" t="s">
        <v>159</v>
      </c>
      <c r="S7645" s="66" t="s">
        <v>2</v>
      </c>
      <c r="T7645" s="83" t="s">
        <v>78</v>
      </c>
      <c r="U7645" s="62"/>
      <c r="V7645" s="62"/>
      <c r="W7645" s="62"/>
      <c r="X7645" s="74"/>
    </row>
    <row r="7646" spans="10:24" x14ac:dyDescent="0.15">
      <c r="J7646" s="59"/>
      <c r="K7646" s="66" t="s">
        <v>117</v>
      </c>
      <c r="L7646" s="83" t="s">
        <v>78</v>
      </c>
      <c r="Q7646" s="73"/>
      <c r="R7646" s="59"/>
      <c r="S7646" s="66" t="s">
        <v>117</v>
      </c>
      <c r="T7646" s="83" t="s">
        <v>78</v>
      </c>
      <c r="U7646" s="62"/>
      <c r="V7646" s="62"/>
      <c r="W7646" s="62"/>
      <c r="X7646" s="74"/>
    </row>
    <row r="7647" spans="10:24" x14ac:dyDescent="0.15">
      <c r="J7647" s="65" t="s">
        <v>160</v>
      </c>
      <c r="K7647" s="67" t="s">
        <v>2</v>
      </c>
      <c r="L7647" s="84" t="s">
        <v>215</v>
      </c>
      <c r="Q7647" s="73"/>
      <c r="R7647" s="65" t="s">
        <v>160</v>
      </c>
      <c r="S7647" s="67" t="s">
        <v>2</v>
      </c>
      <c r="T7647" s="84" t="s">
        <v>215</v>
      </c>
      <c r="U7647" s="62"/>
      <c r="V7647" s="62"/>
      <c r="W7647" s="62"/>
      <c r="X7647" s="74"/>
    </row>
    <row r="7648" spans="10:24" x14ac:dyDescent="0.15">
      <c r="J7648" s="53"/>
      <c r="K7648" s="66" t="s">
        <v>156</v>
      </c>
      <c r="L7648" s="83" t="s">
        <v>78</v>
      </c>
      <c r="Q7648" s="73"/>
      <c r="R7648" s="53"/>
      <c r="S7648" s="66" t="s">
        <v>156</v>
      </c>
      <c r="T7648" s="83" t="s">
        <v>78</v>
      </c>
      <c r="U7648" s="62"/>
      <c r="V7648" s="62"/>
      <c r="W7648" s="62"/>
      <c r="X7648" s="74"/>
    </row>
    <row r="7649" spans="10:24" x14ac:dyDescent="0.15">
      <c r="J7649" s="53" t="s">
        <v>159</v>
      </c>
      <c r="K7649" s="66" t="s">
        <v>2</v>
      </c>
      <c r="L7649" s="83" t="s">
        <v>78</v>
      </c>
      <c r="Q7649" s="73"/>
      <c r="R7649" s="53" t="s">
        <v>159</v>
      </c>
      <c r="S7649" s="66" t="s">
        <v>2</v>
      </c>
      <c r="T7649" s="83" t="s">
        <v>78</v>
      </c>
      <c r="U7649" s="62"/>
      <c r="V7649" s="62"/>
      <c r="W7649" s="62"/>
      <c r="X7649" s="74"/>
    </row>
    <row r="7650" spans="10:24" x14ac:dyDescent="0.15">
      <c r="J7650" s="59"/>
      <c r="K7650" s="66" t="s">
        <v>117</v>
      </c>
      <c r="L7650" s="83" t="s">
        <v>78</v>
      </c>
      <c r="Q7650" s="73"/>
      <c r="R7650" s="59"/>
      <c r="S7650" s="66" t="s">
        <v>117</v>
      </c>
      <c r="T7650" s="83" t="s">
        <v>78</v>
      </c>
      <c r="U7650" s="62"/>
      <c r="V7650" s="62"/>
      <c r="W7650" s="62"/>
      <c r="X7650" s="74"/>
    </row>
    <row r="7651" spans="10:24" x14ac:dyDescent="0.15">
      <c r="J7651" s="65" t="s">
        <v>160</v>
      </c>
      <c r="K7651" s="67" t="s">
        <v>2</v>
      </c>
      <c r="L7651" s="84" t="s">
        <v>215</v>
      </c>
      <c r="Q7651" s="73"/>
      <c r="R7651" s="65" t="s">
        <v>160</v>
      </c>
      <c r="S7651" s="67" t="s">
        <v>2</v>
      </c>
      <c r="T7651" s="84" t="s">
        <v>215</v>
      </c>
      <c r="U7651" s="62"/>
      <c r="V7651" s="62"/>
      <c r="W7651" s="62"/>
      <c r="X7651" s="74"/>
    </row>
    <row r="7652" spans="10:24" x14ac:dyDescent="0.15">
      <c r="J7652" s="53"/>
      <c r="K7652" s="66" t="s">
        <v>156</v>
      </c>
      <c r="L7652" s="83" t="s">
        <v>78</v>
      </c>
      <c r="Q7652" s="73"/>
      <c r="R7652" s="53"/>
      <c r="S7652" s="66" t="s">
        <v>156</v>
      </c>
      <c r="T7652" s="83" t="s">
        <v>78</v>
      </c>
      <c r="U7652" s="62"/>
      <c r="V7652" s="62"/>
      <c r="W7652" s="62"/>
      <c r="X7652" s="74"/>
    </row>
    <row r="7653" spans="10:24" x14ac:dyDescent="0.15">
      <c r="J7653" s="53" t="s">
        <v>159</v>
      </c>
      <c r="K7653" s="66" t="s">
        <v>2</v>
      </c>
      <c r="L7653" s="83" t="s">
        <v>78</v>
      </c>
      <c r="Q7653" s="73"/>
      <c r="R7653" s="53" t="s">
        <v>159</v>
      </c>
      <c r="S7653" s="66" t="s">
        <v>2</v>
      </c>
      <c r="T7653" s="83" t="s">
        <v>78</v>
      </c>
      <c r="U7653" s="62"/>
      <c r="V7653" s="62"/>
      <c r="W7653" s="62"/>
      <c r="X7653" s="74"/>
    </row>
    <row r="7654" spans="10:24" x14ac:dyDescent="0.15">
      <c r="J7654" s="59"/>
      <c r="K7654" s="66" t="s">
        <v>117</v>
      </c>
      <c r="L7654" s="83" t="s">
        <v>78</v>
      </c>
      <c r="Q7654" s="73"/>
      <c r="R7654" s="59"/>
      <c r="S7654" s="66" t="s">
        <v>117</v>
      </c>
      <c r="T7654" s="83" t="s">
        <v>78</v>
      </c>
      <c r="U7654" s="62"/>
      <c r="V7654" s="62"/>
      <c r="W7654" s="62"/>
      <c r="X7654" s="74"/>
    </row>
    <row r="7655" spans="10:24" x14ac:dyDescent="0.15">
      <c r="J7655" s="65" t="s">
        <v>160</v>
      </c>
      <c r="K7655" s="67" t="s">
        <v>2</v>
      </c>
      <c r="L7655" s="84" t="s">
        <v>215</v>
      </c>
      <c r="Q7655" s="73"/>
      <c r="R7655" s="65" t="s">
        <v>160</v>
      </c>
      <c r="S7655" s="67" t="s">
        <v>2</v>
      </c>
      <c r="T7655" s="84" t="s">
        <v>215</v>
      </c>
      <c r="U7655" s="62"/>
      <c r="V7655" s="62"/>
      <c r="W7655" s="62"/>
      <c r="X7655" s="74"/>
    </row>
    <row r="7656" spans="10:24" x14ac:dyDescent="0.15">
      <c r="J7656" s="53"/>
      <c r="K7656" s="66" t="s">
        <v>156</v>
      </c>
      <c r="L7656" s="83" t="s">
        <v>78</v>
      </c>
      <c r="Q7656" s="73"/>
      <c r="R7656" s="53"/>
      <c r="S7656" s="66" t="s">
        <v>156</v>
      </c>
      <c r="T7656" s="83" t="s">
        <v>78</v>
      </c>
      <c r="U7656" s="62"/>
      <c r="V7656" s="62"/>
      <c r="W7656" s="62"/>
      <c r="X7656" s="74"/>
    </row>
    <row r="7657" spans="10:24" x14ac:dyDescent="0.15">
      <c r="J7657" s="53" t="s">
        <v>159</v>
      </c>
      <c r="K7657" s="66" t="s">
        <v>2</v>
      </c>
      <c r="L7657" s="83" t="s">
        <v>78</v>
      </c>
      <c r="Q7657" s="73"/>
      <c r="R7657" s="53" t="s">
        <v>159</v>
      </c>
      <c r="S7657" s="66" t="s">
        <v>2</v>
      </c>
      <c r="T7657" s="83" t="s">
        <v>78</v>
      </c>
      <c r="U7657" s="62"/>
      <c r="V7657" s="62"/>
      <c r="W7657" s="62"/>
      <c r="X7657" s="74"/>
    </row>
    <row r="7658" spans="10:24" x14ac:dyDescent="0.15">
      <c r="J7658" s="59"/>
      <c r="K7658" s="66" t="s">
        <v>117</v>
      </c>
      <c r="L7658" s="83" t="s">
        <v>78</v>
      </c>
      <c r="Q7658" s="73"/>
      <c r="R7658" s="59"/>
      <c r="S7658" s="66" t="s">
        <v>117</v>
      </c>
      <c r="T7658" s="83" t="s">
        <v>78</v>
      </c>
      <c r="U7658" s="62"/>
      <c r="V7658" s="62"/>
      <c r="W7658" s="62"/>
      <c r="X7658" s="74"/>
    </row>
    <row r="7659" spans="10:24" x14ac:dyDescent="0.15">
      <c r="J7659" s="65" t="s">
        <v>160</v>
      </c>
      <c r="K7659" s="67" t="s">
        <v>2</v>
      </c>
      <c r="L7659" s="84" t="s">
        <v>215</v>
      </c>
      <c r="Q7659" s="73"/>
      <c r="R7659" s="65" t="s">
        <v>160</v>
      </c>
      <c r="S7659" s="67" t="s">
        <v>2</v>
      </c>
      <c r="T7659" s="84" t="s">
        <v>215</v>
      </c>
      <c r="U7659" s="62"/>
      <c r="V7659" s="62"/>
      <c r="W7659" s="62"/>
      <c r="X7659" s="74"/>
    </row>
    <row r="7660" spans="10:24" x14ac:dyDescent="0.15">
      <c r="J7660" s="53"/>
      <c r="K7660" s="66" t="s">
        <v>156</v>
      </c>
      <c r="L7660" s="83" t="s">
        <v>78</v>
      </c>
      <c r="Q7660" s="73"/>
      <c r="R7660" s="53"/>
      <c r="S7660" s="66" t="s">
        <v>156</v>
      </c>
      <c r="T7660" s="83" t="s">
        <v>78</v>
      </c>
      <c r="U7660" s="62"/>
      <c r="V7660" s="62"/>
      <c r="W7660" s="62"/>
      <c r="X7660" s="74"/>
    </row>
    <row r="7661" spans="10:24" x14ac:dyDescent="0.15">
      <c r="J7661" s="53" t="s">
        <v>159</v>
      </c>
      <c r="K7661" s="66" t="s">
        <v>2</v>
      </c>
      <c r="L7661" s="83" t="s">
        <v>78</v>
      </c>
      <c r="Q7661" s="73"/>
      <c r="R7661" s="53" t="s">
        <v>159</v>
      </c>
      <c r="S7661" s="66" t="s">
        <v>2</v>
      </c>
      <c r="T7661" s="83" t="s">
        <v>78</v>
      </c>
      <c r="U7661" s="62"/>
      <c r="V7661" s="62"/>
      <c r="W7661" s="62"/>
      <c r="X7661" s="74"/>
    </row>
    <row r="7662" spans="10:24" x14ac:dyDescent="0.15">
      <c r="J7662" s="59"/>
      <c r="K7662" s="66" t="s">
        <v>117</v>
      </c>
      <c r="L7662" s="83" t="s">
        <v>78</v>
      </c>
      <c r="Q7662" s="73"/>
      <c r="R7662" s="59"/>
      <c r="S7662" s="66" t="s">
        <v>117</v>
      </c>
      <c r="T7662" s="83" t="s">
        <v>78</v>
      </c>
      <c r="U7662" s="62"/>
      <c r="V7662" s="62"/>
      <c r="W7662" s="62"/>
      <c r="X7662" s="74"/>
    </row>
    <row r="7663" spans="10:24" x14ac:dyDescent="0.15">
      <c r="J7663" s="65" t="s">
        <v>160</v>
      </c>
      <c r="K7663" s="67" t="s">
        <v>2</v>
      </c>
      <c r="L7663" s="84" t="s">
        <v>215</v>
      </c>
      <c r="Q7663" s="73"/>
      <c r="R7663" s="65" t="s">
        <v>160</v>
      </c>
      <c r="S7663" s="67" t="s">
        <v>2</v>
      </c>
      <c r="T7663" s="84" t="s">
        <v>215</v>
      </c>
      <c r="U7663" s="62"/>
      <c r="V7663" s="62"/>
      <c r="W7663" s="62"/>
      <c r="X7663" s="74"/>
    </row>
    <row r="7664" spans="10:24" x14ac:dyDescent="0.15">
      <c r="J7664" s="53"/>
      <c r="K7664" s="66" t="s">
        <v>156</v>
      </c>
      <c r="L7664" s="83" t="s">
        <v>78</v>
      </c>
      <c r="Q7664" s="73"/>
      <c r="R7664" s="53"/>
      <c r="S7664" s="66" t="s">
        <v>156</v>
      </c>
      <c r="T7664" s="83" t="s">
        <v>78</v>
      </c>
      <c r="U7664" s="62"/>
      <c r="V7664" s="62"/>
      <c r="W7664" s="62"/>
      <c r="X7664" s="74"/>
    </row>
    <row r="7665" spans="10:24" x14ac:dyDescent="0.15">
      <c r="J7665" s="53" t="s">
        <v>159</v>
      </c>
      <c r="K7665" s="66" t="s">
        <v>2</v>
      </c>
      <c r="L7665" s="83" t="s">
        <v>78</v>
      </c>
      <c r="Q7665" s="73"/>
      <c r="R7665" s="53" t="s">
        <v>159</v>
      </c>
      <c r="S7665" s="66" t="s">
        <v>2</v>
      </c>
      <c r="T7665" s="83" t="s">
        <v>78</v>
      </c>
      <c r="U7665" s="62"/>
      <c r="V7665" s="62"/>
      <c r="W7665" s="62"/>
      <c r="X7665" s="74"/>
    </row>
    <row r="7666" spans="10:24" x14ac:dyDescent="0.15">
      <c r="J7666" s="59"/>
      <c r="K7666" s="66" t="s">
        <v>117</v>
      </c>
      <c r="L7666" s="83" t="s">
        <v>78</v>
      </c>
      <c r="Q7666" s="73"/>
      <c r="R7666" s="59"/>
      <c r="S7666" s="66" t="s">
        <v>117</v>
      </c>
      <c r="T7666" s="83" t="s">
        <v>78</v>
      </c>
      <c r="U7666" s="62"/>
      <c r="V7666" s="62"/>
      <c r="W7666" s="62"/>
      <c r="X7666" s="74"/>
    </row>
    <row r="7667" spans="10:24" x14ac:dyDescent="0.15">
      <c r="J7667" s="65" t="s">
        <v>160</v>
      </c>
      <c r="K7667" s="67" t="s">
        <v>2</v>
      </c>
      <c r="L7667" s="84" t="s">
        <v>215</v>
      </c>
      <c r="Q7667" s="73"/>
      <c r="R7667" s="65" t="s">
        <v>160</v>
      </c>
      <c r="S7667" s="67" t="s">
        <v>2</v>
      </c>
      <c r="T7667" s="84" t="s">
        <v>215</v>
      </c>
      <c r="U7667" s="62"/>
      <c r="V7667" s="62"/>
      <c r="W7667" s="62"/>
      <c r="X7667" s="74"/>
    </row>
    <row r="7668" spans="10:24" x14ac:dyDescent="0.15">
      <c r="J7668" s="53"/>
      <c r="K7668" s="66" t="s">
        <v>156</v>
      </c>
      <c r="L7668" s="83" t="s">
        <v>78</v>
      </c>
      <c r="Q7668" s="73"/>
      <c r="R7668" s="53"/>
      <c r="S7668" s="66" t="s">
        <v>156</v>
      </c>
      <c r="T7668" s="83" t="s">
        <v>78</v>
      </c>
      <c r="U7668" s="62"/>
      <c r="V7668" s="62"/>
      <c r="W7668" s="62"/>
      <c r="X7668" s="74"/>
    </row>
    <row r="7669" spans="10:24" x14ac:dyDescent="0.15">
      <c r="J7669" s="53" t="s">
        <v>159</v>
      </c>
      <c r="K7669" s="66" t="s">
        <v>2</v>
      </c>
      <c r="L7669" s="83" t="s">
        <v>78</v>
      </c>
      <c r="Q7669" s="73"/>
      <c r="R7669" s="53" t="s">
        <v>159</v>
      </c>
      <c r="S7669" s="66" t="s">
        <v>2</v>
      </c>
      <c r="T7669" s="83" t="s">
        <v>78</v>
      </c>
      <c r="U7669" s="62"/>
      <c r="V7669" s="62"/>
      <c r="W7669" s="62"/>
      <c r="X7669" s="74"/>
    </row>
    <row r="7670" spans="10:24" x14ac:dyDescent="0.15">
      <c r="J7670" s="59"/>
      <c r="K7670" s="66" t="s">
        <v>117</v>
      </c>
      <c r="L7670" s="83" t="s">
        <v>78</v>
      </c>
      <c r="Q7670" s="73"/>
      <c r="R7670" s="59"/>
      <c r="S7670" s="66" t="s">
        <v>117</v>
      </c>
      <c r="T7670" s="83" t="s">
        <v>78</v>
      </c>
      <c r="U7670" s="62"/>
      <c r="V7670" s="62"/>
      <c r="W7670" s="62"/>
      <c r="X7670" s="74"/>
    </row>
    <row r="7671" spans="10:24" x14ac:dyDescent="0.15">
      <c r="J7671" s="65" t="s">
        <v>160</v>
      </c>
      <c r="K7671" s="67" t="s">
        <v>2</v>
      </c>
      <c r="L7671" s="84" t="s">
        <v>215</v>
      </c>
      <c r="Q7671" s="73"/>
      <c r="R7671" s="65" t="s">
        <v>160</v>
      </c>
      <c r="S7671" s="67" t="s">
        <v>2</v>
      </c>
      <c r="T7671" s="84" t="s">
        <v>215</v>
      </c>
      <c r="U7671" s="62"/>
      <c r="V7671" s="62"/>
      <c r="W7671" s="62"/>
      <c r="X7671" s="74"/>
    </row>
    <row r="7672" spans="10:24" x14ac:dyDescent="0.15">
      <c r="J7672" s="53"/>
      <c r="K7672" s="66" t="s">
        <v>156</v>
      </c>
      <c r="L7672" s="83" t="s">
        <v>78</v>
      </c>
      <c r="Q7672" s="73"/>
      <c r="R7672" s="53"/>
      <c r="S7672" s="66" t="s">
        <v>156</v>
      </c>
      <c r="T7672" s="83" t="s">
        <v>78</v>
      </c>
      <c r="U7672" s="62"/>
      <c r="V7672" s="62"/>
      <c r="W7672" s="62"/>
      <c r="X7672" s="74"/>
    </row>
    <row r="7673" spans="10:24" x14ac:dyDescent="0.15">
      <c r="J7673" s="53" t="s">
        <v>159</v>
      </c>
      <c r="K7673" s="66" t="s">
        <v>2</v>
      </c>
      <c r="L7673" s="83" t="s">
        <v>78</v>
      </c>
      <c r="Q7673" s="73"/>
      <c r="R7673" s="53" t="s">
        <v>159</v>
      </c>
      <c r="S7673" s="66" t="s">
        <v>2</v>
      </c>
      <c r="T7673" s="83" t="s">
        <v>78</v>
      </c>
      <c r="U7673" s="62"/>
      <c r="V7673" s="62"/>
      <c r="W7673" s="62"/>
      <c r="X7673" s="74"/>
    </row>
    <row r="7674" spans="10:24" x14ac:dyDescent="0.15">
      <c r="J7674" s="59"/>
      <c r="K7674" s="66" t="s">
        <v>117</v>
      </c>
      <c r="L7674" s="83" t="s">
        <v>78</v>
      </c>
      <c r="Q7674" s="73"/>
      <c r="R7674" s="59"/>
      <c r="S7674" s="66" t="s">
        <v>117</v>
      </c>
      <c r="T7674" s="83" t="s">
        <v>78</v>
      </c>
      <c r="U7674" s="62"/>
      <c r="V7674" s="62"/>
      <c r="W7674" s="62"/>
      <c r="X7674" s="74"/>
    </row>
    <row r="7675" spans="10:24" x14ac:dyDescent="0.15">
      <c r="J7675" s="65" t="s">
        <v>160</v>
      </c>
      <c r="K7675" s="67" t="s">
        <v>2</v>
      </c>
      <c r="L7675" s="84" t="s">
        <v>215</v>
      </c>
      <c r="Q7675" s="73"/>
      <c r="R7675" s="65" t="s">
        <v>160</v>
      </c>
      <c r="S7675" s="67" t="s">
        <v>2</v>
      </c>
      <c r="T7675" s="84" t="s">
        <v>215</v>
      </c>
      <c r="U7675" s="62"/>
      <c r="V7675" s="62"/>
      <c r="W7675" s="62"/>
      <c r="X7675" s="74"/>
    </row>
    <row r="7676" spans="10:24" x14ac:dyDescent="0.15">
      <c r="J7676" s="53"/>
      <c r="K7676" s="66" t="s">
        <v>156</v>
      </c>
      <c r="L7676" s="83" t="s">
        <v>78</v>
      </c>
      <c r="Q7676" s="73"/>
      <c r="R7676" s="53"/>
      <c r="S7676" s="66" t="s">
        <v>156</v>
      </c>
      <c r="T7676" s="83" t="s">
        <v>78</v>
      </c>
      <c r="U7676" s="62"/>
      <c r="V7676" s="62"/>
      <c r="W7676" s="62"/>
      <c r="X7676" s="74"/>
    </row>
    <row r="7677" spans="10:24" x14ac:dyDescent="0.15">
      <c r="J7677" s="53" t="s">
        <v>159</v>
      </c>
      <c r="K7677" s="66" t="s">
        <v>2</v>
      </c>
      <c r="L7677" s="83" t="s">
        <v>78</v>
      </c>
      <c r="Q7677" s="73"/>
      <c r="R7677" s="53" t="s">
        <v>159</v>
      </c>
      <c r="S7677" s="66" t="s">
        <v>2</v>
      </c>
      <c r="T7677" s="83" t="s">
        <v>78</v>
      </c>
      <c r="U7677" s="62"/>
      <c r="V7677" s="62"/>
      <c r="W7677" s="62"/>
      <c r="X7677" s="74"/>
    </row>
    <row r="7678" spans="10:24" x14ac:dyDescent="0.15">
      <c r="J7678" s="59"/>
      <c r="K7678" s="66" t="s">
        <v>117</v>
      </c>
      <c r="L7678" s="83" t="s">
        <v>78</v>
      </c>
      <c r="Q7678" s="73"/>
      <c r="R7678" s="59"/>
      <c r="S7678" s="66" t="s">
        <v>117</v>
      </c>
      <c r="T7678" s="83" t="s">
        <v>78</v>
      </c>
      <c r="U7678" s="62"/>
      <c r="V7678" s="62"/>
      <c r="W7678" s="62"/>
      <c r="X7678" s="74"/>
    </row>
    <row r="7679" spans="10:24" x14ac:dyDescent="0.15">
      <c r="J7679" s="65" t="s">
        <v>160</v>
      </c>
      <c r="K7679" s="67" t="s">
        <v>2</v>
      </c>
      <c r="L7679" s="84" t="s">
        <v>215</v>
      </c>
      <c r="Q7679" s="73"/>
      <c r="R7679" s="65" t="s">
        <v>160</v>
      </c>
      <c r="S7679" s="67" t="s">
        <v>2</v>
      </c>
      <c r="T7679" s="84" t="s">
        <v>215</v>
      </c>
      <c r="U7679" s="62"/>
      <c r="V7679" s="62"/>
      <c r="W7679" s="62"/>
      <c r="X7679" s="74"/>
    </row>
    <row r="7680" spans="10:24" x14ac:dyDescent="0.15">
      <c r="J7680" s="53"/>
      <c r="K7680" s="66" t="s">
        <v>156</v>
      </c>
      <c r="L7680" s="83" t="s">
        <v>78</v>
      </c>
      <c r="Q7680" s="73"/>
      <c r="R7680" s="53"/>
      <c r="S7680" s="66" t="s">
        <v>156</v>
      </c>
      <c r="T7680" s="83" t="s">
        <v>78</v>
      </c>
      <c r="U7680" s="62"/>
      <c r="V7680" s="62"/>
      <c r="W7680" s="62"/>
      <c r="X7680" s="74"/>
    </row>
    <row r="7681" spans="10:24" x14ac:dyDescent="0.15">
      <c r="J7681" s="53" t="s">
        <v>159</v>
      </c>
      <c r="K7681" s="66" t="s">
        <v>2</v>
      </c>
      <c r="L7681" s="83" t="s">
        <v>78</v>
      </c>
      <c r="Q7681" s="73"/>
      <c r="R7681" s="53" t="s">
        <v>159</v>
      </c>
      <c r="S7681" s="66" t="s">
        <v>2</v>
      </c>
      <c r="T7681" s="83" t="s">
        <v>78</v>
      </c>
      <c r="U7681" s="62"/>
      <c r="V7681" s="62"/>
      <c r="W7681" s="62"/>
      <c r="X7681" s="74"/>
    </row>
    <row r="7682" spans="10:24" x14ac:dyDescent="0.15">
      <c r="J7682" s="59"/>
      <c r="K7682" s="66" t="s">
        <v>117</v>
      </c>
      <c r="L7682" s="83" t="s">
        <v>78</v>
      </c>
      <c r="Q7682" s="73"/>
      <c r="R7682" s="59"/>
      <c r="S7682" s="66" t="s">
        <v>117</v>
      </c>
      <c r="T7682" s="83" t="s">
        <v>78</v>
      </c>
      <c r="U7682" s="62"/>
      <c r="V7682" s="62"/>
      <c r="W7682" s="62"/>
      <c r="X7682" s="74"/>
    </row>
    <row r="7683" spans="10:24" x14ac:dyDescent="0.15">
      <c r="J7683" s="65" t="s">
        <v>160</v>
      </c>
      <c r="K7683" s="67" t="s">
        <v>2</v>
      </c>
      <c r="L7683" s="84" t="s">
        <v>215</v>
      </c>
      <c r="Q7683" s="73"/>
      <c r="R7683" s="65" t="s">
        <v>160</v>
      </c>
      <c r="S7683" s="67" t="s">
        <v>2</v>
      </c>
      <c r="T7683" s="84" t="s">
        <v>215</v>
      </c>
      <c r="U7683" s="62"/>
      <c r="V7683" s="62"/>
      <c r="W7683" s="62"/>
      <c r="X7683" s="74"/>
    </row>
    <row r="7684" spans="10:24" x14ac:dyDescent="0.15">
      <c r="J7684" s="53"/>
      <c r="K7684" s="66" t="s">
        <v>156</v>
      </c>
      <c r="L7684" s="83" t="s">
        <v>78</v>
      </c>
      <c r="Q7684" s="73"/>
      <c r="R7684" s="53"/>
      <c r="S7684" s="66" t="s">
        <v>156</v>
      </c>
      <c r="T7684" s="83" t="s">
        <v>78</v>
      </c>
      <c r="U7684" s="62"/>
      <c r="V7684" s="62"/>
      <c r="W7684" s="62"/>
      <c r="X7684" s="74"/>
    </row>
    <row r="7685" spans="10:24" x14ac:dyDescent="0.15">
      <c r="J7685" s="53" t="s">
        <v>159</v>
      </c>
      <c r="K7685" s="66" t="s">
        <v>2</v>
      </c>
      <c r="L7685" s="83" t="s">
        <v>78</v>
      </c>
      <c r="Q7685" s="73"/>
      <c r="R7685" s="53" t="s">
        <v>159</v>
      </c>
      <c r="S7685" s="66" t="s">
        <v>2</v>
      </c>
      <c r="T7685" s="83" t="s">
        <v>78</v>
      </c>
      <c r="U7685" s="62"/>
      <c r="V7685" s="62"/>
      <c r="W7685" s="62"/>
      <c r="X7685" s="74"/>
    </row>
    <row r="7686" spans="10:24" x14ac:dyDescent="0.15">
      <c r="J7686" s="59"/>
      <c r="K7686" s="66" t="s">
        <v>117</v>
      </c>
      <c r="L7686" s="83" t="s">
        <v>78</v>
      </c>
      <c r="Q7686" s="73"/>
      <c r="R7686" s="59"/>
      <c r="S7686" s="66" t="s">
        <v>117</v>
      </c>
      <c r="T7686" s="83" t="s">
        <v>78</v>
      </c>
      <c r="U7686" s="62"/>
      <c r="V7686" s="62"/>
      <c r="W7686" s="62"/>
      <c r="X7686" s="74"/>
    </row>
    <row r="7687" spans="10:24" x14ac:dyDescent="0.15">
      <c r="J7687" s="65" t="s">
        <v>160</v>
      </c>
      <c r="K7687" s="67" t="s">
        <v>2</v>
      </c>
      <c r="L7687" s="84" t="s">
        <v>215</v>
      </c>
      <c r="Q7687" s="73"/>
      <c r="R7687" s="65" t="s">
        <v>160</v>
      </c>
      <c r="S7687" s="67" t="s">
        <v>2</v>
      </c>
      <c r="T7687" s="84" t="s">
        <v>215</v>
      </c>
      <c r="U7687" s="62"/>
      <c r="V7687" s="62"/>
      <c r="W7687" s="62"/>
      <c r="X7687" s="74"/>
    </row>
    <row r="7688" spans="10:24" x14ac:dyDescent="0.15">
      <c r="J7688" s="53"/>
      <c r="K7688" s="66" t="s">
        <v>156</v>
      </c>
      <c r="L7688" s="83" t="s">
        <v>78</v>
      </c>
      <c r="Q7688" s="73"/>
      <c r="R7688" s="53"/>
      <c r="S7688" s="66" t="s">
        <v>156</v>
      </c>
      <c r="T7688" s="83" t="s">
        <v>78</v>
      </c>
      <c r="U7688" s="62"/>
      <c r="V7688" s="62"/>
      <c r="W7688" s="62"/>
      <c r="X7688" s="74"/>
    </row>
    <row r="7689" spans="10:24" x14ac:dyDescent="0.15">
      <c r="J7689" s="53" t="s">
        <v>159</v>
      </c>
      <c r="K7689" s="66" t="s">
        <v>2</v>
      </c>
      <c r="L7689" s="83" t="s">
        <v>78</v>
      </c>
      <c r="Q7689" s="73"/>
      <c r="R7689" s="53" t="s">
        <v>159</v>
      </c>
      <c r="S7689" s="66" t="s">
        <v>2</v>
      </c>
      <c r="T7689" s="83" t="s">
        <v>78</v>
      </c>
      <c r="U7689" s="62"/>
      <c r="V7689" s="62"/>
      <c r="W7689" s="62"/>
      <c r="X7689" s="74"/>
    </row>
    <row r="7690" spans="10:24" x14ac:dyDescent="0.15">
      <c r="J7690" s="59"/>
      <c r="K7690" s="66" t="s">
        <v>117</v>
      </c>
      <c r="L7690" s="83" t="s">
        <v>78</v>
      </c>
      <c r="Q7690" s="73"/>
      <c r="R7690" s="59"/>
      <c r="S7690" s="66" t="s">
        <v>117</v>
      </c>
      <c r="T7690" s="83" t="s">
        <v>78</v>
      </c>
      <c r="U7690" s="62"/>
      <c r="V7690" s="62"/>
      <c r="W7690" s="62"/>
      <c r="X7690" s="74"/>
    </row>
    <row r="7691" spans="10:24" x14ac:dyDescent="0.15">
      <c r="J7691" s="65" t="s">
        <v>160</v>
      </c>
      <c r="K7691" s="67" t="s">
        <v>2</v>
      </c>
      <c r="L7691" s="84" t="s">
        <v>215</v>
      </c>
      <c r="Q7691" s="73"/>
      <c r="R7691" s="65" t="s">
        <v>160</v>
      </c>
      <c r="S7691" s="67" t="s">
        <v>2</v>
      </c>
      <c r="T7691" s="84" t="s">
        <v>215</v>
      </c>
      <c r="U7691" s="62"/>
      <c r="V7691" s="62"/>
      <c r="W7691" s="62"/>
      <c r="X7691" s="74"/>
    </row>
    <row r="7692" spans="10:24" x14ac:dyDescent="0.15">
      <c r="J7692" s="53"/>
      <c r="K7692" s="66" t="s">
        <v>156</v>
      </c>
      <c r="L7692" s="83" t="s">
        <v>78</v>
      </c>
      <c r="Q7692" s="73"/>
      <c r="R7692" s="53"/>
      <c r="S7692" s="66" t="s">
        <v>156</v>
      </c>
      <c r="T7692" s="83" t="s">
        <v>78</v>
      </c>
      <c r="U7692" s="62"/>
      <c r="V7692" s="62"/>
      <c r="W7692" s="62"/>
      <c r="X7692" s="74"/>
    </row>
    <row r="7693" spans="10:24" x14ac:dyDescent="0.15">
      <c r="J7693" s="53" t="s">
        <v>159</v>
      </c>
      <c r="K7693" s="66" t="s">
        <v>2</v>
      </c>
      <c r="L7693" s="83" t="s">
        <v>78</v>
      </c>
      <c r="Q7693" s="73"/>
      <c r="R7693" s="53" t="s">
        <v>159</v>
      </c>
      <c r="S7693" s="66" t="s">
        <v>2</v>
      </c>
      <c r="T7693" s="83" t="s">
        <v>78</v>
      </c>
      <c r="U7693" s="62"/>
      <c r="V7693" s="62"/>
      <c r="W7693" s="62"/>
      <c r="X7693" s="74"/>
    </row>
    <row r="7694" spans="10:24" x14ac:dyDescent="0.15">
      <c r="J7694" s="59"/>
      <c r="K7694" s="66" t="s">
        <v>117</v>
      </c>
      <c r="L7694" s="83" t="s">
        <v>78</v>
      </c>
      <c r="Q7694" s="73"/>
      <c r="R7694" s="59"/>
      <c r="S7694" s="66" t="s">
        <v>117</v>
      </c>
      <c r="T7694" s="83" t="s">
        <v>78</v>
      </c>
      <c r="U7694" s="62"/>
      <c r="V7694" s="62"/>
      <c r="W7694" s="62"/>
      <c r="X7694" s="74"/>
    </row>
    <row r="7695" spans="10:24" x14ac:dyDescent="0.15">
      <c r="J7695" s="65" t="s">
        <v>160</v>
      </c>
      <c r="K7695" s="67" t="s">
        <v>2</v>
      </c>
      <c r="L7695" s="84" t="s">
        <v>215</v>
      </c>
      <c r="Q7695" s="73"/>
      <c r="R7695" s="65" t="s">
        <v>160</v>
      </c>
      <c r="S7695" s="67" t="s">
        <v>2</v>
      </c>
      <c r="T7695" s="84" t="s">
        <v>215</v>
      </c>
      <c r="U7695" s="62"/>
      <c r="V7695" s="62"/>
      <c r="W7695" s="62"/>
      <c r="X7695" s="74"/>
    </row>
    <row r="7696" spans="10:24" x14ac:dyDescent="0.15">
      <c r="J7696" s="53"/>
      <c r="K7696" s="66" t="s">
        <v>156</v>
      </c>
      <c r="L7696" s="83" t="s">
        <v>78</v>
      </c>
      <c r="Q7696" s="73"/>
      <c r="R7696" s="53"/>
      <c r="S7696" s="66" t="s">
        <v>156</v>
      </c>
      <c r="T7696" s="83" t="s">
        <v>78</v>
      </c>
      <c r="U7696" s="62"/>
      <c r="V7696" s="62"/>
      <c r="W7696" s="62"/>
      <c r="X7696" s="74"/>
    </row>
    <row r="7697" spans="10:24" x14ac:dyDescent="0.15">
      <c r="J7697" s="53" t="s">
        <v>159</v>
      </c>
      <c r="K7697" s="66" t="s">
        <v>2</v>
      </c>
      <c r="L7697" s="83" t="s">
        <v>78</v>
      </c>
      <c r="Q7697" s="73"/>
      <c r="R7697" s="53" t="s">
        <v>159</v>
      </c>
      <c r="S7697" s="66" t="s">
        <v>2</v>
      </c>
      <c r="T7697" s="83" t="s">
        <v>78</v>
      </c>
      <c r="U7697" s="62"/>
      <c r="V7697" s="62"/>
      <c r="W7697" s="62"/>
      <c r="X7697" s="74"/>
    </row>
    <row r="7698" spans="10:24" x14ac:dyDescent="0.15">
      <c r="J7698" s="59"/>
      <c r="K7698" s="66" t="s">
        <v>117</v>
      </c>
      <c r="L7698" s="83" t="s">
        <v>78</v>
      </c>
      <c r="Q7698" s="73"/>
      <c r="R7698" s="59"/>
      <c r="S7698" s="66" t="s">
        <v>117</v>
      </c>
      <c r="T7698" s="83" t="s">
        <v>78</v>
      </c>
      <c r="U7698" s="62"/>
      <c r="V7698" s="62"/>
      <c r="W7698" s="62"/>
      <c r="X7698" s="74"/>
    </row>
    <row r="7699" spans="10:24" x14ac:dyDescent="0.15">
      <c r="J7699" s="65" t="s">
        <v>160</v>
      </c>
      <c r="K7699" s="67" t="s">
        <v>2</v>
      </c>
      <c r="L7699" s="84" t="s">
        <v>215</v>
      </c>
      <c r="Q7699" s="73"/>
      <c r="R7699" s="65" t="s">
        <v>160</v>
      </c>
      <c r="S7699" s="67" t="s">
        <v>2</v>
      </c>
      <c r="T7699" s="84" t="s">
        <v>215</v>
      </c>
      <c r="U7699" s="62"/>
      <c r="V7699" s="62"/>
      <c r="W7699" s="62"/>
      <c r="X7699" s="74"/>
    </row>
    <row r="7700" spans="10:24" x14ac:dyDescent="0.15">
      <c r="J7700" s="53"/>
      <c r="K7700" s="66" t="s">
        <v>156</v>
      </c>
      <c r="L7700" s="83" t="s">
        <v>78</v>
      </c>
      <c r="Q7700" s="73"/>
      <c r="R7700" s="53"/>
      <c r="S7700" s="66" t="s">
        <v>156</v>
      </c>
      <c r="T7700" s="83" t="s">
        <v>78</v>
      </c>
      <c r="U7700" s="62"/>
      <c r="V7700" s="62"/>
      <c r="W7700" s="62"/>
      <c r="X7700" s="74"/>
    </row>
    <row r="7701" spans="10:24" x14ac:dyDescent="0.15">
      <c r="J7701" s="53" t="s">
        <v>159</v>
      </c>
      <c r="K7701" s="66" t="s">
        <v>2</v>
      </c>
      <c r="L7701" s="83" t="s">
        <v>78</v>
      </c>
      <c r="Q7701" s="73"/>
      <c r="R7701" s="53" t="s">
        <v>159</v>
      </c>
      <c r="S7701" s="66" t="s">
        <v>2</v>
      </c>
      <c r="T7701" s="83" t="s">
        <v>78</v>
      </c>
      <c r="U7701" s="62"/>
      <c r="V7701" s="62"/>
      <c r="W7701" s="62"/>
      <c r="X7701" s="74"/>
    </row>
    <row r="7702" spans="10:24" x14ac:dyDescent="0.15">
      <c r="J7702" s="59"/>
      <c r="K7702" s="66" t="s">
        <v>117</v>
      </c>
      <c r="L7702" s="83" t="s">
        <v>78</v>
      </c>
      <c r="Q7702" s="73"/>
      <c r="R7702" s="59"/>
      <c r="S7702" s="66" t="s">
        <v>117</v>
      </c>
      <c r="T7702" s="83" t="s">
        <v>78</v>
      </c>
      <c r="U7702" s="62"/>
      <c r="V7702" s="62"/>
      <c r="W7702" s="62"/>
      <c r="X7702" s="74"/>
    </row>
    <row r="7703" spans="10:24" x14ac:dyDescent="0.15">
      <c r="J7703" s="65" t="s">
        <v>160</v>
      </c>
      <c r="K7703" s="67" t="s">
        <v>2</v>
      </c>
      <c r="L7703" s="84" t="s">
        <v>215</v>
      </c>
      <c r="Q7703" s="73"/>
      <c r="R7703" s="65" t="s">
        <v>160</v>
      </c>
      <c r="S7703" s="67" t="s">
        <v>2</v>
      </c>
      <c r="T7703" s="84" t="s">
        <v>215</v>
      </c>
      <c r="U7703" s="62"/>
      <c r="V7703" s="62"/>
      <c r="W7703" s="62"/>
      <c r="X7703" s="74"/>
    </row>
    <row r="7704" spans="10:24" x14ac:dyDescent="0.15">
      <c r="J7704" s="53"/>
      <c r="K7704" s="66" t="s">
        <v>156</v>
      </c>
      <c r="L7704" s="83" t="s">
        <v>78</v>
      </c>
      <c r="Q7704" s="73"/>
      <c r="R7704" s="53"/>
      <c r="S7704" s="66" t="s">
        <v>156</v>
      </c>
      <c r="T7704" s="83" t="s">
        <v>78</v>
      </c>
      <c r="U7704" s="62"/>
      <c r="V7704" s="62"/>
      <c r="W7704" s="62"/>
      <c r="X7704" s="74"/>
    </row>
    <row r="7705" spans="10:24" x14ac:dyDescent="0.15">
      <c r="J7705" s="53" t="s">
        <v>159</v>
      </c>
      <c r="K7705" s="66" t="s">
        <v>2</v>
      </c>
      <c r="L7705" s="83" t="s">
        <v>78</v>
      </c>
      <c r="Q7705" s="73"/>
      <c r="R7705" s="53" t="s">
        <v>159</v>
      </c>
      <c r="S7705" s="66" t="s">
        <v>2</v>
      </c>
      <c r="T7705" s="83" t="s">
        <v>78</v>
      </c>
      <c r="U7705" s="62"/>
      <c r="V7705" s="62"/>
      <c r="W7705" s="62"/>
      <c r="X7705" s="74"/>
    </row>
    <row r="7706" spans="10:24" x14ac:dyDescent="0.15">
      <c r="J7706" s="59"/>
      <c r="K7706" s="66" t="s">
        <v>117</v>
      </c>
      <c r="L7706" s="83" t="s">
        <v>78</v>
      </c>
      <c r="Q7706" s="73"/>
      <c r="R7706" s="59"/>
      <c r="S7706" s="66" t="s">
        <v>117</v>
      </c>
      <c r="T7706" s="83" t="s">
        <v>78</v>
      </c>
      <c r="U7706" s="62"/>
      <c r="V7706" s="62"/>
      <c r="W7706" s="62"/>
      <c r="X7706" s="74"/>
    </row>
    <row r="7707" spans="10:24" x14ac:dyDescent="0.15">
      <c r="J7707" s="65" t="s">
        <v>160</v>
      </c>
      <c r="K7707" s="67" t="s">
        <v>2</v>
      </c>
      <c r="L7707" s="84" t="s">
        <v>215</v>
      </c>
      <c r="Q7707" s="73"/>
      <c r="R7707" s="65" t="s">
        <v>160</v>
      </c>
      <c r="S7707" s="67" t="s">
        <v>2</v>
      </c>
      <c r="T7707" s="84" t="s">
        <v>215</v>
      </c>
      <c r="U7707" s="62"/>
      <c r="V7707" s="62"/>
      <c r="W7707" s="62"/>
      <c r="X7707" s="74"/>
    </row>
    <row r="7708" spans="10:24" x14ac:dyDescent="0.15">
      <c r="J7708" s="53"/>
      <c r="K7708" s="66" t="s">
        <v>156</v>
      </c>
      <c r="L7708" s="83" t="s">
        <v>78</v>
      </c>
      <c r="Q7708" s="73"/>
      <c r="R7708" s="53"/>
      <c r="S7708" s="66" t="s">
        <v>156</v>
      </c>
      <c r="T7708" s="83" t="s">
        <v>78</v>
      </c>
      <c r="U7708" s="62"/>
      <c r="V7708" s="62"/>
      <c r="W7708" s="62"/>
      <c r="X7708" s="74"/>
    </row>
    <row r="7709" spans="10:24" x14ac:dyDescent="0.15">
      <c r="J7709" s="53" t="s">
        <v>159</v>
      </c>
      <c r="K7709" s="66" t="s">
        <v>2</v>
      </c>
      <c r="L7709" s="83" t="s">
        <v>78</v>
      </c>
      <c r="Q7709" s="73"/>
      <c r="R7709" s="53" t="s">
        <v>159</v>
      </c>
      <c r="S7709" s="66" t="s">
        <v>2</v>
      </c>
      <c r="T7709" s="83" t="s">
        <v>78</v>
      </c>
      <c r="U7709" s="62"/>
      <c r="V7709" s="62"/>
      <c r="W7709" s="62"/>
      <c r="X7709" s="74"/>
    </row>
    <row r="7710" spans="10:24" x14ac:dyDescent="0.15">
      <c r="J7710" s="59"/>
      <c r="K7710" s="66" t="s">
        <v>117</v>
      </c>
      <c r="L7710" s="83" t="s">
        <v>78</v>
      </c>
      <c r="Q7710" s="73"/>
      <c r="R7710" s="59"/>
      <c r="S7710" s="66" t="s">
        <v>117</v>
      </c>
      <c r="T7710" s="83" t="s">
        <v>78</v>
      </c>
      <c r="U7710" s="62"/>
      <c r="V7710" s="62"/>
      <c r="W7710" s="62"/>
      <c r="X7710" s="74"/>
    </row>
    <row r="7711" spans="10:24" x14ac:dyDescent="0.15">
      <c r="J7711" s="65" t="s">
        <v>160</v>
      </c>
      <c r="K7711" s="67" t="s">
        <v>2</v>
      </c>
      <c r="L7711" s="84" t="s">
        <v>215</v>
      </c>
      <c r="Q7711" s="73"/>
      <c r="R7711" s="65" t="s">
        <v>160</v>
      </c>
      <c r="S7711" s="67" t="s">
        <v>2</v>
      </c>
      <c r="T7711" s="84" t="s">
        <v>215</v>
      </c>
      <c r="U7711" s="62"/>
      <c r="V7711" s="62"/>
      <c r="W7711" s="62"/>
      <c r="X7711" s="74"/>
    </row>
    <row r="7712" spans="10:24" x14ac:dyDescent="0.15">
      <c r="J7712" s="53"/>
      <c r="K7712" s="66" t="s">
        <v>156</v>
      </c>
      <c r="L7712" s="83" t="s">
        <v>78</v>
      </c>
      <c r="Q7712" s="73"/>
      <c r="R7712" s="53"/>
      <c r="S7712" s="66" t="s">
        <v>156</v>
      </c>
      <c r="T7712" s="83" t="s">
        <v>78</v>
      </c>
      <c r="U7712" s="62"/>
      <c r="V7712" s="62"/>
      <c r="W7712" s="62"/>
      <c r="X7712" s="74"/>
    </row>
    <row r="7713" spans="10:24" x14ac:dyDescent="0.15">
      <c r="J7713" s="53" t="s">
        <v>159</v>
      </c>
      <c r="K7713" s="66" t="s">
        <v>2</v>
      </c>
      <c r="L7713" s="83" t="s">
        <v>78</v>
      </c>
      <c r="Q7713" s="73"/>
      <c r="R7713" s="53" t="s">
        <v>159</v>
      </c>
      <c r="S7713" s="66" t="s">
        <v>2</v>
      </c>
      <c r="T7713" s="83" t="s">
        <v>78</v>
      </c>
      <c r="U7713" s="62"/>
      <c r="V7713" s="62"/>
      <c r="W7713" s="62"/>
      <c r="X7713" s="74"/>
    </row>
    <row r="7714" spans="10:24" x14ac:dyDescent="0.15">
      <c r="J7714" s="59"/>
      <c r="K7714" s="66" t="s">
        <v>117</v>
      </c>
      <c r="L7714" s="83" t="s">
        <v>78</v>
      </c>
      <c r="Q7714" s="73"/>
      <c r="R7714" s="59"/>
      <c r="S7714" s="66" t="s">
        <v>117</v>
      </c>
      <c r="T7714" s="83" t="s">
        <v>78</v>
      </c>
      <c r="U7714" s="62"/>
      <c r="V7714" s="62"/>
      <c r="W7714" s="62"/>
      <c r="X7714" s="74"/>
    </row>
    <row r="7715" spans="10:24" x14ac:dyDescent="0.15">
      <c r="J7715" s="65" t="s">
        <v>160</v>
      </c>
      <c r="K7715" s="67" t="s">
        <v>2</v>
      </c>
      <c r="L7715" s="84" t="s">
        <v>215</v>
      </c>
      <c r="Q7715" s="73"/>
      <c r="R7715" s="65" t="s">
        <v>160</v>
      </c>
      <c r="S7715" s="67" t="s">
        <v>2</v>
      </c>
      <c r="T7715" s="84" t="s">
        <v>215</v>
      </c>
      <c r="U7715" s="62"/>
      <c r="V7715" s="62"/>
      <c r="W7715" s="62"/>
      <c r="X7715" s="74"/>
    </row>
    <row r="7716" spans="10:24" x14ac:dyDescent="0.15">
      <c r="J7716" s="53"/>
      <c r="K7716" s="66" t="s">
        <v>156</v>
      </c>
      <c r="L7716" s="83" t="s">
        <v>78</v>
      </c>
      <c r="Q7716" s="73"/>
      <c r="R7716" s="53"/>
      <c r="S7716" s="66" t="s">
        <v>156</v>
      </c>
      <c r="T7716" s="83" t="s">
        <v>78</v>
      </c>
      <c r="U7716" s="62"/>
      <c r="V7716" s="62"/>
      <c r="W7716" s="62"/>
      <c r="X7716" s="74"/>
    </row>
    <row r="7717" spans="10:24" x14ac:dyDescent="0.15">
      <c r="J7717" s="53" t="s">
        <v>159</v>
      </c>
      <c r="K7717" s="66" t="s">
        <v>2</v>
      </c>
      <c r="L7717" s="83" t="s">
        <v>78</v>
      </c>
      <c r="Q7717" s="73"/>
      <c r="R7717" s="53" t="s">
        <v>159</v>
      </c>
      <c r="S7717" s="66" t="s">
        <v>2</v>
      </c>
      <c r="T7717" s="83" t="s">
        <v>78</v>
      </c>
      <c r="U7717" s="62"/>
      <c r="V7717" s="62"/>
      <c r="W7717" s="62"/>
      <c r="X7717" s="74"/>
    </row>
    <row r="7718" spans="10:24" x14ac:dyDescent="0.15">
      <c r="J7718" s="59"/>
      <c r="K7718" s="66" t="s">
        <v>117</v>
      </c>
      <c r="L7718" s="83" t="s">
        <v>78</v>
      </c>
      <c r="Q7718" s="73"/>
      <c r="R7718" s="59"/>
      <c r="S7718" s="66" t="s">
        <v>117</v>
      </c>
      <c r="T7718" s="83" t="s">
        <v>78</v>
      </c>
      <c r="U7718" s="62"/>
      <c r="V7718" s="62"/>
      <c r="W7718" s="62"/>
      <c r="X7718" s="74"/>
    </row>
    <row r="7719" spans="10:24" x14ac:dyDescent="0.15">
      <c r="J7719" s="65" t="s">
        <v>160</v>
      </c>
      <c r="K7719" s="67" t="s">
        <v>2</v>
      </c>
      <c r="L7719" s="84" t="s">
        <v>215</v>
      </c>
      <c r="Q7719" s="73"/>
      <c r="R7719" s="65" t="s">
        <v>160</v>
      </c>
      <c r="S7719" s="67" t="s">
        <v>2</v>
      </c>
      <c r="T7719" s="84" t="s">
        <v>215</v>
      </c>
      <c r="U7719" s="62"/>
      <c r="V7719" s="62"/>
      <c r="W7719" s="62"/>
      <c r="X7719" s="74"/>
    </row>
    <row r="7720" spans="10:24" x14ac:dyDescent="0.15">
      <c r="J7720" s="53"/>
      <c r="K7720" s="66" t="s">
        <v>156</v>
      </c>
      <c r="L7720" s="83" t="s">
        <v>78</v>
      </c>
      <c r="Q7720" s="73"/>
      <c r="R7720" s="53"/>
      <c r="S7720" s="66" t="s">
        <v>156</v>
      </c>
      <c r="T7720" s="83" t="s">
        <v>78</v>
      </c>
      <c r="U7720" s="62"/>
      <c r="V7720" s="62"/>
      <c r="W7720" s="62"/>
      <c r="X7720" s="74"/>
    </row>
    <row r="7721" spans="10:24" x14ac:dyDescent="0.15">
      <c r="J7721" s="53" t="s">
        <v>159</v>
      </c>
      <c r="K7721" s="66" t="s">
        <v>2</v>
      </c>
      <c r="L7721" s="83" t="s">
        <v>78</v>
      </c>
      <c r="Q7721" s="73"/>
      <c r="R7721" s="53" t="s">
        <v>159</v>
      </c>
      <c r="S7721" s="66" t="s">
        <v>2</v>
      </c>
      <c r="T7721" s="83" t="s">
        <v>78</v>
      </c>
      <c r="U7721" s="62"/>
      <c r="V7721" s="62"/>
      <c r="W7721" s="62"/>
      <c r="X7721" s="74"/>
    </row>
    <row r="7722" spans="10:24" x14ac:dyDescent="0.15">
      <c r="J7722" s="59"/>
      <c r="K7722" s="66" t="s">
        <v>117</v>
      </c>
      <c r="L7722" s="83" t="s">
        <v>78</v>
      </c>
      <c r="Q7722" s="73"/>
      <c r="R7722" s="59"/>
      <c r="S7722" s="66" t="s">
        <v>117</v>
      </c>
      <c r="T7722" s="83" t="s">
        <v>78</v>
      </c>
      <c r="U7722" s="62"/>
      <c r="V7722" s="62"/>
      <c r="W7722" s="62"/>
      <c r="X7722" s="74"/>
    </row>
    <row r="7723" spans="10:24" x14ac:dyDescent="0.15">
      <c r="J7723" s="65" t="s">
        <v>160</v>
      </c>
      <c r="K7723" s="67" t="s">
        <v>2</v>
      </c>
      <c r="L7723" s="84" t="s">
        <v>215</v>
      </c>
      <c r="Q7723" s="73"/>
      <c r="R7723" s="65" t="s">
        <v>160</v>
      </c>
      <c r="S7723" s="67" t="s">
        <v>2</v>
      </c>
      <c r="T7723" s="84" t="s">
        <v>215</v>
      </c>
      <c r="U7723" s="62"/>
      <c r="V7723" s="62"/>
      <c r="W7723" s="62"/>
      <c r="X7723" s="74"/>
    </row>
    <row r="7724" spans="10:24" x14ac:dyDescent="0.15">
      <c r="J7724" s="53"/>
      <c r="K7724" s="66" t="s">
        <v>156</v>
      </c>
      <c r="L7724" s="83" t="s">
        <v>78</v>
      </c>
      <c r="Q7724" s="73"/>
      <c r="R7724" s="53"/>
      <c r="S7724" s="66" t="s">
        <v>156</v>
      </c>
      <c r="T7724" s="83" t="s">
        <v>78</v>
      </c>
      <c r="U7724" s="62"/>
      <c r="V7724" s="62"/>
      <c r="W7724" s="62"/>
      <c r="X7724" s="74"/>
    </row>
    <row r="7725" spans="10:24" x14ac:dyDescent="0.15">
      <c r="J7725" s="53" t="s">
        <v>159</v>
      </c>
      <c r="K7725" s="66" t="s">
        <v>2</v>
      </c>
      <c r="L7725" s="83" t="s">
        <v>78</v>
      </c>
      <c r="Q7725" s="73"/>
      <c r="R7725" s="53" t="s">
        <v>159</v>
      </c>
      <c r="S7725" s="66" t="s">
        <v>2</v>
      </c>
      <c r="T7725" s="83" t="s">
        <v>78</v>
      </c>
      <c r="U7725" s="62"/>
      <c r="V7725" s="62"/>
      <c r="W7725" s="62"/>
      <c r="X7725" s="74"/>
    </row>
    <row r="7726" spans="10:24" x14ac:dyDescent="0.15">
      <c r="J7726" s="59"/>
      <c r="K7726" s="66" t="s">
        <v>117</v>
      </c>
      <c r="L7726" s="83" t="s">
        <v>78</v>
      </c>
      <c r="Q7726" s="73"/>
      <c r="R7726" s="59"/>
      <c r="S7726" s="66" t="s">
        <v>117</v>
      </c>
      <c r="T7726" s="83" t="s">
        <v>78</v>
      </c>
      <c r="U7726" s="62"/>
      <c r="V7726" s="62"/>
      <c r="W7726" s="62"/>
      <c r="X7726" s="74"/>
    </row>
    <row r="7727" spans="10:24" x14ac:dyDescent="0.15">
      <c r="J7727" s="65" t="s">
        <v>160</v>
      </c>
      <c r="K7727" s="67" t="s">
        <v>2</v>
      </c>
      <c r="L7727" s="84" t="s">
        <v>215</v>
      </c>
      <c r="Q7727" s="73"/>
      <c r="R7727" s="65" t="s">
        <v>160</v>
      </c>
      <c r="S7727" s="67" t="s">
        <v>2</v>
      </c>
      <c r="T7727" s="84" t="s">
        <v>215</v>
      </c>
      <c r="U7727" s="62"/>
      <c r="V7727" s="62"/>
      <c r="W7727" s="62"/>
      <c r="X7727" s="74"/>
    </row>
    <row r="7728" spans="10:24" x14ac:dyDescent="0.15">
      <c r="J7728" s="53"/>
      <c r="K7728" s="66" t="s">
        <v>156</v>
      </c>
      <c r="L7728" s="83" t="s">
        <v>78</v>
      </c>
      <c r="Q7728" s="73"/>
      <c r="R7728" s="53"/>
      <c r="S7728" s="66" t="s">
        <v>156</v>
      </c>
      <c r="T7728" s="83" t="s">
        <v>78</v>
      </c>
      <c r="U7728" s="62"/>
      <c r="V7728" s="62"/>
      <c r="W7728" s="62"/>
      <c r="X7728" s="74"/>
    </row>
    <row r="7729" spans="10:24" x14ac:dyDescent="0.15">
      <c r="J7729" s="53" t="s">
        <v>159</v>
      </c>
      <c r="K7729" s="66" t="s">
        <v>2</v>
      </c>
      <c r="L7729" s="83" t="s">
        <v>78</v>
      </c>
      <c r="Q7729" s="73"/>
      <c r="R7729" s="53" t="s">
        <v>159</v>
      </c>
      <c r="S7729" s="66" t="s">
        <v>2</v>
      </c>
      <c r="T7729" s="83" t="s">
        <v>78</v>
      </c>
      <c r="U7729" s="62"/>
      <c r="V7729" s="62"/>
      <c r="W7729" s="62"/>
      <c r="X7729" s="74"/>
    </row>
    <row r="7730" spans="10:24" x14ac:dyDescent="0.15">
      <c r="J7730" s="59"/>
      <c r="K7730" s="66" t="s">
        <v>117</v>
      </c>
      <c r="L7730" s="83" t="s">
        <v>78</v>
      </c>
      <c r="Q7730" s="73"/>
      <c r="R7730" s="59"/>
      <c r="S7730" s="66" t="s">
        <v>117</v>
      </c>
      <c r="T7730" s="83" t="s">
        <v>78</v>
      </c>
      <c r="U7730" s="62"/>
      <c r="V7730" s="62"/>
      <c r="W7730" s="62"/>
      <c r="X7730" s="74"/>
    </row>
    <row r="7731" spans="10:24" x14ac:dyDescent="0.15">
      <c r="J7731" s="65" t="s">
        <v>160</v>
      </c>
      <c r="K7731" s="67" t="s">
        <v>2</v>
      </c>
      <c r="L7731" s="84" t="s">
        <v>215</v>
      </c>
      <c r="Q7731" s="73"/>
      <c r="R7731" s="65" t="s">
        <v>160</v>
      </c>
      <c r="S7731" s="67" t="s">
        <v>2</v>
      </c>
      <c r="T7731" s="84" t="s">
        <v>215</v>
      </c>
      <c r="U7731" s="62"/>
      <c r="V7731" s="62"/>
      <c r="W7731" s="62"/>
      <c r="X7731" s="74"/>
    </row>
    <row r="7732" spans="10:24" x14ac:dyDescent="0.15">
      <c r="J7732" s="53"/>
      <c r="K7732" s="66" t="s">
        <v>156</v>
      </c>
      <c r="L7732" s="83" t="s">
        <v>78</v>
      </c>
      <c r="Q7732" s="73"/>
      <c r="R7732" s="53"/>
      <c r="S7732" s="66" t="s">
        <v>156</v>
      </c>
      <c r="T7732" s="83" t="s">
        <v>78</v>
      </c>
      <c r="U7732" s="62"/>
      <c r="V7732" s="62"/>
      <c r="W7732" s="62"/>
      <c r="X7732" s="74"/>
    </row>
    <row r="7733" spans="10:24" x14ac:dyDescent="0.15">
      <c r="J7733" s="53" t="s">
        <v>159</v>
      </c>
      <c r="K7733" s="66" t="s">
        <v>2</v>
      </c>
      <c r="L7733" s="83" t="s">
        <v>78</v>
      </c>
      <c r="Q7733" s="73"/>
      <c r="R7733" s="53" t="s">
        <v>159</v>
      </c>
      <c r="S7733" s="66" t="s">
        <v>2</v>
      </c>
      <c r="T7733" s="83" t="s">
        <v>78</v>
      </c>
      <c r="U7733" s="62"/>
      <c r="V7733" s="62"/>
      <c r="W7733" s="62"/>
      <c r="X7733" s="74"/>
    </row>
    <row r="7734" spans="10:24" x14ac:dyDescent="0.15">
      <c r="J7734" s="59"/>
      <c r="K7734" s="66" t="s">
        <v>117</v>
      </c>
      <c r="L7734" s="83" t="s">
        <v>78</v>
      </c>
      <c r="Q7734" s="73"/>
      <c r="R7734" s="59"/>
      <c r="S7734" s="66" t="s">
        <v>117</v>
      </c>
      <c r="T7734" s="83" t="s">
        <v>78</v>
      </c>
      <c r="U7734" s="62"/>
      <c r="V7734" s="62"/>
      <c r="W7734" s="62"/>
      <c r="X7734" s="74"/>
    </row>
    <row r="7735" spans="10:24" x14ac:dyDescent="0.15">
      <c r="J7735" s="65" t="s">
        <v>160</v>
      </c>
      <c r="K7735" s="67" t="s">
        <v>2</v>
      </c>
      <c r="L7735" s="84" t="s">
        <v>215</v>
      </c>
      <c r="Q7735" s="73"/>
      <c r="R7735" s="65" t="s">
        <v>160</v>
      </c>
      <c r="S7735" s="67" t="s">
        <v>2</v>
      </c>
      <c r="T7735" s="84" t="s">
        <v>215</v>
      </c>
      <c r="U7735" s="62"/>
      <c r="V7735" s="62"/>
      <c r="W7735" s="62"/>
      <c r="X7735" s="74"/>
    </row>
    <row r="7736" spans="10:24" x14ac:dyDescent="0.15">
      <c r="J7736" s="53"/>
      <c r="K7736" s="66" t="s">
        <v>156</v>
      </c>
      <c r="L7736" s="83" t="s">
        <v>78</v>
      </c>
      <c r="Q7736" s="73"/>
      <c r="R7736" s="53"/>
      <c r="S7736" s="66" t="s">
        <v>156</v>
      </c>
      <c r="T7736" s="83" t="s">
        <v>78</v>
      </c>
      <c r="U7736" s="62"/>
      <c r="V7736" s="62"/>
      <c r="W7736" s="62"/>
      <c r="X7736" s="74"/>
    </row>
    <row r="7737" spans="10:24" x14ac:dyDescent="0.15">
      <c r="J7737" s="53" t="s">
        <v>159</v>
      </c>
      <c r="K7737" s="66" t="s">
        <v>2</v>
      </c>
      <c r="L7737" s="83" t="s">
        <v>78</v>
      </c>
      <c r="Q7737" s="73"/>
      <c r="R7737" s="53" t="s">
        <v>159</v>
      </c>
      <c r="S7737" s="66" t="s">
        <v>2</v>
      </c>
      <c r="T7737" s="83" t="s">
        <v>78</v>
      </c>
      <c r="U7737" s="62"/>
      <c r="V7737" s="62"/>
      <c r="W7737" s="62"/>
      <c r="X7737" s="74"/>
    </row>
    <row r="7738" spans="10:24" x14ac:dyDescent="0.15">
      <c r="J7738" s="59"/>
      <c r="K7738" s="66" t="s">
        <v>117</v>
      </c>
      <c r="L7738" s="83" t="s">
        <v>78</v>
      </c>
      <c r="Q7738" s="73"/>
      <c r="R7738" s="59"/>
      <c r="S7738" s="66" t="s">
        <v>117</v>
      </c>
      <c r="T7738" s="83" t="s">
        <v>78</v>
      </c>
      <c r="U7738" s="62"/>
      <c r="V7738" s="62"/>
      <c r="W7738" s="62"/>
      <c r="X7738" s="74"/>
    </row>
    <row r="7739" spans="10:24" x14ac:dyDescent="0.15">
      <c r="J7739" s="65" t="s">
        <v>160</v>
      </c>
      <c r="K7739" s="67" t="s">
        <v>2</v>
      </c>
      <c r="L7739" s="84" t="s">
        <v>215</v>
      </c>
      <c r="Q7739" s="73"/>
      <c r="R7739" s="65" t="s">
        <v>160</v>
      </c>
      <c r="S7739" s="67" t="s">
        <v>2</v>
      </c>
      <c r="T7739" s="84" t="s">
        <v>215</v>
      </c>
      <c r="U7739" s="62"/>
      <c r="V7739" s="62"/>
      <c r="W7739" s="62"/>
      <c r="X7739" s="74"/>
    </row>
    <row r="7740" spans="10:24" x14ac:dyDescent="0.15">
      <c r="J7740" s="53"/>
      <c r="K7740" s="66" t="s">
        <v>156</v>
      </c>
      <c r="L7740" s="83" t="s">
        <v>78</v>
      </c>
      <c r="Q7740" s="73"/>
      <c r="R7740" s="53"/>
      <c r="S7740" s="66" t="s">
        <v>156</v>
      </c>
      <c r="T7740" s="83" t="s">
        <v>78</v>
      </c>
      <c r="U7740" s="62"/>
      <c r="V7740" s="62"/>
      <c r="W7740" s="62"/>
      <c r="X7740" s="74"/>
    </row>
    <row r="7741" spans="10:24" x14ac:dyDescent="0.15">
      <c r="J7741" s="53" t="s">
        <v>159</v>
      </c>
      <c r="K7741" s="66" t="s">
        <v>2</v>
      </c>
      <c r="L7741" s="83" t="s">
        <v>78</v>
      </c>
      <c r="Q7741" s="73"/>
      <c r="R7741" s="53" t="s">
        <v>159</v>
      </c>
      <c r="S7741" s="66" t="s">
        <v>2</v>
      </c>
      <c r="T7741" s="83" t="s">
        <v>78</v>
      </c>
      <c r="U7741" s="62"/>
      <c r="V7741" s="62"/>
      <c r="W7741" s="62"/>
      <c r="X7741" s="74"/>
    </row>
    <row r="7742" spans="10:24" x14ac:dyDescent="0.15">
      <c r="J7742" s="59"/>
      <c r="K7742" s="66" t="s">
        <v>117</v>
      </c>
      <c r="L7742" s="83" t="s">
        <v>78</v>
      </c>
      <c r="Q7742" s="73"/>
      <c r="R7742" s="59"/>
      <c r="S7742" s="66" t="s">
        <v>117</v>
      </c>
      <c r="T7742" s="83" t="s">
        <v>78</v>
      </c>
      <c r="U7742" s="62"/>
      <c r="V7742" s="62"/>
      <c r="W7742" s="62"/>
      <c r="X7742" s="74"/>
    </row>
    <row r="7743" spans="10:24" x14ac:dyDescent="0.15">
      <c r="J7743" s="65" t="s">
        <v>160</v>
      </c>
      <c r="K7743" s="67" t="s">
        <v>2</v>
      </c>
      <c r="L7743" s="84" t="s">
        <v>215</v>
      </c>
      <c r="Q7743" s="73"/>
      <c r="R7743" s="65" t="s">
        <v>160</v>
      </c>
      <c r="S7743" s="67" t="s">
        <v>2</v>
      </c>
      <c r="T7743" s="84" t="s">
        <v>215</v>
      </c>
      <c r="U7743" s="62"/>
      <c r="V7743" s="62"/>
      <c r="W7743" s="62"/>
      <c r="X7743" s="74"/>
    </row>
    <row r="7744" spans="10:24" x14ac:dyDescent="0.15">
      <c r="J7744" s="53"/>
      <c r="K7744" s="66" t="s">
        <v>156</v>
      </c>
      <c r="L7744" s="83" t="s">
        <v>78</v>
      </c>
      <c r="Q7744" s="73"/>
      <c r="R7744" s="53"/>
      <c r="S7744" s="66" t="s">
        <v>156</v>
      </c>
      <c r="T7744" s="83" t="s">
        <v>78</v>
      </c>
      <c r="U7744" s="62"/>
      <c r="V7744" s="62"/>
      <c r="W7744" s="62"/>
      <c r="X7744" s="74"/>
    </row>
    <row r="7745" spans="10:24" x14ac:dyDescent="0.15">
      <c r="J7745" s="53" t="s">
        <v>159</v>
      </c>
      <c r="K7745" s="66" t="s">
        <v>2</v>
      </c>
      <c r="L7745" s="83" t="s">
        <v>78</v>
      </c>
      <c r="Q7745" s="73"/>
      <c r="R7745" s="53" t="s">
        <v>159</v>
      </c>
      <c r="S7745" s="66" t="s">
        <v>2</v>
      </c>
      <c r="T7745" s="83" t="s">
        <v>78</v>
      </c>
      <c r="U7745" s="62"/>
      <c r="V7745" s="62"/>
      <c r="W7745" s="62"/>
      <c r="X7745" s="74"/>
    </row>
    <row r="7746" spans="10:24" x14ac:dyDescent="0.15">
      <c r="J7746" s="59"/>
      <c r="K7746" s="66" t="s">
        <v>117</v>
      </c>
      <c r="L7746" s="83" t="s">
        <v>78</v>
      </c>
      <c r="Q7746" s="73"/>
      <c r="R7746" s="59"/>
      <c r="S7746" s="66" t="s">
        <v>117</v>
      </c>
      <c r="T7746" s="83" t="s">
        <v>78</v>
      </c>
      <c r="U7746" s="62"/>
      <c r="V7746" s="62"/>
      <c r="W7746" s="62"/>
      <c r="X7746" s="74"/>
    </row>
    <row r="7747" spans="10:24" x14ac:dyDescent="0.15">
      <c r="J7747" s="65" t="s">
        <v>160</v>
      </c>
      <c r="K7747" s="67" t="s">
        <v>2</v>
      </c>
      <c r="L7747" s="84" t="s">
        <v>215</v>
      </c>
      <c r="Q7747" s="73"/>
      <c r="R7747" s="65" t="s">
        <v>160</v>
      </c>
      <c r="S7747" s="67" t="s">
        <v>2</v>
      </c>
      <c r="T7747" s="84" t="s">
        <v>215</v>
      </c>
      <c r="U7747" s="62"/>
      <c r="V7747" s="62"/>
      <c r="W7747" s="62"/>
      <c r="X7747" s="74"/>
    </row>
    <row r="7748" spans="10:24" x14ac:dyDescent="0.15">
      <c r="J7748" s="53"/>
      <c r="K7748" s="66" t="s">
        <v>156</v>
      </c>
      <c r="L7748" s="83" t="s">
        <v>78</v>
      </c>
      <c r="Q7748" s="73"/>
      <c r="R7748" s="53"/>
      <c r="S7748" s="66" t="s">
        <v>156</v>
      </c>
      <c r="T7748" s="83" t="s">
        <v>78</v>
      </c>
      <c r="U7748" s="62"/>
      <c r="V7748" s="62"/>
      <c r="W7748" s="62"/>
      <c r="X7748" s="74"/>
    </row>
    <row r="7749" spans="10:24" x14ac:dyDescent="0.15">
      <c r="J7749" s="53" t="s">
        <v>159</v>
      </c>
      <c r="K7749" s="66" t="s">
        <v>2</v>
      </c>
      <c r="L7749" s="83" t="s">
        <v>78</v>
      </c>
      <c r="Q7749" s="73"/>
      <c r="R7749" s="53" t="s">
        <v>159</v>
      </c>
      <c r="S7749" s="66" t="s">
        <v>2</v>
      </c>
      <c r="T7749" s="83" t="s">
        <v>78</v>
      </c>
      <c r="U7749" s="62"/>
      <c r="V7749" s="62"/>
      <c r="W7749" s="62"/>
      <c r="X7749" s="74"/>
    </row>
    <row r="7750" spans="10:24" x14ac:dyDescent="0.15">
      <c r="J7750" s="59"/>
      <c r="K7750" s="66" t="s">
        <v>117</v>
      </c>
      <c r="L7750" s="83" t="s">
        <v>78</v>
      </c>
      <c r="Q7750" s="73"/>
      <c r="R7750" s="59"/>
      <c r="S7750" s="66" t="s">
        <v>117</v>
      </c>
      <c r="T7750" s="83" t="s">
        <v>78</v>
      </c>
      <c r="U7750" s="62"/>
      <c r="V7750" s="62"/>
      <c r="W7750" s="62"/>
      <c r="X7750" s="74"/>
    </row>
    <row r="7751" spans="10:24" x14ac:dyDescent="0.15">
      <c r="J7751" s="65" t="s">
        <v>160</v>
      </c>
      <c r="K7751" s="67" t="s">
        <v>2</v>
      </c>
      <c r="L7751" s="84" t="s">
        <v>215</v>
      </c>
      <c r="Q7751" s="73"/>
      <c r="R7751" s="65" t="s">
        <v>160</v>
      </c>
      <c r="S7751" s="67" t="s">
        <v>2</v>
      </c>
      <c r="T7751" s="84" t="s">
        <v>215</v>
      </c>
      <c r="U7751" s="62"/>
      <c r="V7751" s="62"/>
      <c r="W7751" s="62"/>
      <c r="X7751" s="74"/>
    </row>
    <row r="7752" spans="10:24" x14ac:dyDescent="0.15">
      <c r="J7752" s="53"/>
      <c r="K7752" s="66" t="s">
        <v>156</v>
      </c>
      <c r="L7752" s="83" t="s">
        <v>78</v>
      </c>
      <c r="Q7752" s="73"/>
      <c r="R7752" s="53"/>
      <c r="S7752" s="66" t="s">
        <v>156</v>
      </c>
      <c r="T7752" s="83" t="s">
        <v>78</v>
      </c>
      <c r="U7752" s="62"/>
      <c r="V7752" s="62"/>
      <c r="W7752" s="62"/>
      <c r="X7752" s="74"/>
    </row>
    <row r="7753" spans="10:24" x14ac:dyDescent="0.15">
      <c r="J7753" s="53" t="s">
        <v>159</v>
      </c>
      <c r="K7753" s="66" t="s">
        <v>2</v>
      </c>
      <c r="L7753" s="83" t="s">
        <v>78</v>
      </c>
      <c r="Q7753" s="73"/>
      <c r="R7753" s="53" t="s">
        <v>159</v>
      </c>
      <c r="S7753" s="66" t="s">
        <v>2</v>
      </c>
      <c r="T7753" s="83" t="s">
        <v>78</v>
      </c>
      <c r="U7753" s="62"/>
      <c r="V7753" s="62"/>
      <c r="W7753" s="62"/>
      <c r="X7753" s="74"/>
    </row>
    <row r="7754" spans="10:24" x14ac:dyDescent="0.15">
      <c r="J7754" s="59"/>
      <c r="K7754" s="66" t="s">
        <v>117</v>
      </c>
      <c r="L7754" s="83" t="s">
        <v>78</v>
      </c>
      <c r="Q7754" s="73"/>
      <c r="R7754" s="59"/>
      <c r="S7754" s="66" t="s">
        <v>117</v>
      </c>
      <c r="T7754" s="83" t="s">
        <v>78</v>
      </c>
      <c r="U7754" s="62"/>
      <c r="V7754" s="62"/>
      <c r="W7754" s="62"/>
      <c r="X7754" s="74"/>
    </row>
    <row r="7755" spans="10:24" x14ac:dyDescent="0.15">
      <c r="J7755" s="65" t="s">
        <v>160</v>
      </c>
      <c r="K7755" s="67" t="s">
        <v>2</v>
      </c>
      <c r="L7755" s="84" t="s">
        <v>215</v>
      </c>
      <c r="Q7755" s="73"/>
      <c r="R7755" s="65" t="s">
        <v>160</v>
      </c>
      <c r="S7755" s="67" t="s">
        <v>2</v>
      </c>
      <c r="T7755" s="84" t="s">
        <v>215</v>
      </c>
      <c r="U7755" s="62"/>
      <c r="V7755" s="62"/>
      <c r="W7755" s="62"/>
      <c r="X7755" s="74"/>
    </row>
    <row r="7756" spans="10:24" x14ac:dyDescent="0.15">
      <c r="J7756" s="53"/>
      <c r="K7756" s="66" t="s">
        <v>156</v>
      </c>
      <c r="L7756" s="83" t="s">
        <v>78</v>
      </c>
      <c r="Q7756" s="73"/>
      <c r="R7756" s="53"/>
      <c r="S7756" s="66" t="s">
        <v>156</v>
      </c>
      <c r="T7756" s="83" t="s">
        <v>78</v>
      </c>
      <c r="U7756" s="62"/>
      <c r="V7756" s="62"/>
      <c r="W7756" s="62"/>
      <c r="X7756" s="74"/>
    </row>
    <row r="7757" spans="10:24" x14ac:dyDescent="0.15">
      <c r="J7757" s="53" t="s">
        <v>159</v>
      </c>
      <c r="K7757" s="66" t="s">
        <v>2</v>
      </c>
      <c r="L7757" s="83" t="s">
        <v>78</v>
      </c>
      <c r="Q7757" s="73"/>
      <c r="R7757" s="53" t="s">
        <v>159</v>
      </c>
      <c r="S7757" s="66" t="s">
        <v>2</v>
      </c>
      <c r="T7757" s="83" t="s">
        <v>78</v>
      </c>
      <c r="U7757" s="62"/>
      <c r="V7757" s="62"/>
      <c r="W7757" s="62"/>
      <c r="X7757" s="74"/>
    </row>
    <row r="7758" spans="10:24" x14ac:dyDescent="0.15">
      <c r="J7758" s="59"/>
      <c r="K7758" s="66" t="s">
        <v>117</v>
      </c>
      <c r="L7758" s="83" t="s">
        <v>78</v>
      </c>
      <c r="Q7758" s="73"/>
      <c r="R7758" s="59"/>
      <c r="S7758" s="66" t="s">
        <v>117</v>
      </c>
      <c r="T7758" s="83" t="s">
        <v>78</v>
      </c>
      <c r="U7758" s="62"/>
      <c r="V7758" s="62"/>
      <c r="W7758" s="62"/>
      <c r="X7758" s="74"/>
    </row>
    <row r="7759" spans="10:24" x14ac:dyDescent="0.15">
      <c r="J7759" s="65" t="s">
        <v>160</v>
      </c>
      <c r="K7759" s="67" t="s">
        <v>2</v>
      </c>
      <c r="L7759" s="84" t="s">
        <v>215</v>
      </c>
      <c r="Q7759" s="73"/>
      <c r="R7759" s="65" t="s">
        <v>160</v>
      </c>
      <c r="S7759" s="67" t="s">
        <v>2</v>
      </c>
      <c r="T7759" s="84" t="s">
        <v>215</v>
      </c>
      <c r="U7759" s="62"/>
      <c r="V7759" s="62"/>
      <c r="W7759" s="62"/>
      <c r="X7759" s="74"/>
    </row>
    <row r="7760" spans="10:24" x14ac:dyDescent="0.15">
      <c r="J7760" s="53"/>
      <c r="K7760" s="66" t="s">
        <v>156</v>
      </c>
      <c r="L7760" s="83" t="s">
        <v>78</v>
      </c>
      <c r="Q7760" s="73"/>
      <c r="R7760" s="53"/>
      <c r="S7760" s="66" t="s">
        <v>156</v>
      </c>
      <c r="T7760" s="83" t="s">
        <v>78</v>
      </c>
      <c r="U7760" s="62"/>
      <c r="V7760" s="62"/>
      <c r="W7760" s="62"/>
      <c r="X7760" s="74"/>
    </row>
    <row r="7761" spans="10:24" x14ac:dyDescent="0.15">
      <c r="J7761" s="53" t="s">
        <v>159</v>
      </c>
      <c r="K7761" s="66" t="s">
        <v>2</v>
      </c>
      <c r="L7761" s="83" t="s">
        <v>78</v>
      </c>
      <c r="Q7761" s="73"/>
      <c r="R7761" s="53" t="s">
        <v>159</v>
      </c>
      <c r="S7761" s="66" t="s">
        <v>2</v>
      </c>
      <c r="T7761" s="83" t="s">
        <v>78</v>
      </c>
      <c r="U7761" s="62"/>
      <c r="V7761" s="62"/>
      <c r="W7761" s="62"/>
      <c r="X7761" s="74"/>
    </row>
    <row r="7762" spans="10:24" x14ac:dyDescent="0.15">
      <c r="J7762" s="59"/>
      <c r="K7762" s="66" t="s">
        <v>117</v>
      </c>
      <c r="L7762" s="83" t="s">
        <v>78</v>
      </c>
      <c r="Q7762" s="73"/>
      <c r="R7762" s="59"/>
      <c r="S7762" s="66" t="s">
        <v>117</v>
      </c>
      <c r="T7762" s="83" t="s">
        <v>78</v>
      </c>
      <c r="U7762" s="62"/>
      <c r="V7762" s="62"/>
      <c r="W7762" s="62"/>
      <c r="X7762" s="74"/>
    </row>
    <row r="7763" spans="10:24" x14ac:dyDescent="0.15">
      <c r="J7763" s="65" t="s">
        <v>160</v>
      </c>
      <c r="K7763" s="67" t="s">
        <v>2</v>
      </c>
      <c r="L7763" s="84" t="s">
        <v>215</v>
      </c>
      <c r="Q7763" s="73"/>
      <c r="R7763" s="65" t="s">
        <v>160</v>
      </c>
      <c r="S7763" s="67" t="s">
        <v>2</v>
      </c>
      <c r="T7763" s="84" t="s">
        <v>215</v>
      </c>
      <c r="U7763" s="62"/>
      <c r="V7763" s="62"/>
      <c r="W7763" s="62"/>
      <c r="X7763" s="74"/>
    </row>
    <row r="7764" spans="10:24" x14ac:dyDescent="0.15">
      <c r="J7764" s="53"/>
      <c r="K7764" s="66" t="s">
        <v>156</v>
      </c>
      <c r="L7764" s="83" t="s">
        <v>78</v>
      </c>
      <c r="Q7764" s="73"/>
      <c r="R7764" s="53"/>
      <c r="S7764" s="66" t="s">
        <v>156</v>
      </c>
      <c r="T7764" s="83" t="s">
        <v>78</v>
      </c>
      <c r="U7764" s="62"/>
      <c r="V7764" s="62"/>
      <c r="W7764" s="62"/>
      <c r="X7764" s="74"/>
    </row>
    <row r="7765" spans="10:24" x14ac:dyDescent="0.15">
      <c r="J7765" s="53" t="s">
        <v>159</v>
      </c>
      <c r="K7765" s="66" t="s">
        <v>2</v>
      </c>
      <c r="L7765" s="83" t="s">
        <v>78</v>
      </c>
      <c r="Q7765" s="73"/>
      <c r="R7765" s="53" t="s">
        <v>159</v>
      </c>
      <c r="S7765" s="66" t="s">
        <v>2</v>
      </c>
      <c r="T7765" s="83" t="s">
        <v>78</v>
      </c>
      <c r="U7765" s="62"/>
      <c r="V7765" s="62"/>
      <c r="W7765" s="62"/>
      <c r="X7765" s="74"/>
    </row>
    <row r="7766" spans="10:24" x14ac:dyDescent="0.15">
      <c r="J7766" s="59"/>
      <c r="K7766" s="66" t="s">
        <v>117</v>
      </c>
      <c r="L7766" s="83" t="s">
        <v>78</v>
      </c>
      <c r="Q7766" s="73"/>
      <c r="R7766" s="59"/>
      <c r="S7766" s="66" t="s">
        <v>117</v>
      </c>
      <c r="T7766" s="83" t="s">
        <v>78</v>
      </c>
      <c r="U7766" s="62"/>
      <c r="V7766" s="62"/>
      <c r="W7766" s="62"/>
      <c r="X7766" s="74"/>
    </row>
    <row r="7767" spans="10:24" x14ac:dyDescent="0.15">
      <c r="J7767" s="65" t="s">
        <v>160</v>
      </c>
      <c r="K7767" s="67" t="s">
        <v>2</v>
      </c>
      <c r="L7767" s="84" t="s">
        <v>215</v>
      </c>
      <c r="Q7767" s="73"/>
      <c r="R7767" s="65" t="s">
        <v>160</v>
      </c>
      <c r="S7767" s="67" t="s">
        <v>2</v>
      </c>
      <c r="T7767" s="84" t="s">
        <v>215</v>
      </c>
      <c r="U7767" s="62"/>
      <c r="V7767" s="62"/>
      <c r="W7767" s="62"/>
      <c r="X7767" s="74"/>
    </row>
    <row r="7768" spans="10:24" x14ac:dyDescent="0.15">
      <c r="J7768" s="53"/>
      <c r="K7768" s="66" t="s">
        <v>156</v>
      </c>
      <c r="L7768" s="83" t="s">
        <v>78</v>
      </c>
      <c r="Q7768" s="73"/>
      <c r="R7768" s="53"/>
      <c r="S7768" s="66" t="s">
        <v>156</v>
      </c>
      <c r="T7768" s="83" t="s">
        <v>78</v>
      </c>
      <c r="U7768" s="62"/>
      <c r="V7768" s="62"/>
      <c r="W7768" s="62"/>
      <c r="X7768" s="74"/>
    </row>
    <row r="7769" spans="10:24" x14ac:dyDescent="0.15">
      <c r="J7769" s="53" t="s">
        <v>159</v>
      </c>
      <c r="K7769" s="66" t="s">
        <v>2</v>
      </c>
      <c r="L7769" s="83" t="s">
        <v>78</v>
      </c>
      <c r="Q7769" s="73"/>
      <c r="R7769" s="53" t="s">
        <v>159</v>
      </c>
      <c r="S7769" s="66" t="s">
        <v>2</v>
      </c>
      <c r="T7769" s="83" t="s">
        <v>78</v>
      </c>
      <c r="U7769" s="62"/>
      <c r="V7769" s="62"/>
      <c r="W7769" s="62"/>
      <c r="X7769" s="74"/>
    </row>
    <row r="7770" spans="10:24" x14ac:dyDescent="0.15">
      <c r="J7770" s="59"/>
      <c r="K7770" s="66" t="s">
        <v>117</v>
      </c>
      <c r="L7770" s="83" t="s">
        <v>78</v>
      </c>
      <c r="Q7770" s="73"/>
      <c r="R7770" s="59"/>
      <c r="S7770" s="66" t="s">
        <v>117</v>
      </c>
      <c r="T7770" s="83" t="s">
        <v>78</v>
      </c>
      <c r="U7770" s="62"/>
      <c r="V7770" s="62"/>
      <c r="W7770" s="62"/>
      <c r="X7770" s="74"/>
    </row>
    <row r="7771" spans="10:24" x14ac:dyDescent="0.15">
      <c r="J7771" s="65" t="s">
        <v>160</v>
      </c>
      <c r="K7771" s="67" t="s">
        <v>2</v>
      </c>
      <c r="L7771" s="84" t="s">
        <v>215</v>
      </c>
      <c r="Q7771" s="73"/>
      <c r="R7771" s="65" t="s">
        <v>160</v>
      </c>
      <c r="S7771" s="67" t="s">
        <v>2</v>
      </c>
      <c r="T7771" s="84" t="s">
        <v>215</v>
      </c>
      <c r="U7771" s="62"/>
      <c r="V7771" s="62"/>
      <c r="W7771" s="62"/>
      <c r="X7771" s="74"/>
    </row>
    <row r="7772" spans="10:24" x14ac:dyDescent="0.15">
      <c r="J7772" s="53"/>
      <c r="K7772" s="66" t="s">
        <v>156</v>
      </c>
      <c r="L7772" s="83" t="s">
        <v>78</v>
      </c>
      <c r="Q7772" s="73"/>
      <c r="R7772" s="53"/>
      <c r="S7772" s="66" t="s">
        <v>156</v>
      </c>
      <c r="T7772" s="83" t="s">
        <v>78</v>
      </c>
      <c r="U7772" s="62"/>
      <c r="V7772" s="62"/>
      <c r="W7772" s="62"/>
      <c r="X7772" s="74"/>
    </row>
    <row r="7773" spans="10:24" x14ac:dyDescent="0.15">
      <c r="J7773" s="53" t="s">
        <v>159</v>
      </c>
      <c r="K7773" s="66" t="s">
        <v>2</v>
      </c>
      <c r="L7773" s="83" t="s">
        <v>78</v>
      </c>
      <c r="Q7773" s="73"/>
      <c r="R7773" s="53" t="s">
        <v>159</v>
      </c>
      <c r="S7773" s="66" t="s">
        <v>2</v>
      </c>
      <c r="T7773" s="83" t="s">
        <v>78</v>
      </c>
      <c r="U7773" s="62"/>
      <c r="V7773" s="62"/>
      <c r="W7773" s="62"/>
      <c r="X7773" s="74"/>
    </row>
    <row r="7774" spans="10:24" x14ac:dyDescent="0.15">
      <c r="J7774" s="59"/>
      <c r="K7774" s="66" t="s">
        <v>117</v>
      </c>
      <c r="L7774" s="83" t="s">
        <v>78</v>
      </c>
      <c r="Q7774" s="73"/>
      <c r="R7774" s="59"/>
      <c r="S7774" s="66" t="s">
        <v>117</v>
      </c>
      <c r="T7774" s="83" t="s">
        <v>78</v>
      </c>
      <c r="U7774" s="62"/>
      <c r="V7774" s="62"/>
      <c r="W7774" s="62"/>
      <c r="X7774" s="74"/>
    </row>
    <row r="7775" spans="10:24" x14ac:dyDescent="0.15">
      <c r="J7775" s="65" t="s">
        <v>160</v>
      </c>
      <c r="K7775" s="67" t="s">
        <v>2</v>
      </c>
      <c r="L7775" s="84" t="s">
        <v>215</v>
      </c>
      <c r="Q7775" s="73"/>
      <c r="R7775" s="65" t="s">
        <v>160</v>
      </c>
      <c r="S7775" s="67" t="s">
        <v>2</v>
      </c>
      <c r="T7775" s="84" t="s">
        <v>215</v>
      </c>
      <c r="U7775" s="62"/>
      <c r="V7775" s="62"/>
      <c r="W7775" s="62"/>
      <c r="X7775" s="74"/>
    </row>
    <row r="7776" spans="10:24" x14ac:dyDescent="0.15">
      <c r="J7776" s="53"/>
      <c r="K7776" s="66" t="s">
        <v>156</v>
      </c>
      <c r="L7776" s="83" t="s">
        <v>78</v>
      </c>
      <c r="Q7776" s="73"/>
      <c r="R7776" s="53"/>
      <c r="S7776" s="66" t="s">
        <v>156</v>
      </c>
      <c r="T7776" s="83" t="s">
        <v>78</v>
      </c>
      <c r="U7776" s="62"/>
      <c r="V7776" s="62"/>
      <c r="W7776" s="62"/>
      <c r="X7776" s="74"/>
    </row>
    <row r="7777" spans="10:24" x14ac:dyDescent="0.15">
      <c r="J7777" s="53" t="s">
        <v>159</v>
      </c>
      <c r="K7777" s="66" t="s">
        <v>2</v>
      </c>
      <c r="L7777" s="83" t="s">
        <v>78</v>
      </c>
      <c r="Q7777" s="73"/>
      <c r="R7777" s="53" t="s">
        <v>159</v>
      </c>
      <c r="S7777" s="66" t="s">
        <v>2</v>
      </c>
      <c r="T7777" s="83" t="s">
        <v>78</v>
      </c>
      <c r="U7777" s="62"/>
      <c r="V7777" s="62"/>
      <c r="W7777" s="62"/>
      <c r="X7777" s="74"/>
    </row>
    <row r="7778" spans="10:24" x14ac:dyDescent="0.15">
      <c r="J7778" s="59"/>
      <c r="K7778" s="66" t="s">
        <v>117</v>
      </c>
      <c r="L7778" s="83" t="s">
        <v>78</v>
      </c>
      <c r="Q7778" s="73"/>
      <c r="R7778" s="59"/>
      <c r="S7778" s="66" t="s">
        <v>117</v>
      </c>
      <c r="T7778" s="83" t="s">
        <v>78</v>
      </c>
      <c r="U7778" s="62"/>
      <c r="V7778" s="62"/>
      <c r="W7778" s="62"/>
      <c r="X7778" s="74"/>
    </row>
    <row r="7779" spans="10:24" x14ac:dyDescent="0.15">
      <c r="J7779" s="65" t="s">
        <v>160</v>
      </c>
      <c r="K7779" s="67" t="s">
        <v>2</v>
      </c>
      <c r="L7779" s="84" t="s">
        <v>215</v>
      </c>
      <c r="Q7779" s="73"/>
      <c r="R7779" s="65" t="s">
        <v>160</v>
      </c>
      <c r="S7779" s="67" t="s">
        <v>2</v>
      </c>
      <c r="T7779" s="84" t="s">
        <v>215</v>
      </c>
      <c r="U7779" s="62"/>
      <c r="V7779" s="62"/>
      <c r="W7779" s="62"/>
      <c r="X7779" s="74"/>
    </row>
    <row r="7780" spans="10:24" x14ac:dyDescent="0.15">
      <c r="J7780" s="53"/>
      <c r="K7780" s="66" t="s">
        <v>156</v>
      </c>
      <c r="L7780" s="83" t="s">
        <v>78</v>
      </c>
      <c r="Q7780" s="73"/>
      <c r="R7780" s="53"/>
      <c r="S7780" s="66" t="s">
        <v>156</v>
      </c>
      <c r="T7780" s="83" t="s">
        <v>78</v>
      </c>
      <c r="U7780" s="62"/>
      <c r="V7780" s="62"/>
      <c r="W7780" s="62"/>
      <c r="X7780" s="74"/>
    </row>
    <row r="7781" spans="10:24" x14ac:dyDescent="0.15">
      <c r="J7781" s="53" t="s">
        <v>159</v>
      </c>
      <c r="K7781" s="66" t="s">
        <v>2</v>
      </c>
      <c r="L7781" s="83" t="s">
        <v>78</v>
      </c>
      <c r="Q7781" s="73"/>
      <c r="R7781" s="53" t="s">
        <v>159</v>
      </c>
      <c r="S7781" s="66" t="s">
        <v>2</v>
      </c>
      <c r="T7781" s="83" t="s">
        <v>78</v>
      </c>
      <c r="U7781" s="62"/>
      <c r="V7781" s="62"/>
      <c r="W7781" s="62"/>
      <c r="X7781" s="74"/>
    </row>
    <row r="7782" spans="10:24" x14ac:dyDescent="0.15">
      <c r="J7782" s="59"/>
      <c r="K7782" s="66" t="s">
        <v>117</v>
      </c>
      <c r="L7782" s="83" t="s">
        <v>78</v>
      </c>
      <c r="Q7782" s="73"/>
      <c r="R7782" s="59"/>
      <c r="S7782" s="66" t="s">
        <v>117</v>
      </c>
      <c r="T7782" s="83" t="s">
        <v>78</v>
      </c>
      <c r="U7782" s="62"/>
      <c r="V7782" s="62"/>
      <c r="W7782" s="62"/>
      <c r="X7782" s="74"/>
    </row>
    <row r="7783" spans="10:24" x14ac:dyDescent="0.15">
      <c r="J7783" s="65" t="s">
        <v>160</v>
      </c>
      <c r="K7783" s="67" t="s">
        <v>2</v>
      </c>
      <c r="L7783" s="84" t="s">
        <v>215</v>
      </c>
      <c r="Q7783" s="73"/>
      <c r="R7783" s="65" t="s">
        <v>160</v>
      </c>
      <c r="S7783" s="67" t="s">
        <v>2</v>
      </c>
      <c r="T7783" s="84" t="s">
        <v>215</v>
      </c>
      <c r="U7783" s="62"/>
      <c r="V7783" s="62"/>
      <c r="W7783" s="62"/>
      <c r="X7783" s="74"/>
    </row>
    <row r="7784" spans="10:24" x14ac:dyDescent="0.15">
      <c r="J7784" s="53"/>
      <c r="K7784" s="66" t="s">
        <v>156</v>
      </c>
      <c r="L7784" s="83" t="s">
        <v>78</v>
      </c>
      <c r="Q7784" s="73"/>
      <c r="R7784" s="53"/>
      <c r="S7784" s="66" t="s">
        <v>156</v>
      </c>
      <c r="T7784" s="83" t="s">
        <v>78</v>
      </c>
      <c r="U7784" s="62"/>
      <c r="V7784" s="62"/>
      <c r="W7784" s="62"/>
      <c r="X7784" s="74"/>
    </row>
    <row r="7785" spans="10:24" x14ac:dyDescent="0.15">
      <c r="J7785" s="53" t="s">
        <v>159</v>
      </c>
      <c r="K7785" s="66" t="s">
        <v>2</v>
      </c>
      <c r="L7785" s="83" t="s">
        <v>78</v>
      </c>
      <c r="Q7785" s="73"/>
      <c r="R7785" s="53" t="s">
        <v>159</v>
      </c>
      <c r="S7785" s="66" t="s">
        <v>2</v>
      </c>
      <c r="T7785" s="83" t="s">
        <v>78</v>
      </c>
      <c r="U7785" s="62"/>
      <c r="V7785" s="62"/>
      <c r="W7785" s="62"/>
      <c r="X7785" s="74"/>
    </row>
    <row r="7786" spans="10:24" x14ac:dyDescent="0.15">
      <c r="J7786" s="59"/>
      <c r="K7786" s="66" t="s">
        <v>117</v>
      </c>
      <c r="L7786" s="83" t="s">
        <v>78</v>
      </c>
      <c r="Q7786" s="73"/>
      <c r="R7786" s="59"/>
      <c r="S7786" s="66" t="s">
        <v>117</v>
      </c>
      <c r="T7786" s="83" t="s">
        <v>78</v>
      </c>
      <c r="U7786" s="62"/>
      <c r="V7786" s="62"/>
      <c r="W7786" s="62"/>
      <c r="X7786" s="74"/>
    </row>
    <row r="7787" spans="10:24" x14ac:dyDescent="0.15">
      <c r="J7787" s="65" t="s">
        <v>160</v>
      </c>
      <c r="K7787" s="67" t="s">
        <v>2</v>
      </c>
      <c r="L7787" s="84" t="s">
        <v>215</v>
      </c>
      <c r="Q7787" s="73"/>
      <c r="R7787" s="65" t="s">
        <v>160</v>
      </c>
      <c r="S7787" s="67" t="s">
        <v>2</v>
      </c>
      <c r="T7787" s="84" t="s">
        <v>215</v>
      </c>
      <c r="U7787" s="62"/>
      <c r="V7787" s="62"/>
      <c r="W7787" s="62"/>
      <c r="X7787" s="74"/>
    </row>
    <row r="7788" spans="10:24" x14ac:dyDescent="0.15">
      <c r="J7788" s="53"/>
      <c r="K7788" s="66" t="s">
        <v>156</v>
      </c>
      <c r="L7788" s="83" t="s">
        <v>78</v>
      </c>
      <c r="Q7788" s="73"/>
      <c r="R7788" s="53"/>
      <c r="S7788" s="66" t="s">
        <v>156</v>
      </c>
      <c r="T7788" s="83" t="s">
        <v>78</v>
      </c>
      <c r="U7788" s="62"/>
      <c r="V7788" s="62"/>
      <c r="W7788" s="62"/>
      <c r="X7788" s="74"/>
    </row>
    <row r="7789" spans="10:24" x14ac:dyDescent="0.15">
      <c r="J7789" s="53" t="s">
        <v>159</v>
      </c>
      <c r="K7789" s="66" t="s">
        <v>2</v>
      </c>
      <c r="L7789" s="83" t="s">
        <v>78</v>
      </c>
      <c r="Q7789" s="73"/>
      <c r="R7789" s="53" t="s">
        <v>159</v>
      </c>
      <c r="S7789" s="66" t="s">
        <v>2</v>
      </c>
      <c r="T7789" s="83" t="s">
        <v>78</v>
      </c>
      <c r="U7789" s="62"/>
      <c r="V7789" s="62"/>
      <c r="W7789" s="62"/>
      <c r="X7789" s="74"/>
    </row>
    <row r="7790" spans="10:24" x14ac:dyDescent="0.15">
      <c r="J7790" s="59"/>
      <c r="K7790" s="66" t="s">
        <v>117</v>
      </c>
      <c r="L7790" s="83" t="s">
        <v>78</v>
      </c>
      <c r="Q7790" s="73"/>
      <c r="R7790" s="59"/>
      <c r="S7790" s="66" t="s">
        <v>117</v>
      </c>
      <c r="T7790" s="83" t="s">
        <v>78</v>
      </c>
      <c r="U7790" s="62"/>
      <c r="V7790" s="62"/>
      <c r="W7790" s="62"/>
      <c r="X7790" s="74"/>
    </row>
    <row r="7791" spans="10:24" x14ac:dyDescent="0.15">
      <c r="J7791" s="65" t="s">
        <v>160</v>
      </c>
      <c r="K7791" s="67" t="s">
        <v>2</v>
      </c>
      <c r="L7791" s="84" t="s">
        <v>215</v>
      </c>
      <c r="Q7791" s="73"/>
      <c r="R7791" s="65" t="s">
        <v>160</v>
      </c>
      <c r="S7791" s="67" t="s">
        <v>2</v>
      </c>
      <c r="T7791" s="84" t="s">
        <v>215</v>
      </c>
      <c r="U7791" s="62"/>
      <c r="V7791" s="62"/>
      <c r="W7791" s="62"/>
      <c r="X7791" s="74"/>
    </row>
    <row r="7792" spans="10:24" x14ac:dyDescent="0.15">
      <c r="J7792" s="53"/>
      <c r="K7792" s="66" t="s">
        <v>156</v>
      </c>
      <c r="L7792" s="83" t="s">
        <v>78</v>
      </c>
      <c r="Q7792" s="73"/>
      <c r="R7792" s="53"/>
      <c r="S7792" s="66" t="s">
        <v>156</v>
      </c>
      <c r="T7792" s="83" t="s">
        <v>78</v>
      </c>
      <c r="U7792" s="62"/>
      <c r="V7792" s="62"/>
      <c r="W7792" s="62"/>
      <c r="X7792" s="74"/>
    </row>
    <row r="7793" spans="10:24" x14ac:dyDescent="0.15">
      <c r="J7793" s="53" t="s">
        <v>159</v>
      </c>
      <c r="K7793" s="66" t="s">
        <v>2</v>
      </c>
      <c r="L7793" s="83" t="s">
        <v>78</v>
      </c>
      <c r="Q7793" s="73"/>
      <c r="R7793" s="53" t="s">
        <v>159</v>
      </c>
      <c r="S7793" s="66" t="s">
        <v>2</v>
      </c>
      <c r="T7793" s="83" t="s">
        <v>78</v>
      </c>
      <c r="U7793" s="62"/>
      <c r="V7793" s="62"/>
      <c r="W7793" s="62"/>
      <c r="X7793" s="74"/>
    </row>
    <row r="7794" spans="10:24" x14ac:dyDescent="0.15">
      <c r="J7794" s="59"/>
      <c r="K7794" s="66" t="s">
        <v>117</v>
      </c>
      <c r="L7794" s="83" t="s">
        <v>78</v>
      </c>
      <c r="Q7794" s="73"/>
      <c r="R7794" s="59"/>
      <c r="S7794" s="66" t="s">
        <v>117</v>
      </c>
      <c r="T7794" s="83" t="s">
        <v>78</v>
      </c>
      <c r="U7794" s="62"/>
      <c r="V7794" s="62"/>
      <c r="W7794" s="62"/>
      <c r="X7794" s="74"/>
    </row>
    <row r="7795" spans="10:24" x14ac:dyDescent="0.15">
      <c r="J7795" s="65" t="s">
        <v>160</v>
      </c>
      <c r="K7795" s="67" t="s">
        <v>2</v>
      </c>
      <c r="L7795" s="84" t="s">
        <v>215</v>
      </c>
      <c r="Q7795" s="73"/>
      <c r="R7795" s="65" t="s">
        <v>160</v>
      </c>
      <c r="S7795" s="67" t="s">
        <v>2</v>
      </c>
      <c r="T7795" s="84" t="s">
        <v>215</v>
      </c>
      <c r="U7795" s="62"/>
      <c r="V7795" s="62"/>
      <c r="W7795" s="62"/>
      <c r="X7795" s="74"/>
    </row>
    <row r="7796" spans="10:24" x14ac:dyDescent="0.15">
      <c r="J7796" s="53"/>
      <c r="K7796" s="66" t="s">
        <v>156</v>
      </c>
      <c r="L7796" s="83" t="s">
        <v>78</v>
      </c>
      <c r="Q7796" s="73"/>
      <c r="R7796" s="53"/>
      <c r="S7796" s="66" t="s">
        <v>156</v>
      </c>
      <c r="T7796" s="83" t="s">
        <v>78</v>
      </c>
      <c r="U7796" s="62"/>
      <c r="V7796" s="62"/>
      <c r="W7796" s="62"/>
      <c r="X7796" s="74"/>
    </row>
    <row r="7797" spans="10:24" x14ac:dyDescent="0.15">
      <c r="J7797" s="53" t="s">
        <v>159</v>
      </c>
      <c r="K7797" s="66" t="s">
        <v>2</v>
      </c>
      <c r="L7797" s="83" t="s">
        <v>78</v>
      </c>
      <c r="Q7797" s="73"/>
      <c r="R7797" s="53" t="s">
        <v>159</v>
      </c>
      <c r="S7797" s="66" t="s">
        <v>2</v>
      </c>
      <c r="T7797" s="83" t="s">
        <v>78</v>
      </c>
      <c r="U7797" s="62"/>
      <c r="V7797" s="62"/>
      <c r="W7797" s="62"/>
      <c r="X7797" s="74"/>
    </row>
    <row r="7798" spans="10:24" x14ac:dyDescent="0.15">
      <c r="J7798" s="59"/>
      <c r="K7798" s="66" t="s">
        <v>117</v>
      </c>
      <c r="L7798" s="83" t="s">
        <v>78</v>
      </c>
      <c r="Q7798" s="73"/>
      <c r="R7798" s="59"/>
      <c r="S7798" s="66" t="s">
        <v>117</v>
      </c>
      <c r="T7798" s="83" t="s">
        <v>78</v>
      </c>
      <c r="U7798" s="62"/>
      <c r="V7798" s="62"/>
      <c r="W7798" s="62"/>
      <c r="X7798" s="74"/>
    </row>
    <row r="7799" spans="10:24" x14ac:dyDescent="0.15">
      <c r="J7799" s="65" t="s">
        <v>160</v>
      </c>
      <c r="K7799" s="67" t="s">
        <v>2</v>
      </c>
      <c r="L7799" s="84" t="s">
        <v>215</v>
      </c>
      <c r="Q7799" s="73"/>
      <c r="R7799" s="65" t="s">
        <v>160</v>
      </c>
      <c r="S7799" s="67" t="s">
        <v>2</v>
      </c>
      <c r="T7799" s="84" t="s">
        <v>215</v>
      </c>
      <c r="U7799" s="62"/>
      <c r="V7799" s="62"/>
      <c r="W7799" s="62"/>
      <c r="X7799" s="74"/>
    </row>
    <row r="7800" spans="10:24" x14ac:dyDescent="0.15">
      <c r="J7800" s="53"/>
      <c r="K7800" s="66" t="s">
        <v>156</v>
      </c>
      <c r="L7800" s="83" t="s">
        <v>78</v>
      </c>
      <c r="Q7800" s="73"/>
      <c r="R7800" s="53"/>
      <c r="S7800" s="66" t="s">
        <v>156</v>
      </c>
      <c r="T7800" s="83" t="s">
        <v>78</v>
      </c>
      <c r="U7800" s="62"/>
      <c r="V7800" s="62"/>
      <c r="W7800" s="62"/>
      <c r="X7800" s="74"/>
    </row>
    <row r="7801" spans="10:24" x14ac:dyDescent="0.15">
      <c r="J7801" s="53" t="s">
        <v>159</v>
      </c>
      <c r="K7801" s="66" t="s">
        <v>2</v>
      </c>
      <c r="L7801" s="83" t="s">
        <v>78</v>
      </c>
      <c r="Q7801" s="73"/>
      <c r="R7801" s="53" t="s">
        <v>159</v>
      </c>
      <c r="S7801" s="66" t="s">
        <v>2</v>
      </c>
      <c r="T7801" s="83" t="s">
        <v>78</v>
      </c>
      <c r="U7801" s="62"/>
      <c r="V7801" s="62"/>
      <c r="W7801" s="62"/>
      <c r="X7801" s="74"/>
    </row>
    <row r="7802" spans="10:24" x14ac:dyDescent="0.15">
      <c r="J7802" s="59"/>
      <c r="K7802" s="66" t="s">
        <v>117</v>
      </c>
      <c r="L7802" s="83" t="s">
        <v>78</v>
      </c>
      <c r="Q7802" s="73"/>
      <c r="R7802" s="59"/>
      <c r="S7802" s="66" t="s">
        <v>117</v>
      </c>
      <c r="T7802" s="83" t="s">
        <v>78</v>
      </c>
      <c r="U7802" s="62"/>
      <c r="V7802" s="62"/>
      <c r="W7802" s="62"/>
      <c r="X7802" s="74"/>
    </row>
    <row r="7803" spans="10:24" x14ac:dyDescent="0.15">
      <c r="J7803" s="65" t="s">
        <v>160</v>
      </c>
      <c r="K7803" s="67" t="s">
        <v>2</v>
      </c>
      <c r="L7803" s="84" t="s">
        <v>215</v>
      </c>
      <c r="Q7803" s="73"/>
      <c r="R7803" s="65" t="s">
        <v>160</v>
      </c>
      <c r="S7803" s="67" t="s">
        <v>2</v>
      </c>
      <c r="T7803" s="84" t="s">
        <v>215</v>
      </c>
      <c r="U7803" s="62"/>
      <c r="V7803" s="62"/>
      <c r="W7803" s="62"/>
      <c r="X7803" s="74"/>
    </row>
    <row r="7804" spans="10:24" x14ac:dyDescent="0.15">
      <c r="J7804" s="53"/>
      <c r="K7804" s="66" t="s">
        <v>156</v>
      </c>
      <c r="L7804" s="83" t="s">
        <v>78</v>
      </c>
      <c r="Q7804" s="73"/>
      <c r="R7804" s="53"/>
      <c r="S7804" s="66" t="s">
        <v>156</v>
      </c>
      <c r="T7804" s="83" t="s">
        <v>78</v>
      </c>
      <c r="U7804" s="62"/>
      <c r="V7804" s="62"/>
      <c r="W7804" s="62"/>
      <c r="X7804" s="74"/>
    </row>
    <row r="7805" spans="10:24" x14ac:dyDescent="0.15">
      <c r="J7805" s="53" t="s">
        <v>159</v>
      </c>
      <c r="K7805" s="66" t="s">
        <v>2</v>
      </c>
      <c r="L7805" s="83" t="s">
        <v>78</v>
      </c>
      <c r="Q7805" s="73"/>
      <c r="R7805" s="53" t="s">
        <v>159</v>
      </c>
      <c r="S7805" s="66" t="s">
        <v>2</v>
      </c>
      <c r="T7805" s="83" t="s">
        <v>78</v>
      </c>
      <c r="U7805" s="62"/>
      <c r="V7805" s="62"/>
      <c r="W7805" s="62"/>
      <c r="X7805" s="74"/>
    </row>
    <row r="7806" spans="10:24" x14ac:dyDescent="0.15">
      <c r="J7806" s="59"/>
      <c r="K7806" s="66" t="s">
        <v>117</v>
      </c>
      <c r="L7806" s="83" t="s">
        <v>78</v>
      </c>
      <c r="Q7806" s="73"/>
      <c r="R7806" s="59"/>
      <c r="S7806" s="66" t="s">
        <v>117</v>
      </c>
      <c r="T7806" s="83" t="s">
        <v>78</v>
      </c>
      <c r="U7806" s="62"/>
      <c r="V7806" s="62"/>
      <c r="W7806" s="62"/>
      <c r="X7806" s="74"/>
    </row>
    <row r="7807" spans="10:24" x14ac:dyDescent="0.15">
      <c r="J7807" s="65" t="s">
        <v>160</v>
      </c>
      <c r="K7807" s="67" t="s">
        <v>2</v>
      </c>
      <c r="L7807" s="84" t="s">
        <v>215</v>
      </c>
      <c r="Q7807" s="73"/>
      <c r="R7807" s="65" t="s">
        <v>160</v>
      </c>
      <c r="S7807" s="67" t="s">
        <v>2</v>
      </c>
      <c r="T7807" s="84" t="s">
        <v>215</v>
      </c>
      <c r="U7807" s="62"/>
      <c r="V7807" s="62"/>
      <c r="W7807" s="62"/>
      <c r="X7807" s="74"/>
    </row>
    <row r="7808" spans="10:24" x14ac:dyDescent="0.15">
      <c r="J7808" s="53"/>
      <c r="K7808" s="66" t="s">
        <v>156</v>
      </c>
      <c r="L7808" s="83" t="s">
        <v>78</v>
      </c>
      <c r="Q7808" s="73"/>
      <c r="R7808" s="53"/>
      <c r="S7808" s="66" t="s">
        <v>156</v>
      </c>
      <c r="T7808" s="83" t="s">
        <v>78</v>
      </c>
      <c r="U7808" s="62"/>
      <c r="V7808" s="62"/>
      <c r="W7808" s="62"/>
      <c r="X7808" s="74"/>
    </row>
    <row r="7809" spans="10:24" x14ac:dyDescent="0.15">
      <c r="J7809" s="53" t="s">
        <v>159</v>
      </c>
      <c r="K7809" s="66" t="s">
        <v>2</v>
      </c>
      <c r="L7809" s="83" t="s">
        <v>78</v>
      </c>
      <c r="Q7809" s="73"/>
      <c r="R7809" s="53" t="s">
        <v>159</v>
      </c>
      <c r="S7809" s="66" t="s">
        <v>2</v>
      </c>
      <c r="T7809" s="83" t="s">
        <v>78</v>
      </c>
      <c r="U7809" s="62"/>
      <c r="V7809" s="62"/>
      <c r="W7809" s="62"/>
      <c r="X7809" s="74"/>
    </row>
    <row r="7810" spans="10:24" x14ac:dyDescent="0.15">
      <c r="J7810" s="59"/>
      <c r="K7810" s="66" t="s">
        <v>117</v>
      </c>
      <c r="L7810" s="83" t="s">
        <v>78</v>
      </c>
      <c r="Q7810" s="73"/>
      <c r="R7810" s="59"/>
      <c r="S7810" s="66" t="s">
        <v>117</v>
      </c>
      <c r="T7810" s="83" t="s">
        <v>78</v>
      </c>
      <c r="U7810" s="62"/>
      <c r="V7810" s="62"/>
      <c r="W7810" s="62"/>
      <c r="X7810" s="74"/>
    </row>
    <row r="7811" spans="10:24" x14ac:dyDescent="0.15">
      <c r="J7811" s="65" t="s">
        <v>160</v>
      </c>
      <c r="K7811" s="67" t="s">
        <v>2</v>
      </c>
      <c r="L7811" s="84" t="s">
        <v>215</v>
      </c>
      <c r="Q7811" s="73"/>
      <c r="R7811" s="65" t="s">
        <v>160</v>
      </c>
      <c r="S7811" s="67" t="s">
        <v>2</v>
      </c>
      <c r="T7811" s="84" t="s">
        <v>215</v>
      </c>
      <c r="U7811" s="62"/>
      <c r="V7811" s="62"/>
      <c r="W7811" s="62"/>
      <c r="X7811" s="74"/>
    </row>
    <row r="7812" spans="10:24" x14ac:dyDescent="0.15">
      <c r="J7812" s="53"/>
      <c r="K7812" s="66" t="s">
        <v>156</v>
      </c>
      <c r="L7812" s="83" t="s">
        <v>78</v>
      </c>
      <c r="Q7812" s="73"/>
      <c r="R7812" s="53"/>
      <c r="S7812" s="66" t="s">
        <v>156</v>
      </c>
      <c r="T7812" s="83" t="s">
        <v>78</v>
      </c>
      <c r="U7812" s="62"/>
      <c r="V7812" s="62"/>
      <c r="W7812" s="62"/>
      <c r="X7812" s="74"/>
    </row>
    <row r="7813" spans="10:24" x14ac:dyDescent="0.15">
      <c r="J7813" s="53" t="s">
        <v>159</v>
      </c>
      <c r="K7813" s="66" t="s">
        <v>2</v>
      </c>
      <c r="L7813" s="83" t="s">
        <v>78</v>
      </c>
      <c r="Q7813" s="73"/>
      <c r="R7813" s="53" t="s">
        <v>159</v>
      </c>
      <c r="S7813" s="66" t="s">
        <v>2</v>
      </c>
      <c r="T7813" s="83" t="s">
        <v>78</v>
      </c>
      <c r="U7813" s="62"/>
      <c r="V7813" s="62"/>
      <c r="W7813" s="62"/>
      <c r="X7813" s="74"/>
    </row>
    <row r="7814" spans="10:24" x14ac:dyDescent="0.15">
      <c r="J7814" s="59"/>
      <c r="K7814" s="66" t="s">
        <v>117</v>
      </c>
      <c r="L7814" s="83" t="s">
        <v>78</v>
      </c>
      <c r="Q7814" s="73"/>
      <c r="R7814" s="59"/>
      <c r="S7814" s="66" t="s">
        <v>117</v>
      </c>
      <c r="T7814" s="83" t="s">
        <v>78</v>
      </c>
      <c r="U7814" s="62"/>
      <c r="V7814" s="62"/>
      <c r="W7814" s="62"/>
      <c r="X7814" s="74"/>
    </row>
    <row r="7815" spans="10:24" x14ac:dyDescent="0.15">
      <c r="J7815" s="65" t="s">
        <v>160</v>
      </c>
      <c r="K7815" s="67" t="s">
        <v>2</v>
      </c>
      <c r="L7815" s="84" t="s">
        <v>215</v>
      </c>
      <c r="Q7815" s="73"/>
      <c r="R7815" s="65" t="s">
        <v>160</v>
      </c>
      <c r="S7815" s="67" t="s">
        <v>2</v>
      </c>
      <c r="T7815" s="84" t="s">
        <v>215</v>
      </c>
      <c r="U7815" s="62"/>
      <c r="V7815" s="62"/>
      <c r="W7815" s="62"/>
      <c r="X7815" s="74"/>
    </row>
    <row r="7816" spans="10:24" x14ac:dyDescent="0.15">
      <c r="J7816" s="53"/>
      <c r="K7816" s="66" t="s">
        <v>156</v>
      </c>
      <c r="L7816" s="83" t="s">
        <v>78</v>
      </c>
      <c r="Q7816" s="73"/>
      <c r="R7816" s="53"/>
      <c r="S7816" s="66" t="s">
        <v>156</v>
      </c>
      <c r="T7816" s="83" t="s">
        <v>78</v>
      </c>
      <c r="U7816" s="62"/>
      <c r="V7816" s="62"/>
      <c r="W7816" s="62"/>
      <c r="X7816" s="74"/>
    </row>
    <row r="7817" spans="10:24" x14ac:dyDescent="0.15">
      <c r="J7817" s="53" t="s">
        <v>159</v>
      </c>
      <c r="K7817" s="66" t="s">
        <v>2</v>
      </c>
      <c r="L7817" s="83" t="s">
        <v>78</v>
      </c>
      <c r="Q7817" s="73"/>
      <c r="R7817" s="53" t="s">
        <v>159</v>
      </c>
      <c r="S7817" s="66" t="s">
        <v>2</v>
      </c>
      <c r="T7817" s="83" t="s">
        <v>78</v>
      </c>
      <c r="U7817" s="62"/>
      <c r="V7817" s="62"/>
      <c r="W7817" s="62"/>
      <c r="X7817" s="74"/>
    </row>
    <row r="7818" spans="10:24" x14ac:dyDescent="0.15">
      <c r="J7818" s="59"/>
      <c r="K7818" s="66" t="s">
        <v>117</v>
      </c>
      <c r="L7818" s="83" t="s">
        <v>78</v>
      </c>
      <c r="Q7818" s="73"/>
      <c r="R7818" s="59"/>
      <c r="S7818" s="66" t="s">
        <v>117</v>
      </c>
      <c r="T7818" s="83" t="s">
        <v>78</v>
      </c>
      <c r="U7818" s="62"/>
      <c r="V7818" s="62"/>
      <c r="W7818" s="62"/>
      <c r="X7818" s="74"/>
    </row>
    <row r="7819" spans="10:24" x14ac:dyDescent="0.15">
      <c r="J7819" s="65" t="s">
        <v>160</v>
      </c>
      <c r="K7819" s="67" t="s">
        <v>2</v>
      </c>
      <c r="L7819" s="84" t="s">
        <v>215</v>
      </c>
      <c r="Q7819" s="73"/>
      <c r="R7819" s="65" t="s">
        <v>160</v>
      </c>
      <c r="S7819" s="67" t="s">
        <v>2</v>
      </c>
      <c r="T7819" s="84" t="s">
        <v>215</v>
      </c>
      <c r="U7819" s="62"/>
      <c r="V7819" s="62"/>
      <c r="W7819" s="62"/>
      <c r="X7819" s="74"/>
    </row>
    <row r="7820" spans="10:24" x14ac:dyDescent="0.15">
      <c r="J7820" s="53"/>
      <c r="K7820" s="66" t="s">
        <v>156</v>
      </c>
      <c r="L7820" s="83" t="s">
        <v>78</v>
      </c>
      <c r="Q7820" s="73"/>
      <c r="R7820" s="53"/>
      <c r="S7820" s="66" t="s">
        <v>156</v>
      </c>
      <c r="T7820" s="83" t="s">
        <v>78</v>
      </c>
      <c r="U7820" s="62"/>
      <c r="V7820" s="62"/>
      <c r="W7820" s="62"/>
      <c r="X7820" s="74"/>
    </row>
    <row r="7821" spans="10:24" x14ac:dyDescent="0.15">
      <c r="J7821" s="53" t="s">
        <v>159</v>
      </c>
      <c r="K7821" s="66" t="s">
        <v>2</v>
      </c>
      <c r="L7821" s="83" t="s">
        <v>78</v>
      </c>
      <c r="Q7821" s="73"/>
      <c r="R7821" s="53" t="s">
        <v>159</v>
      </c>
      <c r="S7821" s="66" t="s">
        <v>2</v>
      </c>
      <c r="T7821" s="83" t="s">
        <v>78</v>
      </c>
      <c r="U7821" s="62"/>
      <c r="V7821" s="62"/>
      <c r="W7821" s="62"/>
      <c r="X7821" s="74"/>
    </row>
    <row r="7822" spans="10:24" x14ac:dyDescent="0.15">
      <c r="J7822" s="59"/>
      <c r="K7822" s="66" t="s">
        <v>117</v>
      </c>
      <c r="L7822" s="83" t="s">
        <v>78</v>
      </c>
      <c r="Q7822" s="73"/>
      <c r="R7822" s="59"/>
      <c r="S7822" s="66" t="s">
        <v>117</v>
      </c>
      <c r="T7822" s="83" t="s">
        <v>78</v>
      </c>
      <c r="U7822" s="62"/>
      <c r="V7822" s="62"/>
      <c r="W7822" s="62"/>
      <c r="X7822" s="74"/>
    </row>
    <row r="7823" spans="10:24" x14ac:dyDescent="0.15">
      <c r="J7823" s="65" t="s">
        <v>160</v>
      </c>
      <c r="K7823" s="67" t="s">
        <v>2</v>
      </c>
      <c r="L7823" s="84" t="s">
        <v>215</v>
      </c>
      <c r="Q7823" s="73"/>
      <c r="R7823" s="65" t="s">
        <v>160</v>
      </c>
      <c r="S7823" s="67" t="s">
        <v>2</v>
      </c>
      <c r="T7823" s="84" t="s">
        <v>215</v>
      </c>
      <c r="U7823" s="62"/>
      <c r="V7823" s="62"/>
      <c r="W7823" s="62"/>
      <c r="X7823" s="74"/>
    </row>
    <row r="7824" spans="10:24" x14ac:dyDescent="0.15">
      <c r="J7824" s="53"/>
      <c r="K7824" s="66" t="s">
        <v>156</v>
      </c>
      <c r="L7824" s="83" t="s">
        <v>78</v>
      </c>
      <c r="Q7824" s="73"/>
      <c r="R7824" s="53"/>
      <c r="S7824" s="66" t="s">
        <v>156</v>
      </c>
      <c r="T7824" s="83" t="s">
        <v>78</v>
      </c>
      <c r="U7824" s="62"/>
      <c r="V7824" s="62"/>
      <c r="W7824" s="62"/>
      <c r="X7824" s="74"/>
    </row>
    <row r="7825" spans="10:24" x14ac:dyDescent="0.15">
      <c r="J7825" s="53" t="s">
        <v>159</v>
      </c>
      <c r="K7825" s="66" t="s">
        <v>2</v>
      </c>
      <c r="L7825" s="83" t="s">
        <v>78</v>
      </c>
      <c r="Q7825" s="73"/>
      <c r="R7825" s="53" t="s">
        <v>159</v>
      </c>
      <c r="S7825" s="66" t="s">
        <v>2</v>
      </c>
      <c r="T7825" s="83" t="s">
        <v>78</v>
      </c>
      <c r="U7825" s="62"/>
      <c r="V7825" s="62"/>
      <c r="W7825" s="62"/>
      <c r="X7825" s="74"/>
    </row>
    <row r="7826" spans="10:24" x14ac:dyDescent="0.15">
      <c r="J7826" s="59"/>
      <c r="K7826" s="66" t="s">
        <v>117</v>
      </c>
      <c r="L7826" s="83" t="s">
        <v>78</v>
      </c>
      <c r="Q7826" s="73"/>
      <c r="R7826" s="59"/>
      <c r="S7826" s="66" t="s">
        <v>117</v>
      </c>
      <c r="T7826" s="83" t="s">
        <v>78</v>
      </c>
      <c r="U7826" s="62"/>
      <c r="V7826" s="62"/>
      <c r="W7826" s="62"/>
      <c r="X7826" s="74"/>
    </row>
    <row r="7827" spans="10:24" x14ac:dyDescent="0.15">
      <c r="J7827" s="65" t="s">
        <v>160</v>
      </c>
      <c r="K7827" s="67" t="s">
        <v>2</v>
      </c>
      <c r="L7827" s="84" t="s">
        <v>215</v>
      </c>
      <c r="Q7827" s="73"/>
      <c r="R7827" s="65" t="s">
        <v>160</v>
      </c>
      <c r="S7827" s="67" t="s">
        <v>2</v>
      </c>
      <c r="T7827" s="84" t="s">
        <v>215</v>
      </c>
      <c r="U7827" s="62"/>
      <c r="V7827" s="62"/>
      <c r="W7827" s="62"/>
      <c r="X7827" s="74"/>
    </row>
    <row r="7828" spans="10:24" x14ac:dyDescent="0.15">
      <c r="J7828" s="53"/>
      <c r="K7828" s="66" t="s">
        <v>156</v>
      </c>
      <c r="L7828" s="83" t="s">
        <v>78</v>
      </c>
      <c r="Q7828" s="73"/>
      <c r="R7828" s="53"/>
      <c r="S7828" s="66" t="s">
        <v>156</v>
      </c>
      <c r="T7828" s="83" t="s">
        <v>78</v>
      </c>
      <c r="U7828" s="62"/>
      <c r="V7828" s="62"/>
      <c r="W7828" s="62"/>
      <c r="X7828" s="74"/>
    </row>
    <row r="7829" spans="10:24" x14ac:dyDescent="0.15">
      <c r="J7829" s="53" t="s">
        <v>159</v>
      </c>
      <c r="K7829" s="66" t="s">
        <v>2</v>
      </c>
      <c r="L7829" s="83" t="s">
        <v>78</v>
      </c>
      <c r="Q7829" s="73"/>
      <c r="R7829" s="53" t="s">
        <v>159</v>
      </c>
      <c r="S7829" s="66" t="s">
        <v>2</v>
      </c>
      <c r="T7829" s="83" t="s">
        <v>78</v>
      </c>
      <c r="U7829" s="62"/>
      <c r="V7829" s="62"/>
      <c r="W7829" s="62"/>
      <c r="X7829" s="74"/>
    </row>
    <row r="7830" spans="10:24" x14ac:dyDescent="0.15">
      <c r="J7830" s="59"/>
      <c r="K7830" s="66" t="s">
        <v>117</v>
      </c>
      <c r="L7830" s="83" t="s">
        <v>78</v>
      </c>
      <c r="Q7830" s="73"/>
      <c r="R7830" s="59"/>
      <c r="S7830" s="66" t="s">
        <v>117</v>
      </c>
      <c r="T7830" s="83" t="s">
        <v>78</v>
      </c>
      <c r="U7830" s="62"/>
      <c r="V7830" s="62"/>
      <c r="W7830" s="62"/>
      <c r="X7830" s="74"/>
    </row>
    <row r="7831" spans="10:24" x14ac:dyDescent="0.15">
      <c r="J7831" s="65" t="s">
        <v>160</v>
      </c>
      <c r="K7831" s="67" t="s">
        <v>2</v>
      </c>
      <c r="L7831" s="84" t="s">
        <v>215</v>
      </c>
      <c r="Q7831" s="73"/>
      <c r="R7831" s="65" t="s">
        <v>160</v>
      </c>
      <c r="S7831" s="67" t="s">
        <v>2</v>
      </c>
      <c r="T7831" s="84" t="s">
        <v>215</v>
      </c>
      <c r="U7831" s="62"/>
      <c r="V7831" s="62"/>
      <c r="W7831" s="62"/>
      <c r="X7831" s="74"/>
    </row>
    <row r="7832" spans="10:24" x14ac:dyDescent="0.15">
      <c r="J7832" s="53"/>
      <c r="K7832" s="66" t="s">
        <v>156</v>
      </c>
      <c r="L7832" s="83" t="s">
        <v>78</v>
      </c>
      <c r="Q7832" s="73"/>
      <c r="R7832" s="53"/>
      <c r="S7832" s="66" t="s">
        <v>156</v>
      </c>
      <c r="T7832" s="83" t="s">
        <v>78</v>
      </c>
      <c r="U7832" s="62"/>
      <c r="V7832" s="62"/>
      <c r="W7832" s="62"/>
      <c r="X7832" s="74"/>
    </row>
    <row r="7833" spans="10:24" x14ac:dyDescent="0.15">
      <c r="J7833" s="53" t="s">
        <v>159</v>
      </c>
      <c r="K7833" s="66" t="s">
        <v>2</v>
      </c>
      <c r="L7833" s="83" t="s">
        <v>78</v>
      </c>
      <c r="Q7833" s="73"/>
      <c r="R7833" s="53" t="s">
        <v>159</v>
      </c>
      <c r="S7833" s="66" t="s">
        <v>2</v>
      </c>
      <c r="T7833" s="83" t="s">
        <v>78</v>
      </c>
      <c r="U7833" s="62"/>
      <c r="V7833" s="62"/>
      <c r="W7833" s="62"/>
      <c r="X7833" s="74"/>
    </row>
    <row r="7834" spans="10:24" x14ac:dyDescent="0.15">
      <c r="J7834" s="59"/>
      <c r="K7834" s="66" t="s">
        <v>117</v>
      </c>
      <c r="L7834" s="83" t="s">
        <v>78</v>
      </c>
      <c r="Q7834" s="73"/>
      <c r="R7834" s="59"/>
      <c r="S7834" s="66" t="s">
        <v>117</v>
      </c>
      <c r="T7834" s="83" t="s">
        <v>78</v>
      </c>
      <c r="U7834" s="62"/>
      <c r="V7834" s="62"/>
      <c r="W7834" s="62"/>
      <c r="X7834" s="74"/>
    </row>
    <row r="7835" spans="10:24" x14ac:dyDescent="0.15">
      <c r="J7835" s="65" t="s">
        <v>160</v>
      </c>
      <c r="K7835" s="67" t="s">
        <v>2</v>
      </c>
      <c r="L7835" s="84" t="s">
        <v>215</v>
      </c>
      <c r="Q7835" s="73"/>
      <c r="R7835" s="65" t="s">
        <v>160</v>
      </c>
      <c r="S7835" s="67" t="s">
        <v>2</v>
      </c>
      <c r="T7835" s="84" t="s">
        <v>215</v>
      </c>
      <c r="U7835" s="62"/>
      <c r="V7835" s="62"/>
      <c r="W7835" s="62"/>
      <c r="X7835" s="74"/>
    </row>
    <row r="7836" spans="10:24" x14ac:dyDescent="0.15">
      <c r="J7836" s="53"/>
      <c r="K7836" s="66" t="s">
        <v>156</v>
      </c>
      <c r="L7836" s="83" t="s">
        <v>78</v>
      </c>
      <c r="Q7836" s="73"/>
      <c r="R7836" s="53"/>
      <c r="S7836" s="66" t="s">
        <v>156</v>
      </c>
      <c r="T7836" s="83" t="s">
        <v>78</v>
      </c>
      <c r="U7836" s="62"/>
      <c r="V7836" s="62"/>
      <c r="W7836" s="62"/>
      <c r="X7836" s="74"/>
    </row>
    <row r="7837" spans="10:24" x14ac:dyDescent="0.15">
      <c r="J7837" s="53" t="s">
        <v>159</v>
      </c>
      <c r="K7837" s="66" t="s">
        <v>2</v>
      </c>
      <c r="L7837" s="83" t="s">
        <v>78</v>
      </c>
      <c r="Q7837" s="73"/>
      <c r="R7837" s="53" t="s">
        <v>159</v>
      </c>
      <c r="S7837" s="66" t="s">
        <v>2</v>
      </c>
      <c r="T7837" s="83" t="s">
        <v>78</v>
      </c>
      <c r="U7837" s="62"/>
      <c r="V7837" s="62"/>
      <c r="W7837" s="62"/>
      <c r="X7837" s="74"/>
    </row>
    <row r="7838" spans="10:24" x14ac:dyDescent="0.15">
      <c r="J7838" s="59"/>
      <c r="K7838" s="66" t="s">
        <v>117</v>
      </c>
      <c r="L7838" s="83" t="s">
        <v>78</v>
      </c>
      <c r="Q7838" s="73"/>
      <c r="R7838" s="59"/>
      <c r="S7838" s="66" t="s">
        <v>117</v>
      </c>
      <c r="T7838" s="83" t="s">
        <v>78</v>
      </c>
      <c r="U7838" s="62"/>
      <c r="V7838" s="62"/>
      <c r="W7838" s="62"/>
      <c r="X7838" s="74"/>
    </row>
    <row r="7839" spans="10:24" x14ac:dyDescent="0.15">
      <c r="J7839" s="65" t="s">
        <v>160</v>
      </c>
      <c r="K7839" s="67" t="s">
        <v>2</v>
      </c>
      <c r="L7839" s="84" t="s">
        <v>215</v>
      </c>
      <c r="Q7839" s="73"/>
      <c r="R7839" s="65" t="s">
        <v>160</v>
      </c>
      <c r="S7839" s="67" t="s">
        <v>2</v>
      </c>
      <c r="T7839" s="84" t="s">
        <v>215</v>
      </c>
      <c r="U7839" s="62"/>
      <c r="V7839" s="62"/>
      <c r="W7839" s="62"/>
      <c r="X7839" s="74"/>
    </row>
    <row r="7840" spans="10:24" x14ac:dyDescent="0.15">
      <c r="J7840" s="53"/>
      <c r="K7840" s="66" t="s">
        <v>156</v>
      </c>
      <c r="L7840" s="83" t="s">
        <v>78</v>
      </c>
      <c r="Q7840" s="73"/>
      <c r="R7840" s="53"/>
      <c r="S7840" s="66" t="s">
        <v>156</v>
      </c>
      <c r="T7840" s="83" t="s">
        <v>78</v>
      </c>
      <c r="U7840" s="62"/>
      <c r="V7840" s="62"/>
      <c r="W7840" s="62"/>
      <c r="X7840" s="74"/>
    </row>
    <row r="7841" spans="10:24" x14ac:dyDescent="0.15">
      <c r="J7841" s="53" t="s">
        <v>159</v>
      </c>
      <c r="K7841" s="66" t="s">
        <v>2</v>
      </c>
      <c r="L7841" s="83" t="s">
        <v>78</v>
      </c>
      <c r="Q7841" s="73"/>
      <c r="R7841" s="53" t="s">
        <v>159</v>
      </c>
      <c r="S7841" s="66" t="s">
        <v>2</v>
      </c>
      <c r="T7841" s="83" t="s">
        <v>78</v>
      </c>
      <c r="U7841" s="62"/>
      <c r="V7841" s="62"/>
      <c r="W7841" s="62"/>
      <c r="X7841" s="74"/>
    </row>
    <row r="7842" spans="10:24" x14ac:dyDescent="0.15">
      <c r="J7842" s="59"/>
      <c r="K7842" s="66" t="s">
        <v>117</v>
      </c>
      <c r="L7842" s="83" t="s">
        <v>78</v>
      </c>
      <c r="Q7842" s="73"/>
      <c r="R7842" s="59"/>
      <c r="S7842" s="66" t="s">
        <v>117</v>
      </c>
      <c r="T7842" s="83" t="s">
        <v>78</v>
      </c>
      <c r="U7842" s="62"/>
      <c r="V7842" s="62"/>
      <c r="W7842" s="62"/>
      <c r="X7842" s="74"/>
    </row>
    <row r="7843" spans="10:24" x14ac:dyDescent="0.15">
      <c r="J7843" s="65" t="s">
        <v>160</v>
      </c>
      <c r="K7843" s="67" t="s">
        <v>2</v>
      </c>
      <c r="L7843" s="84" t="s">
        <v>215</v>
      </c>
      <c r="Q7843" s="73"/>
      <c r="R7843" s="65" t="s">
        <v>160</v>
      </c>
      <c r="S7843" s="67" t="s">
        <v>2</v>
      </c>
      <c r="T7843" s="84" t="s">
        <v>215</v>
      </c>
      <c r="U7843" s="62"/>
      <c r="V7843" s="62"/>
      <c r="W7843" s="62"/>
      <c r="X7843" s="74"/>
    </row>
    <row r="7844" spans="10:24" x14ac:dyDescent="0.15">
      <c r="J7844" s="53"/>
      <c r="K7844" s="66" t="s">
        <v>156</v>
      </c>
      <c r="L7844" s="83" t="s">
        <v>78</v>
      </c>
      <c r="Q7844" s="73"/>
      <c r="R7844" s="53"/>
      <c r="S7844" s="66" t="s">
        <v>156</v>
      </c>
      <c r="T7844" s="83" t="s">
        <v>78</v>
      </c>
      <c r="U7844" s="62"/>
      <c r="V7844" s="62"/>
      <c r="W7844" s="62"/>
      <c r="X7844" s="74"/>
    </row>
    <row r="7845" spans="10:24" x14ac:dyDescent="0.15">
      <c r="J7845" s="53" t="s">
        <v>159</v>
      </c>
      <c r="K7845" s="66" t="s">
        <v>2</v>
      </c>
      <c r="L7845" s="83" t="s">
        <v>78</v>
      </c>
      <c r="Q7845" s="73"/>
      <c r="R7845" s="53" t="s">
        <v>159</v>
      </c>
      <c r="S7845" s="66" t="s">
        <v>2</v>
      </c>
      <c r="T7845" s="83" t="s">
        <v>78</v>
      </c>
      <c r="U7845" s="62"/>
      <c r="V7845" s="62"/>
      <c r="W7845" s="62"/>
      <c r="X7845" s="74"/>
    </row>
    <row r="7846" spans="10:24" x14ac:dyDescent="0.15">
      <c r="J7846" s="59"/>
      <c r="K7846" s="66" t="s">
        <v>117</v>
      </c>
      <c r="L7846" s="83" t="s">
        <v>78</v>
      </c>
      <c r="Q7846" s="73"/>
      <c r="R7846" s="59"/>
      <c r="S7846" s="66" t="s">
        <v>117</v>
      </c>
      <c r="T7846" s="83" t="s">
        <v>78</v>
      </c>
      <c r="U7846" s="62"/>
      <c r="V7846" s="62"/>
      <c r="W7846" s="62"/>
      <c r="X7846" s="74"/>
    </row>
    <row r="7847" spans="10:24" x14ac:dyDescent="0.15">
      <c r="J7847" s="65" t="s">
        <v>160</v>
      </c>
      <c r="K7847" s="67" t="s">
        <v>2</v>
      </c>
      <c r="L7847" s="84" t="s">
        <v>215</v>
      </c>
      <c r="Q7847" s="73"/>
      <c r="R7847" s="65" t="s">
        <v>160</v>
      </c>
      <c r="S7847" s="67" t="s">
        <v>2</v>
      </c>
      <c r="T7847" s="84" t="s">
        <v>215</v>
      </c>
      <c r="U7847" s="62"/>
      <c r="V7847" s="62"/>
      <c r="W7847" s="62"/>
      <c r="X7847" s="74"/>
    </row>
    <row r="7848" spans="10:24" x14ac:dyDescent="0.15">
      <c r="J7848" s="53"/>
      <c r="K7848" s="66" t="s">
        <v>156</v>
      </c>
      <c r="L7848" s="83" t="s">
        <v>78</v>
      </c>
      <c r="Q7848" s="73"/>
      <c r="R7848" s="53"/>
      <c r="S7848" s="66" t="s">
        <v>156</v>
      </c>
      <c r="T7848" s="83" t="s">
        <v>78</v>
      </c>
      <c r="U7848" s="62"/>
      <c r="V7848" s="62"/>
      <c r="W7848" s="62"/>
      <c r="X7848" s="74"/>
    </row>
    <row r="7849" spans="10:24" x14ac:dyDescent="0.15">
      <c r="J7849" s="53" t="s">
        <v>159</v>
      </c>
      <c r="K7849" s="66" t="s">
        <v>2</v>
      </c>
      <c r="L7849" s="83" t="s">
        <v>78</v>
      </c>
      <c r="Q7849" s="73"/>
      <c r="R7849" s="53" t="s">
        <v>159</v>
      </c>
      <c r="S7849" s="66" t="s">
        <v>2</v>
      </c>
      <c r="T7849" s="83" t="s">
        <v>78</v>
      </c>
      <c r="U7849" s="62"/>
      <c r="V7849" s="62"/>
      <c r="W7849" s="62"/>
      <c r="X7849" s="74"/>
    </row>
    <row r="7850" spans="10:24" x14ac:dyDescent="0.15">
      <c r="J7850" s="59"/>
      <c r="K7850" s="66" t="s">
        <v>117</v>
      </c>
      <c r="L7850" s="83" t="s">
        <v>78</v>
      </c>
      <c r="Q7850" s="73"/>
      <c r="R7850" s="59"/>
      <c r="S7850" s="66" t="s">
        <v>117</v>
      </c>
      <c r="T7850" s="83" t="s">
        <v>78</v>
      </c>
      <c r="U7850" s="62"/>
      <c r="V7850" s="62"/>
      <c r="W7850" s="62"/>
      <c r="X7850" s="74"/>
    </row>
    <row r="7851" spans="10:24" x14ac:dyDescent="0.15">
      <c r="J7851" s="65" t="s">
        <v>160</v>
      </c>
      <c r="K7851" s="67" t="s">
        <v>2</v>
      </c>
      <c r="L7851" s="84" t="s">
        <v>215</v>
      </c>
      <c r="Q7851" s="73"/>
      <c r="R7851" s="65" t="s">
        <v>160</v>
      </c>
      <c r="S7851" s="67" t="s">
        <v>2</v>
      </c>
      <c r="T7851" s="84" t="s">
        <v>215</v>
      </c>
      <c r="U7851" s="62"/>
      <c r="V7851" s="62"/>
      <c r="W7851" s="62"/>
      <c r="X7851" s="74"/>
    </row>
    <row r="7852" spans="10:24" x14ac:dyDescent="0.15">
      <c r="J7852" s="53"/>
      <c r="K7852" s="66" t="s">
        <v>156</v>
      </c>
      <c r="L7852" s="83" t="s">
        <v>78</v>
      </c>
      <c r="Q7852" s="73"/>
      <c r="R7852" s="53"/>
      <c r="S7852" s="66" t="s">
        <v>156</v>
      </c>
      <c r="T7852" s="83" t="s">
        <v>78</v>
      </c>
      <c r="U7852" s="62"/>
      <c r="V7852" s="62"/>
      <c r="W7852" s="62"/>
      <c r="X7852" s="74"/>
    </row>
    <row r="7853" spans="10:24" x14ac:dyDescent="0.15">
      <c r="J7853" s="53" t="s">
        <v>159</v>
      </c>
      <c r="K7853" s="66" t="s">
        <v>2</v>
      </c>
      <c r="L7853" s="83" t="s">
        <v>78</v>
      </c>
      <c r="Q7853" s="73"/>
      <c r="R7853" s="53" t="s">
        <v>159</v>
      </c>
      <c r="S7853" s="66" t="s">
        <v>2</v>
      </c>
      <c r="T7853" s="83" t="s">
        <v>78</v>
      </c>
      <c r="U7853" s="62"/>
      <c r="V7853" s="62"/>
      <c r="W7853" s="62"/>
      <c r="X7853" s="74"/>
    </row>
    <row r="7854" spans="10:24" x14ac:dyDescent="0.15">
      <c r="J7854" s="59"/>
      <c r="K7854" s="66" t="s">
        <v>117</v>
      </c>
      <c r="L7854" s="83" t="s">
        <v>78</v>
      </c>
      <c r="Q7854" s="73"/>
      <c r="R7854" s="59"/>
      <c r="S7854" s="66" t="s">
        <v>117</v>
      </c>
      <c r="T7854" s="83" t="s">
        <v>78</v>
      </c>
      <c r="U7854" s="62"/>
      <c r="V7854" s="62"/>
      <c r="W7854" s="62"/>
      <c r="X7854" s="74"/>
    </row>
    <row r="7855" spans="10:24" x14ac:dyDescent="0.15">
      <c r="J7855" s="65" t="s">
        <v>160</v>
      </c>
      <c r="K7855" s="67" t="s">
        <v>2</v>
      </c>
      <c r="L7855" s="84" t="s">
        <v>215</v>
      </c>
      <c r="Q7855" s="73"/>
      <c r="R7855" s="65" t="s">
        <v>160</v>
      </c>
      <c r="S7855" s="67" t="s">
        <v>2</v>
      </c>
      <c r="T7855" s="84" t="s">
        <v>215</v>
      </c>
      <c r="U7855" s="62"/>
      <c r="V7855" s="62"/>
      <c r="W7855" s="62"/>
      <c r="X7855" s="74"/>
    </row>
    <row r="7856" spans="10:24" x14ac:dyDescent="0.15">
      <c r="J7856" s="53"/>
      <c r="K7856" s="66" t="s">
        <v>156</v>
      </c>
      <c r="L7856" s="83" t="s">
        <v>78</v>
      </c>
      <c r="Q7856" s="73"/>
      <c r="R7856" s="53"/>
      <c r="S7856" s="66" t="s">
        <v>156</v>
      </c>
      <c r="T7856" s="83" t="s">
        <v>78</v>
      </c>
      <c r="U7856" s="62"/>
      <c r="V7856" s="62"/>
      <c r="W7856" s="62"/>
      <c r="X7856" s="74"/>
    </row>
    <row r="7857" spans="10:24" x14ac:dyDescent="0.15">
      <c r="J7857" s="53" t="s">
        <v>159</v>
      </c>
      <c r="K7857" s="66" t="s">
        <v>2</v>
      </c>
      <c r="L7857" s="83" t="s">
        <v>78</v>
      </c>
      <c r="Q7857" s="73"/>
      <c r="R7857" s="53" t="s">
        <v>159</v>
      </c>
      <c r="S7857" s="66" t="s">
        <v>2</v>
      </c>
      <c r="T7857" s="83" t="s">
        <v>78</v>
      </c>
      <c r="U7857" s="62"/>
      <c r="V7857" s="62"/>
      <c r="W7857" s="62"/>
      <c r="X7857" s="74"/>
    </row>
    <row r="7858" spans="10:24" x14ac:dyDescent="0.15">
      <c r="J7858" s="59"/>
      <c r="K7858" s="66" t="s">
        <v>117</v>
      </c>
      <c r="L7858" s="83" t="s">
        <v>78</v>
      </c>
      <c r="Q7858" s="73"/>
      <c r="R7858" s="59"/>
      <c r="S7858" s="66" t="s">
        <v>117</v>
      </c>
      <c r="T7858" s="83" t="s">
        <v>78</v>
      </c>
      <c r="U7858" s="62"/>
      <c r="V7858" s="62"/>
      <c r="W7858" s="62"/>
      <c r="X7858" s="74"/>
    </row>
    <row r="7859" spans="10:24" x14ac:dyDescent="0.15">
      <c r="J7859" s="65" t="s">
        <v>160</v>
      </c>
      <c r="K7859" s="67" t="s">
        <v>2</v>
      </c>
      <c r="L7859" s="84" t="s">
        <v>215</v>
      </c>
      <c r="Q7859" s="73"/>
      <c r="R7859" s="65" t="s">
        <v>160</v>
      </c>
      <c r="S7859" s="67" t="s">
        <v>2</v>
      </c>
      <c r="T7859" s="84" t="s">
        <v>215</v>
      </c>
      <c r="U7859" s="62"/>
      <c r="V7859" s="62"/>
      <c r="W7859" s="62"/>
      <c r="X7859" s="74"/>
    </row>
    <row r="7860" spans="10:24" x14ac:dyDescent="0.15">
      <c r="J7860" s="53"/>
      <c r="K7860" s="66" t="s">
        <v>156</v>
      </c>
      <c r="L7860" s="83" t="s">
        <v>78</v>
      </c>
      <c r="Q7860" s="73"/>
      <c r="R7860" s="53"/>
      <c r="S7860" s="66" t="s">
        <v>156</v>
      </c>
      <c r="T7860" s="83" t="s">
        <v>78</v>
      </c>
      <c r="U7860" s="62"/>
      <c r="V7860" s="62"/>
      <c r="W7860" s="62"/>
      <c r="X7860" s="74"/>
    </row>
    <row r="7861" spans="10:24" x14ac:dyDescent="0.15">
      <c r="J7861" s="53" t="s">
        <v>159</v>
      </c>
      <c r="K7861" s="66" t="s">
        <v>2</v>
      </c>
      <c r="L7861" s="83" t="s">
        <v>78</v>
      </c>
      <c r="Q7861" s="73"/>
      <c r="R7861" s="53" t="s">
        <v>159</v>
      </c>
      <c r="S7861" s="66" t="s">
        <v>2</v>
      </c>
      <c r="T7861" s="83" t="s">
        <v>78</v>
      </c>
      <c r="U7861" s="62"/>
      <c r="V7861" s="62"/>
      <c r="W7861" s="62"/>
      <c r="X7861" s="74"/>
    </row>
    <row r="7862" spans="10:24" x14ac:dyDescent="0.15">
      <c r="J7862" s="59"/>
      <c r="K7862" s="66" t="s">
        <v>117</v>
      </c>
      <c r="L7862" s="83" t="s">
        <v>78</v>
      </c>
      <c r="Q7862" s="73"/>
      <c r="R7862" s="59"/>
      <c r="S7862" s="66" t="s">
        <v>117</v>
      </c>
      <c r="T7862" s="83" t="s">
        <v>78</v>
      </c>
      <c r="U7862" s="62"/>
      <c r="V7862" s="62"/>
      <c r="W7862" s="62"/>
      <c r="X7862" s="74"/>
    </row>
    <row r="7863" spans="10:24" x14ac:dyDescent="0.15">
      <c r="J7863" s="65" t="s">
        <v>160</v>
      </c>
      <c r="K7863" s="67" t="s">
        <v>2</v>
      </c>
      <c r="L7863" s="84" t="s">
        <v>215</v>
      </c>
      <c r="Q7863" s="73"/>
      <c r="R7863" s="65" t="s">
        <v>160</v>
      </c>
      <c r="S7863" s="67" t="s">
        <v>2</v>
      </c>
      <c r="T7863" s="84" t="s">
        <v>215</v>
      </c>
      <c r="U7863" s="62"/>
      <c r="V7863" s="62"/>
      <c r="W7863" s="62"/>
      <c r="X7863" s="74"/>
    </row>
    <row r="7864" spans="10:24" x14ac:dyDescent="0.15">
      <c r="J7864" s="53"/>
      <c r="K7864" s="66" t="s">
        <v>156</v>
      </c>
      <c r="L7864" s="83" t="s">
        <v>78</v>
      </c>
      <c r="Q7864" s="73"/>
      <c r="R7864" s="53"/>
      <c r="S7864" s="66" t="s">
        <v>156</v>
      </c>
      <c r="T7864" s="83" t="s">
        <v>78</v>
      </c>
      <c r="U7864" s="62"/>
      <c r="V7864" s="62"/>
      <c r="W7864" s="62"/>
      <c r="X7864" s="74"/>
    </row>
    <row r="7865" spans="10:24" x14ac:dyDescent="0.15">
      <c r="J7865" s="53" t="s">
        <v>159</v>
      </c>
      <c r="K7865" s="66" t="s">
        <v>2</v>
      </c>
      <c r="L7865" s="83" t="s">
        <v>78</v>
      </c>
      <c r="Q7865" s="73"/>
      <c r="R7865" s="53" t="s">
        <v>159</v>
      </c>
      <c r="S7865" s="66" t="s">
        <v>2</v>
      </c>
      <c r="T7865" s="83" t="s">
        <v>78</v>
      </c>
      <c r="U7865" s="62"/>
      <c r="V7865" s="62"/>
      <c r="W7865" s="62"/>
      <c r="X7865" s="74"/>
    </row>
    <row r="7866" spans="10:24" x14ac:dyDescent="0.15">
      <c r="J7866" s="59"/>
      <c r="K7866" s="66" t="s">
        <v>117</v>
      </c>
      <c r="L7866" s="83" t="s">
        <v>78</v>
      </c>
      <c r="Q7866" s="73"/>
      <c r="R7866" s="59"/>
      <c r="S7866" s="66" t="s">
        <v>117</v>
      </c>
      <c r="T7866" s="83" t="s">
        <v>78</v>
      </c>
      <c r="U7866" s="62"/>
      <c r="V7866" s="62"/>
      <c r="W7866" s="62"/>
      <c r="X7866" s="74"/>
    </row>
    <row r="7867" spans="10:24" x14ac:dyDescent="0.15">
      <c r="J7867" s="65" t="s">
        <v>160</v>
      </c>
      <c r="K7867" s="67" t="s">
        <v>2</v>
      </c>
      <c r="L7867" s="84" t="s">
        <v>215</v>
      </c>
      <c r="Q7867" s="73"/>
      <c r="R7867" s="65" t="s">
        <v>160</v>
      </c>
      <c r="S7867" s="67" t="s">
        <v>2</v>
      </c>
      <c r="T7867" s="84" t="s">
        <v>215</v>
      </c>
      <c r="U7867" s="62"/>
      <c r="V7867" s="62"/>
      <c r="W7867" s="62"/>
      <c r="X7867" s="74"/>
    </row>
    <row r="7868" spans="10:24" x14ac:dyDescent="0.15">
      <c r="J7868" s="53"/>
      <c r="K7868" s="66" t="s">
        <v>156</v>
      </c>
      <c r="L7868" s="83" t="s">
        <v>78</v>
      </c>
      <c r="Q7868" s="73"/>
      <c r="R7868" s="53"/>
      <c r="S7868" s="66" t="s">
        <v>156</v>
      </c>
      <c r="T7868" s="83" t="s">
        <v>78</v>
      </c>
      <c r="U7868" s="62"/>
      <c r="V7868" s="62"/>
      <c r="W7868" s="62"/>
      <c r="X7868" s="74"/>
    </row>
    <row r="7869" spans="10:24" x14ac:dyDescent="0.15">
      <c r="J7869" s="53" t="s">
        <v>159</v>
      </c>
      <c r="K7869" s="66" t="s">
        <v>2</v>
      </c>
      <c r="L7869" s="83" t="s">
        <v>78</v>
      </c>
      <c r="Q7869" s="73"/>
      <c r="R7869" s="53" t="s">
        <v>159</v>
      </c>
      <c r="S7869" s="66" t="s">
        <v>2</v>
      </c>
      <c r="T7869" s="83" t="s">
        <v>78</v>
      </c>
      <c r="U7869" s="62"/>
      <c r="V7869" s="62"/>
      <c r="W7869" s="62"/>
      <c r="X7869" s="74"/>
    </row>
    <row r="7870" spans="10:24" x14ac:dyDescent="0.15">
      <c r="J7870" s="59"/>
      <c r="K7870" s="66" t="s">
        <v>117</v>
      </c>
      <c r="L7870" s="83" t="s">
        <v>78</v>
      </c>
      <c r="Q7870" s="73"/>
      <c r="R7870" s="59"/>
      <c r="S7870" s="66" t="s">
        <v>117</v>
      </c>
      <c r="T7870" s="83" t="s">
        <v>78</v>
      </c>
      <c r="U7870" s="62"/>
      <c r="V7870" s="62"/>
      <c r="W7870" s="62"/>
      <c r="X7870" s="74"/>
    </row>
    <row r="7871" spans="10:24" x14ac:dyDescent="0.15">
      <c r="J7871" s="65" t="s">
        <v>160</v>
      </c>
      <c r="K7871" s="67" t="s">
        <v>2</v>
      </c>
      <c r="L7871" s="84" t="s">
        <v>215</v>
      </c>
      <c r="Q7871" s="73"/>
      <c r="R7871" s="65" t="s">
        <v>160</v>
      </c>
      <c r="S7871" s="67" t="s">
        <v>2</v>
      </c>
      <c r="T7871" s="84" t="s">
        <v>215</v>
      </c>
      <c r="U7871" s="62"/>
      <c r="V7871" s="62"/>
      <c r="W7871" s="62"/>
      <c r="X7871" s="74"/>
    </row>
    <row r="7872" spans="10:24" x14ac:dyDescent="0.15">
      <c r="J7872" s="53"/>
      <c r="K7872" s="66" t="s">
        <v>156</v>
      </c>
      <c r="L7872" s="83" t="s">
        <v>78</v>
      </c>
      <c r="Q7872" s="73"/>
      <c r="R7872" s="53"/>
      <c r="S7872" s="66" t="s">
        <v>156</v>
      </c>
      <c r="T7872" s="83" t="s">
        <v>78</v>
      </c>
      <c r="U7872" s="62"/>
      <c r="V7872" s="62"/>
      <c r="W7872" s="62"/>
      <c r="X7872" s="74"/>
    </row>
    <row r="7873" spans="10:24" x14ac:dyDescent="0.15">
      <c r="J7873" s="53" t="s">
        <v>159</v>
      </c>
      <c r="K7873" s="66" t="s">
        <v>2</v>
      </c>
      <c r="L7873" s="83" t="s">
        <v>78</v>
      </c>
      <c r="Q7873" s="73"/>
      <c r="R7873" s="53" t="s">
        <v>159</v>
      </c>
      <c r="S7873" s="66" t="s">
        <v>2</v>
      </c>
      <c r="T7873" s="83" t="s">
        <v>78</v>
      </c>
      <c r="U7873" s="62"/>
      <c r="V7873" s="62"/>
      <c r="W7873" s="62"/>
      <c r="X7873" s="74"/>
    </row>
    <row r="7874" spans="10:24" x14ac:dyDescent="0.15">
      <c r="J7874" s="59"/>
      <c r="K7874" s="66" t="s">
        <v>117</v>
      </c>
      <c r="L7874" s="83" t="s">
        <v>78</v>
      </c>
      <c r="Q7874" s="73"/>
      <c r="R7874" s="59"/>
      <c r="S7874" s="66" t="s">
        <v>117</v>
      </c>
      <c r="T7874" s="83" t="s">
        <v>78</v>
      </c>
      <c r="U7874" s="62"/>
      <c r="V7874" s="62"/>
      <c r="W7874" s="62"/>
      <c r="X7874" s="74"/>
    </row>
    <row r="7875" spans="10:24" x14ac:dyDescent="0.15">
      <c r="J7875" s="65" t="s">
        <v>160</v>
      </c>
      <c r="K7875" s="67" t="s">
        <v>2</v>
      </c>
      <c r="L7875" s="84" t="s">
        <v>215</v>
      </c>
      <c r="Q7875" s="73"/>
      <c r="R7875" s="65" t="s">
        <v>160</v>
      </c>
      <c r="S7875" s="67" t="s">
        <v>2</v>
      </c>
      <c r="T7875" s="84" t="s">
        <v>215</v>
      </c>
      <c r="U7875" s="62"/>
      <c r="V7875" s="62"/>
      <c r="W7875" s="62"/>
      <c r="X7875" s="74"/>
    </row>
    <row r="7876" spans="10:24" x14ac:dyDescent="0.15">
      <c r="J7876" s="53"/>
      <c r="K7876" s="66" t="s">
        <v>156</v>
      </c>
      <c r="L7876" s="83" t="s">
        <v>78</v>
      </c>
      <c r="Q7876" s="73"/>
      <c r="R7876" s="53"/>
      <c r="S7876" s="66" t="s">
        <v>156</v>
      </c>
      <c r="T7876" s="83" t="s">
        <v>78</v>
      </c>
      <c r="U7876" s="62"/>
      <c r="V7876" s="62"/>
      <c r="W7876" s="62"/>
      <c r="X7876" s="74"/>
    </row>
    <row r="7877" spans="10:24" x14ac:dyDescent="0.15">
      <c r="J7877" s="53" t="s">
        <v>159</v>
      </c>
      <c r="K7877" s="66" t="s">
        <v>2</v>
      </c>
      <c r="L7877" s="83" t="s">
        <v>78</v>
      </c>
      <c r="Q7877" s="73"/>
      <c r="R7877" s="53" t="s">
        <v>159</v>
      </c>
      <c r="S7877" s="66" t="s">
        <v>2</v>
      </c>
      <c r="T7877" s="83" t="s">
        <v>78</v>
      </c>
      <c r="U7877" s="62"/>
      <c r="V7877" s="62"/>
      <c r="W7877" s="62"/>
      <c r="X7877" s="74"/>
    </row>
    <row r="7878" spans="10:24" x14ac:dyDescent="0.15">
      <c r="J7878" s="59"/>
      <c r="K7878" s="66" t="s">
        <v>117</v>
      </c>
      <c r="L7878" s="83" t="s">
        <v>78</v>
      </c>
      <c r="Q7878" s="73"/>
      <c r="R7878" s="59"/>
      <c r="S7878" s="66" t="s">
        <v>117</v>
      </c>
      <c r="T7878" s="83" t="s">
        <v>78</v>
      </c>
      <c r="U7878" s="62"/>
      <c r="V7878" s="62"/>
      <c r="W7878" s="62"/>
      <c r="X7878" s="74"/>
    </row>
    <row r="7879" spans="10:24" x14ac:dyDescent="0.15">
      <c r="J7879" s="65" t="s">
        <v>160</v>
      </c>
      <c r="K7879" s="67" t="s">
        <v>2</v>
      </c>
      <c r="L7879" s="84" t="s">
        <v>215</v>
      </c>
      <c r="Q7879" s="73"/>
      <c r="R7879" s="65" t="s">
        <v>160</v>
      </c>
      <c r="S7879" s="67" t="s">
        <v>2</v>
      </c>
      <c r="T7879" s="84" t="s">
        <v>215</v>
      </c>
      <c r="U7879" s="62"/>
      <c r="V7879" s="62"/>
      <c r="W7879" s="62"/>
      <c r="X7879" s="74"/>
    </row>
    <row r="7880" spans="10:24" x14ac:dyDescent="0.15">
      <c r="J7880" s="53"/>
      <c r="K7880" s="66" t="s">
        <v>156</v>
      </c>
      <c r="L7880" s="83" t="s">
        <v>78</v>
      </c>
      <c r="Q7880" s="73"/>
      <c r="R7880" s="53"/>
      <c r="S7880" s="66" t="s">
        <v>156</v>
      </c>
      <c r="T7880" s="83" t="s">
        <v>78</v>
      </c>
      <c r="U7880" s="62"/>
      <c r="V7880" s="62"/>
      <c r="W7880" s="62"/>
      <c r="X7880" s="74"/>
    </row>
    <row r="7881" spans="10:24" x14ac:dyDescent="0.15">
      <c r="J7881" s="53" t="s">
        <v>159</v>
      </c>
      <c r="K7881" s="66" t="s">
        <v>2</v>
      </c>
      <c r="L7881" s="83" t="s">
        <v>78</v>
      </c>
      <c r="Q7881" s="73"/>
      <c r="R7881" s="53" t="s">
        <v>159</v>
      </c>
      <c r="S7881" s="66" t="s">
        <v>2</v>
      </c>
      <c r="T7881" s="83" t="s">
        <v>78</v>
      </c>
      <c r="U7881" s="62"/>
      <c r="V7881" s="62"/>
      <c r="W7881" s="62"/>
      <c r="X7881" s="74"/>
    </row>
    <row r="7882" spans="10:24" x14ac:dyDescent="0.15">
      <c r="J7882" s="59"/>
      <c r="K7882" s="66" t="s">
        <v>117</v>
      </c>
      <c r="L7882" s="83" t="s">
        <v>78</v>
      </c>
      <c r="Q7882" s="73"/>
      <c r="R7882" s="59"/>
      <c r="S7882" s="66" t="s">
        <v>117</v>
      </c>
      <c r="T7882" s="83" t="s">
        <v>78</v>
      </c>
      <c r="U7882" s="62"/>
      <c r="V7882" s="62"/>
      <c r="W7882" s="62"/>
      <c r="X7882" s="74"/>
    </row>
    <row r="7883" spans="10:24" x14ac:dyDescent="0.15">
      <c r="J7883" s="65" t="s">
        <v>160</v>
      </c>
      <c r="K7883" s="67" t="s">
        <v>2</v>
      </c>
      <c r="L7883" s="84" t="s">
        <v>215</v>
      </c>
      <c r="Q7883" s="73"/>
      <c r="R7883" s="65" t="s">
        <v>160</v>
      </c>
      <c r="S7883" s="67" t="s">
        <v>2</v>
      </c>
      <c r="T7883" s="84" t="s">
        <v>215</v>
      </c>
      <c r="U7883" s="62"/>
      <c r="V7883" s="62"/>
      <c r="W7883" s="62"/>
      <c r="X7883" s="74"/>
    </row>
    <row r="7884" spans="10:24" x14ac:dyDescent="0.15">
      <c r="J7884" s="53"/>
      <c r="K7884" s="66" t="s">
        <v>156</v>
      </c>
      <c r="L7884" s="83" t="s">
        <v>78</v>
      </c>
      <c r="Q7884" s="73"/>
      <c r="R7884" s="53"/>
      <c r="S7884" s="66" t="s">
        <v>156</v>
      </c>
      <c r="T7884" s="83" t="s">
        <v>78</v>
      </c>
      <c r="U7884" s="62"/>
      <c r="V7884" s="62"/>
      <c r="W7884" s="62"/>
      <c r="X7884" s="74"/>
    </row>
    <row r="7885" spans="10:24" x14ac:dyDescent="0.15">
      <c r="J7885" s="53" t="s">
        <v>159</v>
      </c>
      <c r="K7885" s="66" t="s">
        <v>2</v>
      </c>
      <c r="L7885" s="83" t="s">
        <v>78</v>
      </c>
      <c r="Q7885" s="73"/>
      <c r="R7885" s="53" t="s">
        <v>159</v>
      </c>
      <c r="S7885" s="66" t="s">
        <v>2</v>
      </c>
      <c r="T7885" s="83" t="s">
        <v>78</v>
      </c>
      <c r="U7885" s="62"/>
      <c r="V7885" s="62"/>
      <c r="W7885" s="62"/>
      <c r="X7885" s="74"/>
    </row>
    <row r="7886" spans="10:24" x14ac:dyDescent="0.15">
      <c r="J7886" s="59"/>
      <c r="K7886" s="66" t="s">
        <v>117</v>
      </c>
      <c r="L7886" s="83" t="s">
        <v>78</v>
      </c>
      <c r="Q7886" s="73"/>
      <c r="R7886" s="59"/>
      <c r="S7886" s="66" t="s">
        <v>117</v>
      </c>
      <c r="T7886" s="83" t="s">
        <v>78</v>
      </c>
      <c r="U7886" s="62"/>
      <c r="V7886" s="62"/>
      <c r="W7886" s="62"/>
      <c r="X7886" s="74"/>
    </row>
    <row r="7887" spans="10:24" x14ac:dyDescent="0.15">
      <c r="J7887" s="65" t="s">
        <v>160</v>
      </c>
      <c r="K7887" s="67" t="s">
        <v>2</v>
      </c>
      <c r="L7887" s="84" t="s">
        <v>215</v>
      </c>
      <c r="Q7887" s="73"/>
      <c r="R7887" s="65" t="s">
        <v>160</v>
      </c>
      <c r="S7887" s="67" t="s">
        <v>2</v>
      </c>
      <c r="T7887" s="84" t="s">
        <v>215</v>
      </c>
      <c r="U7887" s="62"/>
      <c r="V7887" s="62"/>
      <c r="W7887" s="62"/>
      <c r="X7887" s="74"/>
    </row>
    <row r="7888" spans="10:24" x14ac:dyDescent="0.15">
      <c r="J7888" s="53"/>
      <c r="K7888" s="66" t="s">
        <v>156</v>
      </c>
      <c r="L7888" s="83" t="s">
        <v>78</v>
      </c>
      <c r="Q7888" s="73"/>
      <c r="R7888" s="53"/>
      <c r="S7888" s="66" t="s">
        <v>156</v>
      </c>
      <c r="T7888" s="83" t="s">
        <v>78</v>
      </c>
      <c r="U7888" s="62"/>
      <c r="V7888" s="62"/>
      <c r="W7888" s="62"/>
      <c r="X7888" s="74"/>
    </row>
    <row r="7889" spans="10:24" x14ac:dyDescent="0.15">
      <c r="J7889" s="53" t="s">
        <v>159</v>
      </c>
      <c r="K7889" s="66" t="s">
        <v>2</v>
      </c>
      <c r="L7889" s="83" t="s">
        <v>78</v>
      </c>
      <c r="Q7889" s="73"/>
      <c r="R7889" s="53" t="s">
        <v>159</v>
      </c>
      <c r="S7889" s="66" t="s">
        <v>2</v>
      </c>
      <c r="T7889" s="83" t="s">
        <v>78</v>
      </c>
      <c r="U7889" s="62"/>
      <c r="V7889" s="62"/>
      <c r="W7889" s="62"/>
      <c r="X7889" s="74"/>
    </row>
    <row r="7890" spans="10:24" x14ac:dyDescent="0.15">
      <c r="J7890" s="59"/>
      <c r="K7890" s="66" t="s">
        <v>117</v>
      </c>
      <c r="L7890" s="83" t="s">
        <v>78</v>
      </c>
      <c r="Q7890" s="73"/>
      <c r="R7890" s="59"/>
      <c r="S7890" s="66" t="s">
        <v>117</v>
      </c>
      <c r="T7890" s="83" t="s">
        <v>78</v>
      </c>
      <c r="U7890" s="62"/>
      <c r="V7890" s="62"/>
      <c r="W7890" s="62"/>
      <c r="X7890" s="74"/>
    </row>
    <row r="7891" spans="10:24" x14ac:dyDescent="0.15">
      <c r="J7891" s="65" t="s">
        <v>160</v>
      </c>
      <c r="K7891" s="67" t="s">
        <v>2</v>
      </c>
      <c r="L7891" s="84" t="s">
        <v>215</v>
      </c>
      <c r="Q7891" s="73"/>
      <c r="R7891" s="65" t="s">
        <v>160</v>
      </c>
      <c r="S7891" s="67" t="s">
        <v>2</v>
      </c>
      <c r="T7891" s="84" t="s">
        <v>215</v>
      </c>
      <c r="U7891" s="62"/>
      <c r="V7891" s="62"/>
      <c r="W7891" s="62"/>
      <c r="X7891" s="74"/>
    </row>
    <row r="7892" spans="10:24" x14ac:dyDescent="0.15">
      <c r="J7892" s="53"/>
      <c r="K7892" s="66" t="s">
        <v>156</v>
      </c>
      <c r="L7892" s="83" t="s">
        <v>78</v>
      </c>
      <c r="Q7892" s="73"/>
      <c r="R7892" s="53"/>
      <c r="S7892" s="66" t="s">
        <v>156</v>
      </c>
      <c r="T7892" s="83" t="s">
        <v>78</v>
      </c>
      <c r="U7892" s="62"/>
      <c r="V7892" s="62"/>
      <c r="W7892" s="62"/>
      <c r="X7892" s="74"/>
    </row>
    <row r="7893" spans="10:24" x14ac:dyDescent="0.15">
      <c r="J7893" s="53" t="s">
        <v>159</v>
      </c>
      <c r="K7893" s="66" t="s">
        <v>2</v>
      </c>
      <c r="L7893" s="83" t="s">
        <v>78</v>
      </c>
      <c r="Q7893" s="73"/>
      <c r="R7893" s="53" t="s">
        <v>159</v>
      </c>
      <c r="S7893" s="66" t="s">
        <v>2</v>
      </c>
      <c r="T7893" s="83" t="s">
        <v>78</v>
      </c>
      <c r="U7893" s="62"/>
      <c r="V7893" s="62"/>
      <c r="W7893" s="62"/>
      <c r="X7893" s="74"/>
    </row>
    <row r="7894" spans="10:24" x14ac:dyDescent="0.15">
      <c r="J7894" s="59"/>
      <c r="K7894" s="66" t="s">
        <v>117</v>
      </c>
      <c r="L7894" s="83" t="s">
        <v>78</v>
      </c>
      <c r="Q7894" s="73"/>
      <c r="R7894" s="59"/>
      <c r="S7894" s="66" t="s">
        <v>117</v>
      </c>
      <c r="T7894" s="83" t="s">
        <v>78</v>
      </c>
      <c r="U7894" s="62"/>
      <c r="V7894" s="62"/>
      <c r="W7894" s="62"/>
      <c r="X7894" s="74"/>
    </row>
    <row r="7895" spans="10:24" x14ac:dyDescent="0.15">
      <c r="J7895" s="65" t="s">
        <v>160</v>
      </c>
      <c r="K7895" s="67" t="s">
        <v>2</v>
      </c>
      <c r="L7895" s="84" t="s">
        <v>215</v>
      </c>
      <c r="Q7895" s="73"/>
      <c r="R7895" s="65" t="s">
        <v>160</v>
      </c>
      <c r="S7895" s="67" t="s">
        <v>2</v>
      </c>
      <c r="T7895" s="84" t="s">
        <v>215</v>
      </c>
      <c r="U7895" s="62"/>
      <c r="V7895" s="62"/>
      <c r="W7895" s="62"/>
      <c r="X7895" s="74"/>
    </row>
    <row r="7896" spans="10:24" x14ac:dyDescent="0.15">
      <c r="J7896" s="53"/>
      <c r="K7896" s="66" t="s">
        <v>156</v>
      </c>
      <c r="L7896" s="83" t="s">
        <v>78</v>
      </c>
      <c r="Q7896" s="73"/>
      <c r="R7896" s="53"/>
      <c r="S7896" s="66" t="s">
        <v>156</v>
      </c>
      <c r="T7896" s="83" t="s">
        <v>78</v>
      </c>
      <c r="U7896" s="62"/>
      <c r="V7896" s="62"/>
      <c r="W7896" s="62"/>
      <c r="X7896" s="74"/>
    </row>
    <row r="7897" spans="10:24" x14ac:dyDescent="0.15">
      <c r="J7897" s="53" t="s">
        <v>159</v>
      </c>
      <c r="K7897" s="66" t="s">
        <v>2</v>
      </c>
      <c r="L7897" s="83" t="s">
        <v>78</v>
      </c>
      <c r="Q7897" s="73"/>
      <c r="R7897" s="53" t="s">
        <v>159</v>
      </c>
      <c r="S7897" s="66" t="s">
        <v>2</v>
      </c>
      <c r="T7897" s="83" t="s">
        <v>78</v>
      </c>
      <c r="U7897" s="62"/>
      <c r="V7897" s="62"/>
      <c r="W7897" s="62"/>
      <c r="X7897" s="74"/>
    </row>
    <row r="7898" spans="10:24" x14ac:dyDescent="0.15">
      <c r="J7898" s="59"/>
      <c r="K7898" s="66" t="s">
        <v>117</v>
      </c>
      <c r="L7898" s="83" t="s">
        <v>78</v>
      </c>
      <c r="Q7898" s="73"/>
      <c r="R7898" s="59"/>
      <c r="S7898" s="66" t="s">
        <v>117</v>
      </c>
      <c r="T7898" s="83" t="s">
        <v>78</v>
      </c>
      <c r="U7898" s="62"/>
      <c r="V7898" s="62"/>
      <c r="W7898" s="62"/>
      <c r="X7898" s="74"/>
    </row>
    <row r="7899" spans="10:24" x14ac:dyDescent="0.15">
      <c r="J7899" s="65" t="s">
        <v>160</v>
      </c>
      <c r="K7899" s="67" t="s">
        <v>2</v>
      </c>
      <c r="L7899" s="84" t="s">
        <v>215</v>
      </c>
      <c r="Q7899" s="73"/>
      <c r="R7899" s="65" t="s">
        <v>160</v>
      </c>
      <c r="S7899" s="67" t="s">
        <v>2</v>
      </c>
      <c r="T7899" s="84" t="s">
        <v>215</v>
      </c>
      <c r="U7899" s="62"/>
      <c r="V7899" s="62"/>
      <c r="W7899" s="62"/>
      <c r="X7899" s="74"/>
    </row>
    <row r="7900" spans="10:24" x14ac:dyDescent="0.15">
      <c r="J7900" s="53"/>
      <c r="K7900" s="66" t="s">
        <v>156</v>
      </c>
      <c r="L7900" s="83" t="s">
        <v>78</v>
      </c>
      <c r="Q7900" s="73"/>
      <c r="R7900" s="53"/>
      <c r="S7900" s="66" t="s">
        <v>156</v>
      </c>
      <c r="T7900" s="83" t="s">
        <v>78</v>
      </c>
      <c r="U7900" s="62"/>
      <c r="V7900" s="62"/>
      <c r="W7900" s="62"/>
      <c r="X7900" s="74"/>
    </row>
    <row r="7901" spans="10:24" x14ac:dyDescent="0.15">
      <c r="J7901" s="53" t="s">
        <v>159</v>
      </c>
      <c r="K7901" s="66" t="s">
        <v>2</v>
      </c>
      <c r="L7901" s="83" t="s">
        <v>78</v>
      </c>
      <c r="Q7901" s="73"/>
      <c r="R7901" s="53" t="s">
        <v>159</v>
      </c>
      <c r="S7901" s="66" t="s">
        <v>2</v>
      </c>
      <c r="T7901" s="83" t="s">
        <v>78</v>
      </c>
      <c r="U7901" s="62"/>
      <c r="V7901" s="62"/>
      <c r="W7901" s="62"/>
      <c r="X7901" s="74"/>
    </row>
    <row r="7902" spans="10:24" x14ac:dyDescent="0.15">
      <c r="J7902" s="59"/>
      <c r="K7902" s="66" t="s">
        <v>117</v>
      </c>
      <c r="L7902" s="83" t="s">
        <v>78</v>
      </c>
      <c r="Q7902" s="73"/>
      <c r="R7902" s="59"/>
      <c r="S7902" s="66" t="s">
        <v>117</v>
      </c>
      <c r="T7902" s="83" t="s">
        <v>78</v>
      </c>
      <c r="U7902" s="62"/>
      <c r="V7902" s="62"/>
      <c r="W7902" s="62"/>
      <c r="X7902" s="74"/>
    </row>
    <row r="7903" spans="10:24" x14ac:dyDescent="0.15">
      <c r="J7903" s="65" t="s">
        <v>160</v>
      </c>
      <c r="K7903" s="67" t="s">
        <v>2</v>
      </c>
      <c r="L7903" s="84" t="s">
        <v>215</v>
      </c>
      <c r="Q7903" s="73"/>
      <c r="R7903" s="65" t="s">
        <v>160</v>
      </c>
      <c r="S7903" s="67" t="s">
        <v>2</v>
      </c>
      <c r="T7903" s="84" t="s">
        <v>215</v>
      </c>
      <c r="U7903" s="62"/>
      <c r="V7903" s="62"/>
      <c r="W7903" s="62"/>
      <c r="X7903" s="74"/>
    </row>
    <row r="7904" spans="10:24" x14ac:dyDescent="0.15">
      <c r="J7904" s="53"/>
      <c r="K7904" s="66" t="s">
        <v>156</v>
      </c>
      <c r="L7904" s="83" t="s">
        <v>78</v>
      </c>
      <c r="Q7904" s="73"/>
      <c r="R7904" s="53"/>
      <c r="S7904" s="66" t="s">
        <v>156</v>
      </c>
      <c r="T7904" s="83" t="s">
        <v>78</v>
      </c>
      <c r="U7904" s="62"/>
      <c r="V7904" s="62"/>
      <c r="W7904" s="62"/>
      <c r="X7904" s="74"/>
    </row>
    <row r="7905" spans="10:24" x14ac:dyDescent="0.15">
      <c r="J7905" s="53" t="s">
        <v>159</v>
      </c>
      <c r="K7905" s="66" t="s">
        <v>2</v>
      </c>
      <c r="L7905" s="83" t="s">
        <v>78</v>
      </c>
      <c r="Q7905" s="73"/>
      <c r="R7905" s="53" t="s">
        <v>159</v>
      </c>
      <c r="S7905" s="66" t="s">
        <v>2</v>
      </c>
      <c r="T7905" s="83" t="s">
        <v>78</v>
      </c>
      <c r="U7905" s="62"/>
      <c r="V7905" s="62"/>
      <c r="W7905" s="62"/>
      <c r="X7905" s="74"/>
    </row>
    <row r="7906" spans="10:24" x14ac:dyDescent="0.15">
      <c r="J7906" s="59"/>
      <c r="K7906" s="66" t="s">
        <v>117</v>
      </c>
      <c r="L7906" s="83" t="s">
        <v>78</v>
      </c>
      <c r="Q7906" s="73"/>
      <c r="R7906" s="59"/>
      <c r="S7906" s="66" t="s">
        <v>117</v>
      </c>
      <c r="T7906" s="83" t="s">
        <v>78</v>
      </c>
      <c r="U7906" s="62"/>
      <c r="V7906" s="62"/>
      <c r="W7906" s="62"/>
      <c r="X7906" s="74"/>
    </row>
    <row r="7907" spans="10:24" x14ac:dyDescent="0.15">
      <c r="J7907" s="65" t="s">
        <v>160</v>
      </c>
      <c r="K7907" s="67" t="s">
        <v>2</v>
      </c>
      <c r="L7907" s="84" t="s">
        <v>215</v>
      </c>
      <c r="Q7907" s="73"/>
      <c r="R7907" s="65" t="s">
        <v>160</v>
      </c>
      <c r="S7907" s="67" t="s">
        <v>2</v>
      </c>
      <c r="T7907" s="84" t="s">
        <v>215</v>
      </c>
      <c r="U7907" s="62"/>
      <c r="V7907" s="62"/>
      <c r="W7907" s="62"/>
      <c r="X7907" s="74"/>
    </row>
    <row r="7908" spans="10:24" x14ac:dyDescent="0.15">
      <c r="J7908" s="53"/>
      <c r="K7908" s="66" t="s">
        <v>156</v>
      </c>
      <c r="L7908" s="83" t="s">
        <v>78</v>
      </c>
      <c r="Q7908" s="73"/>
      <c r="R7908" s="53"/>
      <c r="S7908" s="66" t="s">
        <v>156</v>
      </c>
      <c r="T7908" s="83" t="s">
        <v>78</v>
      </c>
      <c r="U7908" s="62"/>
      <c r="V7908" s="62"/>
      <c r="W7908" s="62"/>
      <c r="X7908" s="74"/>
    </row>
    <row r="7909" spans="10:24" x14ac:dyDescent="0.15">
      <c r="J7909" s="53" t="s">
        <v>159</v>
      </c>
      <c r="K7909" s="66" t="s">
        <v>2</v>
      </c>
      <c r="L7909" s="83" t="s">
        <v>78</v>
      </c>
      <c r="Q7909" s="73"/>
      <c r="R7909" s="53" t="s">
        <v>159</v>
      </c>
      <c r="S7909" s="66" t="s">
        <v>2</v>
      </c>
      <c r="T7909" s="83" t="s">
        <v>78</v>
      </c>
      <c r="U7909" s="62"/>
      <c r="V7909" s="62"/>
      <c r="W7909" s="62"/>
      <c r="X7909" s="74"/>
    </row>
    <row r="7910" spans="10:24" x14ac:dyDescent="0.15">
      <c r="J7910" s="59"/>
      <c r="K7910" s="66" t="s">
        <v>117</v>
      </c>
      <c r="L7910" s="83" t="s">
        <v>78</v>
      </c>
      <c r="Q7910" s="73"/>
      <c r="R7910" s="59"/>
      <c r="S7910" s="66" t="s">
        <v>117</v>
      </c>
      <c r="T7910" s="83" t="s">
        <v>78</v>
      </c>
      <c r="U7910" s="62"/>
      <c r="V7910" s="62"/>
      <c r="W7910" s="62"/>
      <c r="X7910" s="74"/>
    </row>
    <row r="7911" spans="10:24" x14ac:dyDescent="0.15">
      <c r="J7911" s="65" t="s">
        <v>160</v>
      </c>
      <c r="K7911" s="67" t="s">
        <v>2</v>
      </c>
      <c r="L7911" s="84" t="s">
        <v>215</v>
      </c>
      <c r="Q7911" s="73"/>
      <c r="R7911" s="65" t="s">
        <v>160</v>
      </c>
      <c r="S7911" s="67" t="s">
        <v>2</v>
      </c>
      <c r="T7911" s="84" t="s">
        <v>215</v>
      </c>
      <c r="U7911" s="62"/>
      <c r="V7911" s="62"/>
      <c r="W7911" s="62"/>
      <c r="X7911" s="74"/>
    </row>
    <row r="7912" spans="10:24" x14ac:dyDescent="0.15">
      <c r="J7912" s="53"/>
      <c r="K7912" s="66" t="s">
        <v>156</v>
      </c>
      <c r="L7912" s="83" t="s">
        <v>78</v>
      </c>
      <c r="Q7912" s="73"/>
      <c r="R7912" s="53"/>
      <c r="S7912" s="66" t="s">
        <v>156</v>
      </c>
      <c r="T7912" s="83" t="s">
        <v>78</v>
      </c>
      <c r="U7912" s="62"/>
      <c r="V7912" s="62"/>
      <c r="W7912" s="62"/>
      <c r="X7912" s="74"/>
    </row>
    <row r="7913" spans="10:24" x14ac:dyDescent="0.15">
      <c r="J7913" s="53" t="s">
        <v>159</v>
      </c>
      <c r="K7913" s="66" t="s">
        <v>2</v>
      </c>
      <c r="L7913" s="83" t="s">
        <v>78</v>
      </c>
      <c r="Q7913" s="73"/>
      <c r="R7913" s="53" t="s">
        <v>159</v>
      </c>
      <c r="S7913" s="66" t="s">
        <v>2</v>
      </c>
      <c r="T7913" s="83" t="s">
        <v>78</v>
      </c>
      <c r="U7913" s="62"/>
      <c r="V7913" s="62"/>
      <c r="W7913" s="62"/>
      <c r="X7913" s="74"/>
    </row>
    <row r="7914" spans="10:24" x14ac:dyDescent="0.15">
      <c r="J7914" s="59"/>
      <c r="K7914" s="66" t="s">
        <v>117</v>
      </c>
      <c r="L7914" s="83" t="s">
        <v>78</v>
      </c>
      <c r="Q7914" s="73"/>
      <c r="R7914" s="59"/>
      <c r="S7914" s="66" t="s">
        <v>117</v>
      </c>
      <c r="T7914" s="83" t="s">
        <v>78</v>
      </c>
      <c r="U7914" s="62"/>
      <c r="V7914" s="62"/>
      <c r="W7914" s="62"/>
      <c r="X7914" s="74"/>
    </row>
    <row r="7915" spans="10:24" x14ac:dyDescent="0.15">
      <c r="J7915" s="65" t="s">
        <v>160</v>
      </c>
      <c r="K7915" s="67" t="s">
        <v>2</v>
      </c>
      <c r="L7915" s="84" t="s">
        <v>215</v>
      </c>
      <c r="Q7915" s="73"/>
      <c r="R7915" s="65" t="s">
        <v>160</v>
      </c>
      <c r="S7915" s="67" t="s">
        <v>2</v>
      </c>
      <c r="T7915" s="84" t="s">
        <v>215</v>
      </c>
      <c r="U7915" s="62"/>
      <c r="V7915" s="62"/>
      <c r="W7915" s="62"/>
      <c r="X7915" s="74"/>
    </row>
    <row r="7916" spans="10:24" x14ac:dyDescent="0.15">
      <c r="J7916" s="53"/>
      <c r="K7916" s="66" t="s">
        <v>156</v>
      </c>
      <c r="L7916" s="83" t="s">
        <v>78</v>
      </c>
      <c r="Q7916" s="73"/>
      <c r="R7916" s="53"/>
      <c r="S7916" s="66" t="s">
        <v>156</v>
      </c>
      <c r="T7916" s="83" t="s">
        <v>78</v>
      </c>
      <c r="U7916" s="62"/>
      <c r="V7916" s="62"/>
      <c r="W7916" s="62"/>
      <c r="X7916" s="74"/>
    </row>
    <row r="7917" spans="10:24" x14ac:dyDescent="0.15">
      <c r="J7917" s="53" t="s">
        <v>159</v>
      </c>
      <c r="K7917" s="66" t="s">
        <v>2</v>
      </c>
      <c r="L7917" s="83" t="s">
        <v>78</v>
      </c>
      <c r="Q7917" s="73"/>
      <c r="R7917" s="53" t="s">
        <v>159</v>
      </c>
      <c r="S7917" s="66" t="s">
        <v>2</v>
      </c>
      <c r="T7917" s="83" t="s">
        <v>78</v>
      </c>
      <c r="U7917" s="62"/>
      <c r="V7917" s="62"/>
      <c r="W7917" s="62"/>
      <c r="X7917" s="74"/>
    </row>
    <row r="7918" spans="10:24" x14ac:dyDescent="0.15">
      <c r="J7918" s="59"/>
      <c r="K7918" s="66" t="s">
        <v>117</v>
      </c>
      <c r="L7918" s="83" t="s">
        <v>78</v>
      </c>
      <c r="Q7918" s="73"/>
      <c r="R7918" s="59"/>
      <c r="S7918" s="66" t="s">
        <v>117</v>
      </c>
      <c r="T7918" s="83" t="s">
        <v>78</v>
      </c>
      <c r="U7918" s="62"/>
      <c r="V7918" s="62"/>
      <c r="W7918" s="62"/>
      <c r="X7918" s="74"/>
    </row>
    <row r="7919" spans="10:24" x14ac:dyDescent="0.15">
      <c r="J7919" s="65" t="s">
        <v>160</v>
      </c>
      <c r="K7919" s="67" t="s">
        <v>2</v>
      </c>
      <c r="L7919" s="84" t="s">
        <v>215</v>
      </c>
      <c r="Q7919" s="73"/>
      <c r="R7919" s="65" t="s">
        <v>160</v>
      </c>
      <c r="S7919" s="67" t="s">
        <v>2</v>
      </c>
      <c r="T7919" s="84" t="s">
        <v>215</v>
      </c>
      <c r="U7919" s="62"/>
      <c r="V7919" s="62"/>
      <c r="W7919" s="62"/>
      <c r="X7919" s="74"/>
    </row>
    <row r="7920" spans="10:24" x14ac:dyDescent="0.15">
      <c r="J7920" s="53"/>
      <c r="K7920" s="66" t="s">
        <v>156</v>
      </c>
      <c r="L7920" s="83" t="s">
        <v>78</v>
      </c>
      <c r="Q7920" s="73"/>
      <c r="R7920" s="53"/>
      <c r="S7920" s="66" t="s">
        <v>156</v>
      </c>
      <c r="T7920" s="83" t="s">
        <v>78</v>
      </c>
      <c r="U7920" s="62"/>
      <c r="V7920" s="62"/>
      <c r="W7920" s="62"/>
      <c r="X7920" s="74"/>
    </row>
    <row r="7921" spans="10:24" x14ac:dyDescent="0.15">
      <c r="J7921" s="53" t="s">
        <v>159</v>
      </c>
      <c r="K7921" s="66" t="s">
        <v>2</v>
      </c>
      <c r="L7921" s="83" t="s">
        <v>78</v>
      </c>
      <c r="Q7921" s="73"/>
      <c r="R7921" s="53" t="s">
        <v>159</v>
      </c>
      <c r="S7921" s="66" t="s">
        <v>2</v>
      </c>
      <c r="T7921" s="83" t="s">
        <v>78</v>
      </c>
      <c r="U7921" s="62"/>
      <c r="V7921" s="62"/>
      <c r="W7921" s="62"/>
      <c r="X7921" s="74"/>
    </row>
    <row r="7922" spans="10:24" x14ac:dyDescent="0.15">
      <c r="J7922" s="59"/>
      <c r="K7922" s="66" t="s">
        <v>117</v>
      </c>
      <c r="L7922" s="83" t="s">
        <v>78</v>
      </c>
      <c r="Q7922" s="73"/>
      <c r="R7922" s="59"/>
      <c r="S7922" s="66" t="s">
        <v>117</v>
      </c>
      <c r="T7922" s="83" t="s">
        <v>78</v>
      </c>
      <c r="U7922" s="62"/>
      <c r="V7922" s="62"/>
      <c r="W7922" s="62"/>
      <c r="X7922" s="74"/>
    </row>
    <row r="7923" spans="10:24" x14ac:dyDescent="0.15">
      <c r="J7923" s="65" t="s">
        <v>160</v>
      </c>
      <c r="K7923" s="67" t="s">
        <v>2</v>
      </c>
      <c r="L7923" s="84" t="s">
        <v>215</v>
      </c>
      <c r="Q7923" s="73"/>
      <c r="R7923" s="65" t="s">
        <v>160</v>
      </c>
      <c r="S7923" s="67" t="s">
        <v>2</v>
      </c>
      <c r="T7923" s="84" t="s">
        <v>215</v>
      </c>
      <c r="U7923" s="62"/>
      <c r="V7923" s="62"/>
      <c r="W7923" s="62"/>
      <c r="X7923" s="74"/>
    </row>
    <row r="7924" spans="10:24" x14ac:dyDescent="0.15">
      <c r="J7924" s="53"/>
      <c r="K7924" s="66" t="s">
        <v>156</v>
      </c>
      <c r="L7924" s="83" t="s">
        <v>78</v>
      </c>
      <c r="Q7924" s="73"/>
      <c r="R7924" s="53"/>
      <c r="S7924" s="66" t="s">
        <v>156</v>
      </c>
      <c r="T7924" s="83" t="s">
        <v>78</v>
      </c>
      <c r="U7924" s="62"/>
      <c r="V7924" s="62"/>
      <c r="W7924" s="62"/>
      <c r="X7924" s="74"/>
    </row>
    <row r="7925" spans="10:24" x14ac:dyDescent="0.15">
      <c r="J7925" s="53" t="s">
        <v>159</v>
      </c>
      <c r="K7925" s="66" t="s">
        <v>2</v>
      </c>
      <c r="L7925" s="83" t="s">
        <v>78</v>
      </c>
      <c r="Q7925" s="73"/>
      <c r="R7925" s="53" t="s">
        <v>159</v>
      </c>
      <c r="S7925" s="66" t="s">
        <v>2</v>
      </c>
      <c r="T7925" s="83" t="s">
        <v>78</v>
      </c>
      <c r="U7925" s="62"/>
      <c r="V7925" s="62"/>
      <c r="W7925" s="62"/>
      <c r="X7925" s="74"/>
    </row>
    <row r="7926" spans="10:24" x14ac:dyDescent="0.15">
      <c r="J7926" s="59"/>
      <c r="K7926" s="66" t="s">
        <v>117</v>
      </c>
      <c r="L7926" s="83" t="s">
        <v>78</v>
      </c>
      <c r="Q7926" s="73"/>
      <c r="R7926" s="59"/>
      <c r="S7926" s="66" t="s">
        <v>117</v>
      </c>
      <c r="T7926" s="83" t="s">
        <v>78</v>
      </c>
      <c r="U7926" s="62"/>
      <c r="V7926" s="62"/>
      <c r="W7926" s="62"/>
      <c r="X7926" s="74"/>
    </row>
    <row r="7927" spans="10:24" x14ac:dyDescent="0.15">
      <c r="J7927" s="65" t="s">
        <v>160</v>
      </c>
      <c r="K7927" s="67" t="s">
        <v>2</v>
      </c>
      <c r="L7927" s="84" t="s">
        <v>215</v>
      </c>
      <c r="Q7927" s="73"/>
      <c r="R7927" s="65" t="s">
        <v>160</v>
      </c>
      <c r="S7927" s="67" t="s">
        <v>2</v>
      </c>
      <c r="T7927" s="84" t="s">
        <v>215</v>
      </c>
      <c r="U7927" s="62"/>
      <c r="V7927" s="62"/>
      <c r="W7927" s="62"/>
      <c r="X7927" s="74"/>
    </row>
    <row r="7928" spans="10:24" x14ac:dyDescent="0.15">
      <c r="J7928" s="53"/>
      <c r="K7928" s="66" t="s">
        <v>156</v>
      </c>
      <c r="L7928" s="83" t="s">
        <v>78</v>
      </c>
      <c r="Q7928" s="73"/>
      <c r="R7928" s="53"/>
      <c r="S7928" s="66" t="s">
        <v>156</v>
      </c>
      <c r="T7928" s="83" t="s">
        <v>78</v>
      </c>
      <c r="U7928" s="62"/>
      <c r="V7928" s="62"/>
      <c r="W7928" s="62"/>
      <c r="X7928" s="74"/>
    </row>
    <row r="7929" spans="10:24" x14ac:dyDescent="0.15">
      <c r="J7929" s="53" t="s">
        <v>159</v>
      </c>
      <c r="K7929" s="66" t="s">
        <v>2</v>
      </c>
      <c r="L7929" s="83" t="s">
        <v>78</v>
      </c>
      <c r="Q7929" s="73"/>
      <c r="R7929" s="53" t="s">
        <v>159</v>
      </c>
      <c r="S7929" s="66" t="s">
        <v>2</v>
      </c>
      <c r="T7929" s="83" t="s">
        <v>78</v>
      </c>
      <c r="U7929" s="62"/>
      <c r="V7929" s="62"/>
      <c r="W7929" s="62"/>
      <c r="X7929" s="74"/>
    </row>
    <row r="7930" spans="10:24" x14ac:dyDescent="0.15">
      <c r="J7930" s="59"/>
      <c r="K7930" s="66" t="s">
        <v>117</v>
      </c>
      <c r="L7930" s="83" t="s">
        <v>78</v>
      </c>
      <c r="Q7930" s="73"/>
      <c r="R7930" s="59"/>
      <c r="S7930" s="66" t="s">
        <v>117</v>
      </c>
      <c r="T7930" s="83" t="s">
        <v>78</v>
      </c>
      <c r="U7930" s="62"/>
      <c r="V7930" s="62"/>
      <c r="W7930" s="62"/>
      <c r="X7930" s="74"/>
    </row>
    <row r="7931" spans="10:24" x14ac:dyDescent="0.15">
      <c r="J7931" s="65" t="s">
        <v>160</v>
      </c>
      <c r="K7931" s="67" t="s">
        <v>2</v>
      </c>
      <c r="L7931" s="84" t="s">
        <v>215</v>
      </c>
      <c r="Q7931" s="73"/>
      <c r="R7931" s="65" t="s">
        <v>160</v>
      </c>
      <c r="S7931" s="67" t="s">
        <v>2</v>
      </c>
      <c r="T7931" s="84" t="s">
        <v>215</v>
      </c>
      <c r="U7931" s="62"/>
      <c r="V7931" s="62"/>
      <c r="W7931" s="62"/>
      <c r="X7931" s="74"/>
    </row>
    <row r="7932" spans="10:24" x14ac:dyDescent="0.15">
      <c r="J7932" s="53"/>
      <c r="K7932" s="66" t="s">
        <v>156</v>
      </c>
      <c r="L7932" s="83" t="s">
        <v>78</v>
      </c>
      <c r="Q7932" s="73"/>
      <c r="R7932" s="53"/>
      <c r="S7932" s="66" t="s">
        <v>156</v>
      </c>
      <c r="T7932" s="83" t="s">
        <v>78</v>
      </c>
      <c r="U7932" s="62"/>
      <c r="V7932" s="62"/>
      <c r="W7932" s="62"/>
      <c r="X7932" s="74"/>
    </row>
    <row r="7933" spans="10:24" x14ac:dyDescent="0.15">
      <c r="J7933" s="53" t="s">
        <v>159</v>
      </c>
      <c r="K7933" s="66" t="s">
        <v>2</v>
      </c>
      <c r="L7933" s="83" t="s">
        <v>78</v>
      </c>
      <c r="Q7933" s="73"/>
      <c r="R7933" s="53" t="s">
        <v>159</v>
      </c>
      <c r="S7933" s="66" t="s">
        <v>2</v>
      </c>
      <c r="T7933" s="83" t="s">
        <v>78</v>
      </c>
      <c r="U7933" s="62"/>
      <c r="V7933" s="62"/>
      <c r="W7933" s="62"/>
      <c r="X7933" s="74"/>
    </row>
    <row r="7934" spans="10:24" x14ac:dyDescent="0.15">
      <c r="J7934" s="59"/>
      <c r="K7934" s="66" t="s">
        <v>117</v>
      </c>
      <c r="L7934" s="83" t="s">
        <v>78</v>
      </c>
      <c r="Q7934" s="73"/>
      <c r="R7934" s="59"/>
      <c r="S7934" s="66" t="s">
        <v>117</v>
      </c>
      <c r="T7934" s="83" t="s">
        <v>78</v>
      </c>
      <c r="U7934" s="62"/>
      <c r="V7934" s="62"/>
      <c r="W7934" s="62"/>
      <c r="X7934" s="74"/>
    </row>
    <row r="7935" spans="10:24" x14ac:dyDescent="0.15">
      <c r="J7935" s="65" t="s">
        <v>160</v>
      </c>
      <c r="K7935" s="67" t="s">
        <v>2</v>
      </c>
      <c r="L7935" s="84" t="s">
        <v>215</v>
      </c>
      <c r="Q7935" s="73"/>
      <c r="R7935" s="65" t="s">
        <v>160</v>
      </c>
      <c r="S7935" s="67" t="s">
        <v>2</v>
      </c>
      <c r="T7935" s="84" t="s">
        <v>215</v>
      </c>
      <c r="U7935" s="62"/>
      <c r="V7935" s="62"/>
      <c r="W7935" s="62"/>
      <c r="X7935" s="74"/>
    </row>
    <row r="7936" spans="10:24" x14ac:dyDescent="0.15">
      <c r="J7936" s="53"/>
      <c r="K7936" s="66" t="s">
        <v>156</v>
      </c>
      <c r="L7936" s="83" t="s">
        <v>78</v>
      </c>
      <c r="Q7936" s="73"/>
      <c r="R7936" s="53"/>
      <c r="S7936" s="66" t="s">
        <v>156</v>
      </c>
      <c r="T7936" s="83" t="s">
        <v>78</v>
      </c>
      <c r="U7936" s="62"/>
      <c r="V7936" s="62"/>
      <c r="W7936" s="62"/>
      <c r="X7936" s="74"/>
    </row>
    <row r="7937" spans="10:24" x14ac:dyDescent="0.15">
      <c r="J7937" s="53" t="s">
        <v>159</v>
      </c>
      <c r="K7937" s="66" t="s">
        <v>2</v>
      </c>
      <c r="L7937" s="83" t="s">
        <v>78</v>
      </c>
      <c r="Q7937" s="73"/>
      <c r="R7937" s="53" t="s">
        <v>159</v>
      </c>
      <c r="S7937" s="66" t="s">
        <v>2</v>
      </c>
      <c r="T7937" s="83" t="s">
        <v>78</v>
      </c>
      <c r="U7937" s="62"/>
      <c r="V7937" s="62"/>
      <c r="W7937" s="62"/>
      <c r="X7937" s="74"/>
    </row>
    <row r="7938" spans="10:24" x14ac:dyDescent="0.15">
      <c r="J7938" s="59"/>
      <c r="K7938" s="66" t="s">
        <v>117</v>
      </c>
      <c r="L7938" s="83" t="s">
        <v>78</v>
      </c>
      <c r="Q7938" s="73"/>
      <c r="R7938" s="59"/>
      <c r="S7938" s="66" t="s">
        <v>117</v>
      </c>
      <c r="T7938" s="83" t="s">
        <v>78</v>
      </c>
      <c r="U7938" s="62"/>
      <c r="V7938" s="62"/>
      <c r="W7938" s="62"/>
      <c r="X7938" s="74"/>
    </row>
    <row r="7939" spans="10:24" x14ac:dyDescent="0.15">
      <c r="J7939" s="65" t="s">
        <v>160</v>
      </c>
      <c r="K7939" s="67" t="s">
        <v>2</v>
      </c>
      <c r="L7939" s="84" t="s">
        <v>215</v>
      </c>
      <c r="Q7939" s="73"/>
      <c r="R7939" s="65" t="s">
        <v>160</v>
      </c>
      <c r="S7939" s="67" t="s">
        <v>2</v>
      </c>
      <c r="T7939" s="84" t="s">
        <v>215</v>
      </c>
      <c r="U7939" s="62"/>
      <c r="V7939" s="62"/>
      <c r="W7939" s="62"/>
      <c r="X7939" s="74"/>
    </row>
    <row r="7940" spans="10:24" x14ac:dyDescent="0.15">
      <c r="J7940" s="53"/>
      <c r="K7940" s="66" t="s">
        <v>156</v>
      </c>
      <c r="L7940" s="83" t="s">
        <v>78</v>
      </c>
      <c r="Q7940" s="73"/>
      <c r="R7940" s="53"/>
      <c r="S7940" s="66" t="s">
        <v>156</v>
      </c>
      <c r="T7940" s="83" t="s">
        <v>78</v>
      </c>
      <c r="U7940" s="62"/>
      <c r="V7940" s="62"/>
      <c r="W7940" s="62"/>
      <c r="X7940" s="74"/>
    </row>
    <row r="7941" spans="10:24" x14ac:dyDescent="0.15">
      <c r="J7941" s="53" t="s">
        <v>159</v>
      </c>
      <c r="K7941" s="66" t="s">
        <v>2</v>
      </c>
      <c r="L7941" s="83" t="s">
        <v>78</v>
      </c>
      <c r="Q7941" s="73"/>
      <c r="R7941" s="53" t="s">
        <v>159</v>
      </c>
      <c r="S7941" s="66" t="s">
        <v>2</v>
      </c>
      <c r="T7941" s="83" t="s">
        <v>78</v>
      </c>
      <c r="U7941" s="62"/>
      <c r="V7941" s="62"/>
      <c r="W7941" s="62"/>
      <c r="X7941" s="74"/>
    </row>
    <row r="7942" spans="10:24" x14ac:dyDescent="0.15">
      <c r="J7942" s="59"/>
      <c r="K7942" s="66" t="s">
        <v>117</v>
      </c>
      <c r="L7942" s="83" t="s">
        <v>78</v>
      </c>
      <c r="Q7942" s="73"/>
      <c r="R7942" s="59"/>
      <c r="S7942" s="66" t="s">
        <v>117</v>
      </c>
      <c r="T7942" s="83" t="s">
        <v>78</v>
      </c>
      <c r="U7942" s="62"/>
      <c r="V7942" s="62"/>
      <c r="W7942" s="62"/>
      <c r="X7942" s="74"/>
    </row>
    <row r="7943" spans="10:24" x14ac:dyDescent="0.15">
      <c r="J7943" s="65" t="s">
        <v>160</v>
      </c>
      <c r="K7943" s="67" t="s">
        <v>2</v>
      </c>
      <c r="L7943" s="84" t="s">
        <v>215</v>
      </c>
      <c r="Q7943" s="73"/>
      <c r="R7943" s="65" t="s">
        <v>160</v>
      </c>
      <c r="S7943" s="67" t="s">
        <v>2</v>
      </c>
      <c r="T7943" s="84" t="s">
        <v>215</v>
      </c>
      <c r="U7943" s="62"/>
      <c r="V7943" s="62"/>
      <c r="W7943" s="62"/>
      <c r="X7943" s="74"/>
    </row>
    <row r="7944" spans="10:24" x14ac:dyDescent="0.15">
      <c r="J7944" s="53"/>
      <c r="K7944" s="66" t="s">
        <v>156</v>
      </c>
      <c r="L7944" s="83" t="s">
        <v>78</v>
      </c>
      <c r="Q7944" s="73"/>
      <c r="R7944" s="53"/>
      <c r="S7944" s="66" t="s">
        <v>156</v>
      </c>
      <c r="T7944" s="83" t="s">
        <v>78</v>
      </c>
      <c r="U7944" s="62"/>
      <c r="V7944" s="62"/>
      <c r="W7944" s="62"/>
      <c r="X7944" s="74"/>
    </row>
    <row r="7945" spans="10:24" x14ac:dyDescent="0.15">
      <c r="J7945" s="53" t="s">
        <v>159</v>
      </c>
      <c r="K7945" s="66" t="s">
        <v>2</v>
      </c>
      <c r="L7945" s="83" t="s">
        <v>78</v>
      </c>
      <c r="Q7945" s="73"/>
      <c r="R7945" s="53" t="s">
        <v>159</v>
      </c>
      <c r="S7945" s="66" t="s">
        <v>2</v>
      </c>
      <c r="T7945" s="83" t="s">
        <v>78</v>
      </c>
      <c r="U7945" s="62"/>
      <c r="V7945" s="62"/>
      <c r="W7945" s="62"/>
      <c r="X7945" s="74"/>
    </row>
    <row r="7946" spans="10:24" x14ac:dyDescent="0.15">
      <c r="J7946" s="59"/>
      <c r="K7946" s="66" t="s">
        <v>117</v>
      </c>
      <c r="L7946" s="83" t="s">
        <v>78</v>
      </c>
      <c r="Q7946" s="73"/>
      <c r="R7946" s="59"/>
      <c r="S7946" s="66" t="s">
        <v>117</v>
      </c>
      <c r="T7946" s="83" t="s">
        <v>78</v>
      </c>
      <c r="U7946" s="62"/>
      <c r="V7946" s="62"/>
      <c r="W7946" s="62"/>
      <c r="X7946" s="74"/>
    </row>
    <row r="7947" spans="10:24" x14ac:dyDescent="0.15">
      <c r="J7947" s="65" t="s">
        <v>160</v>
      </c>
      <c r="K7947" s="67" t="s">
        <v>2</v>
      </c>
      <c r="L7947" s="84" t="s">
        <v>215</v>
      </c>
      <c r="Q7947" s="73"/>
      <c r="R7947" s="65" t="s">
        <v>160</v>
      </c>
      <c r="S7947" s="67" t="s">
        <v>2</v>
      </c>
      <c r="T7947" s="84" t="s">
        <v>215</v>
      </c>
      <c r="U7947" s="62"/>
      <c r="V7947" s="62"/>
      <c r="W7947" s="62"/>
      <c r="X7947" s="74"/>
    </row>
    <row r="7948" spans="10:24" x14ac:dyDescent="0.15">
      <c r="J7948" s="53"/>
      <c r="K7948" s="66" t="s">
        <v>156</v>
      </c>
      <c r="L7948" s="83" t="s">
        <v>78</v>
      </c>
      <c r="Q7948" s="73"/>
      <c r="R7948" s="53"/>
      <c r="S7948" s="66" t="s">
        <v>156</v>
      </c>
      <c r="T7948" s="83" t="s">
        <v>78</v>
      </c>
      <c r="U7948" s="62"/>
      <c r="V7948" s="62"/>
      <c r="W7948" s="62"/>
      <c r="X7948" s="74"/>
    </row>
    <row r="7949" spans="10:24" x14ac:dyDescent="0.15">
      <c r="J7949" s="53" t="s">
        <v>159</v>
      </c>
      <c r="K7949" s="66" t="s">
        <v>2</v>
      </c>
      <c r="L7949" s="83" t="s">
        <v>78</v>
      </c>
      <c r="Q7949" s="73"/>
      <c r="R7949" s="53" t="s">
        <v>159</v>
      </c>
      <c r="S7949" s="66" t="s">
        <v>2</v>
      </c>
      <c r="T7949" s="83" t="s">
        <v>78</v>
      </c>
      <c r="U7949" s="62"/>
      <c r="V7949" s="62"/>
      <c r="W7949" s="62"/>
      <c r="X7949" s="74"/>
    </row>
    <row r="7950" spans="10:24" x14ac:dyDescent="0.15">
      <c r="J7950" s="59"/>
      <c r="K7950" s="66" t="s">
        <v>117</v>
      </c>
      <c r="L7950" s="83" t="s">
        <v>78</v>
      </c>
      <c r="Q7950" s="73"/>
      <c r="R7950" s="59"/>
      <c r="S7950" s="66" t="s">
        <v>117</v>
      </c>
      <c r="T7950" s="83" t="s">
        <v>78</v>
      </c>
      <c r="U7950" s="62"/>
      <c r="V7950" s="62"/>
      <c r="W7950" s="62"/>
      <c r="X7950" s="74"/>
    </row>
    <row r="7951" spans="10:24" x14ac:dyDescent="0.15">
      <c r="J7951" s="65" t="s">
        <v>160</v>
      </c>
      <c r="K7951" s="67" t="s">
        <v>2</v>
      </c>
      <c r="L7951" s="84" t="s">
        <v>215</v>
      </c>
      <c r="Q7951" s="73"/>
      <c r="R7951" s="65" t="s">
        <v>160</v>
      </c>
      <c r="S7951" s="67" t="s">
        <v>2</v>
      </c>
      <c r="T7951" s="84" t="s">
        <v>215</v>
      </c>
      <c r="U7951" s="62"/>
      <c r="V7951" s="62"/>
      <c r="W7951" s="62"/>
      <c r="X7951" s="74"/>
    </row>
    <row r="7952" spans="10:24" x14ac:dyDescent="0.15">
      <c r="J7952" s="53"/>
      <c r="K7952" s="66" t="s">
        <v>156</v>
      </c>
      <c r="L7952" s="83" t="s">
        <v>78</v>
      </c>
      <c r="Q7952" s="73"/>
      <c r="R7952" s="53"/>
      <c r="S7952" s="66" t="s">
        <v>156</v>
      </c>
      <c r="T7952" s="83" t="s">
        <v>78</v>
      </c>
      <c r="U7952" s="62"/>
      <c r="V7952" s="62"/>
      <c r="W7952" s="62"/>
      <c r="X7952" s="74"/>
    </row>
    <row r="7953" spans="10:24" x14ac:dyDescent="0.15">
      <c r="J7953" s="53" t="s">
        <v>159</v>
      </c>
      <c r="K7953" s="66" t="s">
        <v>2</v>
      </c>
      <c r="L7953" s="83" t="s">
        <v>78</v>
      </c>
      <c r="Q7953" s="73"/>
      <c r="R7953" s="53" t="s">
        <v>159</v>
      </c>
      <c r="S7953" s="66" t="s">
        <v>2</v>
      </c>
      <c r="T7953" s="83" t="s">
        <v>78</v>
      </c>
      <c r="U7953" s="62"/>
      <c r="V7953" s="62"/>
      <c r="W7953" s="62"/>
      <c r="X7953" s="74"/>
    </row>
    <row r="7954" spans="10:24" x14ac:dyDescent="0.15">
      <c r="J7954" s="59"/>
      <c r="K7954" s="66" t="s">
        <v>117</v>
      </c>
      <c r="L7954" s="83" t="s">
        <v>78</v>
      </c>
      <c r="Q7954" s="73"/>
      <c r="R7954" s="59"/>
      <c r="S7954" s="66" t="s">
        <v>117</v>
      </c>
      <c r="T7954" s="83" t="s">
        <v>78</v>
      </c>
      <c r="U7954" s="62"/>
      <c r="V7954" s="62"/>
      <c r="W7954" s="62"/>
      <c r="X7954" s="74"/>
    </row>
    <row r="7955" spans="10:24" x14ac:dyDescent="0.15">
      <c r="J7955" s="65" t="s">
        <v>160</v>
      </c>
      <c r="K7955" s="67" t="s">
        <v>2</v>
      </c>
      <c r="L7955" s="84" t="s">
        <v>215</v>
      </c>
      <c r="Q7955" s="73"/>
      <c r="R7955" s="65" t="s">
        <v>160</v>
      </c>
      <c r="S7955" s="67" t="s">
        <v>2</v>
      </c>
      <c r="T7955" s="84" t="s">
        <v>215</v>
      </c>
      <c r="U7955" s="62"/>
      <c r="V7955" s="62"/>
      <c r="W7955" s="62"/>
      <c r="X7955" s="74"/>
    </row>
    <row r="7956" spans="10:24" x14ac:dyDescent="0.15">
      <c r="J7956" s="53"/>
      <c r="K7956" s="66" t="s">
        <v>156</v>
      </c>
      <c r="L7956" s="83" t="s">
        <v>78</v>
      </c>
      <c r="Q7956" s="73"/>
      <c r="R7956" s="53"/>
      <c r="S7956" s="66" t="s">
        <v>156</v>
      </c>
      <c r="T7956" s="83" t="s">
        <v>78</v>
      </c>
      <c r="U7956" s="62"/>
      <c r="V7956" s="62"/>
      <c r="W7956" s="62"/>
      <c r="X7956" s="74"/>
    </row>
    <row r="7957" spans="10:24" x14ac:dyDescent="0.15">
      <c r="J7957" s="53" t="s">
        <v>159</v>
      </c>
      <c r="K7957" s="66" t="s">
        <v>2</v>
      </c>
      <c r="L7957" s="83" t="s">
        <v>78</v>
      </c>
      <c r="Q7957" s="73"/>
      <c r="R7957" s="53" t="s">
        <v>159</v>
      </c>
      <c r="S7957" s="66" t="s">
        <v>2</v>
      </c>
      <c r="T7957" s="83" t="s">
        <v>78</v>
      </c>
      <c r="U7957" s="62"/>
      <c r="V7957" s="62"/>
      <c r="W7957" s="62"/>
      <c r="X7957" s="74"/>
    </row>
    <row r="7958" spans="10:24" x14ac:dyDescent="0.15">
      <c r="J7958" s="59"/>
      <c r="K7958" s="66" t="s">
        <v>117</v>
      </c>
      <c r="L7958" s="83" t="s">
        <v>78</v>
      </c>
      <c r="Q7958" s="73"/>
      <c r="R7958" s="59"/>
      <c r="S7958" s="66" t="s">
        <v>117</v>
      </c>
      <c r="T7958" s="83" t="s">
        <v>78</v>
      </c>
      <c r="U7958" s="62"/>
      <c r="V7958" s="62"/>
      <c r="W7958" s="62"/>
      <c r="X7958" s="74"/>
    </row>
    <row r="7959" spans="10:24" x14ac:dyDescent="0.15">
      <c r="J7959" s="65" t="s">
        <v>160</v>
      </c>
      <c r="K7959" s="67" t="s">
        <v>2</v>
      </c>
      <c r="L7959" s="84" t="s">
        <v>215</v>
      </c>
      <c r="Q7959" s="73"/>
      <c r="R7959" s="65" t="s">
        <v>160</v>
      </c>
      <c r="S7959" s="67" t="s">
        <v>2</v>
      </c>
      <c r="T7959" s="84" t="s">
        <v>215</v>
      </c>
      <c r="U7959" s="62"/>
      <c r="V7959" s="62"/>
      <c r="W7959" s="62"/>
      <c r="X7959" s="74"/>
    </row>
    <row r="7960" spans="10:24" x14ac:dyDescent="0.15">
      <c r="J7960" s="53"/>
      <c r="K7960" s="66" t="s">
        <v>156</v>
      </c>
      <c r="L7960" s="83" t="s">
        <v>78</v>
      </c>
      <c r="Q7960" s="73"/>
      <c r="R7960" s="53"/>
      <c r="S7960" s="66" t="s">
        <v>156</v>
      </c>
      <c r="T7960" s="83" t="s">
        <v>78</v>
      </c>
      <c r="U7960" s="62"/>
      <c r="V7960" s="62"/>
      <c r="W7960" s="62"/>
      <c r="X7960" s="74"/>
    </row>
    <row r="7961" spans="10:24" x14ac:dyDescent="0.15">
      <c r="J7961" s="53" t="s">
        <v>159</v>
      </c>
      <c r="K7961" s="66" t="s">
        <v>2</v>
      </c>
      <c r="L7961" s="83" t="s">
        <v>78</v>
      </c>
      <c r="Q7961" s="73"/>
      <c r="R7961" s="53" t="s">
        <v>159</v>
      </c>
      <c r="S7961" s="66" t="s">
        <v>2</v>
      </c>
      <c r="T7961" s="83" t="s">
        <v>78</v>
      </c>
      <c r="U7961" s="62"/>
      <c r="V7961" s="62"/>
      <c r="W7961" s="62"/>
      <c r="X7961" s="74"/>
    </row>
    <row r="7962" spans="10:24" x14ac:dyDescent="0.15">
      <c r="J7962" s="59"/>
      <c r="K7962" s="66" t="s">
        <v>117</v>
      </c>
      <c r="L7962" s="83" t="s">
        <v>78</v>
      </c>
      <c r="Q7962" s="73"/>
      <c r="R7962" s="59"/>
      <c r="S7962" s="66" t="s">
        <v>117</v>
      </c>
      <c r="T7962" s="83" t="s">
        <v>78</v>
      </c>
      <c r="U7962" s="62"/>
      <c r="V7962" s="62"/>
      <c r="W7962" s="62"/>
      <c r="X7962" s="74"/>
    </row>
    <row r="7963" spans="10:24" x14ac:dyDescent="0.15">
      <c r="J7963" s="65" t="s">
        <v>160</v>
      </c>
      <c r="K7963" s="67" t="s">
        <v>2</v>
      </c>
      <c r="L7963" s="84" t="s">
        <v>215</v>
      </c>
      <c r="Q7963" s="73"/>
      <c r="R7963" s="65" t="s">
        <v>160</v>
      </c>
      <c r="S7963" s="67" t="s">
        <v>2</v>
      </c>
      <c r="T7963" s="84" t="s">
        <v>215</v>
      </c>
      <c r="U7963" s="62"/>
      <c r="V7963" s="62"/>
      <c r="W7963" s="62"/>
      <c r="X7963" s="74"/>
    </row>
    <row r="7964" spans="10:24" x14ac:dyDescent="0.15">
      <c r="J7964" s="53"/>
      <c r="K7964" s="66" t="s">
        <v>156</v>
      </c>
      <c r="L7964" s="83" t="s">
        <v>78</v>
      </c>
      <c r="Q7964" s="73"/>
      <c r="R7964" s="53"/>
      <c r="S7964" s="66" t="s">
        <v>156</v>
      </c>
      <c r="T7964" s="83" t="s">
        <v>78</v>
      </c>
      <c r="U7964" s="62"/>
      <c r="V7964" s="62"/>
      <c r="W7964" s="62"/>
      <c r="X7964" s="74"/>
    </row>
    <row r="7965" spans="10:24" x14ac:dyDescent="0.15">
      <c r="J7965" s="53" t="s">
        <v>159</v>
      </c>
      <c r="K7965" s="66" t="s">
        <v>2</v>
      </c>
      <c r="L7965" s="83" t="s">
        <v>78</v>
      </c>
      <c r="Q7965" s="73"/>
      <c r="R7965" s="53" t="s">
        <v>159</v>
      </c>
      <c r="S7965" s="66" t="s">
        <v>2</v>
      </c>
      <c r="T7965" s="83" t="s">
        <v>78</v>
      </c>
      <c r="U7965" s="62"/>
      <c r="V7965" s="62"/>
      <c r="W7965" s="62"/>
      <c r="X7965" s="74"/>
    </row>
    <row r="7966" spans="10:24" x14ac:dyDescent="0.15">
      <c r="J7966" s="59"/>
      <c r="K7966" s="66" t="s">
        <v>117</v>
      </c>
      <c r="L7966" s="83" t="s">
        <v>78</v>
      </c>
      <c r="Q7966" s="73"/>
      <c r="R7966" s="59"/>
      <c r="S7966" s="66" t="s">
        <v>117</v>
      </c>
      <c r="T7966" s="83" t="s">
        <v>78</v>
      </c>
      <c r="U7966" s="62"/>
      <c r="V7966" s="62"/>
      <c r="W7966" s="62"/>
      <c r="X7966" s="74"/>
    </row>
    <row r="7967" spans="10:24" x14ac:dyDescent="0.15">
      <c r="J7967" s="65" t="s">
        <v>160</v>
      </c>
      <c r="K7967" s="67" t="s">
        <v>2</v>
      </c>
      <c r="L7967" s="84" t="s">
        <v>215</v>
      </c>
      <c r="Q7967" s="73"/>
      <c r="R7967" s="65" t="s">
        <v>160</v>
      </c>
      <c r="S7967" s="67" t="s">
        <v>2</v>
      </c>
      <c r="T7967" s="84" t="s">
        <v>215</v>
      </c>
      <c r="U7967" s="62"/>
      <c r="V7967" s="62"/>
      <c r="W7967" s="62"/>
      <c r="X7967" s="74"/>
    </row>
    <row r="7968" spans="10:24" x14ac:dyDescent="0.15">
      <c r="J7968" s="53"/>
      <c r="K7968" s="66" t="s">
        <v>156</v>
      </c>
      <c r="L7968" s="83" t="s">
        <v>78</v>
      </c>
      <c r="Q7968" s="73"/>
      <c r="R7968" s="53"/>
      <c r="S7968" s="66" t="s">
        <v>156</v>
      </c>
      <c r="T7968" s="83" t="s">
        <v>78</v>
      </c>
      <c r="U7968" s="62"/>
      <c r="V7968" s="62"/>
      <c r="W7968" s="62"/>
      <c r="X7968" s="74"/>
    </row>
    <row r="7969" spans="10:24" x14ac:dyDescent="0.15">
      <c r="J7969" s="53" t="s">
        <v>159</v>
      </c>
      <c r="K7969" s="66" t="s">
        <v>2</v>
      </c>
      <c r="L7969" s="83" t="s">
        <v>78</v>
      </c>
      <c r="Q7969" s="73"/>
      <c r="R7969" s="53" t="s">
        <v>159</v>
      </c>
      <c r="S7969" s="66" t="s">
        <v>2</v>
      </c>
      <c r="T7969" s="83" t="s">
        <v>78</v>
      </c>
      <c r="U7969" s="62"/>
      <c r="V7969" s="62"/>
      <c r="W7969" s="62"/>
      <c r="X7969" s="74"/>
    </row>
    <row r="7970" spans="10:24" x14ac:dyDescent="0.15">
      <c r="J7970" s="59"/>
      <c r="K7970" s="66" t="s">
        <v>117</v>
      </c>
      <c r="L7970" s="83" t="s">
        <v>78</v>
      </c>
      <c r="Q7970" s="73"/>
      <c r="R7970" s="59"/>
      <c r="S7970" s="66" t="s">
        <v>117</v>
      </c>
      <c r="T7970" s="83" t="s">
        <v>78</v>
      </c>
      <c r="U7970" s="62"/>
      <c r="V7970" s="62"/>
      <c r="W7970" s="62"/>
      <c r="X7970" s="74"/>
    </row>
    <row r="7971" spans="10:24" x14ac:dyDescent="0.15">
      <c r="J7971" s="65" t="s">
        <v>160</v>
      </c>
      <c r="K7971" s="67" t="s">
        <v>2</v>
      </c>
      <c r="L7971" s="84" t="s">
        <v>215</v>
      </c>
      <c r="Q7971" s="73"/>
      <c r="R7971" s="65" t="s">
        <v>160</v>
      </c>
      <c r="S7971" s="67" t="s">
        <v>2</v>
      </c>
      <c r="T7971" s="84" t="s">
        <v>215</v>
      </c>
      <c r="U7971" s="62"/>
      <c r="V7971" s="62"/>
      <c r="W7971" s="62"/>
      <c r="X7971" s="74"/>
    </row>
    <row r="7972" spans="10:24" x14ac:dyDescent="0.15">
      <c r="J7972" s="53"/>
      <c r="K7972" s="66" t="s">
        <v>156</v>
      </c>
      <c r="L7972" s="83" t="s">
        <v>78</v>
      </c>
      <c r="Q7972" s="73"/>
      <c r="R7972" s="53"/>
      <c r="S7972" s="66" t="s">
        <v>156</v>
      </c>
      <c r="T7972" s="83" t="s">
        <v>78</v>
      </c>
      <c r="U7972" s="62"/>
      <c r="V7972" s="62"/>
      <c r="W7972" s="62"/>
      <c r="X7972" s="74"/>
    </row>
    <row r="7973" spans="10:24" x14ac:dyDescent="0.15">
      <c r="J7973" s="53" t="s">
        <v>159</v>
      </c>
      <c r="K7973" s="66" t="s">
        <v>2</v>
      </c>
      <c r="L7973" s="83" t="s">
        <v>78</v>
      </c>
      <c r="Q7973" s="73"/>
      <c r="R7973" s="53" t="s">
        <v>159</v>
      </c>
      <c r="S7973" s="66" t="s">
        <v>2</v>
      </c>
      <c r="T7973" s="83" t="s">
        <v>78</v>
      </c>
      <c r="U7973" s="62"/>
      <c r="V7973" s="62"/>
      <c r="W7973" s="62"/>
      <c r="X7973" s="74"/>
    </row>
    <row r="7974" spans="10:24" x14ac:dyDescent="0.15">
      <c r="J7974" s="59"/>
      <c r="K7974" s="66" t="s">
        <v>117</v>
      </c>
      <c r="L7974" s="83" t="s">
        <v>78</v>
      </c>
      <c r="Q7974" s="73"/>
      <c r="R7974" s="59"/>
      <c r="S7974" s="66" t="s">
        <v>117</v>
      </c>
      <c r="T7974" s="83" t="s">
        <v>78</v>
      </c>
      <c r="U7974" s="62"/>
      <c r="V7974" s="62"/>
      <c r="W7974" s="62"/>
      <c r="X7974" s="74"/>
    </row>
    <row r="7975" spans="10:24" x14ac:dyDescent="0.15">
      <c r="J7975" s="65" t="s">
        <v>160</v>
      </c>
      <c r="K7975" s="67" t="s">
        <v>2</v>
      </c>
      <c r="L7975" s="84" t="s">
        <v>215</v>
      </c>
      <c r="Q7975" s="73"/>
      <c r="R7975" s="65" t="s">
        <v>160</v>
      </c>
      <c r="S7975" s="67" t="s">
        <v>2</v>
      </c>
      <c r="T7975" s="84" t="s">
        <v>215</v>
      </c>
      <c r="U7975" s="62"/>
      <c r="V7975" s="62"/>
      <c r="W7975" s="62"/>
      <c r="X7975" s="74"/>
    </row>
    <row r="7976" spans="10:24" x14ac:dyDescent="0.15">
      <c r="J7976" s="53"/>
      <c r="K7976" s="66" t="s">
        <v>156</v>
      </c>
      <c r="L7976" s="83" t="s">
        <v>78</v>
      </c>
      <c r="Q7976" s="73"/>
      <c r="R7976" s="53"/>
      <c r="S7976" s="66" t="s">
        <v>156</v>
      </c>
      <c r="T7976" s="83" t="s">
        <v>78</v>
      </c>
      <c r="U7976" s="62"/>
      <c r="V7976" s="62"/>
      <c r="W7976" s="62"/>
      <c r="X7976" s="74"/>
    </row>
    <row r="7977" spans="10:24" x14ac:dyDescent="0.15">
      <c r="J7977" s="53" t="s">
        <v>159</v>
      </c>
      <c r="K7977" s="66" t="s">
        <v>2</v>
      </c>
      <c r="L7977" s="83" t="s">
        <v>78</v>
      </c>
      <c r="Q7977" s="73"/>
      <c r="R7977" s="53" t="s">
        <v>159</v>
      </c>
      <c r="S7977" s="66" t="s">
        <v>2</v>
      </c>
      <c r="T7977" s="83" t="s">
        <v>78</v>
      </c>
      <c r="U7977" s="62"/>
      <c r="V7977" s="62"/>
      <c r="W7977" s="62"/>
      <c r="X7977" s="74"/>
    </row>
    <row r="7978" spans="10:24" x14ac:dyDescent="0.15">
      <c r="J7978" s="59"/>
      <c r="K7978" s="66" t="s">
        <v>117</v>
      </c>
      <c r="L7978" s="83" t="s">
        <v>78</v>
      </c>
      <c r="Q7978" s="73"/>
      <c r="R7978" s="59"/>
      <c r="S7978" s="66" t="s">
        <v>117</v>
      </c>
      <c r="T7978" s="83" t="s">
        <v>78</v>
      </c>
      <c r="U7978" s="62"/>
      <c r="V7978" s="62"/>
      <c r="W7978" s="62"/>
      <c r="X7978" s="74"/>
    </row>
    <row r="7979" spans="10:24" x14ac:dyDescent="0.15">
      <c r="J7979" s="65" t="s">
        <v>160</v>
      </c>
      <c r="K7979" s="67" t="s">
        <v>2</v>
      </c>
      <c r="L7979" s="84" t="s">
        <v>215</v>
      </c>
      <c r="Q7979" s="73"/>
      <c r="R7979" s="65" t="s">
        <v>160</v>
      </c>
      <c r="S7979" s="67" t="s">
        <v>2</v>
      </c>
      <c r="T7979" s="84" t="s">
        <v>215</v>
      </c>
      <c r="U7979" s="62"/>
      <c r="V7979" s="62"/>
      <c r="W7979" s="62"/>
      <c r="X7979" s="74"/>
    </row>
    <row r="7980" spans="10:24" x14ac:dyDescent="0.15">
      <c r="J7980" s="53"/>
      <c r="K7980" s="66" t="s">
        <v>156</v>
      </c>
      <c r="L7980" s="83" t="s">
        <v>78</v>
      </c>
      <c r="Q7980" s="73"/>
      <c r="R7980" s="53"/>
      <c r="S7980" s="66" t="s">
        <v>156</v>
      </c>
      <c r="T7980" s="83" t="s">
        <v>78</v>
      </c>
      <c r="U7980" s="62"/>
      <c r="V7980" s="62"/>
      <c r="W7980" s="62"/>
      <c r="X7980" s="74"/>
    </row>
    <row r="7981" spans="10:24" x14ac:dyDescent="0.15">
      <c r="J7981" s="53" t="s">
        <v>159</v>
      </c>
      <c r="K7981" s="66" t="s">
        <v>2</v>
      </c>
      <c r="L7981" s="83" t="s">
        <v>78</v>
      </c>
      <c r="Q7981" s="73"/>
      <c r="R7981" s="53" t="s">
        <v>159</v>
      </c>
      <c r="S7981" s="66" t="s">
        <v>2</v>
      </c>
      <c r="T7981" s="83" t="s">
        <v>78</v>
      </c>
      <c r="U7981" s="62"/>
      <c r="V7981" s="62"/>
      <c r="W7981" s="62"/>
      <c r="X7981" s="74"/>
    </row>
    <row r="7982" spans="10:24" x14ac:dyDescent="0.15">
      <c r="J7982" s="59"/>
      <c r="K7982" s="66" t="s">
        <v>117</v>
      </c>
      <c r="L7982" s="83" t="s">
        <v>78</v>
      </c>
      <c r="Q7982" s="73"/>
      <c r="R7982" s="59"/>
      <c r="S7982" s="66" t="s">
        <v>117</v>
      </c>
      <c r="T7982" s="83" t="s">
        <v>78</v>
      </c>
      <c r="U7982" s="62"/>
      <c r="V7982" s="62"/>
      <c r="W7982" s="62"/>
      <c r="X7982" s="74"/>
    </row>
    <row r="7983" spans="10:24" x14ac:dyDescent="0.15">
      <c r="J7983" s="65" t="s">
        <v>160</v>
      </c>
      <c r="K7983" s="67" t="s">
        <v>2</v>
      </c>
      <c r="L7983" s="84" t="s">
        <v>215</v>
      </c>
      <c r="Q7983" s="73"/>
      <c r="R7983" s="65" t="s">
        <v>160</v>
      </c>
      <c r="S7983" s="67" t="s">
        <v>2</v>
      </c>
      <c r="T7983" s="84" t="s">
        <v>215</v>
      </c>
      <c r="U7983" s="62"/>
      <c r="V7983" s="62"/>
      <c r="W7983" s="62"/>
      <c r="X7983" s="74"/>
    </row>
    <row r="7984" spans="10:24" x14ac:dyDescent="0.15">
      <c r="J7984" s="53"/>
      <c r="K7984" s="66" t="s">
        <v>156</v>
      </c>
      <c r="L7984" s="83" t="s">
        <v>78</v>
      </c>
      <c r="Q7984" s="73"/>
      <c r="R7984" s="53"/>
      <c r="S7984" s="66" t="s">
        <v>156</v>
      </c>
      <c r="T7984" s="83" t="s">
        <v>78</v>
      </c>
      <c r="U7984" s="62"/>
      <c r="V7984" s="62"/>
      <c r="W7984" s="62"/>
      <c r="X7984" s="74"/>
    </row>
    <row r="7985" spans="10:24" x14ac:dyDescent="0.15">
      <c r="J7985" s="53" t="s">
        <v>159</v>
      </c>
      <c r="K7985" s="66" t="s">
        <v>2</v>
      </c>
      <c r="L7985" s="83" t="s">
        <v>78</v>
      </c>
      <c r="Q7985" s="73"/>
      <c r="R7985" s="53" t="s">
        <v>159</v>
      </c>
      <c r="S7985" s="66" t="s">
        <v>2</v>
      </c>
      <c r="T7985" s="83" t="s">
        <v>78</v>
      </c>
      <c r="U7985" s="62"/>
      <c r="V7985" s="62"/>
      <c r="W7985" s="62"/>
      <c r="X7985" s="74"/>
    </row>
    <row r="7986" spans="10:24" x14ac:dyDescent="0.15">
      <c r="J7986" s="59"/>
      <c r="K7986" s="66" t="s">
        <v>117</v>
      </c>
      <c r="L7986" s="83" t="s">
        <v>78</v>
      </c>
      <c r="Q7986" s="73"/>
      <c r="R7986" s="59"/>
      <c r="S7986" s="66" t="s">
        <v>117</v>
      </c>
      <c r="T7986" s="83" t="s">
        <v>78</v>
      </c>
      <c r="U7986" s="62"/>
      <c r="V7986" s="62"/>
      <c r="W7986" s="62"/>
      <c r="X7986" s="74"/>
    </row>
    <row r="7987" spans="10:24" x14ac:dyDescent="0.15">
      <c r="J7987" s="65" t="s">
        <v>160</v>
      </c>
      <c r="K7987" s="67" t="s">
        <v>2</v>
      </c>
      <c r="L7987" s="84" t="s">
        <v>215</v>
      </c>
      <c r="Q7987" s="73"/>
      <c r="R7987" s="65" t="s">
        <v>160</v>
      </c>
      <c r="S7987" s="67" t="s">
        <v>2</v>
      </c>
      <c r="T7987" s="84" t="s">
        <v>215</v>
      </c>
      <c r="U7987" s="62"/>
      <c r="V7987" s="62"/>
      <c r="W7987" s="62"/>
      <c r="X7987" s="74"/>
    </row>
    <row r="7988" spans="10:24" x14ac:dyDescent="0.15">
      <c r="J7988" s="53"/>
      <c r="K7988" s="66" t="s">
        <v>156</v>
      </c>
      <c r="L7988" s="83" t="s">
        <v>78</v>
      </c>
      <c r="Q7988" s="73"/>
      <c r="R7988" s="53"/>
      <c r="S7988" s="66" t="s">
        <v>156</v>
      </c>
      <c r="T7988" s="83" t="s">
        <v>78</v>
      </c>
      <c r="U7988" s="62"/>
      <c r="V7988" s="62"/>
      <c r="W7988" s="62"/>
      <c r="X7988" s="74"/>
    </row>
    <row r="7989" spans="10:24" x14ac:dyDescent="0.15">
      <c r="J7989" s="53" t="s">
        <v>159</v>
      </c>
      <c r="K7989" s="66" t="s">
        <v>2</v>
      </c>
      <c r="L7989" s="83" t="s">
        <v>78</v>
      </c>
      <c r="Q7989" s="73"/>
      <c r="R7989" s="53" t="s">
        <v>159</v>
      </c>
      <c r="S7989" s="66" t="s">
        <v>2</v>
      </c>
      <c r="T7989" s="83" t="s">
        <v>78</v>
      </c>
      <c r="U7989" s="62"/>
      <c r="V7989" s="62"/>
      <c r="W7989" s="62"/>
      <c r="X7989" s="74"/>
    </row>
    <row r="7990" spans="10:24" x14ac:dyDescent="0.15">
      <c r="J7990" s="59"/>
      <c r="K7990" s="66" t="s">
        <v>117</v>
      </c>
      <c r="L7990" s="83" t="s">
        <v>78</v>
      </c>
      <c r="Q7990" s="73"/>
      <c r="R7990" s="59"/>
      <c r="S7990" s="66" t="s">
        <v>117</v>
      </c>
      <c r="T7990" s="83" t="s">
        <v>78</v>
      </c>
      <c r="U7990" s="62"/>
      <c r="V7990" s="62"/>
      <c r="W7990" s="62"/>
      <c r="X7990" s="74"/>
    </row>
    <row r="7991" spans="10:24" x14ac:dyDescent="0.15">
      <c r="J7991" s="65" t="s">
        <v>160</v>
      </c>
      <c r="K7991" s="67" t="s">
        <v>2</v>
      </c>
      <c r="L7991" s="84" t="s">
        <v>215</v>
      </c>
      <c r="Q7991" s="73"/>
      <c r="R7991" s="65" t="s">
        <v>160</v>
      </c>
      <c r="S7991" s="67" t="s">
        <v>2</v>
      </c>
      <c r="T7991" s="84" t="s">
        <v>215</v>
      </c>
      <c r="U7991" s="62"/>
      <c r="V7991" s="62"/>
      <c r="W7991" s="62"/>
      <c r="X7991" s="74"/>
    </row>
    <row r="7992" spans="10:24" x14ac:dyDescent="0.15">
      <c r="J7992" s="53"/>
      <c r="K7992" s="66" t="s">
        <v>156</v>
      </c>
      <c r="L7992" s="83" t="s">
        <v>78</v>
      </c>
      <c r="Q7992" s="73"/>
      <c r="R7992" s="53"/>
      <c r="S7992" s="66" t="s">
        <v>156</v>
      </c>
      <c r="T7992" s="83" t="s">
        <v>78</v>
      </c>
      <c r="U7992" s="62"/>
      <c r="V7992" s="62"/>
      <c r="W7992" s="62"/>
      <c r="X7992" s="74"/>
    </row>
    <row r="7993" spans="10:24" x14ac:dyDescent="0.15">
      <c r="J7993" s="53" t="s">
        <v>159</v>
      </c>
      <c r="K7993" s="66" t="s">
        <v>2</v>
      </c>
      <c r="L7993" s="83" t="s">
        <v>78</v>
      </c>
      <c r="Q7993" s="73"/>
      <c r="R7993" s="53" t="s">
        <v>159</v>
      </c>
      <c r="S7993" s="66" t="s">
        <v>2</v>
      </c>
      <c r="T7993" s="83" t="s">
        <v>78</v>
      </c>
      <c r="U7993" s="62"/>
      <c r="V7993" s="62"/>
      <c r="W7993" s="62"/>
      <c r="X7993" s="74"/>
    </row>
    <row r="7994" spans="10:24" x14ac:dyDescent="0.15">
      <c r="J7994" s="59"/>
      <c r="K7994" s="66" t="s">
        <v>117</v>
      </c>
      <c r="L7994" s="83" t="s">
        <v>78</v>
      </c>
      <c r="Q7994" s="73"/>
      <c r="R7994" s="59"/>
      <c r="S7994" s="66" t="s">
        <v>117</v>
      </c>
      <c r="T7994" s="83" t="s">
        <v>78</v>
      </c>
      <c r="U7994" s="62"/>
      <c r="V7994" s="62"/>
      <c r="W7994" s="62"/>
      <c r="X7994" s="74"/>
    </row>
    <row r="7995" spans="10:24" x14ac:dyDescent="0.15">
      <c r="J7995" s="65" t="s">
        <v>160</v>
      </c>
      <c r="K7995" s="67" t="s">
        <v>2</v>
      </c>
      <c r="L7995" s="84" t="s">
        <v>215</v>
      </c>
      <c r="Q7995" s="73"/>
      <c r="R7995" s="65" t="s">
        <v>160</v>
      </c>
      <c r="S7995" s="67" t="s">
        <v>2</v>
      </c>
      <c r="T7995" s="84" t="s">
        <v>215</v>
      </c>
      <c r="U7995" s="62"/>
      <c r="V7995" s="62"/>
      <c r="W7995" s="62"/>
      <c r="X7995" s="74"/>
    </row>
    <row r="7996" spans="10:24" x14ac:dyDescent="0.15">
      <c r="J7996" s="53"/>
      <c r="K7996" s="66" t="s">
        <v>156</v>
      </c>
      <c r="L7996" s="83" t="s">
        <v>78</v>
      </c>
      <c r="Q7996" s="73"/>
      <c r="R7996" s="53"/>
      <c r="S7996" s="66" t="s">
        <v>156</v>
      </c>
      <c r="T7996" s="83" t="s">
        <v>78</v>
      </c>
      <c r="U7996" s="62"/>
      <c r="V7996" s="62"/>
      <c r="W7996" s="62"/>
      <c r="X7996" s="74"/>
    </row>
    <row r="7997" spans="10:24" x14ac:dyDescent="0.15">
      <c r="J7997" s="53" t="s">
        <v>159</v>
      </c>
      <c r="K7997" s="66" t="s">
        <v>2</v>
      </c>
      <c r="L7997" s="83" t="s">
        <v>78</v>
      </c>
      <c r="Q7997" s="73"/>
      <c r="R7997" s="53" t="s">
        <v>159</v>
      </c>
      <c r="S7997" s="66" t="s">
        <v>2</v>
      </c>
      <c r="T7997" s="83" t="s">
        <v>78</v>
      </c>
      <c r="U7997" s="62"/>
      <c r="V7997" s="62"/>
      <c r="W7997" s="62"/>
      <c r="X7997" s="74"/>
    </row>
    <row r="7998" spans="10:24" x14ac:dyDescent="0.15">
      <c r="J7998" s="59"/>
      <c r="K7998" s="66" t="s">
        <v>117</v>
      </c>
      <c r="L7998" s="83" t="s">
        <v>78</v>
      </c>
      <c r="Q7998" s="73"/>
      <c r="R7998" s="59"/>
      <c r="S7998" s="66" t="s">
        <v>117</v>
      </c>
      <c r="T7998" s="83" t="s">
        <v>78</v>
      </c>
      <c r="U7998" s="62"/>
      <c r="V7998" s="62"/>
      <c r="W7998" s="62"/>
      <c r="X7998" s="74"/>
    </row>
    <row r="7999" spans="10:24" x14ac:dyDescent="0.15">
      <c r="J7999" s="65" t="s">
        <v>160</v>
      </c>
      <c r="K7999" s="67" t="s">
        <v>2</v>
      </c>
      <c r="L7999" s="84" t="s">
        <v>215</v>
      </c>
      <c r="Q7999" s="73"/>
      <c r="R7999" s="65" t="s">
        <v>160</v>
      </c>
      <c r="S7999" s="67" t="s">
        <v>2</v>
      </c>
      <c r="T7999" s="84" t="s">
        <v>215</v>
      </c>
      <c r="U7999" s="62"/>
      <c r="V7999" s="62"/>
      <c r="W7999" s="62"/>
      <c r="X7999" s="74"/>
    </row>
    <row r="8000" spans="10:24" x14ac:dyDescent="0.15">
      <c r="J8000" s="53"/>
      <c r="K8000" s="66" t="s">
        <v>156</v>
      </c>
      <c r="L8000" s="83" t="s">
        <v>78</v>
      </c>
      <c r="Q8000" s="73"/>
      <c r="R8000" s="53"/>
      <c r="S8000" s="66" t="s">
        <v>156</v>
      </c>
      <c r="T8000" s="83" t="s">
        <v>78</v>
      </c>
      <c r="U8000" s="62"/>
      <c r="V8000" s="62"/>
      <c r="W8000" s="62"/>
      <c r="X8000" s="74"/>
    </row>
    <row r="8001" spans="10:24" x14ac:dyDescent="0.15">
      <c r="J8001" s="53" t="s">
        <v>159</v>
      </c>
      <c r="K8001" s="66" t="s">
        <v>2</v>
      </c>
      <c r="L8001" s="83" t="s">
        <v>78</v>
      </c>
      <c r="Q8001" s="73"/>
      <c r="R8001" s="53" t="s">
        <v>159</v>
      </c>
      <c r="S8001" s="66" t="s">
        <v>2</v>
      </c>
      <c r="T8001" s="83" t="s">
        <v>78</v>
      </c>
      <c r="U8001" s="62"/>
      <c r="V8001" s="62"/>
      <c r="W8001" s="62"/>
      <c r="X8001" s="74"/>
    </row>
    <row r="8002" spans="10:24" x14ac:dyDescent="0.15">
      <c r="J8002" s="59"/>
      <c r="K8002" s="66" t="s">
        <v>117</v>
      </c>
      <c r="L8002" s="83" t="s">
        <v>78</v>
      </c>
      <c r="Q8002" s="73"/>
      <c r="R8002" s="59"/>
      <c r="S8002" s="66" t="s">
        <v>117</v>
      </c>
      <c r="T8002" s="83" t="s">
        <v>78</v>
      </c>
      <c r="U8002" s="62"/>
      <c r="V8002" s="62"/>
      <c r="W8002" s="62"/>
      <c r="X8002" s="74"/>
    </row>
    <row r="8003" spans="10:24" x14ac:dyDescent="0.15">
      <c r="J8003" s="65" t="s">
        <v>160</v>
      </c>
      <c r="K8003" s="67" t="s">
        <v>2</v>
      </c>
      <c r="L8003" s="84" t="s">
        <v>215</v>
      </c>
      <c r="Q8003" s="73"/>
      <c r="R8003" s="65" t="s">
        <v>160</v>
      </c>
      <c r="S8003" s="67" t="s">
        <v>2</v>
      </c>
      <c r="T8003" s="84" t="s">
        <v>215</v>
      </c>
      <c r="U8003" s="62"/>
      <c r="V8003" s="62"/>
      <c r="W8003" s="62"/>
      <c r="X8003" s="74"/>
    </row>
    <row r="8004" spans="10:24" x14ac:dyDescent="0.15">
      <c r="J8004" s="53"/>
      <c r="K8004" s="66" t="s">
        <v>156</v>
      </c>
      <c r="L8004" s="83" t="s">
        <v>78</v>
      </c>
      <c r="Q8004" s="73"/>
      <c r="R8004" s="53"/>
      <c r="S8004" s="66" t="s">
        <v>156</v>
      </c>
      <c r="T8004" s="83" t="s">
        <v>78</v>
      </c>
      <c r="U8004" s="62"/>
      <c r="V8004" s="62"/>
      <c r="W8004" s="62"/>
      <c r="X8004" s="74"/>
    </row>
    <row r="8005" spans="10:24" x14ac:dyDescent="0.15">
      <c r="J8005" s="53" t="s">
        <v>159</v>
      </c>
      <c r="K8005" s="66" t="s">
        <v>2</v>
      </c>
      <c r="L8005" s="83" t="s">
        <v>78</v>
      </c>
      <c r="Q8005" s="73"/>
      <c r="R8005" s="53" t="s">
        <v>159</v>
      </c>
      <c r="S8005" s="66" t="s">
        <v>2</v>
      </c>
      <c r="T8005" s="83" t="s">
        <v>78</v>
      </c>
      <c r="U8005" s="62"/>
      <c r="V8005" s="62"/>
      <c r="W8005" s="62"/>
      <c r="X8005" s="74"/>
    </row>
    <row r="8006" spans="10:24" x14ac:dyDescent="0.15">
      <c r="J8006" s="59"/>
      <c r="K8006" s="66" t="s">
        <v>117</v>
      </c>
      <c r="L8006" s="83" t="s">
        <v>78</v>
      </c>
      <c r="Q8006" s="73"/>
      <c r="R8006" s="59"/>
      <c r="S8006" s="66" t="s">
        <v>117</v>
      </c>
      <c r="T8006" s="83" t="s">
        <v>78</v>
      </c>
      <c r="U8006" s="62"/>
      <c r="V8006" s="62"/>
      <c r="W8006" s="62"/>
      <c r="X8006" s="74"/>
    </row>
    <row r="8007" spans="10:24" x14ac:dyDescent="0.15">
      <c r="J8007" s="65" t="s">
        <v>160</v>
      </c>
      <c r="K8007" s="67" t="s">
        <v>2</v>
      </c>
      <c r="L8007" s="84" t="s">
        <v>215</v>
      </c>
      <c r="Q8007" s="73"/>
      <c r="R8007" s="65" t="s">
        <v>160</v>
      </c>
      <c r="S8007" s="67" t="s">
        <v>2</v>
      </c>
      <c r="T8007" s="84" t="s">
        <v>215</v>
      </c>
      <c r="U8007" s="62"/>
      <c r="V8007" s="62"/>
      <c r="W8007" s="62"/>
      <c r="X8007" s="74"/>
    </row>
    <row r="8008" spans="10:24" x14ac:dyDescent="0.15">
      <c r="J8008" s="53"/>
      <c r="K8008" s="66" t="s">
        <v>156</v>
      </c>
      <c r="L8008" s="83" t="s">
        <v>78</v>
      </c>
      <c r="Q8008" s="73"/>
      <c r="R8008" s="53"/>
      <c r="S8008" s="66" t="s">
        <v>156</v>
      </c>
      <c r="T8008" s="83" t="s">
        <v>78</v>
      </c>
      <c r="U8008" s="62"/>
      <c r="V8008" s="62"/>
      <c r="W8008" s="62"/>
      <c r="X8008" s="74"/>
    </row>
    <row r="8009" spans="10:24" x14ac:dyDescent="0.15">
      <c r="J8009" s="53" t="s">
        <v>159</v>
      </c>
      <c r="K8009" s="66" t="s">
        <v>2</v>
      </c>
      <c r="L8009" s="83" t="s">
        <v>78</v>
      </c>
      <c r="Q8009" s="73"/>
      <c r="R8009" s="53" t="s">
        <v>159</v>
      </c>
      <c r="S8009" s="66" t="s">
        <v>2</v>
      </c>
      <c r="T8009" s="83" t="s">
        <v>78</v>
      </c>
      <c r="U8009" s="62"/>
      <c r="V8009" s="62"/>
      <c r="W8009" s="62"/>
      <c r="X8009" s="74"/>
    </row>
    <row r="8010" spans="10:24" x14ac:dyDescent="0.15">
      <c r="J8010" s="59"/>
      <c r="K8010" s="66" t="s">
        <v>117</v>
      </c>
      <c r="L8010" s="83" t="s">
        <v>78</v>
      </c>
      <c r="Q8010" s="73"/>
      <c r="R8010" s="59"/>
      <c r="S8010" s="66" t="s">
        <v>117</v>
      </c>
      <c r="T8010" s="83" t="s">
        <v>78</v>
      </c>
      <c r="U8010" s="62"/>
      <c r="V8010" s="62"/>
      <c r="W8010" s="62"/>
      <c r="X8010" s="74"/>
    </row>
    <row r="8011" spans="10:24" x14ac:dyDescent="0.15">
      <c r="J8011" s="65" t="s">
        <v>160</v>
      </c>
      <c r="K8011" s="67" t="s">
        <v>2</v>
      </c>
      <c r="L8011" s="84" t="s">
        <v>215</v>
      </c>
      <c r="Q8011" s="73"/>
      <c r="R8011" s="65" t="s">
        <v>160</v>
      </c>
      <c r="S8011" s="67" t="s">
        <v>2</v>
      </c>
      <c r="T8011" s="84" t="s">
        <v>215</v>
      </c>
      <c r="U8011" s="62"/>
      <c r="V8011" s="62"/>
      <c r="W8011" s="62"/>
      <c r="X8011" s="74"/>
    </row>
    <row r="8012" spans="10:24" x14ac:dyDescent="0.15">
      <c r="J8012" s="53"/>
      <c r="K8012" s="66" t="s">
        <v>156</v>
      </c>
      <c r="L8012" s="83" t="s">
        <v>78</v>
      </c>
      <c r="Q8012" s="73"/>
      <c r="R8012" s="53"/>
      <c r="S8012" s="66" t="s">
        <v>156</v>
      </c>
      <c r="T8012" s="83" t="s">
        <v>78</v>
      </c>
      <c r="U8012" s="62"/>
      <c r="V8012" s="62"/>
      <c r="W8012" s="62"/>
      <c r="X8012" s="74"/>
    </row>
    <row r="8013" spans="10:24" x14ac:dyDescent="0.15">
      <c r="J8013" s="53" t="s">
        <v>159</v>
      </c>
      <c r="K8013" s="66" t="s">
        <v>2</v>
      </c>
      <c r="L8013" s="83" t="s">
        <v>78</v>
      </c>
      <c r="Q8013" s="73"/>
      <c r="R8013" s="53" t="s">
        <v>159</v>
      </c>
      <c r="S8013" s="66" t="s">
        <v>2</v>
      </c>
      <c r="T8013" s="83" t="s">
        <v>78</v>
      </c>
      <c r="U8013" s="62"/>
      <c r="V8013" s="62"/>
      <c r="W8013" s="62"/>
      <c r="X8013" s="74"/>
    </row>
    <row r="8014" spans="10:24" x14ac:dyDescent="0.15">
      <c r="J8014" s="59"/>
      <c r="K8014" s="66" t="s">
        <v>117</v>
      </c>
      <c r="L8014" s="83" t="s">
        <v>78</v>
      </c>
      <c r="Q8014" s="73"/>
      <c r="R8014" s="59"/>
      <c r="S8014" s="66" t="s">
        <v>117</v>
      </c>
      <c r="T8014" s="83" t="s">
        <v>78</v>
      </c>
      <c r="U8014" s="62"/>
      <c r="V8014" s="62"/>
      <c r="W8014" s="62"/>
      <c r="X8014" s="74"/>
    </row>
    <row r="8015" spans="10:24" x14ac:dyDescent="0.15">
      <c r="J8015" s="65" t="s">
        <v>160</v>
      </c>
      <c r="K8015" s="67" t="s">
        <v>2</v>
      </c>
      <c r="L8015" s="84" t="s">
        <v>215</v>
      </c>
      <c r="Q8015" s="73"/>
      <c r="R8015" s="65" t="s">
        <v>160</v>
      </c>
      <c r="S8015" s="67" t="s">
        <v>2</v>
      </c>
      <c r="T8015" s="84" t="s">
        <v>215</v>
      </c>
      <c r="U8015" s="62"/>
      <c r="V8015" s="62"/>
      <c r="W8015" s="62"/>
      <c r="X8015" s="74"/>
    </row>
    <row r="8016" spans="10:24" x14ac:dyDescent="0.15">
      <c r="J8016" s="53"/>
      <c r="K8016" s="66" t="s">
        <v>156</v>
      </c>
      <c r="L8016" s="83" t="s">
        <v>78</v>
      </c>
      <c r="Q8016" s="73"/>
      <c r="R8016" s="53"/>
      <c r="S8016" s="66" t="s">
        <v>156</v>
      </c>
      <c r="T8016" s="83" t="s">
        <v>78</v>
      </c>
      <c r="U8016" s="62"/>
      <c r="V8016" s="62"/>
      <c r="W8016" s="62"/>
      <c r="X8016" s="74"/>
    </row>
    <row r="8017" spans="10:24" x14ac:dyDescent="0.15">
      <c r="J8017" s="53" t="s">
        <v>159</v>
      </c>
      <c r="K8017" s="66" t="s">
        <v>2</v>
      </c>
      <c r="L8017" s="83" t="s">
        <v>78</v>
      </c>
      <c r="Q8017" s="73"/>
      <c r="R8017" s="53" t="s">
        <v>159</v>
      </c>
      <c r="S8017" s="66" t="s">
        <v>2</v>
      </c>
      <c r="T8017" s="83" t="s">
        <v>78</v>
      </c>
      <c r="U8017" s="62"/>
      <c r="V8017" s="62"/>
      <c r="W8017" s="62"/>
      <c r="X8017" s="74"/>
    </row>
    <row r="8018" spans="10:24" x14ac:dyDescent="0.15">
      <c r="J8018" s="59"/>
      <c r="K8018" s="66" t="s">
        <v>117</v>
      </c>
      <c r="L8018" s="83" t="s">
        <v>78</v>
      </c>
      <c r="Q8018" s="73"/>
      <c r="R8018" s="59"/>
      <c r="S8018" s="66" t="s">
        <v>117</v>
      </c>
      <c r="T8018" s="83" t="s">
        <v>78</v>
      </c>
      <c r="U8018" s="62"/>
      <c r="V8018" s="62"/>
      <c r="W8018" s="62"/>
      <c r="X8018" s="74"/>
    </row>
    <row r="8019" spans="10:24" x14ac:dyDescent="0.15">
      <c r="J8019" s="65" t="s">
        <v>160</v>
      </c>
      <c r="K8019" s="67" t="s">
        <v>2</v>
      </c>
      <c r="L8019" s="84" t="s">
        <v>215</v>
      </c>
      <c r="Q8019" s="73"/>
      <c r="R8019" s="65" t="s">
        <v>160</v>
      </c>
      <c r="S8019" s="67" t="s">
        <v>2</v>
      </c>
      <c r="T8019" s="84" t="s">
        <v>215</v>
      </c>
      <c r="U8019" s="62"/>
      <c r="V8019" s="62"/>
      <c r="W8019" s="62"/>
      <c r="X8019" s="74"/>
    </row>
    <row r="8020" spans="10:24" x14ac:dyDescent="0.15">
      <c r="J8020" s="53"/>
      <c r="K8020" s="66" t="s">
        <v>156</v>
      </c>
      <c r="L8020" s="83" t="s">
        <v>78</v>
      </c>
      <c r="Q8020" s="73"/>
      <c r="R8020" s="53"/>
      <c r="S8020" s="66" t="s">
        <v>156</v>
      </c>
      <c r="T8020" s="83" t="s">
        <v>78</v>
      </c>
      <c r="U8020" s="62"/>
      <c r="V8020" s="62"/>
      <c r="W8020" s="62"/>
      <c r="X8020" s="74"/>
    </row>
    <row r="8021" spans="10:24" x14ac:dyDescent="0.15">
      <c r="J8021" s="53" t="s">
        <v>159</v>
      </c>
      <c r="K8021" s="66" t="s">
        <v>2</v>
      </c>
      <c r="L8021" s="83" t="s">
        <v>78</v>
      </c>
      <c r="Q8021" s="73"/>
      <c r="R8021" s="53" t="s">
        <v>159</v>
      </c>
      <c r="S8021" s="66" t="s">
        <v>2</v>
      </c>
      <c r="T8021" s="83" t="s">
        <v>78</v>
      </c>
      <c r="U8021" s="62"/>
      <c r="V8021" s="62"/>
      <c r="W8021" s="62"/>
      <c r="X8021" s="74"/>
    </row>
    <row r="8022" spans="10:24" x14ac:dyDescent="0.15">
      <c r="J8022" s="59"/>
      <c r="K8022" s="66" t="s">
        <v>117</v>
      </c>
      <c r="L8022" s="83" t="s">
        <v>78</v>
      </c>
      <c r="Q8022" s="73"/>
      <c r="R8022" s="59"/>
      <c r="S8022" s="66" t="s">
        <v>117</v>
      </c>
      <c r="T8022" s="83" t="s">
        <v>78</v>
      </c>
      <c r="U8022" s="62"/>
      <c r="V8022" s="62"/>
      <c r="W8022" s="62"/>
      <c r="X8022" s="74"/>
    </row>
    <row r="8023" spans="10:24" x14ac:dyDescent="0.15">
      <c r="J8023" s="65" t="s">
        <v>160</v>
      </c>
      <c r="K8023" s="67" t="s">
        <v>2</v>
      </c>
      <c r="L8023" s="84" t="s">
        <v>215</v>
      </c>
      <c r="Q8023" s="73"/>
      <c r="R8023" s="65" t="s">
        <v>160</v>
      </c>
      <c r="S8023" s="67" t="s">
        <v>2</v>
      </c>
      <c r="T8023" s="84" t="s">
        <v>215</v>
      </c>
      <c r="U8023" s="62"/>
      <c r="V8023" s="62"/>
      <c r="W8023" s="62"/>
      <c r="X8023" s="74"/>
    </row>
    <row r="8024" spans="10:24" x14ac:dyDescent="0.15">
      <c r="J8024" s="53"/>
      <c r="K8024" s="66" t="s">
        <v>156</v>
      </c>
      <c r="L8024" s="83" t="s">
        <v>78</v>
      </c>
      <c r="Q8024" s="73"/>
      <c r="R8024" s="53"/>
      <c r="S8024" s="66" t="s">
        <v>156</v>
      </c>
      <c r="T8024" s="83" t="s">
        <v>78</v>
      </c>
      <c r="U8024" s="62"/>
      <c r="V8024" s="62"/>
      <c r="W8024" s="62"/>
      <c r="X8024" s="74"/>
    </row>
    <row r="8025" spans="10:24" x14ac:dyDescent="0.15">
      <c r="J8025" s="53" t="s">
        <v>159</v>
      </c>
      <c r="K8025" s="66" t="s">
        <v>2</v>
      </c>
      <c r="L8025" s="83" t="s">
        <v>78</v>
      </c>
      <c r="Q8025" s="73"/>
      <c r="R8025" s="53" t="s">
        <v>159</v>
      </c>
      <c r="S8025" s="66" t="s">
        <v>2</v>
      </c>
      <c r="T8025" s="83" t="s">
        <v>78</v>
      </c>
      <c r="U8025" s="62"/>
      <c r="V8025" s="62"/>
      <c r="W8025" s="62"/>
      <c r="X8025" s="74"/>
    </row>
    <row r="8026" spans="10:24" x14ac:dyDescent="0.15">
      <c r="J8026" s="59"/>
      <c r="K8026" s="66" t="s">
        <v>117</v>
      </c>
      <c r="L8026" s="83" t="s">
        <v>78</v>
      </c>
      <c r="Q8026" s="73"/>
      <c r="R8026" s="59"/>
      <c r="S8026" s="66" t="s">
        <v>117</v>
      </c>
      <c r="T8026" s="83" t="s">
        <v>78</v>
      </c>
      <c r="U8026" s="62"/>
      <c r="V8026" s="62"/>
      <c r="W8026" s="62"/>
      <c r="X8026" s="74"/>
    </row>
    <row r="8027" spans="10:24" x14ac:dyDescent="0.15">
      <c r="J8027" s="65" t="s">
        <v>160</v>
      </c>
      <c r="K8027" s="67" t="s">
        <v>2</v>
      </c>
      <c r="L8027" s="84" t="s">
        <v>215</v>
      </c>
      <c r="Q8027" s="73"/>
      <c r="R8027" s="65" t="s">
        <v>160</v>
      </c>
      <c r="S8027" s="67" t="s">
        <v>2</v>
      </c>
      <c r="T8027" s="84" t="s">
        <v>215</v>
      </c>
      <c r="U8027" s="62"/>
      <c r="V8027" s="62"/>
      <c r="W8027" s="62"/>
      <c r="X8027" s="74"/>
    </row>
    <row r="8028" spans="10:24" x14ac:dyDescent="0.15">
      <c r="J8028" s="53"/>
      <c r="K8028" s="66" t="s">
        <v>156</v>
      </c>
      <c r="L8028" s="83" t="s">
        <v>78</v>
      </c>
      <c r="Q8028" s="73"/>
      <c r="R8028" s="53"/>
      <c r="S8028" s="66" t="s">
        <v>156</v>
      </c>
      <c r="T8028" s="83" t="s">
        <v>78</v>
      </c>
      <c r="U8028" s="62"/>
      <c r="V8028" s="62"/>
      <c r="W8028" s="62"/>
      <c r="X8028" s="74"/>
    </row>
    <row r="8029" spans="10:24" x14ac:dyDescent="0.15">
      <c r="J8029" s="53" t="s">
        <v>159</v>
      </c>
      <c r="K8029" s="66" t="s">
        <v>2</v>
      </c>
      <c r="L8029" s="83" t="s">
        <v>78</v>
      </c>
      <c r="Q8029" s="73"/>
      <c r="R8029" s="53" t="s">
        <v>159</v>
      </c>
      <c r="S8029" s="66" t="s">
        <v>2</v>
      </c>
      <c r="T8029" s="83" t="s">
        <v>78</v>
      </c>
      <c r="U8029" s="62"/>
      <c r="V8029" s="62"/>
      <c r="W8029" s="62"/>
      <c r="X8029" s="74"/>
    </row>
    <row r="8030" spans="10:24" x14ac:dyDescent="0.15">
      <c r="J8030" s="59"/>
      <c r="K8030" s="66" t="s">
        <v>117</v>
      </c>
      <c r="L8030" s="83" t="s">
        <v>78</v>
      </c>
      <c r="Q8030" s="73"/>
      <c r="R8030" s="59"/>
      <c r="S8030" s="66" t="s">
        <v>117</v>
      </c>
      <c r="T8030" s="83" t="s">
        <v>78</v>
      </c>
      <c r="U8030" s="62"/>
      <c r="V8030" s="62"/>
      <c r="W8030" s="62"/>
      <c r="X8030" s="74"/>
    </row>
    <row r="8031" spans="10:24" x14ac:dyDescent="0.15">
      <c r="J8031" s="65" t="s">
        <v>160</v>
      </c>
      <c r="K8031" s="67" t="s">
        <v>2</v>
      </c>
      <c r="L8031" s="84" t="s">
        <v>215</v>
      </c>
      <c r="Q8031" s="73"/>
      <c r="R8031" s="65" t="s">
        <v>160</v>
      </c>
      <c r="S8031" s="67" t="s">
        <v>2</v>
      </c>
      <c r="T8031" s="84" t="s">
        <v>215</v>
      </c>
      <c r="U8031" s="62"/>
      <c r="V8031" s="62"/>
      <c r="W8031" s="62"/>
      <c r="X8031" s="74"/>
    </row>
    <row r="8032" spans="10:24" x14ac:dyDescent="0.15">
      <c r="J8032" s="53"/>
      <c r="K8032" s="66" t="s">
        <v>156</v>
      </c>
      <c r="L8032" s="83" t="s">
        <v>78</v>
      </c>
      <c r="Q8032" s="73"/>
      <c r="R8032" s="53"/>
      <c r="S8032" s="66" t="s">
        <v>156</v>
      </c>
      <c r="T8032" s="83" t="s">
        <v>78</v>
      </c>
      <c r="U8032" s="62"/>
      <c r="V8032" s="62"/>
      <c r="W8032" s="62"/>
      <c r="X8032" s="74"/>
    </row>
    <row r="8033" spans="10:24" x14ac:dyDescent="0.15">
      <c r="J8033" s="53" t="s">
        <v>159</v>
      </c>
      <c r="K8033" s="66" t="s">
        <v>2</v>
      </c>
      <c r="L8033" s="83" t="s">
        <v>78</v>
      </c>
      <c r="Q8033" s="73"/>
      <c r="R8033" s="53" t="s">
        <v>159</v>
      </c>
      <c r="S8033" s="66" t="s">
        <v>2</v>
      </c>
      <c r="T8033" s="83" t="s">
        <v>78</v>
      </c>
      <c r="U8033" s="62"/>
      <c r="V8033" s="62"/>
      <c r="W8033" s="62"/>
      <c r="X8033" s="74"/>
    </row>
    <row r="8034" spans="10:24" x14ac:dyDescent="0.15">
      <c r="J8034" s="59"/>
      <c r="K8034" s="66" t="s">
        <v>117</v>
      </c>
      <c r="L8034" s="83" t="s">
        <v>78</v>
      </c>
      <c r="Q8034" s="73"/>
      <c r="R8034" s="59"/>
      <c r="S8034" s="66" t="s">
        <v>117</v>
      </c>
      <c r="T8034" s="83" t="s">
        <v>78</v>
      </c>
      <c r="U8034" s="62"/>
      <c r="V8034" s="62"/>
      <c r="W8034" s="62"/>
      <c r="X8034" s="74"/>
    </row>
    <row r="8035" spans="10:24" x14ac:dyDescent="0.15">
      <c r="J8035" s="65" t="s">
        <v>160</v>
      </c>
      <c r="K8035" s="67" t="s">
        <v>2</v>
      </c>
      <c r="L8035" s="84" t="s">
        <v>215</v>
      </c>
      <c r="Q8035" s="73"/>
      <c r="R8035" s="65" t="s">
        <v>160</v>
      </c>
      <c r="S8035" s="67" t="s">
        <v>2</v>
      </c>
      <c r="T8035" s="84" t="s">
        <v>215</v>
      </c>
      <c r="U8035" s="62"/>
      <c r="V8035" s="62"/>
      <c r="W8035" s="62"/>
      <c r="X8035" s="74"/>
    </row>
    <row r="8036" spans="10:24" x14ac:dyDescent="0.15">
      <c r="J8036" s="53"/>
      <c r="K8036" s="66" t="s">
        <v>156</v>
      </c>
      <c r="L8036" s="83" t="s">
        <v>78</v>
      </c>
      <c r="Q8036" s="73"/>
      <c r="R8036" s="53"/>
      <c r="S8036" s="66" t="s">
        <v>156</v>
      </c>
      <c r="T8036" s="83" t="s">
        <v>78</v>
      </c>
      <c r="U8036" s="62"/>
      <c r="V8036" s="62"/>
      <c r="W8036" s="62"/>
      <c r="X8036" s="74"/>
    </row>
    <row r="8037" spans="10:24" x14ac:dyDescent="0.15">
      <c r="J8037" s="53" t="s">
        <v>159</v>
      </c>
      <c r="K8037" s="66" t="s">
        <v>2</v>
      </c>
      <c r="L8037" s="83" t="s">
        <v>78</v>
      </c>
      <c r="Q8037" s="73"/>
      <c r="R8037" s="53" t="s">
        <v>159</v>
      </c>
      <c r="S8037" s="66" t="s">
        <v>2</v>
      </c>
      <c r="T8037" s="83" t="s">
        <v>78</v>
      </c>
      <c r="U8037" s="62"/>
      <c r="V8037" s="62"/>
      <c r="W8037" s="62"/>
      <c r="X8037" s="74"/>
    </row>
    <row r="8038" spans="10:24" x14ac:dyDescent="0.15">
      <c r="J8038" s="59"/>
      <c r="K8038" s="66" t="s">
        <v>117</v>
      </c>
      <c r="L8038" s="83" t="s">
        <v>78</v>
      </c>
      <c r="Q8038" s="73"/>
      <c r="R8038" s="59"/>
      <c r="S8038" s="66" t="s">
        <v>117</v>
      </c>
      <c r="T8038" s="83" t="s">
        <v>78</v>
      </c>
      <c r="U8038" s="62"/>
      <c r="V8038" s="62"/>
      <c r="W8038" s="62"/>
      <c r="X8038" s="74"/>
    </row>
    <row r="8039" spans="10:24" x14ac:dyDescent="0.15">
      <c r="J8039" s="65" t="s">
        <v>160</v>
      </c>
      <c r="K8039" s="67" t="s">
        <v>2</v>
      </c>
      <c r="L8039" s="84" t="s">
        <v>215</v>
      </c>
      <c r="Q8039" s="73"/>
      <c r="R8039" s="65" t="s">
        <v>160</v>
      </c>
      <c r="S8039" s="67" t="s">
        <v>2</v>
      </c>
      <c r="T8039" s="84" t="s">
        <v>215</v>
      </c>
      <c r="U8039" s="62"/>
      <c r="V8039" s="62"/>
      <c r="W8039" s="62"/>
      <c r="X8039" s="74"/>
    </row>
    <row r="8040" spans="10:24" x14ac:dyDescent="0.15">
      <c r="J8040" s="53"/>
      <c r="K8040" s="66" t="s">
        <v>156</v>
      </c>
      <c r="L8040" s="83" t="s">
        <v>78</v>
      </c>
      <c r="Q8040" s="73"/>
      <c r="R8040" s="53"/>
      <c r="S8040" s="66" t="s">
        <v>156</v>
      </c>
      <c r="T8040" s="83" t="s">
        <v>78</v>
      </c>
      <c r="U8040" s="62"/>
      <c r="V8040" s="62"/>
      <c r="W8040" s="62"/>
      <c r="X8040" s="74"/>
    </row>
    <row r="8041" spans="10:24" x14ac:dyDescent="0.15">
      <c r="J8041" s="53" t="s">
        <v>159</v>
      </c>
      <c r="K8041" s="66" t="s">
        <v>2</v>
      </c>
      <c r="L8041" s="83" t="s">
        <v>78</v>
      </c>
      <c r="Q8041" s="73"/>
      <c r="R8041" s="53" t="s">
        <v>159</v>
      </c>
      <c r="S8041" s="66" t="s">
        <v>2</v>
      </c>
      <c r="T8041" s="83" t="s">
        <v>78</v>
      </c>
      <c r="U8041" s="62"/>
      <c r="V8041" s="62"/>
      <c r="W8041" s="62"/>
      <c r="X8041" s="74"/>
    </row>
    <row r="8042" spans="10:24" x14ac:dyDescent="0.15">
      <c r="J8042" s="59"/>
      <c r="K8042" s="66" t="s">
        <v>117</v>
      </c>
      <c r="L8042" s="83" t="s">
        <v>78</v>
      </c>
      <c r="Q8042" s="73"/>
      <c r="R8042" s="59"/>
      <c r="S8042" s="66" t="s">
        <v>117</v>
      </c>
      <c r="T8042" s="83" t="s">
        <v>78</v>
      </c>
      <c r="U8042" s="62"/>
      <c r="V8042" s="62"/>
      <c r="W8042" s="62"/>
      <c r="X8042" s="74"/>
    </row>
    <row r="8043" spans="10:24" x14ac:dyDescent="0.15">
      <c r="J8043" s="65" t="s">
        <v>160</v>
      </c>
      <c r="K8043" s="67" t="s">
        <v>2</v>
      </c>
      <c r="L8043" s="84" t="s">
        <v>215</v>
      </c>
      <c r="Q8043" s="73"/>
      <c r="R8043" s="65" t="s">
        <v>160</v>
      </c>
      <c r="S8043" s="67" t="s">
        <v>2</v>
      </c>
      <c r="T8043" s="84" t="s">
        <v>215</v>
      </c>
      <c r="U8043" s="62"/>
      <c r="V8043" s="62"/>
      <c r="W8043" s="62"/>
      <c r="X8043" s="74"/>
    </row>
    <row r="8044" spans="10:24" x14ac:dyDescent="0.15">
      <c r="J8044" s="53"/>
      <c r="K8044" s="66" t="s">
        <v>156</v>
      </c>
      <c r="L8044" s="83" t="s">
        <v>78</v>
      </c>
      <c r="Q8044" s="73"/>
      <c r="R8044" s="53"/>
      <c r="S8044" s="66" t="s">
        <v>156</v>
      </c>
      <c r="T8044" s="83" t="s">
        <v>78</v>
      </c>
      <c r="U8044" s="62"/>
      <c r="V8044" s="62"/>
      <c r="W8044" s="62"/>
      <c r="X8044" s="74"/>
    </row>
    <row r="8045" spans="10:24" x14ac:dyDescent="0.15">
      <c r="J8045" s="53" t="s">
        <v>159</v>
      </c>
      <c r="K8045" s="66" t="s">
        <v>2</v>
      </c>
      <c r="L8045" s="83" t="s">
        <v>78</v>
      </c>
      <c r="Q8045" s="73"/>
      <c r="R8045" s="53" t="s">
        <v>159</v>
      </c>
      <c r="S8045" s="66" t="s">
        <v>2</v>
      </c>
      <c r="T8045" s="83" t="s">
        <v>78</v>
      </c>
      <c r="U8045" s="62"/>
      <c r="V8045" s="62"/>
      <c r="W8045" s="62"/>
      <c r="X8045" s="74"/>
    </row>
    <row r="8046" spans="10:24" x14ac:dyDescent="0.15">
      <c r="J8046" s="59"/>
      <c r="K8046" s="66" t="s">
        <v>117</v>
      </c>
      <c r="L8046" s="83" t="s">
        <v>78</v>
      </c>
      <c r="Q8046" s="73"/>
      <c r="R8046" s="59"/>
      <c r="S8046" s="66" t="s">
        <v>117</v>
      </c>
      <c r="T8046" s="83" t="s">
        <v>78</v>
      </c>
      <c r="U8046" s="62"/>
      <c r="V8046" s="62"/>
      <c r="W8046" s="62"/>
      <c r="X8046" s="74"/>
    </row>
    <row r="8047" spans="10:24" x14ac:dyDescent="0.15">
      <c r="J8047" s="65" t="s">
        <v>160</v>
      </c>
      <c r="K8047" s="67" t="s">
        <v>2</v>
      </c>
      <c r="L8047" s="84" t="s">
        <v>215</v>
      </c>
      <c r="Q8047" s="73"/>
      <c r="R8047" s="65" t="s">
        <v>160</v>
      </c>
      <c r="S8047" s="67" t="s">
        <v>2</v>
      </c>
      <c r="T8047" s="84" t="s">
        <v>215</v>
      </c>
      <c r="U8047" s="62"/>
      <c r="V8047" s="62"/>
      <c r="W8047" s="62"/>
      <c r="X8047" s="74"/>
    </row>
    <row r="8048" spans="10:24" x14ac:dyDescent="0.15">
      <c r="J8048" s="53"/>
      <c r="K8048" s="66" t="s">
        <v>156</v>
      </c>
      <c r="L8048" s="83" t="s">
        <v>78</v>
      </c>
      <c r="Q8048" s="73"/>
      <c r="R8048" s="53"/>
      <c r="S8048" s="66" t="s">
        <v>156</v>
      </c>
      <c r="T8048" s="83" t="s">
        <v>78</v>
      </c>
      <c r="U8048" s="62"/>
      <c r="V8048" s="62"/>
      <c r="W8048" s="62"/>
      <c r="X8048" s="74"/>
    </row>
    <row r="8049" spans="10:24" x14ac:dyDescent="0.15">
      <c r="J8049" s="53" t="s">
        <v>159</v>
      </c>
      <c r="K8049" s="66" t="s">
        <v>2</v>
      </c>
      <c r="L8049" s="83" t="s">
        <v>78</v>
      </c>
      <c r="Q8049" s="73"/>
      <c r="R8049" s="53" t="s">
        <v>159</v>
      </c>
      <c r="S8049" s="66" t="s">
        <v>2</v>
      </c>
      <c r="T8049" s="83" t="s">
        <v>78</v>
      </c>
      <c r="U8049" s="62"/>
      <c r="V8049" s="62"/>
      <c r="W8049" s="62"/>
      <c r="X8049" s="74"/>
    </row>
    <row r="8050" spans="10:24" x14ac:dyDescent="0.15">
      <c r="J8050" s="59"/>
      <c r="K8050" s="66" t="s">
        <v>117</v>
      </c>
      <c r="L8050" s="83" t="s">
        <v>78</v>
      </c>
      <c r="Q8050" s="73"/>
      <c r="R8050" s="59"/>
      <c r="S8050" s="66" t="s">
        <v>117</v>
      </c>
      <c r="T8050" s="83" t="s">
        <v>78</v>
      </c>
      <c r="U8050" s="62"/>
      <c r="V8050" s="62"/>
      <c r="W8050" s="62"/>
      <c r="X8050" s="74"/>
    </row>
    <row r="8051" spans="10:24" x14ac:dyDescent="0.15">
      <c r="J8051" s="65" t="s">
        <v>160</v>
      </c>
      <c r="K8051" s="67" t="s">
        <v>2</v>
      </c>
      <c r="L8051" s="84" t="s">
        <v>215</v>
      </c>
      <c r="Q8051" s="73"/>
      <c r="R8051" s="65" t="s">
        <v>160</v>
      </c>
      <c r="S8051" s="67" t="s">
        <v>2</v>
      </c>
      <c r="T8051" s="84" t="s">
        <v>215</v>
      </c>
      <c r="U8051" s="62"/>
      <c r="V8051" s="62"/>
      <c r="W8051" s="62"/>
      <c r="X8051" s="74"/>
    </row>
    <row r="8052" spans="10:24" x14ac:dyDescent="0.15">
      <c r="J8052" s="53"/>
      <c r="K8052" s="66" t="s">
        <v>156</v>
      </c>
      <c r="L8052" s="83" t="s">
        <v>78</v>
      </c>
      <c r="Q8052" s="73"/>
      <c r="R8052" s="53"/>
      <c r="S8052" s="66" t="s">
        <v>156</v>
      </c>
      <c r="T8052" s="83" t="s">
        <v>78</v>
      </c>
      <c r="U8052" s="62"/>
      <c r="V8052" s="62"/>
      <c r="W8052" s="62"/>
      <c r="X8052" s="74"/>
    </row>
    <row r="8053" spans="10:24" x14ac:dyDescent="0.15">
      <c r="J8053" s="53" t="s">
        <v>159</v>
      </c>
      <c r="K8053" s="66" t="s">
        <v>2</v>
      </c>
      <c r="L8053" s="83" t="s">
        <v>78</v>
      </c>
      <c r="Q8053" s="73"/>
      <c r="R8053" s="53" t="s">
        <v>159</v>
      </c>
      <c r="S8053" s="66" t="s">
        <v>2</v>
      </c>
      <c r="T8053" s="83" t="s">
        <v>78</v>
      </c>
      <c r="U8053" s="62"/>
      <c r="V8053" s="62"/>
      <c r="W8053" s="62"/>
      <c r="X8053" s="74"/>
    </row>
    <row r="8054" spans="10:24" x14ac:dyDescent="0.15">
      <c r="J8054" s="59"/>
      <c r="K8054" s="66" t="s">
        <v>117</v>
      </c>
      <c r="L8054" s="83" t="s">
        <v>78</v>
      </c>
      <c r="Q8054" s="73"/>
      <c r="R8054" s="59"/>
      <c r="S8054" s="66" t="s">
        <v>117</v>
      </c>
      <c r="T8054" s="83" t="s">
        <v>78</v>
      </c>
      <c r="U8054" s="62"/>
      <c r="V8054" s="62"/>
      <c r="W8054" s="62"/>
      <c r="X8054" s="74"/>
    </row>
    <row r="8055" spans="10:24" x14ac:dyDescent="0.15">
      <c r="J8055" s="65" t="s">
        <v>160</v>
      </c>
      <c r="K8055" s="67" t="s">
        <v>2</v>
      </c>
      <c r="L8055" s="84" t="s">
        <v>215</v>
      </c>
      <c r="Q8055" s="73"/>
      <c r="R8055" s="65" t="s">
        <v>160</v>
      </c>
      <c r="S8055" s="67" t="s">
        <v>2</v>
      </c>
      <c r="T8055" s="84" t="s">
        <v>215</v>
      </c>
      <c r="U8055" s="62"/>
      <c r="V8055" s="62"/>
      <c r="W8055" s="62"/>
      <c r="X8055" s="74"/>
    </row>
    <row r="8056" spans="10:24" x14ac:dyDescent="0.15">
      <c r="J8056" s="53"/>
      <c r="K8056" s="66" t="s">
        <v>156</v>
      </c>
      <c r="L8056" s="83" t="s">
        <v>78</v>
      </c>
      <c r="Q8056" s="73"/>
      <c r="R8056" s="53"/>
      <c r="S8056" s="66" t="s">
        <v>156</v>
      </c>
      <c r="T8056" s="83" t="s">
        <v>78</v>
      </c>
      <c r="U8056" s="62"/>
      <c r="V8056" s="62"/>
      <c r="W8056" s="62"/>
      <c r="X8056" s="74"/>
    </row>
    <row r="8057" spans="10:24" x14ac:dyDescent="0.15">
      <c r="J8057" s="53" t="s">
        <v>159</v>
      </c>
      <c r="K8057" s="66" t="s">
        <v>2</v>
      </c>
      <c r="L8057" s="83" t="s">
        <v>78</v>
      </c>
      <c r="Q8057" s="73"/>
      <c r="R8057" s="53" t="s">
        <v>159</v>
      </c>
      <c r="S8057" s="66" t="s">
        <v>2</v>
      </c>
      <c r="T8057" s="83" t="s">
        <v>78</v>
      </c>
      <c r="U8057" s="62"/>
      <c r="V8057" s="62"/>
      <c r="W8057" s="62"/>
      <c r="X8057" s="74"/>
    </row>
    <row r="8058" spans="10:24" x14ac:dyDescent="0.15">
      <c r="J8058" s="59"/>
      <c r="K8058" s="66" t="s">
        <v>117</v>
      </c>
      <c r="L8058" s="83" t="s">
        <v>78</v>
      </c>
      <c r="Q8058" s="73"/>
      <c r="R8058" s="59"/>
      <c r="S8058" s="66" t="s">
        <v>117</v>
      </c>
      <c r="T8058" s="83" t="s">
        <v>78</v>
      </c>
      <c r="U8058" s="62"/>
      <c r="V8058" s="62"/>
      <c r="W8058" s="62"/>
      <c r="X8058" s="74"/>
    </row>
    <row r="8059" spans="10:24" x14ac:dyDescent="0.15">
      <c r="J8059" s="65" t="s">
        <v>160</v>
      </c>
      <c r="K8059" s="67" t="s">
        <v>2</v>
      </c>
      <c r="L8059" s="84" t="s">
        <v>215</v>
      </c>
      <c r="Q8059" s="73"/>
      <c r="R8059" s="65" t="s">
        <v>160</v>
      </c>
      <c r="S8059" s="67" t="s">
        <v>2</v>
      </c>
      <c r="T8059" s="84" t="s">
        <v>215</v>
      </c>
      <c r="U8059" s="62"/>
      <c r="V8059" s="62"/>
      <c r="W8059" s="62"/>
      <c r="X8059" s="74"/>
    </row>
    <row r="8060" spans="10:24" x14ac:dyDescent="0.15">
      <c r="J8060" s="53"/>
      <c r="K8060" s="66" t="s">
        <v>156</v>
      </c>
      <c r="L8060" s="83" t="s">
        <v>78</v>
      </c>
      <c r="Q8060" s="73"/>
      <c r="R8060" s="53"/>
      <c r="S8060" s="66" t="s">
        <v>156</v>
      </c>
      <c r="T8060" s="83" t="s">
        <v>78</v>
      </c>
      <c r="U8060" s="62"/>
      <c r="V8060" s="62"/>
      <c r="W8060" s="62"/>
      <c r="X8060" s="74"/>
    </row>
    <row r="8061" spans="10:24" x14ac:dyDescent="0.15">
      <c r="J8061" s="53" t="s">
        <v>159</v>
      </c>
      <c r="K8061" s="66" t="s">
        <v>2</v>
      </c>
      <c r="L8061" s="83" t="s">
        <v>78</v>
      </c>
      <c r="Q8061" s="73"/>
      <c r="R8061" s="53" t="s">
        <v>159</v>
      </c>
      <c r="S8061" s="66" t="s">
        <v>2</v>
      </c>
      <c r="T8061" s="83" t="s">
        <v>78</v>
      </c>
      <c r="U8061" s="62"/>
      <c r="V8061" s="62"/>
      <c r="W8061" s="62"/>
      <c r="X8061" s="74"/>
    </row>
    <row r="8062" spans="10:24" x14ac:dyDescent="0.15">
      <c r="J8062" s="59"/>
      <c r="K8062" s="66" t="s">
        <v>117</v>
      </c>
      <c r="L8062" s="83" t="s">
        <v>78</v>
      </c>
      <c r="Q8062" s="73"/>
      <c r="R8062" s="59"/>
      <c r="S8062" s="66" t="s">
        <v>117</v>
      </c>
      <c r="T8062" s="83" t="s">
        <v>78</v>
      </c>
      <c r="U8062" s="62"/>
      <c r="V8062" s="62"/>
      <c r="W8062" s="62"/>
      <c r="X8062" s="74"/>
    </row>
    <row r="8063" spans="10:24" x14ac:dyDescent="0.15">
      <c r="J8063" s="65" t="s">
        <v>160</v>
      </c>
      <c r="K8063" s="67" t="s">
        <v>2</v>
      </c>
      <c r="L8063" s="84" t="s">
        <v>215</v>
      </c>
      <c r="Q8063" s="73"/>
      <c r="R8063" s="65" t="s">
        <v>160</v>
      </c>
      <c r="S8063" s="67" t="s">
        <v>2</v>
      </c>
      <c r="T8063" s="84" t="s">
        <v>215</v>
      </c>
      <c r="U8063" s="62"/>
      <c r="V8063" s="62"/>
      <c r="W8063" s="62"/>
      <c r="X8063" s="74"/>
    </row>
    <row r="8064" spans="10:24" x14ac:dyDescent="0.15">
      <c r="J8064" s="53"/>
      <c r="K8064" s="66" t="s">
        <v>156</v>
      </c>
      <c r="L8064" s="83" t="s">
        <v>78</v>
      </c>
      <c r="Q8064" s="73"/>
      <c r="R8064" s="53"/>
      <c r="S8064" s="66" t="s">
        <v>156</v>
      </c>
      <c r="T8064" s="83" t="s">
        <v>78</v>
      </c>
      <c r="U8064" s="62"/>
      <c r="V8064" s="62"/>
      <c r="W8064" s="62"/>
      <c r="X8064" s="74"/>
    </row>
    <row r="8065" spans="10:24" x14ac:dyDescent="0.15">
      <c r="J8065" s="53" t="s">
        <v>159</v>
      </c>
      <c r="K8065" s="66" t="s">
        <v>2</v>
      </c>
      <c r="L8065" s="83" t="s">
        <v>78</v>
      </c>
      <c r="Q8065" s="73"/>
      <c r="R8065" s="53" t="s">
        <v>159</v>
      </c>
      <c r="S8065" s="66" t="s">
        <v>2</v>
      </c>
      <c r="T8065" s="83" t="s">
        <v>78</v>
      </c>
      <c r="U8065" s="62"/>
      <c r="V8065" s="62"/>
      <c r="W8065" s="62"/>
      <c r="X8065" s="74"/>
    </row>
    <row r="8066" spans="10:24" x14ac:dyDescent="0.15">
      <c r="J8066" s="59"/>
      <c r="K8066" s="66" t="s">
        <v>117</v>
      </c>
      <c r="L8066" s="83" t="s">
        <v>78</v>
      </c>
      <c r="Q8066" s="73"/>
      <c r="R8066" s="59"/>
      <c r="S8066" s="66" t="s">
        <v>117</v>
      </c>
      <c r="T8066" s="83" t="s">
        <v>78</v>
      </c>
      <c r="U8066" s="62"/>
      <c r="V8066" s="62"/>
      <c r="W8066" s="62"/>
      <c r="X8066" s="74"/>
    </row>
    <row r="8067" spans="10:24" x14ac:dyDescent="0.15">
      <c r="J8067" s="65" t="s">
        <v>160</v>
      </c>
      <c r="K8067" s="67" t="s">
        <v>2</v>
      </c>
      <c r="L8067" s="84" t="s">
        <v>215</v>
      </c>
      <c r="Q8067" s="73"/>
      <c r="R8067" s="65" t="s">
        <v>160</v>
      </c>
      <c r="S8067" s="67" t="s">
        <v>2</v>
      </c>
      <c r="T8067" s="84" t="s">
        <v>215</v>
      </c>
      <c r="U8067" s="62"/>
      <c r="V8067" s="62"/>
      <c r="W8067" s="62"/>
      <c r="X8067" s="74"/>
    </row>
    <row r="8068" spans="10:24" x14ac:dyDescent="0.15">
      <c r="J8068" s="53"/>
      <c r="K8068" s="66" t="s">
        <v>156</v>
      </c>
      <c r="L8068" s="83" t="s">
        <v>78</v>
      </c>
      <c r="Q8068" s="73"/>
      <c r="R8068" s="53"/>
      <c r="S8068" s="66" t="s">
        <v>156</v>
      </c>
      <c r="T8068" s="83" t="s">
        <v>78</v>
      </c>
      <c r="U8068" s="62"/>
      <c r="V8068" s="62"/>
      <c r="W8068" s="62"/>
      <c r="X8068" s="74"/>
    </row>
    <row r="8069" spans="10:24" x14ac:dyDescent="0.15">
      <c r="J8069" s="53" t="s">
        <v>159</v>
      </c>
      <c r="K8069" s="66" t="s">
        <v>2</v>
      </c>
      <c r="L8069" s="83" t="s">
        <v>78</v>
      </c>
      <c r="Q8069" s="73"/>
      <c r="R8069" s="53" t="s">
        <v>159</v>
      </c>
      <c r="S8069" s="66" t="s">
        <v>2</v>
      </c>
      <c r="T8069" s="83" t="s">
        <v>78</v>
      </c>
      <c r="U8069" s="62"/>
      <c r="V8069" s="62"/>
      <c r="W8069" s="62"/>
      <c r="X8069" s="74"/>
    </row>
    <row r="8070" spans="10:24" x14ac:dyDescent="0.15">
      <c r="J8070" s="59"/>
      <c r="K8070" s="66" t="s">
        <v>117</v>
      </c>
      <c r="L8070" s="83" t="s">
        <v>78</v>
      </c>
      <c r="Q8070" s="73"/>
      <c r="R8070" s="59"/>
      <c r="S8070" s="66" t="s">
        <v>117</v>
      </c>
      <c r="T8070" s="83" t="s">
        <v>78</v>
      </c>
      <c r="U8070" s="62"/>
      <c r="V8070" s="62"/>
      <c r="W8070" s="62"/>
      <c r="X8070" s="74"/>
    </row>
    <row r="8071" spans="10:24" x14ac:dyDescent="0.15">
      <c r="J8071" s="65" t="s">
        <v>160</v>
      </c>
      <c r="K8071" s="67" t="s">
        <v>2</v>
      </c>
      <c r="L8071" s="84" t="s">
        <v>215</v>
      </c>
      <c r="Q8071" s="73"/>
      <c r="R8071" s="65" t="s">
        <v>160</v>
      </c>
      <c r="S8071" s="67" t="s">
        <v>2</v>
      </c>
      <c r="T8071" s="84" t="s">
        <v>215</v>
      </c>
      <c r="U8071" s="62"/>
      <c r="V8071" s="62"/>
      <c r="W8071" s="62"/>
      <c r="X8071" s="74"/>
    </row>
    <row r="8072" spans="10:24" x14ac:dyDescent="0.15">
      <c r="J8072" s="53"/>
      <c r="K8072" s="66" t="s">
        <v>156</v>
      </c>
      <c r="L8072" s="83" t="s">
        <v>78</v>
      </c>
      <c r="Q8072" s="73"/>
      <c r="R8072" s="53"/>
      <c r="S8072" s="66" t="s">
        <v>156</v>
      </c>
      <c r="T8072" s="83" t="s">
        <v>78</v>
      </c>
      <c r="U8072" s="62"/>
      <c r="V8072" s="62"/>
      <c r="W8072" s="62"/>
      <c r="X8072" s="74"/>
    </row>
    <row r="8073" spans="10:24" x14ac:dyDescent="0.15">
      <c r="J8073" s="53" t="s">
        <v>159</v>
      </c>
      <c r="K8073" s="66" t="s">
        <v>2</v>
      </c>
      <c r="L8073" s="83" t="s">
        <v>78</v>
      </c>
      <c r="Q8073" s="73"/>
      <c r="R8073" s="53" t="s">
        <v>159</v>
      </c>
      <c r="S8073" s="66" t="s">
        <v>2</v>
      </c>
      <c r="T8073" s="83" t="s">
        <v>78</v>
      </c>
      <c r="U8073" s="62"/>
      <c r="V8073" s="62"/>
      <c r="W8073" s="62"/>
      <c r="X8073" s="74"/>
    </row>
    <row r="8074" spans="10:24" x14ac:dyDescent="0.15">
      <c r="J8074" s="59"/>
      <c r="K8074" s="66" t="s">
        <v>117</v>
      </c>
      <c r="L8074" s="83" t="s">
        <v>78</v>
      </c>
      <c r="Q8074" s="73"/>
      <c r="R8074" s="59"/>
      <c r="S8074" s="66" t="s">
        <v>117</v>
      </c>
      <c r="T8074" s="83" t="s">
        <v>78</v>
      </c>
      <c r="U8074" s="62"/>
      <c r="V8074" s="62"/>
      <c r="W8074" s="62"/>
      <c r="X8074" s="74"/>
    </row>
    <row r="8075" spans="10:24" x14ac:dyDescent="0.15">
      <c r="J8075" s="65" t="s">
        <v>160</v>
      </c>
      <c r="K8075" s="67" t="s">
        <v>2</v>
      </c>
      <c r="L8075" s="84" t="s">
        <v>215</v>
      </c>
      <c r="Q8075" s="73"/>
      <c r="R8075" s="65" t="s">
        <v>160</v>
      </c>
      <c r="S8075" s="67" t="s">
        <v>2</v>
      </c>
      <c r="T8075" s="84" t="s">
        <v>215</v>
      </c>
      <c r="U8075" s="62"/>
      <c r="V8075" s="62"/>
      <c r="W8075" s="62"/>
      <c r="X8075" s="74"/>
    </row>
    <row r="8076" spans="10:24" x14ac:dyDescent="0.15">
      <c r="J8076" s="53"/>
      <c r="K8076" s="66" t="s">
        <v>156</v>
      </c>
      <c r="L8076" s="83" t="s">
        <v>78</v>
      </c>
      <c r="Q8076" s="73"/>
      <c r="R8076" s="53"/>
      <c r="S8076" s="66" t="s">
        <v>156</v>
      </c>
      <c r="T8076" s="83" t="s">
        <v>78</v>
      </c>
      <c r="U8076" s="62"/>
      <c r="V8076" s="62"/>
      <c r="W8076" s="62"/>
      <c r="X8076" s="74"/>
    </row>
    <row r="8077" spans="10:24" x14ac:dyDescent="0.15">
      <c r="J8077" s="53" t="s">
        <v>159</v>
      </c>
      <c r="K8077" s="66" t="s">
        <v>2</v>
      </c>
      <c r="L8077" s="83" t="s">
        <v>78</v>
      </c>
      <c r="Q8077" s="73"/>
      <c r="R8077" s="53" t="s">
        <v>159</v>
      </c>
      <c r="S8077" s="66" t="s">
        <v>2</v>
      </c>
      <c r="T8077" s="83" t="s">
        <v>78</v>
      </c>
      <c r="U8077" s="62"/>
      <c r="V8077" s="62"/>
      <c r="W8077" s="62"/>
      <c r="X8077" s="74"/>
    </row>
    <row r="8078" spans="10:24" x14ac:dyDescent="0.15">
      <c r="J8078" s="59"/>
      <c r="K8078" s="66" t="s">
        <v>117</v>
      </c>
      <c r="L8078" s="83" t="s">
        <v>78</v>
      </c>
      <c r="Q8078" s="73"/>
      <c r="R8078" s="59"/>
      <c r="S8078" s="66" t="s">
        <v>117</v>
      </c>
      <c r="T8078" s="83" t="s">
        <v>78</v>
      </c>
      <c r="U8078" s="62"/>
      <c r="V8078" s="62"/>
      <c r="W8078" s="62"/>
      <c r="X8078" s="74"/>
    </row>
    <row r="8079" spans="10:24" x14ac:dyDescent="0.15">
      <c r="J8079" s="65" t="s">
        <v>160</v>
      </c>
      <c r="K8079" s="67" t="s">
        <v>2</v>
      </c>
      <c r="L8079" s="84" t="s">
        <v>215</v>
      </c>
      <c r="Q8079" s="73"/>
      <c r="R8079" s="65" t="s">
        <v>160</v>
      </c>
      <c r="S8079" s="67" t="s">
        <v>2</v>
      </c>
      <c r="T8079" s="84" t="s">
        <v>215</v>
      </c>
      <c r="U8079" s="62"/>
      <c r="V8079" s="62"/>
      <c r="W8079" s="62"/>
      <c r="X8079" s="74"/>
    </row>
    <row r="8080" spans="10:24" x14ac:dyDescent="0.15">
      <c r="J8080" s="53"/>
      <c r="K8080" s="66" t="s">
        <v>156</v>
      </c>
      <c r="L8080" s="83" t="s">
        <v>78</v>
      </c>
      <c r="Q8080" s="73"/>
      <c r="R8080" s="53"/>
      <c r="S8080" s="66" t="s">
        <v>156</v>
      </c>
      <c r="T8080" s="83" t="s">
        <v>78</v>
      </c>
      <c r="U8080" s="62"/>
      <c r="V8080" s="62"/>
      <c r="W8080" s="62"/>
      <c r="X8080" s="74"/>
    </row>
    <row r="8081" spans="10:24" x14ac:dyDescent="0.15">
      <c r="J8081" s="53" t="s">
        <v>159</v>
      </c>
      <c r="K8081" s="66" t="s">
        <v>2</v>
      </c>
      <c r="L8081" s="83" t="s">
        <v>78</v>
      </c>
      <c r="Q8081" s="73"/>
      <c r="R8081" s="53" t="s">
        <v>159</v>
      </c>
      <c r="S8081" s="66" t="s">
        <v>2</v>
      </c>
      <c r="T8081" s="83" t="s">
        <v>78</v>
      </c>
      <c r="U8081" s="62"/>
      <c r="V8081" s="62"/>
      <c r="W8081" s="62"/>
      <c r="X8081" s="74"/>
    </row>
    <row r="8082" spans="10:24" x14ac:dyDescent="0.15">
      <c r="J8082" s="59"/>
      <c r="K8082" s="66" t="s">
        <v>117</v>
      </c>
      <c r="L8082" s="83" t="s">
        <v>78</v>
      </c>
      <c r="Q8082" s="73"/>
      <c r="R8082" s="59"/>
      <c r="S8082" s="66" t="s">
        <v>117</v>
      </c>
      <c r="T8082" s="83" t="s">
        <v>78</v>
      </c>
      <c r="U8082" s="62"/>
      <c r="V8082" s="62"/>
      <c r="W8082" s="62"/>
      <c r="X8082" s="74"/>
    </row>
    <row r="8083" spans="10:24" x14ac:dyDescent="0.15">
      <c r="J8083" s="65" t="s">
        <v>160</v>
      </c>
      <c r="K8083" s="67" t="s">
        <v>2</v>
      </c>
      <c r="L8083" s="84" t="s">
        <v>215</v>
      </c>
      <c r="Q8083" s="73"/>
      <c r="R8083" s="65" t="s">
        <v>160</v>
      </c>
      <c r="S8083" s="67" t="s">
        <v>2</v>
      </c>
      <c r="T8083" s="84" t="s">
        <v>215</v>
      </c>
      <c r="U8083" s="62"/>
      <c r="V8083" s="62"/>
      <c r="W8083" s="62"/>
      <c r="X8083" s="74"/>
    </row>
    <row r="8084" spans="10:24" x14ac:dyDescent="0.15">
      <c r="J8084" s="53"/>
      <c r="K8084" s="66" t="s">
        <v>156</v>
      </c>
      <c r="L8084" s="83" t="s">
        <v>78</v>
      </c>
      <c r="Q8084" s="73"/>
      <c r="R8084" s="53"/>
      <c r="S8084" s="66" t="s">
        <v>156</v>
      </c>
      <c r="T8084" s="83" t="s">
        <v>78</v>
      </c>
      <c r="U8084" s="62"/>
      <c r="V8084" s="62"/>
      <c r="W8084" s="62"/>
      <c r="X8084" s="74"/>
    </row>
    <row r="8085" spans="10:24" x14ac:dyDescent="0.15">
      <c r="J8085" s="53" t="s">
        <v>159</v>
      </c>
      <c r="K8085" s="66" t="s">
        <v>2</v>
      </c>
      <c r="L8085" s="83" t="s">
        <v>78</v>
      </c>
      <c r="Q8085" s="73"/>
      <c r="R8085" s="53" t="s">
        <v>159</v>
      </c>
      <c r="S8085" s="66" t="s">
        <v>2</v>
      </c>
      <c r="T8085" s="83" t="s">
        <v>78</v>
      </c>
      <c r="U8085" s="62"/>
      <c r="V8085" s="62"/>
      <c r="W8085" s="62"/>
      <c r="X8085" s="74"/>
    </row>
    <row r="8086" spans="10:24" x14ac:dyDescent="0.15">
      <c r="J8086" s="59"/>
      <c r="K8086" s="66" t="s">
        <v>117</v>
      </c>
      <c r="L8086" s="83" t="s">
        <v>78</v>
      </c>
      <c r="Q8086" s="73"/>
      <c r="R8086" s="59"/>
      <c r="S8086" s="66" t="s">
        <v>117</v>
      </c>
      <c r="T8086" s="83" t="s">
        <v>78</v>
      </c>
      <c r="U8086" s="62"/>
      <c r="V8086" s="62"/>
      <c r="W8086" s="62"/>
      <c r="X8086" s="74"/>
    </row>
    <row r="8087" spans="10:24" x14ac:dyDescent="0.15">
      <c r="J8087" s="65" t="s">
        <v>160</v>
      </c>
      <c r="K8087" s="67" t="s">
        <v>2</v>
      </c>
      <c r="L8087" s="84" t="s">
        <v>215</v>
      </c>
      <c r="Q8087" s="73"/>
      <c r="R8087" s="65" t="s">
        <v>160</v>
      </c>
      <c r="S8087" s="67" t="s">
        <v>2</v>
      </c>
      <c r="T8087" s="84" t="s">
        <v>215</v>
      </c>
      <c r="U8087" s="62"/>
      <c r="V8087" s="62"/>
      <c r="W8087" s="62"/>
      <c r="X8087" s="74"/>
    </row>
    <row r="8088" spans="10:24" x14ac:dyDescent="0.15">
      <c r="J8088" s="53"/>
      <c r="K8088" s="66" t="s">
        <v>156</v>
      </c>
      <c r="L8088" s="83" t="s">
        <v>78</v>
      </c>
      <c r="Q8088" s="73"/>
      <c r="R8088" s="53"/>
      <c r="S8088" s="66" t="s">
        <v>156</v>
      </c>
      <c r="T8088" s="83" t="s">
        <v>78</v>
      </c>
      <c r="U8088" s="62"/>
      <c r="V8088" s="62"/>
      <c r="W8088" s="62"/>
      <c r="X8088" s="74"/>
    </row>
    <row r="8089" spans="10:24" x14ac:dyDescent="0.15">
      <c r="J8089" s="53" t="s">
        <v>159</v>
      </c>
      <c r="K8089" s="66" t="s">
        <v>2</v>
      </c>
      <c r="L8089" s="83" t="s">
        <v>78</v>
      </c>
      <c r="Q8089" s="73"/>
      <c r="R8089" s="53" t="s">
        <v>159</v>
      </c>
      <c r="S8089" s="66" t="s">
        <v>2</v>
      </c>
      <c r="T8089" s="83" t="s">
        <v>78</v>
      </c>
      <c r="U8089" s="62"/>
      <c r="V8089" s="62"/>
      <c r="W8089" s="62"/>
      <c r="X8089" s="74"/>
    </row>
    <row r="8090" spans="10:24" x14ac:dyDescent="0.15">
      <c r="J8090" s="59"/>
      <c r="K8090" s="66" t="s">
        <v>117</v>
      </c>
      <c r="L8090" s="83" t="s">
        <v>78</v>
      </c>
      <c r="Q8090" s="73"/>
      <c r="R8090" s="59"/>
      <c r="S8090" s="66" t="s">
        <v>117</v>
      </c>
      <c r="T8090" s="83" t="s">
        <v>78</v>
      </c>
      <c r="U8090" s="62"/>
      <c r="V8090" s="62"/>
      <c r="W8090" s="62"/>
      <c r="X8090" s="74"/>
    </row>
    <row r="8091" spans="10:24" x14ac:dyDescent="0.15">
      <c r="J8091" s="65" t="s">
        <v>160</v>
      </c>
      <c r="K8091" s="67" t="s">
        <v>2</v>
      </c>
      <c r="L8091" s="84" t="s">
        <v>215</v>
      </c>
      <c r="Q8091" s="73"/>
      <c r="R8091" s="65" t="s">
        <v>160</v>
      </c>
      <c r="S8091" s="67" t="s">
        <v>2</v>
      </c>
      <c r="T8091" s="84" t="s">
        <v>215</v>
      </c>
      <c r="U8091" s="62"/>
      <c r="V8091" s="62"/>
      <c r="W8091" s="62"/>
      <c r="X8091" s="74"/>
    </row>
    <row r="8092" spans="10:24" x14ac:dyDescent="0.15">
      <c r="J8092" s="53"/>
      <c r="K8092" s="66" t="s">
        <v>156</v>
      </c>
      <c r="L8092" s="83" t="s">
        <v>78</v>
      </c>
      <c r="Q8092" s="73"/>
      <c r="R8092" s="53"/>
      <c r="S8092" s="66" t="s">
        <v>156</v>
      </c>
      <c r="T8092" s="83" t="s">
        <v>78</v>
      </c>
      <c r="U8092" s="62"/>
      <c r="V8092" s="62"/>
      <c r="W8092" s="62"/>
      <c r="X8092" s="74"/>
    </row>
    <row r="8093" spans="10:24" x14ac:dyDescent="0.15">
      <c r="J8093" s="53" t="s">
        <v>159</v>
      </c>
      <c r="K8093" s="66" t="s">
        <v>2</v>
      </c>
      <c r="L8093" s="83" t="s">
        <v>78</v>
      </c>
      <c r="Q8093" s="73"/>
      <c r="R8093" s="53" t="s">
        <v>159</v>
      </c>
      <c r="S8093" s="66" t="s">
        <v>2</v>
      </c>
      <c r="T8093" s="83" t="s">
        <v>78</v>
      </c>
      <c r="U8093" s="62"/>
      <c r="V8093" s="62"/>
      <c r="W8093" s="62"/>
      <c r="X8093" s="74"/>
    </row>
    <row r="8094" spans="10:24" x14ac:dyDescent="0.15">
      <c r="J8094" s="59"/>
      <c r="K8094" s="66" t="s">
        <v>117</v>
      </c>
      <c r="L8094" s="83" t="s">
        <v>78</v>
      </c>
      <c r="Q8094" s="73"/>
      <c r="R8094" s="59"/>
      <c r="S8094" s="66" t="s">
        <v>117</v>
      </c>
      <c r="T8094" s="83" t="s">
        <v>78</v>
      </c>
      <c r="U8094" s="62"/>
      <c r="V8094" s="62"/>
      <c r="W8094" s="62"/>
      <c r="X8094" s="74"/>
    </row>
    <row r="8095" spans="10:24" x14ac:dyDescent="0.15">
      <c r="J8095" s="65" t="s">
        <v>160</v>
      </c>
      <c r="K8095" s="67" t="s">
        <v>2</v>
      </c>
      <c r="L8095" s="84" t="s">
        <v>215</v>
      </c>
      <c r="Q8095" s="73"/>
      <c r="R8095" s="65" t="s">
        <v>160</v>
      </c>
      <c r="S8095" s="67" t="s">
        <v>2</v>
      </c>
      <c r="T8095" s="84" t="s">
        <v>215</v>
      </c>
      <c r="U8095" s="62"/>
      <c r="V8095" s="62"/>
      <c r="W8095" s="62"/>
      <c r="X8095" s="74"/>
    </row>
    <row r="8096" spans="10:24" x14ac:dyDescent="0.15">
      <c r="J8096" s="53"/>
      <c r="K8096" s="66" t="s">
        <v>156</v>
      </c>
      <c r="L8096" s="83" t="s">
        <v>78</v>
      </c>
      <c r="Q8096" s="73"/>
      <c r="R8096" s="53"/>
      <c r="S8096" s="66" t="s">
        <v>156</v>
      </c>
      <c r="T8096" s="83" t="s">
        <v>78</v>
      </c>
      <c r="U8096" s="62"/>
      <c r="V8096" s="62"/>
      <c r="W8096" s="62"/>
      <c r="X8096" s="74"/>
    </row>
    <row r="8097" spans="10:24" x14ac:dyDescent="0.15">
      <c r="J8097" s="53" t="s">
        <v>159</v>
      </c>
      <c r="K8097" s="66" t="s">
        <v>2</v>
      </c>
      <c r="L8097" s="83" t="s">
        <v>78</v>
      </c>
      <c r="Q8097" s="73"/>
      <c r="R8097" s="53" t="s">
        <v>159</v>
      </c>
      <c r="S8097" s="66" t="s">
        <v>2</v>
      </c>
      <c r="T8097" s="83" t="s">
        <v>78</v>
      </c>
      <c r="U8097" s="62"/>
      <c r="V8097" s="62"/>
      <c r="W8097" s="62"/>
      <c r="X8097" s="74"/>
    </row>
    <row r="8098" spans="10:24" x14ac:dyDescent="0.15">
      <c r="J8098" s="59"/>
      <c r="K8098" s="66" t="s">
        <v>117</v>
      </c>
      <c r="L8098" s="83" t="s">
        <v>78</v>
      </c>
      <c r="Q8098" s="73"/>
      <c r="R8098" s="59"/>
      <c r="S8098" s="66" t="s">
        <v>117</v>
      </c>
      <c r="T8098" s="83" t="s">
        <v>78</v>
      </c>
      <c r="U8098" s="62"/>
      <c r="V8098" s="62"/>
      <c r="W8098" s="62"/>
      <c r="X8098" s="74"/>
    </row>
    <row r="8099" spans="10:24" x14ac:dyDescent="0.15">
      <c r="J8099" s="65" t="s">
        <v>160</v>
      </c>
      <c r="K8099" s="67" t="s">
        <v>2</v>
      </c>
      <c r="L8099" s="84" t="s">
        <v>215</v>
      </c>
      <c r="Q8099" s="73"/>
      <c r="R8099" s="65" t="s">
        <v>160</v>
      </c>
      <c r="S8099" s="67" t="s">
        <v>2</v>
      </c>
      <c r="T8099" s="84" t="s">
        <v>215</v>
      </c>
      <c r="U8099" s="62"/>
      <c r="V8099" s="62"/>
      <c r="W8099" s="62"/>
      <c r="X8099" s="74"/>
    </row>
    <row r="8100" spans="10:24" x14ac:dyDescent="0.15">
      <c r="J8100" s="53"/>
      <c r="K8100" s="66" t="s">
        <v>156</v>
      </c>
      <c r="L8100" s="83" t="s">
        <v>78</v>
      </c>
      <c r="Q8100" s="73"/>
      <c r="R8100" s="53"/>
      <c r="S8100" s="66" t="s">
        <v>156</v>
      </c>
      <c r="T8100" s="83" t="s">
        <v>78</v>
      </c>
      <c r="U8100" s="62"/>
      <c r="V8100" s="62"/>
      <c r="W8100" s="62"/>
      <c r="X8100" s="74"/>
    </row>
    <row r="8101" spans="10:24" x14ac:dyDescent="0.15">
      <c r="J8101" s="53" t="s">
        <v>159</v>
      </c>
      <c r="K8101" s="66" t="s">
        <v>2</v>
      </c>
      <c r="L8101" s="83" t="s">
        <v>78</v>
      </c>
      <c r="Q8101" s="73"/>
      <c r="R8101" s="53" t="s">
        <v>159</v>
      </c>
      <c r="S8101" s="66" t="s">
        <v>2</v>
      </c>
      <c r="T8101" s="83" t="s">
        <v>78</v>
      </c>
      <c r="U8101" s="62"/>
      <c r="V8101" s="62"/>
      <c r="W8101" s="62"/>
      <c r="X8101" s="74"/>
    </row>
    <row r="8102" spans="10:24" x14ac:dyDescent="0.15">
      <c r="J8102" s="59"/>
      <c r="K8102" s="66" t="s">
        <v>117</v>
      </c>
      <c r="L8102" s="83" t="s">
        <v>78</v>
      </c>
      <c r="Q8102" s="73"/>
      <c r="R8102" s="59"/>
      <c r="S8102" s="66" t="s">
        <v>117</v>
      </c>
      <c r="T8102" s="83" t="s">
        <v>78</v>
      </c>
      <c r="U8102" s="62"/>
      <c r="V8102" s="62"/>
      <c r="W8102" s="62"/>
      <c r="X8102" s="74"/>
    </row>
    <row r="8103" spans="10:24" x14ac:dyDescent="0.15">
      <c r="J8103" s="65" t="s">
        <v>160</v>
      </c>
      <c r="K8103" s="67" t="s">
        <v>2</v>
      </c>
      <c r="L8103" s="84" t="s">
        <v>215</v>
      </c>
      <c r="Q8103" s="73"/>
      <c r="R8103" s="65" t="s">
        <v>160</v>
      </c>
      <c r="S8103" s="67" t="s">
        <v>2</v>
      </c>
      <c r="T8103" s="84" t="s">
        <v>215</v>
      </c>
      <c r="U8103" s="62"/>
      <c r="V8103" s="62"/>
      <c r="W8103" s="62"/>
      <c r="X8103" s="74"/>
    </row>
    <row r="8104" spans="10:24" x14ac:dyDescent="0.15">
      <c r="J8104" s="53"/>
      <c r="K8104" s="66" t="s">
        <v>156</v>
      </c>
      <c r="L8104" s="83" t="s">
        <v>78</v>
      </c>
      <c r="Q8104" s="73"/>
      <c r="R8104" s="53"/>
      <c r="S8104" s="66" t="s">
        <v>156</v>
      </c>
      <c r="T8104" s="83" t="s">
        <v>78</v>
      </c>
      <c r="U8104" s="62"/>
      <c r="V8104" s="62"/>
      <c r="W8104" s="62"/>
      <c r="X8104" s="74"/>
    </row>
    <row r="8105" spans="10:24" x14ac:dyDescent="0.15">
      <c r="J8105" s="53" t="s">
        <v>159</v>
      </c>
      <c r="K8105" s="66" t="s">
        <v>2</v>
      </c>
      <c r="L8105" s="83" t="s">
        <v>78</v>
      </c>
      <c r="Q8105" s="73"/>
      <c r="R8105" s="53" t="s">
        <v>159</v>
      </c>
      <c r="S8105" s="66" t="s">
        <v>2</v>
      </c>
      <c r="T8105" s="83" t="s">
        <v>78</v>
      </c>
      <c r="U8105" s="62"/>
      <c r="V8105" s="62"/>
      <c r="W8105" s="62"/>
      <c r="X8105" s="74"/>
    </row>
    <row r="8106" spans="10:24" x14ac:dyDescent="0.15">
      <c r="J8106" s="59"/>
      <c r="K8106" s="66" t="s">
        <v>117</v>
      </c>
      <c r="L8106" s="83" t="s">
        <v>78</v>
      </c>
      <c r="Q8106" s="73"/>
      <c r="R8106" s="59"/>
      <c r="S8106" s="66" t="s">
        <v>117</v>
      </c>
      <c r="T8106" s="83" t="s">
        <v>78</v>
      </c>
      <c r="U8106" s="62"/>
      <c r="V8106" s="62"/>
      <c r="W8106" s="62"/>
      <c r="X8106" s="74"/>
    </row>
    <row r="8107" spans="10:24" x14ac:dyDescent="0.15">
      <c r="J8107" s="65" t="s">
        <v>160</v>
      </c>
      <c r="K8107" s="67" t="s">
        <v>2</v>
      </c>
      <c r="L8107" s="84" t="s">
        <v>215</v>
      </c>
      <c r="Q8107" s="73"/>
      <c r="R8107" s="65" t="s">
        <v>160</v>
      </c>
      <c r="S8107" s="67" t="s">
        <v>2</v>
      </c>
      <c r="T8107" s="84" t="s">
        <v>215</v>
      </c>
      <c r="U8107" s="62"/>
      <c r="V8107" s="62"/>
      <c r="W8107" s="62"/>
      <c r="X8107" s="74"/>
    </row>
    <row r="8108" spans="10:24" x14ac:dyDescent="0.15">
      <c r="J8108" s="53"/>
      <c r="K8108" s="66" t="s">
        <v>156</v>
      </c>
      <c r="L8108" s="83" t="s">
        <v>78</v>
      </c>
      <c r="Q8108" s="73"/>
      <c r="R8108" s="53"/>
      <c r="S8108" s="66" t="s">
        <v>156</v>
      </c>
      <c r="T8108" s="83" t="s">
        <v>78</v>
      </c>
      <c r="U8108" s="62"/>
      <c r="V8108" s="62"/>
      <c r="W8108" s="62"/>
      <c r="X8108" s="74"/>
    </row>
    <row r="8109" spans="10:24" x14ac:dyDescent="0.15">
      <c r="J8109" s="53" t="s">
        <v>159</v>
      </c>
      <c r="K8109" s="66" t="s">
        <v>2</v>
      </c>
      <c r="L8109" s="83" t="s">
        <v>78</v>
      </c>
      <c r="Q8109" s="73"/>
      <c r="R8109" s="53" t="s">
        <v>159</v>
      </c>
      <c r="S8109" s="66" t="s">
        <v>2</v>
      </c>
      <c r="T8109" s="83" t="s">
        <v>78</v>
      </c>
      <c r="U8109" s="62"/>
      <c r="V8109" s="62"/>
      <c r="W8109" s="62"/>
      <c r="X8109" s="74"/>
    </row>
    <row r="8110" spans="10:24" x14ac:dyDescent="0.15">
      <c r="J8110" s="59"/>
      <c r="K8110" s="66" t="s">
        <v>117</v>
      </c>
      <c r="L8110" s="83" t="s">
        <v>78</v>
      </c>
      <c r="Q8110" s="73"/>
      <c r="R8110" s="59"/>
      <c r="S8110" s="66" t="s">
        <v>117</v>
      </c>
      <c r="T8110" s="83" t="s">
        <v>78</v>
      </c>
      <c r="U8110" s="62"/>
      <c r="V8110" s="62"/>
      <c r="W8110" s="62"/>
      <c r="X8110" s="74"/>
    </row>
    <row r="8111" spans="10:24" x14ac:dyDescent="0.15">
      <c r="J8111" s="65" t="s">
        <v>160</v>
      </c>
      <c r="K8111" s="67" t="s">
        <v>2</v>
      </c>
      <c r="L8111" s="84" t="s">
        <v>215</v>
      </c>
      <c r="Q8111" s="73"/>
      <c r="R8111" s="65" t="s">
        <v>160</v>
      </c>
      <c r="S8111" s="67" t="s">
        <v>2</v>
      </c>
      <c r="T8111" s="84" t="s">
        <v>215</v>
      </c>
      <c r="U8111" s="62"/>
      <c r="V8111" s="62"/>
      <c r="W8111" s="62"/>
      <c r="X8111" s="74"/>
    </row>
    <row r="8112" spans="10:24" x14ac:dyDescent="0.15">
      <c r="J8112" s="53"/>
      <c r="K8112" s="66" t="s">
        <v>156</v>
      </c>
      <c r="L8112" s="83" t="s">
        <v>78</v>
      </c>
      <c r="Q8112" s="73"/>
      <c r="R8112" s="53"/>
      <c r="S8112" s="66" t="s">
        <v>156</v>
      </c>
      <c r="T8112" s="83" t="s">
        <v>78</v>
      </c>
      <c r="U8112" s="62"/>
      <c r="V8112" s="62"/>
      <c r="W8112" s="62"/>
      <c r="X8112" s="74"/>
    </row>
    <row r="8113" spans="10:24" x14ac:dyDescent="0.15">
      <c r="J8113" s="53" t="s">
        <v>159</v>
      </c>
      <c r="K8113" s="66" t="s">
        <v>2</v>
      </c>
      <c r="L8113" s="83" t="s">
        <v>78</v>
      </c>
      <c r="Q8113" s="73"/>
      <c r="R8113" s="53" t="s">
        <v>159</v>
      </c>
      <c r="S8113" s="66" t="s">
        <v>2</v>
      </c>
      <c r="T8113" s="83" t="s">
        <v>78</v>
      </c>
      <c r="U8113" s="62"/>
      <c r="V8113" s="62"/>
      <c r="W8113" s="62"/>
      <c r="X8113" s="74"/>
    </row>
    <row r="8114" spans="10:24" x14ac:dyDescent="0.15">
      <c r="J8114" s="59"/>
      <c r="K8114" s="66" t="s">
        <v>117</v>
      </c>
      <c r="L8114" s="83" t="s">
        <v>78</v>
      </c>
      <c r="Q8114" s="73"/>
      <c r="R8114" s="59"/>
      <c r="S8114" s="66" t="s">
        <v>117</v>
      </c>
      <c r="T8114" s="83" t="s">
        <v>78</v>
      </c>
      <c r="U8114" s="62"/>
      <c r="V8114" s="62"/>
      <c r="W8114" s="62"/>
      <c r="X8114" s="74"/>
    </row>
    <row r="8115" spans="10:24" x14ac:dyDescent="0.15">
      <c r="J8115" s="65" t="s">
        <v>160</v>
      </c>
      <c r="K8115" s="67" t="s">
        <v>2</v>
      </c>
      <c r="L8115" s="84" t="s">
        <v>215</v>
      </c>
      <c r="Q8115" s="73"/>
      <c r="R8115" s="65" t="s">
        <v>160</v>
      </c>
      <c r="S8115" s="67" t="s">
        <v>2</v>
      </c>
      <c r="T8115" s="84" t="s">
        <v>215</v>
      </c>
      <c r="U8115" s="62"/>
      <c r="V8115" s="62"/>
      <c r="W8115" s="62"/>
      <c r="X8115" s="74"/>
    </row>
    <row r="8116" spans="10:24" x14ac:dyDescent="0.15">
      <c r="J8116" s="53"/>
      <c r="K8116" s="66" t="s">
        <v>156</v>
      </c>
      <c r="L8116" s="83" t="s">
        <v>78</v>
      </c>
      <c r="Q8116" s="73"/>
      <c r="R8116" s="53"/>
      <c r="S8116" s="66" t="s">
        <v>156</v>
      </c>
      <c r="T8116" s="83" t="s">
        <v>78</v>
      </c>
      <c r="U8116" s="62"/>
      <c r="V8116" s="62"/>
      <c r="W8116" s="62"/>
      <c r="X8116" s="74"/>
    </row>
    <row r="8117" spans="10:24" x14ac:dyDescent="0.15">
      <c r="J8117" s="53" t="s">
        <v>159</v>
      </c>
      <c r="K8117" s="66" t="s">
        <v>2</v>
      </c>
      <c r="L8117" s="83" t="s">
        <v>78</v>
      </c>
      <c r="Q8117" s="73"/>
      <c r="R8117" s="53" t="s">
        <v>159</v>
      </c>
      <c r="S8117" s="66" t="s">
        <v>2</v>
      </c>
      <c r="T8117" s="83" t="s">
        <v>78</v>
      </c>
      <c r="U8117" s="62"/>
      <c r="V8117" s="62"/>
      <c r="W8117" s="62"/>
      <c r="X8117" s="74"/>
    </row>
    <row r="8118" spans="10:24" x14ac:dyDescent="0.15">
      <c r="J8118" s="59"/>
      <c r="K8118" s="66" t="s">
        <v>117</v>
      </c>
      <c r="L8118" s="83" t="s">
        <v>78</v>
      </c>
      <c r="Q8118" s="73"/>
      <c r="R8118" s="59"/>
      <c r="S8118" s="66" t="s">
        <v>117</v>
      </c>
      <c r="T8118" s="83" t="s">
        <v>78</v>
      </c>
      <c r="U8118" s="62"/>
      <c r="V8118" s="62"/>
      <c r="W8118" s="62"/>
      <c r="X8118" s="74"/>
    </row>
    <row r="8119" spans="10:24" x14ac:dyDescent="0.15">
      <c r="J8119" s="65" t="s">
        <v>160</v>
      </c>
      <c r="K8119" s="67" t="s">
        <v>2</v>
      </c>
      <c r="L8119" s="84" t="s">
        <v>215</v>
      </c>
      <c r="Q8119" s="73"/>
      <c r="R8119" s="65" t="s">
        <v>160</v>
      </c>
      <c r="S8119" s="67" t="s">
        <v>2</v>
      </c>
      <c r="T8119" s="84" t="s">
        <v>215</v>
      </c>
      <c r="U8119" s="62"/>
      <c r="V8119" s="62"/>
      <c r="W8119" s="62"/>
      <c r="X8119" s="74"/>
    </row>
    <row r="8120" spans="10:24" x14ac:dyDescent="0.15">
      <c r="J8120" s="53"/>
      <c r="K8120" s="66" t="s">
        <v>156</v>
      </c>
      <c r="L8120" s="83" t="s">
        <v>78</v>
      </c>
      <c r="Q8120" s="73"/>
      <c r="R8120" s="53"/>
      <c r="S8120" s="66" t="s">
        <v>156</v>
      </c>
      <c r="T8120" s="83" t="s">
        <v>78</v>
      </c>
      <c r="U8120" s="62"/>
      <c r="V8120" s="62"/>
      <c r="W8120" s="62"/>
      <c r="X8120" s="74"/>
    </row>
    <row r="8121" spans="10:24" x14ac:dyDescent="0.15">
      <c r="J8121" s="53" t="s">
        <v>159</v>
      </c>
      <c r="K8121" s="66" t="s">
        <v>2</v>
      </c>
      <c r="L8121" s="83" t="s">
        <v>78</v>
      </c>
      <c r="Q8121" s="73"/>
      <c r="R8121" s="53" t="s">
        <v>159</v>
      </c>
      <c r="S8121" s="66" t="s">
        <v>2</v>
      </c>
      <c r="T8121" s="83" t="s">
        <v>78</v>
      </c>
      <c r="U8121" s="62"/>
      <c r="V8121" s="62"/>
      <c r="W8121" s="62"/>
      <c r="X8121" s="74"/>
    </row>
    <row r="8122" spans="10:24" x14ac:dyDescent="0.15">
      <c r="J8122" s="59"/>
      <c r="K8122" s="66" t="s">
        <v>117</v>
      </c>
      <c r="L8122" s="83" t="s">
        <v>78</v>
      </c>
      <c r="Q8122" s="73"/>
      <c r="R8122" s="59"/>
      <c r="S8122" s="66" t="s">
        <v>117</v>
      </c>
      <c r="T8122" s="83" t="s">
        <v>78</v>
      </c>
      <c r="U8122" s="62"/>
      <c r="V8122" s="62"/>
      <c r="W8122" s="62"/>
      <c r="X8122" s="74"/>
    </row>
    <row r="8123" spans="10:24" x14ac:dyDescent="0.15">
      <c r="J8123" s="65" t="s">
        <v>160</v>
      </c>
      <c r="K8123" s="67" t="s">
        <v>2</v>
      </c>
      <c r="L8123" s="84" t="s">
        <v>215</v>
      </c>
      <c r="Q8123" s="73"/>
      <c r="R8123" s="65" t="s">
        <v>160</v>
      </c>
      <c r="S8123" s="67" t="s">
        <v>2</v>
      </c>
      <c r="T8123" s="84" t="s">
        <v>215</v>
      </c>
      <c r="U8123" s="62"/>
      <c r="V8123" s="62"/>
      <c r="W8123" s="62"/>
      <c r="X8123" s="74"/>
    </row>
    <row r="8124" spans="10:24" x14ac:dyDescent="0.15">
      <c r="J8124" s="53"/>
      <c r="K8124" s="66" t="s">
        <v>156</v>
      </c>
      <c r="L8124" s="83" t="s">
        <v>78</v>
      </c>
      <c r="Q8124" s="73"/>
      <c r="R8124" s="53"/>
      <c r="S8124" s="66" t="s">
        <v>156</v>
      </c>
      <c r="T8124" s="83" t="s">
        <v>78</v>
      </c>
      <c r="U8124" s="62"/>
      <c r="V8124" s="62"/>
      <c r="W8124" s="62"/>
      <c r="X8124" s="74"/>
    </row>
    <row r="8125" spans="10:24" x14ac:dyDescent="0.15">
      <c r="J8125" s="53" t="s">
        <v>159</v>
      </c>
      <c r="K8125" s="66" t="s">
        <v>2</v>
      </c>
      <c r="L8125" s="83" t="s">
        <v>78</v>
      </c>
      <c r="Q8125" s="73"/>
      <c r="R8125" s="53" t="s">
        <v>159</v>
      </c>
      <c r="S8125" s="66" t="s">
        <v>2</v>
      </c>
      <c r="T8125" s="83" t="s">
        <v>78</v>
      </c>
      <c r="U8125" s="62"/>
      <c r="V8125" s="62"/>
      <c r="W8125" s="62"/>
      <c r="X8125" s="74"/>
    </row>
    <row r="8126" spans="10:24" x14ac:dyDescent="0.15">
      <c r="J8126" s="59"/>
      <c r="K8126" s="66" t="s">
        <v>117</v>
      </c>
      <c r="L8126" s="83" t="s">
        <v>78</v>
      </c>
      <c r="Q8126" s="73"/>
      <c r="R8126" s="59"/>
      <c r="S8126" s="66" t="s">
        <v>117</v>
      </c>
      <c r="T8126" s="83" t="s">
        <v>78</v>
      </c>
      <c r="U8126" s="62"/>
      <c r="V8126" s="62"/>
      <c r="W8126" s="62"/>
      <c r="X8126" s="74"/>
    </row>
    <row r="8127" spans="10:24" x14ac:dyDescent="0.15">
      <c r="J8127" s="65" t="s">
        <v>160</v>
      </c>
      <c r="K8127" s="67" t="s">
        <v>2</v>
      </c>
      <c r="L8127" s="84" t="s">
        <v>215</v>
      </c>
      <c r="Q8127" s="73"/>
      <c r="R8127" s="65" t="s">
        <v>160</v>
      </c>
      <c r="S8127" s="67" t="s">
        <v>2</v>
      </c>
      <c r="T8127" s="84" t="s">
        <v>215</v>
      </c>
      <c r="U8127" s="62"/>
      <c r="V8127" s="62"/>
      <c r="W8127" s="62"/>
      <c r="X8127" s="74"/>
    </row>
    <row r="8128" spans="10:24" x14ac:dyDescent="0.15">
      <c r="J8128" s="53"/>
      <c r="K8128" s="66" t="s">
        <v>156</v>
      </c>
      <c r="L8128" s="83" t="s">
        <v>78</v>
      </c>
      <c r="Q8128" s="73"/>
      <c r="R8128" s="53"/>
      <c r="S8128" s="66" t="s">
        <v>156</v>
      </c>
      <c r="T8128" s="83" t="s">
        <v>78</v>
      </c>
      <c r="U8128" s="62"/>
      <c r="V8128" s="62"/>
      <c r="W8128" s="62"/>
      <c r="X8128" s="74"/>
    </row>
    <row r="8129" spans="10:24" x14ac:dyDescent="0.15">
      <c r="J8129" s="53" t="s">
        <v>159</v>
      </c>
      <c r="K8129" s="66" t="s">
        <v>2</v>
      </c>
      <c r="L8129" s="83" t="s">
        <v>78</v>
      </c>
      <c r="Q8129" s="73"/>
      <c r="R8129" s="53" t="s">
        <v>159</v>
      </c>
      <c r="S8129" s="66" t="s">
        <v>2</v>
      </c>
      <c r="T8129" s="83" t="s">
        <v>78</v>
      </c>
      <c r="U8129" s="62"/>
      <c r="V8129" s="62"/>
      <c r="W8129" s="62"/>
      <c r="X8129" s="74"/>
    </row>
    <row r="8130" spans="10:24" x14ac:dyDescent="0.15">
      <c r="J8130" s="59"/>
      <c r="K8130" s="66" t="s">
        <v>117</v>
      </c>
      <c r="L8130" s="83" t="s">
        <v>78</v>
      </c>
      <c r="Q8130" s="73"/>
      <c r="R8130" s="59"/>
      <c r="S8130" s="66" t="s">
        <v>117</v>
      </c>
      <c r="T8130" s="83" t="s">
        <v>78</v>
      </c>
      <c r="U8130" s="62"/>
      <c r="V8130" s="62"/>
      <c r="W8130" s="62"/>
      <c r="X8130" s="74"/>
    </row>
    <row r="8131" spans="10:24" x14ac:dyDescent="0.15">
      <c r="J8131" s="65" t="s">
        <v>160</v>
      </c>
      <c r="K8131" s="67" t="s">
        <v>2</v>
      </c>
      <c r="L8131" s="84" t="s">
        <v>215</v>
      </c>
      <c r="Q8131" s="73"/>
      <c r="R8131" s="65" t="s">
        <v>160</v>
      </c>
      <c r="S8131" s="67" t="s">
        <v>2</v>
      </c>
      <c r="T8131" s="84" t="s">
        <v>215</v>
      </c>
      <c r="U8131" s="62"/>
      <c r="V8131" s="62"/>
      <c r="W8131" s="62"/>
      <c r="X8131" s="74"/>
    </row>
    <row r="8132" spans="10:24" x14ac:dyDescent="0.15">
      <c r="J8132" s="53"/>
      <c r="K8132" s="66" t="s">
        <v>156</v>
      </c>
      <c r="L8132" s="83" t="s">
        <v>78</v>
      </c>
      <c r="Q8132" s="73"/>
      <c r="R8132" s="53"/>
      <c r="S8132" s="66" t="s">
        <v>156</v>
      </c>
      <c r="T8132" s="83" t="s">
        <v>78</v>
      </c>
      <c r="U8132" s="62"/>
      <c r="V8132" s="62"/>
      <c r="W8132" s="62"/>
      <c r="X8132" s="74"/>
    </row>
    <row r="8133" spans="10:24" x14ac:dyDescent="0.15">
      <c r="J8133" s="53" t="s">
        <v>159</v>
      </c>
      <c r="K8133" s="66" t="s">
        <v>2</v>
      </c>
      <c r="L8133" s="83" t="s">
        <v>78</v>
      </c>
      <c r="Q8133" s="73"/>
      <c r="R8133" s="53" t="s">
        <v>159</v>
      </c>
      <c r="S8133" s="66" t="s">
        <v>2</v>
      </c>
      <c r="T8133" s="83" t="s">
        <v>78</v>
      </c>
      <c r="U8133" s="62"/>
      <c r="V8133" s="62"/>
      <c r="W8133" s="62"/>
      <c r="X8133" s="74"/>
    </row>
    <row r="8134" spans="10:24" x14ac:dyDescent="0.15">
      <c r="J8134" s="59"/>
      <c r="K8134" s="66" t="s">
        <v>117</v>
      </c>
      <c r="L8134" s="83" t="s">
        <v>78</v>
      </c>
      <c r="Q8134" s="73"/>
      <c r="R8134" s="59"/>
      <c r="S8134" s="66" t="s">
        <v>117</v>
      </c>
      <c r="T8134" s="83" t="s">
        <v>78</v>
      </c>
      <c r="U8134" s="62"/>
      <c r="V8134" s="62"/>
      <c r="W8134" s="62"/>
      <c r="X8134" s="74"/>
    </row>
    <row r="8135" spans="10:24" x14ac:dyDescent="0.15">
      <c r="J8135" s="65" t="s">
        <v>160</v>
      </c>
      <c r="K8135" s="67" t="s">
        <v>2</v>
      </c>
      <c r="L8135" s="84" t="s">
        <v>215</v>
      </c>
      <c r="Q8135" s="73"/>
      <c r="R8135" s="65" t="s">
        <v>160</v>
      </c>
      <c r="S8135" s="67" t="s">
        <v>2</v>
      </c>
      <c r="T8135" s="84" t="s">
        <v>215</v>
      </c>
      <c r="U8135" s="62"/>
      <c r="V8135" s="62"/>
      <c r="W8135" s="62"/>
      <c r="X8135" s="74"/>
    </row>
    <row r="8136" spans="10:24" x14ac:dyDescent="0.15">
      <c r="J8136" s="53"/>
      <c r="K8136" s="66" t="s">
        <v>156</v>
      </c>
      <c r="L8136" s="83" t="s">
        <v>78</v>
      </c>
      <c r="Q8136" s="73"/>
      <c r="R8136" s="53"/>
      <c r="S8136" s="66" t="s">
        <v>156</v>
      </c>
      <c r="T8136" s="83" t="s">
        <v>78</v>
      </c>
      <c r="U8136" s="62"/>
      <c r="V8136" s="62"/>
      <c r="W8136" s="62"/>
      <c r="X8136" s="74"/>
    </row>
    <row r="8137" spans="10:24" x14ac:dyDescent="0.15">
      <c r="J8137" s="53" t="s">
        <v>159</v>
      </c>
      <c r="K8137" s="66" t="s">
        <v>2</v>
      </c>
      <c r="L8137" s="83" t="s">
        <v>78</v>
      </c>
      <c r="Q8137" s="73"/>
      <c r="R8137" s="53" t="s">
        <v>159</v>
      </c>
      <c r="S8137" s="66" t="s">
        <v>2</v>
      </c>
      <c r="T8137" s="83" t="s">
        <v>78</v>
      </c>
      <c r="U8137" s="62"/>
      <c r="V8137" s="62"/>
      <c r="W8137" s="62"/>
      <c r="X8137" s="74"/>
    </row>
    <row r="8138" spans="10:24" x14ac:dyDescent="0.15">
      <c r="J8138" s="59"/>
      <c r="K8138" s="66" t="s">
        <v>117</v>
      </c>
      <c r="L8138" s="83" t="s">
        <v>78</v>
      </c>
      <c r="Q8138" s="73"/>
      <c r="R8138" s="59"/>
      <c r="S8138" s="66" t="s">
        <v>117</v>
      </c>
      <c r="T8138" s="83" t="s">
        <v>78</v>
      </c>
      <c r="U8138" s="62"/>
      <c r="V8138" s="62"/>
      <c r="W8138" s="62"/>
      <c r="X8138" s="74"/>
    </row>
    <row r="8139" spans="10:24" x14ac:dyDescent="0.15">
      <c r="J8139" s="65" t="s">
        <v>160</v>
      </c>
      <c r="K8139" s="67" t="s">
        <v>2</v>
      </c>
      <c r="L8139" s="84" t="s">
        <v>215</v>
      </c>
      <c r="Q8139" s="73"/>
      <c r="R8139" s="65" t="s">
        <v>160</v>
      </c>
      <c r="S8139" s="67" t="s">
        <v>2</v>
      </c>
      <c r="T8139" s="84" t="s">
        <v>215</v>
      </c>
      <c r="U8139" s="62"/>
      <c r="V8139" s="62"/>
      <c r="W8139" s="62"/>
      <c r="X8139" s="74"/>
    </row>
    <row r="8140" spans="10:24" x14ac:dyDescent="0.15">
      <c r="J8140" s="53"/>
      <c r="K8140" s="66" t="s">
        <v>156</v>
      </c>
      <c r="L8140" s="83" t="s">
        <v>78</v>
      </c>
      <c r="Q8140" s="73"/>
      <c r="R8140" s="53"/>
      <c r="S8140" s="66" t="s">
        <v>156</v>
      </c>
      <c r="T8140" s="83" t="s">
        <v>78</v>
      </c>
      <c r="U8140" s="62"/>
      <c r="V8140" s="62"/>
      <c r="W8140" s="62"/>
      <c r="X8140" s="74"/>
    </row>
    <row r="8141" spans="10:24" x14ac:dyDescent="0.15">
      <c r="J8141" s="53" t="s">
        <v>159</v>
      </c>
      <c r="K8141" s="66" t="s">
        <v>2</v>
      </c>
      <c r="L8141" s="83" t="s">
        <v>78</v>
      </c>
      <c r="Q8141" s="73"/>
      <c r="R8141" s="53" t="s">
        <v>159</v>
      </c>
      <c r="S8141" s="66" t="s">
        <v>2</v>
      </c>
      <c r="T8141" s="83" t="s">
        <v>78</v>
      </c>
      <c r="U8141" s="62"/>
      <c r="V8141" s="62"/>
      <c r="W8141" s="62"/>
      <c r="X8141" s="74"/>
    </row>
    <row r="8142" spans="10:24" x14ac:dyDescent="0.15">
      <c r="J8142" s="59"/>
      <c r="K8142" s="66" t="s">
        <v>117</v>
      </c>
      <c r="L8142" s="83" t="s">
        <v>78</v>
      </c>
      <c r="Q8142" s="73"/>
      <c r="R8142" s="59"/>
      <c r="S8142" s="66" t="s">
        <v>117</v>
      </c>
      <c r="T8142" s="83" t="s">
        <v>78</v>
      </c>
      <c r="U8142" s="62"/>
      <c r="V8142" s="62"/>
      <c r="W8142" s="62"/>
      <c r="X8142" s="74"/>
    </row>
    <row r="8143" spans="10:24" x14ac:dyDescent="0.15">
      <c r="J8143" s="65" t="s">
        <v>160</v>
      </c>
      <c r="K8143" s="67" t="s">
        <v>2</v>
      </c>
      <c r="L8143" s="84" t="s">
        <v>215</v>
      </c>
      <c r="Q8143" s="73"/>
      <c r="R8143" s="65" t="s">
        <v>160</v>
      </c>
      <c r="S8143" s="67" t="s">
        <v>2</v>
      </c>
      <c r="T8143" s="84" t="s">
        <v>215</v>
      </c>
      <c r="U8143" s="62"/>
      <c r="V8143" s="62"/>
      <c r="W8143" s="62"/>
      <c r="X8143" s="74"/>
    </row>
    <row r="8144" spans="10:24" x14ac:dyDescent="0.15">
      <c r="J8144" s="53"/>
      <c r="K8144" s="66" t="s">
        <v>156</v>
      </c>
      <c r="L8144" s="83" t="s">
        <v>78</v>
      </c>
      <c r="Q8144" s="73"/>
      <c r="R8144" s="53"/>
      <c r="S8144" s="66" t="s">
        <v>156</v>
      </c>
      <c r="T8144" s="83" t="s">
        <v>78</v>
      </c>
      <c r="U8144" s="62"/>
      <c r="V8144" s="62"/>
      <c r="W8144" s="62"/>
      <c r="X8144" s="74"/>
    </row>
    <row r="8145" spans="10:24" x14ac:dyDescent="0.15">
      <c r="J8145" s="53" t="s">
        <v>159</v>
      </c>
      <c r="K8145" s="66" t="s">
        <v>2</v>
      </c>
      <c r="L8145" s="83" t="s">
        <v>78</v>
      </c>
      <c r="Q8145" s="73"/>
      <c r="R8145" s="53" t="s">
        <v>159</v>
      </c>
      <c r="S8145" s="66" t="s">
        <v>2</v>
      </c>
      <c r="T8145" s="83" t="s">
        <v>78</v>
      </c>
      <c r="U8145" s="62"/>
      <c r="V8145" s="62"/>
      <c r="W8145" s="62"/>
      <c r="X8145" s="74"/>
    </row>
    <row r="8146" spans="10:24" x14ac:dyDescent="0.15">
      <c r="J8146" s="59"/>
      <c r="K8146" s="66" t="s">
        <v>117</v>
      </c>
      <c r="L8146" s="83" t="s">
        <v>78</v>
      </c>
      <c r="Q8146" s="73"/>
      <c r="R8146" s="59"/>
      <c r="S8146" s="66" t="s">
        <v>117</v>
      </c>
      <c r="T8146" s="83" t="s">
        <v>78</v>
      </c>
      <c r="U8146" s="62"/>
      <c r="V8146" s="62"/>
      <c r="W8146" s="62"/>
      <c r="X8146" s="74"/>
    </row>
    <row r="8147" spans="10:24" x14ac:dyDescent="0.15">
      <c r="J8147" s="65" t="s">
        <v>160</v>
      </c>
      <c r="K8147" s="67" t="s">
        <v>2</v>
      </c>
      <c r="L8147" s="84" t="s">
        <v>215</v>
      </c>
      <c r="Q8147" s="73"/>
      <c r="R8147" s="65" t="s">
        <v>160</v>
      </c>
      <c r="S8147" s="67" t="s">
        <v>2</v>
      </c>
      <c r="T8147" s="84" t="s">
        <v>215</v>
      </c>
      <c r="U8147" s="62"/>
      <c r="V8147" s="62"/>
      <c r="W8147" s="62"/>
      <c r="X8147" s="74"/>
    </row>
    <row r="8148" spans="10:24" x14ac:dyDescent="0.15">
      <c r="J8148" s="53"/>
      <c r="K8148" s="66" t="s">
        <v>156</v>
      </c>
      <c r="L8148" s="83" t="s">
        <v>78</v>
      </c>
      <c r="Q8148" s="73"/>
      <c r="R8148" s="53"/>
      <c r="S8148" s="66" t="s">
        <v>156</v>
      </c>
      <c r="T8148" s="83" t="s">
        <v>78</v>
      </c>
      <c r="U8148" s="62"/>
      <c r="V8148" s="62"/>
      <c r="W8148" s="62"/>
      <c r="X8148" s="74"/>
    </row>
    <row r="8149" spans="10:24" x14ac:dyDescent="0.15">
      <c r="J8149" s="53" t="s">
        <v>159</v>
      </c>
      <c r="K8149" s="66" t="s">
        <v>2</v>
      </c>
      <c r="L8149" s="83" t="s">
        <v>78</v>
      </c>
      <c r="Q8149" s="73"/>
      <c r="R8149" s="53" t="s">
        <v>159</v>
      </c>
      <c r="S8149" s="66" t="s">
        <v>2</v>
      </c>
      <c r="T8149" s="83" t="s">
        <v>78</v>
      </c>
      <c r="U8149" s="62"/>
      <c r="V8149" s="62"/>
      <c r="W8149" s="62"/>
      <c r="X8149" s="74"/>
    </row>
    <row r="8150" spans="10:24" x14ac:dyDescent="0.15">
      <c r="J8150" s="59"/>
      <c r="K8150" s="66" t="s">
        <v>117</v>
      </c>
      <c r="L8150" s="83" t="s">
        <v>78</v>
      </c>
      <c r="Q8150" s="73"/>
      <c r="R8150" s="59"/>
      <c r="S8150" s="66" t="s">
        <v>117</v>
      </c>
      <c r="T8150" s="83" t="s">
        <v>78</v>
      </c>
      <c r="U8150" s="62"/>
      <c r="V8150" s="62"/>
      <c r="W8150" s="62"/>
      <c r="X8150" s="74"/>
    </row>
    <row r="8151" spans="10:24" x14ac:dyDescent="0.15">
      <c r="J8151" s="65" t="s">
        <v>160</v>
      </c>
      <c r="K8151" s="67" t="s">
        <v>2</v>
      </c>
      <c r="L8151" s="84" t="s">
        <v>215</v>
      </c>
      <c r="Q8151" s="73"/>
      <c r="R8151" s="65" t="s">
        <v>160</v>
      </c>
      <c r="S8151" s="67" t="s">
        <v>2</v>
      </c>
      <c r="T8151" s="84" t="s">
        <v>215</v>
      </c>
      <c r="U8151" s="62"/>
      <c r="V8151" s="62"/>
      <c r="W8151" s="62"/>
      <c r="X8151" s="74"/>
    </row>
    <row r="8152" spans="10:24" x14ac:dyDescent="0.15">
      <c r="J8152" s="53"/>
      <c r="K8152" s="66" t="s">
        <v>156</v>
      </c>
      <c r="L8152" s="83" t="s">
        <v>78</v>
      </c>
      <c r="Q8152" s="73"/>
      <c r="R8152" s="53"/>
      <c r="S8152" s="66" t="s">
        <v>156</v>
      </c>
      <c r="T8152" s="83" t="s">
        <v>78</v>
      </c>
      <c r="U8152" s="62"/>
      <c r="V8152" s="62"/>
      <c r="W8152" s="62"/>
      <c r="X8152" s="74"/>
    </row>
    <row r="8153" spans="10:24" x14ac:dyDescent="0.15">
      <c r="J8153" s="53" t="s">
        <v>159</v>
      </c>
      <c r="K8153" s="66" t="s">
        <v>2</v>
      </c>
      <c r="L8153" s="83" t="s">
        <v>78</v>
      </c>
      <c r="Q8153" s="73"/>
      <c r="R8153" s="53" t="s">
        <v>159</v>
      </c>
      <c r="S8153" s="66" t="s">
        <v>2</v>
      </c>
      <c r="T8153" s="83" t="s">
        <v>78</v>
      </c>
      <c r="U8153" s="62"/>
      <c r="V8153" s="62"/>
      <c r="W8153" s="62"/>
      <c r="X8153" s="74"/>
    </row>
    <row r="8154" spans="10:24" x14ac:dyDescent="0.15">
      <c r="J8154" s="59"/>
      <c r="K8154" s="66" t="s">
        <v>117</v>
      </c>
      <c r="L8154" s="83" t="s">
        <v>78</v>
      </c>
      <c r="Q8154" s="73"/>
      <c r="R8154" s="59"/>
      <c r="S8154" s="66" t="s">
        <v>117</v>
      </c>
      <c r="T8154" s="83" t="s">
        <v>78</v>
      </c>
      <c r="U8154" s="62"/>
      <c r="V8154" s="62"/>
      <c r="W8154" s="62"/>
      <c r="X8154" s="74"/>
    </row>
    <row r="8155" spans="10:24" x14ac:dyDescent="0.15">
      <c r="J8155" s="65" t="s">
        <v>160</v>
      </c>
      <c r="K8155" s="67" t="s">
        <v>2</v>
      </c>
      <c r="L8155" s="84" t="s">
        <v>215</v>
      </c>
      <c r="Q8155" s="73"/>
      <c r="R8155" s="65" t="s">
        <v>160</v>
      </c>
      <c r="S8155" s="67" t="s">
        <v>2</v>
      </c>
      <c r="T8155" s="84" t="s">
        <v>215</v>
      </c>
      <c r="U8155" s="62"/>
      <c r="V8155" s="62"/>
      <c r="W8155" s="62"/>
      <c r="X8155" s="74"/>
    </row>
    <row r="8156" spans="10:24" x14ac:dyDescent="0.15">
      <c r="J8156" s="53"/>
      <c r="K8156" s="66" t="s">
        <v>156</v>
      </c>
      <c r="L8156" s="83" t="s">
        <v>78</v>
      </c>
      <c r="Q8156" s="73"/>
      <c r="R8156" s="53"/>
      <c r="S8156" s="66" t="s">
        <v>156</v>
      </c>
      <c r="T8156" s="83" t="s">
        <v>78</v>
      </c>
      <c r="U8156" s="62"/>
      <c r="V8156" s="62"/>
      <c r="W8156" s="62"/>
      <c r="X8156" s="74"/>
    </row>
    <row r="8157" spans="10:24" x14ac:dyDescent="0.15">
      <c r="J8157" s="53" t="s">
        <v>159</v>
      </c>
      <c r="K8157" s="66" t="s">
        <v>2</v>
      </c>
      <c r="L8157" s="83" t="s">
        <v>78</v>
      </c>
      <c r="Q8157" s="73"/>
      <c r="R8157" s="53" t="s">
        <v>159</v>
      </c>
      <c r="S8157" s="66" t="s">
        <v>2</v>
      </c>
      <c r="T8157" s="83" t="s">
        <v>78</v>
      </c>
      <c r="U8157" s="62"/>
      <c r="V8157" s="62"/>
      <c r="W8157" s="62"/>
      <c r="X8157" s="74"/>
    </row>
    <row r="8158" spans="10:24" x14ac:dyDescent="0.15">
      <c r="J8158" s="59"/>
      <c r="K8158" s="66" t="s">
        <v>117</v>
      </c>
      <c r="L8158" s="83" t="s">
        <v>78</v>
      </c>
      <c r="Q8158" s="73"/>
      <c r="R8158" s="59"/>
      <c r="S8158" s="66" t="s">
        <v>117</v>
      </c>
      <c r="T8158" s="83" t="s">
        <v>78</v>
      </c>
      <c r="U8158" s="62"/>
      <c r="V8158" s="62"/>
      <c r="W8158" s="62"/>
      <c r="X8158" s="74"/>
    </row>
    <row r="8159" spans="10:24" x14ac:dyDescent="0.15">
      <c r="J8159" s="65" t="s">
        <v>160</v>
      </c>
      <c r="K8159" s="67" t="s">
        <v>2</v>
      </c>
      <c r="L8159" s="84" t="s">
        <v>215</v>
      </c>
      <c r="Q8159" s="73"/>
      <c r="R8159" s="65" t="s">
        <v>160</v>
      </c>
      <c r="S8159" s="67" t="s">
        <v>2</v>
      </c>
      <c r="T8159" s="84" t="s">
        <v>215</v>
      </c>
      <c r="U8159" s="62"/>
      <c r="V8159" s="62"/>
      <c r="W8159" s="62"/>
      <c r="X8159" s="74"/>
    </row>
    <row r="8160" spans="10:24" x14ac:dyDescent="0.15">
      <c r="J8160" s="53"/>
      <c r="K8160" s="66" t="s">
        <v>156</v>
      </c>
      <c r="L8160" s="83" t="s">
        <v>78</v>
      </c>
      <c r="Q8160" s="73"/>
      <c r="R8160" s="53"/>
      <c r="S8160" s="66" t="s">
        <v>156</v>
      </c>
      <c r="T8160" s="83" t="s">
        <v>78</v>
      </c>
      <c r="U8160" s="62"/>
      <c r="V8160" s="62"/>
      <c r="W8160" s="62"/>
      <c r="X8160" s="74"/>
    </row>
    <row r="8161" spans="10:24" x14ac:dyDescent="0.15">
      <c r="J8161" s="53" t="s">
        <v>159</v>
      </c>
      <c r="K8161" s="66" t="s">
        <v>2</v>
      </c>
      <c r="L8161" s="83" t="s">
        <v>78</v>
      </c>
      <c r="Q8161" s="73"/>
      <c r="R8161" s="53" t="s">
        <v>159</v>
      </c>
      <c r="S8161" s="66" t="s">
        <v>2</v>
      </c>
      <c r="T8161" s="83" t="s">
        <v>78</v>
      </c>
      <c r="U8161" s="62"/>
      <c r="V8161" s="62"/>
      <c r="W8161" s="62"/>
      <c r="X8161" s="74"/>
    </row>
    <row r="8162" spans="10:24" x14ac:dyDescent="0.15">
      <c r="J8162" s="59"/>
      <c r="K8162" s="66" t="s">
        <v>117</v>
      </c>
      <c r="L8162" s="83" t="s">
        <v>78</v>
      </c>
      <c r="Q8162" s="73"/>
      <c r="R8162" s="59"/>
      <c r="S8162" s="66" t="s">
        <v>117</v>
      </c>
      <c r="T8162" s="83" t="s">
        <v>78</v>
      </c>
      <c r="U8162" s="62"/>
      <c r="V8162" s="62"/>
      <c r="W8162" s="62"/>
      <c r="X8162" s="74"/>
    </row>
    <row r="8163" spans="10:24" x14ac:dyDescent="0.15">
      <c r="J8163" s="65" t="s">
        <v>160</v>
      </c>
      <c r="K8163" s="67" t="s">
        <v>2</v>
      </c>
      <c r="L8163" s="84" t="s">
        <v>215</v>
      </c>
      <c r="Q8163" s="73"/>
      <c r="R8163" s="65" t="s">
        <v>160</v>
      </c>
      <c r="S8163" s="67" t="s">
        <v>2</v>
      </c>
      <c r="T8163" s="84" t="s">
        <v>215</v>
      </c>
      <c r="U8163" s="62"/>
      <c r="V8163" s="62"/>
      <c r="W8163" s="62"/>
      <c r="X8163" s="74"/>
    </row>
    <row r="8164" spans="10:24" x14ac:dyDescent="0.15">
      <c r="J8164" s="53"/>
      <c r="K8164" s="66" t="s">
        <v>156</v>
      </c>
      <c r="L8164" s="83" t="s">
        <v>78</v>
      </c>
      <c r="Q8164" s="73"/>
      <c r="R8164" s="53"/>
      <c r="S8164" s="66" t="s">
        <v>156</v>
      </c>
      <c r="T8164" s="83" t="s">
        <v>78</v>
      </c>
      <c r="U8164" s="62"/>
      <c r="V8164" s="62"/>
      <c r="W8164" s="62"/>
      <c r="X8164" s="74"/>
    </row>
    <row r="8165" spans="10:24" x14ac:dyDescent="0.15">
      <c r="J8165" s="53" t="s">
        <v>159</v>
      </c>
      <c r="K8165" s="66" t="s">
        <v>2</v>
      </c>
      <c r="L8165" s="83" t="s">
        <v>78</v>
      </c>
      <c r="Q8165" s="73"/>
      <c r="R8165" s="53" t="s">
        <v>159</v>
      </c>
      <c r="S8165" s="66" t="s">
        <v>2</v>
      </c>
      <c r="T8165" s="83" t="s">
        <v>78</v>
      </c>
      <c r="U8165" s="62"/>
      <c r="V8165" s="62"/>
      <c r="W8165" s="62"/>
      <c r="X8165" s="74"/>
    </row>
    <row r="8166" spans="10:24" x14ac:dyDescent="0.15">
      <c r="J8166" s="59"/>
      <c r="K8166" s="66" t="s">
        <v>117</v>
      </c>
      <c r="L8166" s="83" t="s">
        <v>78</v>
      </c>
      <c r="Q8166" s="73"/>
      <c r="R8166" s="59"/>
      <c r="S8166" s="66" t="s">
        <v>117</v>
      </c>
      <c r="T8166" s="83" t="s">
        <v>78</v>
      </c>
      <c r="U8166" s="62"/>
      <c r="V8166" s="62"/>
      <c r="W8166" s="62"/>
      <c r="X8166" s="74"/>
    </row>
    <row r="8167" spans="10:24" x14ac:dyDescent="0.15">
      <c r="J8167" s="65" t="s">
        <v>160</v>
      </c>
      <c r="K8167" s="67" t="s">
        <v>2</v>
      </c>
      <c r="L8167" s="84" t="s">
        <v>215</v>
      </c>
      <c r="Q8167" s="73"/>
      <c r="R8167" s="65" t="s">
        <v>160</v>
      </c>
      <c r="S8167" s="67" t="s">
        <v>2</v>
      </c>
      <c r="T8167" s="84" t="s">
        <v>215</v>
      </c>
      <c r="U8167" s="62"/>
      <c r="V8167" s="62"/>
      <c r="W8167" s="62"/>
      <c r="X8167" s="74"/>
    </row>
    <row r="8168" spans="10:24" x14ac:dyDescent="0.15">
      <c r="J8168" s="53"/>
      <c r="K8168" s="66" t="s">
        <v>156</v>
      </c>
      <c r="L8168" s="83" t="s">
        <v>78</v>
      </c>
      <c r="Q8168" s="73"/>
      <c r="R8168" s="53"/>
      <c r="S8168" s="66" t="s">
        <v>156</v>
      </c>
      <c r="T8168" s="83" t="s">
        <v>78</v>
      </c>
      <c r="U8168" s="62"/>
      <c r="V8168" s="62"/>
      <c r="W8168" s="62"/>
      <c r="X8168" s="74"/>
    </row>
    <row r="8169" spans="10:24" x14ac:dyDescent="0.15">
      <c r="J8169" s="53" t="s">
        <v>159</v>
      </c>
      <c r="K8169" s="66" t="s">
        <v>2</v>
      </c>
      <c r="L8169" s="83" t="s">
        <v>78</v>
      </c>
      <c r="Q8169" s="73"/>
      <c r="R8169" s="53" t="s">
        <v>159</v>
      </c>
      <c r="S8169" s="66" t="s">
        <v>2</v>
      </c>
      <c r="T8169" s="83" t="s">
        <v>78</v>
      </c>
      <c r="U8169" s="62"/>
      <c r="V8169" s="62"/>
      <c r="W8169" s="62"/>
      <c r="X8169" s="74"/>
    </row>
    <row r="8170" spans="10:24" x14ac:dyDescent="0.15">
      <c r="J8170" s="59"/>
      <c r="K8170" s="66" t="s">
        <v>117</v>
      </c>
      <c r="L8170" s="83" t="s">
        <v>78</v>
      </c>
      <c r="Q8170" s="73"/>
      <c r="R8170" s="59"/>
      <c r="S8170" s="66" t="s">
        <v>117</v>
      </c>
      <c r="T8170" s="83" t="s">
        <v>78</v>
      </c>
      <c r="U8170" s="62"/>
      <c r="V8170" s="62"/>
      <c r="W8170" s="62"/>
      <c r="X8170" s="74"/>
    </row>
    <row r="8171" spans="10:24" x14ac:dyDescent="0.15">
      <c r="J8171" s="65" t="s">
        <v>160</v>
      </c>
      <c r="K8171" s="67" t="s">
        <v>2</v>
      </c>
      <c r="L8171" s="84" t="s">
        <v>215</v>
      </c>
      <c r="Q8171" s="73"/>
      <c r="R8171" s="65" t="s">
        <v>160</v>
      </c>
      <c r="S8171" s="67" t="s">
        <v>2</v>
      </c>
      <c r="T8171" s="84" t="s">
        <v>215</v>
      </c>
      <c r="U8171" s="62"/>
      <c r="V8171" s="62"/>
      <c r="W8171" s="62"/>
      <c r="X8171" s="74"/>
    </row>
    <row r="8172" spans="10:24" x14ac:dyDescent="0.15">
      <c r="J8172" s="53"/>
      <c r="K8172" s="66" t="s">
        <v>156</v>
      </c>
      <c r="L8172" s="83" t="s">
        <v>78</v>
      </c>
      <c r="Q8172" s="73"/>
      <c r="R8172" s="53"/>
      <c r="S8172" s="66" t="s">
        <v>156</v>
      </c>
      <c r="T8172" s="83" t="s">
        <v>78</v>
      </c>
      <c r="U8172" s="62"/>
      <c r="V8172" s="62"/>
      <c r="W8172" s="62"/>
      <c r="X8172" s="74"/>
    </row>
    <row r="8173" spans="10:24" x14ac:dyDescent="0.15">
      <c r="J8173" s="53" t="s">
        <v>159</v>
      </c>
      <c r="K8173" s="66" t="s">
        <v>2</v>
      </c>
      <c r="L8173" s="83" t="s">
        <v>78</v>
      </c>
      <c r="Q8173" s="73"/>
      <c r="R8173" s="53" t="s">
        <v>159</v>
      </c>
      <c r="S8173" s="66" t="s">
        <v>2</v>
      </c>
      <c r="T8173" s="83" t="s">
        <v>78</v>
      </c>
      <c r="U8173" s="62"/>
      <c r="V8173" s="62"/>
      <c r="W8173" s="62"/>
      <c r="X8173" s="74"/>
    </row>
    <row r="8174" spans="10:24" x14ac:dyDescent="0.15">
      <c r="J8174" s="59"/>
      <c r="K8174" s="66" t="s">
        <v>117</v>
      </c>
      <c r="L8174" s="83" t="s">
        <v>78</v>
      </c>
      <c r="Q8174" s="73"/>
      <c r="R8174" s="59"/>
      <c r="S8174" s="66" t="s">
        <v>117</v>
      </c>
      <c r="T8174" s="83" t="s">
        <v>78</v>
      </c>
      <c r="U8174" s="62"/>
      <c r="V8174" s="62"/>
      <c r="W8174" s="62"/>
      <c r="X8174" s="74"/>
    </row>
    <row r="8175" spans="10:24" x14ac:dyDescent="0.15">
      <c r="J8175" s="65" t="s">
        <v>160</v>
      </c>
      <c r="K8175" s="67" t="s">
        <v>2</v>
      </c>
      <c r="L8175" s="84" t="s">
        <v>215</v>
      </c>
      <c r="Q8175" s="73"/>
      <c r="R8175" s="65" t="s">
        <v>160</v>
      </c>
      <c r="S8175" s="67" t="s">
        <v>2</v>
      </c>
      <c r="T8175" s="84" t="s">
        <v>215</v>
      </c>
      <c r="U8175" s="62"/>
      <c r="V8175" s="62"/>
      <c r="W8175" s="62"/>
      <c r="X8175" s="74"/>
    </row>
    <row r="8176" spans="10:24" x14ac:dyDescent="0.15">
      <c r="J8176" s="53"/>
      <c r="K8176" s="66" t="s">
        <v>156</v>
      </c>
      <c r="L8176" s="83" t="s">
        <v>78</v>
      </c>
      <c r="Q8176" s="73"/>
      <c r="R8176" s="53"/>
      <c r="S8176" s="66" t="s">
        <v>156</v>
      </c>
      <c r="T8176" s="83" t="s">
        <v>78</v>
      </c>
      <c r="U8176" s="62"/>
      <c r="V8176" s="62"/>
      <c r="W8176" s="62"/>
      <c r="X8176" s="74"/>
    </row>
    <row r="8177" spans="10:24" x14ac:dyDescent="0.15">
      <c r="J8177" s="53" t="s">
        <v>159</v>
      </c>
      <c r="K8177" s="66" t="s">
        <v>2</v>
      </c>
      <c r="L8177" s="83" t="s">
        <v>78</v>
      </c>
      <c r="Q8177" s="73"/>
      <c r="R8177" s="53" t="s">
        <v>159</v>
      </c>
      <c r="S8177" s="66" t="s">
        <v>2</v>
      </c>
      <c r="T8177" s="83" t="s">
        <v>78</v>
      </c>
      <c r="U8177" s="62"/>
      <c r="V8177" s="62"/>
      <c r="W8177" s="62"/>
      <c r="X8177" s="74"/>
    </row>
    <row r="8178" spans="10:24" x14ac:dyDescent="0.15">
      <c r="J8178" s="59"/>
      <c r="K8178" s="66" t="s">
        <v>117</v>
      </c>
      <c r="L8178" s="83" t="s">
        <v>78</v>
      </c>
      <c r="Q8178" s="73"/>
      <c r="R8178" s="59"/>
      <c r="S8178" s="66" t="s">
        <v>117</v>
      </c>
      <c r="T8178" s="83" t="s">
        <v>78</v>
      </c>
      <c r="U8178" s="62"/>
      <c r="V8178" s="62"/>
      <c r="W8178" s="62"/>
      <c r="X8178" s="74"/>
    </row>
    <row r="8179" spans="10:24" x14ac:dyDescent="0.15">
      <c r="J8179" s="65" t="s">
        <v>160</v>
      </c>
      <c r="K8179" s="67" t="s">
        <v>2</v>
      </c>
      <c r="L8179" s="84" t="s">
        <v>215</v>
      </c>
      <c r="Q8179" s="73"/>
      <c r="R8179" s="65" t="s">
        <v>160</v>
      </c>
      <c r="S8179" s="67" t="s">
        <v>2</v>
      </c>
      <c r="T8179" s="84" t="s">
        <v>215</v>
      </c>
      <c r="U8179" s="62"/>
      <c r="V8179" s="62"/>
      <c r="W8179" s="62"/>
      <c r="X8179" s="74"/>
    </row>
    <row r="8180" spans="10:24" x14ac:dyDescent="0.15">
      <c r="J8180" s="53"/>
      <c r="K8180" s="66" t="s">
        <v>156</v>
      </c>
      <c r="L8180" s="83" t="s">
        <v>78</v>
      </c>
      <c r="Q8180" s="73"/>
      <c r="R8180" s="53"/>
      <c r="S8180" s="66" t="s">
        <v>156</v>
      </c>
      <c r="T8180" s="83" t="s">
        <v>78</v>
      </c>
      <c r="U8180" s="62"/>
      <c r="V8180" s="62"/>
      <c r="W8180" s="62"/>
      <c r="X8180" s="74"/>
    </row>
    <row r="8181" spans="10:24" x14ac:dyDescent="0.15">
      <c r="J8181" s="53" t="s">
        <v>159</v>
      </c>
      <c r="K8181" s="66" t="s">
        <v>2</v>
      </c>
      <c r="L8181" s="83" t="s">
        <v>78</v>
      </c>
      <c r="Q8181" s="73"/>
      <c r="R8181" s="53" t="s">
        <v>159</v>
      </c>
      <c r="S8181" s="66" t="s">
        <v>2</v>
      </c>
      <c r="T8181" s="83" t="s">
        <v>78</v>
      </c>
      <c r="U8181" s="62"/>
      <c r="V8181" s="62"/>
      <c r="W8181" s="62"/>
      <c r="X8181" s="74"/>
    </row>
    <row r="8182" spans="10:24" x14ac:dyDescent="0.15">
      <c r="J8182" s="59"/>
      <c r="K8182" s="66" t="s">
        <v>117</v>
      </c>
      <c r="L8182" s="83" t="s">
        <v>78</v>
      </c>
      <c r="Q8182" s="73"/>
      <c r="R8182" s="59"/>
      <c r="S8182" s="66" t="s">
        <v>117</v>
      </c>
      <c r="T8182" s="83" t="s">
        <v>78</v>
      </c>
      <c r="U8182" s="62"/>
      <c r="V8182" s="62"/>
      <c r="W8182" s="62"/>
      <c r="X8182" s="74"/>
    </row>
    <row r="8183" spans="10:24" x14ac:dyDescent="0.15">
      <c r="J8183" s="65" t="s">
        <v>160</v>
      </c>
      <c r="K8183" s="67" t="s">
        <v>2</v>
      </c>
      <c r="L8183" s="84" t="s">
        <v>215</v>
      </c>
      <c r="Q8183" s="73"/>
      <c r="R8183" s="65" t="s">
        <v>160</v>
      </c>
      <c r="S8183" s="67" t="s">
        <v>2</v>
      </c>
      <c r="T8183" s="84" t="s">
        <v>215</v>
      </c>
      <c r="U8183" s="62"/>
      <c r="V8183" s="62"/>
      <c r="W8183" s="62"/>
      <c r="X8183" s="74"/>
    </row>
    <row r="8184" spans="10:24" x14ac:dyDescent="0.15">
      <c r="J8184" s="53"/>
      <c r="K8184" s="66" t="s">
        <v>156</v>
      </c>
      <c r="L8184" s="83" t="s">
        <v>78</v>
      </c>
      <c r="Q8184" s="73"/>
      <c r="R8184" s="53"/>
      <c r="S8184" s="66" t="s">
        <v>156</v>
      </c>
      <c r="T8184" s="83" t="s">
        <v>78</v>
      </c>
      <c r="U8184" s="62"/>
      <c r="V8184" s="62"/>
      <c r="W8184" s="62"/>
      <c r="X8184" s="74"/>
    </row>
    <row r="8185" spans="10:24" x14ac:dyDescent="0.15">
      <c r="J8185" s="53" t="s">
        <v>159</v>
      </c>
      <c r="K8185" s="66" t="s">
        <v>2</v>
      </c>
      <c r="L8185" s="83" t="s">
        <v>78</v>
      </c>
      <c r="Q8185" s="73"/>
      <c r="R8185" s="53" t="s">
        <v>159</v>
      </c>
      <c r="S8185" s="66" t="s">
        <v>2</v>
      </c>
      <c r="T8185" s="83" t="s">
        <v>78</v>
      </c>
      <c r="U8185" s="62"/>
      <c r="V8185" s="62"/>
      <c r="W8185" s="62"/>
      <c r="X8185" s="74"/>
    </row>
    <row r="8186" spans="10:24" x14ac:dyDescent="0.15">
      <c r="J8186" s="59"/>
      <c r="K8186" s="66" t="s">
        <v>117</v>
      </c>
      <c r="L8186" s="83" t="s">
        <v>78</v>
      </c>
      <c r="Q8186" s="73"/>
      <c r="R8186" s="59"/>
      <c r="S8186" s="66" t="s">
        <v>117</v>
      </c>
      <c r="T8186" s="83" t="s">
        <v>78</v>
      </c>
      <c r="U8186" s="62"/>
      <c r="V8186" s="62"/>
      <c r="W8186" s="62"/>
      <c r="X8186" s="74"/>
    </row>
    <row r="8187" spans="10:24" x14ac:dyDescent="0.15">
      <c r="J8187" s="65" t="s">
        <v>160</v>
      </c>
      <c r="K8187" s="67" t="s">
        <v>2</v>
      </c>
      <c r="L8187" s="84" t="s">
        <v>215</v>
      </c>
      <c r="Q8187" s="73"/>
      <c r="R8187" s="65" t="s">
        <v>160</v>
      </c>
      <c r="S8187" s="67" t="s">
        <v>2</v>
      </c>
      <c r="T8187" s="84" t="s">
        <v>215</v>
      </c>
      <c r="U8187" s="62"/>
      <c r="V8187" s="62"/>
      <c r="W8187" s="62"/>
      <c r="X8187" s="74"/>
    </row>
    <row r="8188" spans="10:24" x14ac:dyDescent="0.15">
      <c r="J8188" s="53"/>
      <c r="K8188" s="66" t="s">
        <v>156</v>
      </c>
      <c r="L8188" s="83" t="s">
        <v>78</v>
      </c>
      <c r="Q8188" s="73"/>
      <c r="R8188" s="53"/>
      <c r="S8188" s="66" t="s">
        <v>156</v>
      </c>
      <c r="T8188" s="83" t="s">
        <v>78</v>
      </c>
      <c r="U8188" s="62"/>
      <c r="V8188" s="62"/>
      <c r="W8188" s="62"/>
      <c r="X8188" s="74"/>
    </row>
    <row r="8189" spans="10:24" x14ac:dyDescent="0.15">
      <c r="J8189" s="53" t="s">
        <v>159</v>
      </c>
      <c r="K8189" s="66" t="s">
        <v>2</v>
      </c>
      <c r="L8189" s="83" t="s">
        <v>78</v>
      </c>
      <c r="Q8189" s="73"/>
      <c r="R8189" s="53" t="s">
        <v>159</v>
      </c>
      <c r="S8189" s="66" t="s">
        <v>2</v>
      </c>
      <c r="T8189" s="83" t="s">
        <v>78</v>
      </c>
      <c r="U8189" s="62"/>
      <c r="V8189" s="62"/>
      <c r="W8189" s="62"/>
      <c r="X8189" s="74"/>
    </row>
    <row r="8190" spans="10:24" x14ac:dyDescent="0.15">
      <c r="J8190" s="59"/>
      <c r="K8190" s="66" t="s">
        <v>117</v>
      </c>
      <c r="L8190" s="83" t="s">
        <v>78</v>
      </c>
      <c r="Q8190" s="73"/>
      <c r="R8190" s="59"/>
      <c r="S8190" s="66" t="s">
        <v>117</v>
      </c>
      <c r="T8190" s="83" t="s">
        <v>78</v>
      </c>
      <c r="U8190" s="62"/>
      <c r="V8190" s="62"/>
      <c r="W8190" s="62"/>
      <c r="X8190" s="74"/>
    </row>
    <row r="8191" spans="10:24" x14ac:dyDescent="0.15">
      <c r="J8191" s="65" t="s">
        <v>160</v>
      </c>
      <c r="K8191" s="67" t="s">
        <v>2</v>
      </c>
      <c r="L8191" s="84" t="s">
        <v>215</v>
      </c>
      <c r="Q8191" s="73"/>
      <c r="R8191" s="65" t="s">
        <v>160</v>
      </c>
      <c r="S8191" s="67" t="s">
        <v>2</v>
      </c>
      <c r="T8191" s="84" t="s">
        <v>215</v>
      </c>
      <c r="U8191" s="62"/>
      <c r="V8191" s="62"/>
      <c r="W8191" s="62"/>
      <c r="X8191" s="74"/>
    </row>
    <row r="8192" spans="10:24" x14ac:dyDescent="0.15">
      <c r="J8192" s="53"/>
      <c r="K8192" s="66" t="s">
        <v>156</v>
      </c>
      <c r="L8192" s="83" t="s">
        <v>78</v>
      </c>
      <c r="Q8192" s="73"/>
      <c r="R8192" s="53"/>
      <c r="S8192" s="66" t="s">
        <v>156</v>
      </c>
      <c r="T8192" s="83" t="s">
        <v>78</v>
      </c>
      <c r="U8192" s="62"/>
      <c r="V8192" s="62"/>
      <c r="W8192" s="62"/>
      <c r="X8192" s="74"/>
    </row>
    <row r="8193" spans="10:24" x14ac:dyDescent="0.15">
      <c r="J8193" s="53" t="s">
        <v>159</v>
      </c>
      <c r="K8193" s="66" t="s">
        <v>2</v>
      </c>
      <c r="L8193" s="83" t="s">
        <v>78</v>
      </c>
      <c r="Q8193" s="73"/>
      <c r="R8193" s="53" t="s">
        <v>159</v>
      </c>
      <c r="S8193" s="66" t="s">
        <v>2</v>
      </c>
      <c r="T8193" s="83" t="s">
        <v>78</v>
      </c>
      <c r="U8193" s="62"/>
      <c r="V8193" s="62"/>
      <c r="W8193" s="62"/>
      <c r="X8193" s="74"/>
    </row>
    <row r="8194" spans="10:24" x14ac:dyDescent="0.15">
      <c r="J8194" s="59"/>
      <c r="K8194" s="66" t="s">
        <v>117</v>
      </c>
      <c r="L8194" s="83" t="s">
        <v>78</v>
      </c>
      <c r="Q8194" s="73"/>
      <c r="R8194" s="59"/>
      <c r="S8194" s="66" t="s">
        <v>117</v>
      </c>
      <c r="T8194" s="83" t="s">
        <v>78</v>
      </c>
      <c r="U8194" s="62"/>
      <c r="V8194" s="62"/>
      <c r="W8194" s="62"/>
      <c r="X8194" s="74"/>
    </row>
    <row r="8195" spans="10:24" x14ac:dyDescent="0.15">
      <c r="J8195" s="65" t="s">
        <v>160</v>
      </c>
      <c r="K8195" s="67" t="s">
        <v>2</v>
      </c>
      <c r="L8195" s="84" t="s">
        <v>215</v>
      </c>
      <c r="Q8195" s="73"/>
      <c r="R8195" s="65" t="s">
        <v>160</v>
      </c>
      <c r="S8195" s="67" t="s">
        <v>2</v>
      </c>
      <c r="T8195" s="84" t="s">
        <v>215</v>
      </c>
      <c r="U8195" s="62"/>
      <c r="V8195" s="62"/>
      <c r="W8195" s="62"/>
      <c r="X8195" s="74"/>
    </row>
    <row r="8196" spans="10:24" x14ac:dyDescent="0.15">
      <c r="J8196" s="53"/>
      <c r="K8196" s="66" t="s">
        <v>156</v>
      </c>
      <c r="L8196" s="83" t="s">
        <v>78</v>
      </c>
      <c r="Q8196" s="73"/>
      <c r="R8196" s="53"/>
      <c r="S8196" s="66" t="s">
        <v>156</v>
      </c>
      <c r="T8196" s="83" t="s">
        <v>78</v>
      </c>
      <c r="U8196" s="62"/>
      <c r="V8196" s="62"/>
      <c r="W8196" s="62"/>
      <c r="X8196" s="74"/>
    </row>
    <row r="8197" spans="10:24" x14ac:dyDescent="0.15">
      <c r="J8197" s="53" t="s">
        <v>159</v>
      </c>
      <c r="K8197" s="66" t="s">
        <v>2</v>
      </c>
      <c r="L8197" s="83" t="s">
        <v>78</v>
      </c>
      <c r="Q8197" s="73"/>
      <c r="R8197" s="53" t="s">
        <v>159</v>
      </c>
      <c r="S8197" s="66" t="s">
        <v>2</v>
      </c>
      <c r="T8197" s="83" t="s">
        <v>78</v>
      </c>
      <c r="U8197" s="62"/>
      <c r="V8197" s="62"/>
      <c r="W8197" s="62"/>
      <c r="X8197" s="74"/>
    </row>
    <row r="8198" spans="10:24" x14ac:dyDescent="0.15">
      <c r="J8198" s="59"/>
      <c r="K8198" s="66" t="s">
        <v>117</v>
      </c>
      <c r="L8198" s="83" t="s">
        <v>78</v>
      </c>
      <c r="Q8198" s="73"/>
      <c r="R8198" s="59"/>
      <c r="S8198" s="66" t="s">
        <v>117</v>
      </c>
      <c r="T8198" s="83" t="s">
        <v>78</v>
      </c>
      <c r="U8198" s="62"/>
      <c r="V8198" s="62"/>
      <c r="W8198" s="62"/>
      <c r="X8198" s="74"/>
    </row>
    <row r="8199" spans="10:24" x14ac:dyDescent="0.15">
      <c r="J8199" s="65" t="s">
        <v>160</v>
      </c>
      <c r="K8199" s="67" t="s">
        <v>2</v>
      </c>
      <c r="L8199" s="84" t="s">
        <v>215</v>
      </c>
      <c r="Q8199" s="73"/>
      <c r="R8199" s="65" t="s">
        <v>160</v>
      </c>
      <c r="S8199" s="67" t="s">
        <v>2</v>
      </c>
      <c r="T8199" s="84" t="s">
        <v>215</v>
      </c>
      <c r="U8199" s="62"/>
      <c r="V8199" s="62"/>
      <c r="W8199" s="62"/>
      <c r="X8199" s="74"/>
    </row>
    <row r="8200" spans="10:24" x14ac:dyDescent="0.15">
      <c r="J8200" s="53"/>
      <c r="K8200" s="66" t="s">
        <v>156</v>
      </c>
      <c r="L8200" s="83" t="s">
        <v>78</v>
      </c>
      <c r="Q8200" s="73"/>
      <c r="R8200" s="53"/>
      <c r="S8200" s="66" t="s">
        <v>156</v>
      </c>
      <c r="T8200" s="83" t="s">
        <v>78</v>
      </c>
      <c r="U8200" s="62"/>
      <c r="V8200" s="62"/>
      <c r="W8200" s="62"/>
      <c r="X8200" s="74"/>
    </row>
    <row r="8201" spans="10:24" x14ac:dyDescent="0.15">
      <c r="J8201" s="53" t="s">
        <v>159</v>
      </c>
      <c r="K8201" s="66" t="s">
        <v>2</v>
      </c>
      <c r="L8201" s="83" t="s">
        <v>78</v>
      </c>
      <c r="Q8201" s="73"/>
      <c r="R8201" s="53" t="s">
        <v>159</v>
      </c>
      <c r="S8201" s="66" t="s">
        <v>2</v>
      </c>
      <c r="T8201" s="83" t="s">
        <v>78</v>
      </c>
      <c r="U8201" s="62"/>
      <c r="V8201" s="62"/>
      <c r="W8201" s="62"/>
      <c r="X8201" s="74"/>
    </row>
    <row r="8202" spans="10:24" x14ac:dyDescent="0.15">
      <c r="J8202" s="59"/>
      <c r="K8202" s="66" t="s">
        <v>117</v>
      </c>
      <c r="L8202" s="83" t="s">
        <v>78</v>
      </c>
      <c r="Q8202" s="73"/>
      <c r="R8202" s="59"/>
      <c r="S8202" s="66" t="s">
        <v>117</v>
      </c>
      <c r="T8202" s="83" t="s">
        <v>78</v>
      </c>
      <c r="U8202" s="62"/>
      <c r="V8202" s="62"/>
      <c r="W8202" s="62"/>
      <c r="X8202" s="74"/>
    </row>
    <row r="8203" spans="10:24" x14ac:dyDescent="0.15">
      <c r="J8203" s="65" t="s">
        <v>160</v>
      </c>
      <c r="K8203" s="67" t="s">
        <v>2</v>
      </c>
      <c r="L8203" s="84" t="s">
        <v>215</v>
      </c>
      <c r="Q8203" s="73"/>
      <c r="R8203" s="65" t="s">
        <v>160</v>
      </c>
      <c r="S8203" s="67" t="s">
        <v>2</v>
      </c>
      <c r="T8203" s="84" t="s">
        <v>215</v>
      </c>
      <c r="U8203" s="62"/>
      <c r="V8203" s="62"/>
      <c r="W8203" s="62"/>
      <c r="X8203" s="74"/>
    </row>
    <row r="8204" spans="10:24" x14ac:dyDescent="0.15">
      <c r="J8204" s="53"/>
      <c r="K8204" s="66" t="s">
        <v>156</v>
      </c>
      <c r="L8204" s="83" t="s">
        <v>78</v>
      </c>
      <c r="Q8204" s="73"/>
      <c r="R8204" s="53"/>
      <c r="S8204" s="66" t="s">
        <v>156</v>
      </c>
      <c r="T8204" s="83" t="s">
        <v>78</v>
      </c>
      <c r="U8204" s="62"/>
      <c r="V8204" s="62"/>
      <c r="W8204" s="62"/>
      <c r="X8204" s="74"/>
    </row>
    <row r="8205" spans="10:24" x14ac:dyDescent="0.15">
      <c r="J8205" s="53" t="s">
        <v>159</v>
      </c>
      <c r="K8205" s="66" t="s">
        <v>2</v>
      </c>
      <c r="L8205" s="83" t="s">
        <v>78</v>
      </c>
      <c r="Q8205" s="73"/>
      <c r="R8205" s="53" t="s">
        <v>159</v>
      </c>
      <c r="S8205" s="66" t="s">
        <v>2</v>
      </c>
      <c r="T8205" s="83" t="s">
        <v>78</v>
      </c>
      <c r="U8205" s="62"/>
      <c r="V8205" s="62"/>
      <c r="W8205" s="62"/>
      <c r="X8205" s="74"/>
    </row>
    <row r="8206" spans="10:24" x14ac:dyDescent="0.15">
      <c r="J8206" s="59"/>
      <c r="K8206" s="66" t="s">
        <v>117</v>
      </c>
      <c r="L8206" s="83" t="s">
        <v>78</v>
      </c>
      <c r="Q8206" s="73"/>
      <c r="R8206" s="59"/>
      <c r="S8206" s="66" t="s">
        <v>117</v>
      </c>
      <c r="T8206" s="83" t="s">
        <v>78</v>
      </c>
      <c r="U8206" s="62"/>
      <c r="V8206" s="62"/>
      <c r="W8206" s="62"/>
      <c r="X8206" s="74"/>
    </row>
    <row r="8207" spans="10:24" x14ac:dyDescent="0.15">
      <c r="J8207" s="65" t="s">
        <v>160</v>
      </c>
      <c r="K8207" s="67" t="s">
        <v>2</v>
      </c>
      <c r="L8207" s="84" t="s">
        <v>215</v>
      </c>
      <c r="Q8207" s="73"/>
      <c r="R8207" s="65" t="s">
        <v>160</v>
      </c>
      <c r="S8207" s="67" t="s">
        <v>2</v>
      </c>
      <c r="T8207" s="84" t="s">
        <v>215</v>
      </c>
      <c r="U8207" s="62"/>
      <c r="V8207" s="62"/>
      <c r="W8207" s="62"/>
      <c r="X8207" s="74"/>
    </row>
    <row r="8208" spans="10:24" x14ac:dyDescent="0.15">
      <c r="J8208" s="53"/>
      <c r="K8208" s="66" t="s">
        <v>156</v>
      </c>
      <c r="L8208" s="83" t="s">
        <v>78</v>
      </c>
      <c r="Q8208" s="73"/>
      <c r="R8208" s="53"/>
      <c r="S8208" s="66" t="s">
        <v>156</v>
      </c>
      <c r="T8208" s="83" t="s">
        <v>78</v>
      </c>
      <c r="U8208" s="62"/>
      <c r="V8208" s="62"/>
      <c r="W8208" s="62"/>
      <c r="X8208" s="74"/>
    </row>
    <row r="8209" spans="10:24" x14ac:dyDescent="0.15">
      <c r="J8209" s="53" t="s">
        <v>159</v>
      </c>
      <c r="K8209" s="66" t="s">
        <v>2</v>
      </c>
      <c r="L8209" s="83" t="s">
        <v>78</v>
      </c>
      <c r="Q8209" s="73"/>
      <c r="R8209" s="53" t="s">
        <v>159</v>
      </c>
      <c r="S8209" s="66" t="s">
        <v>2</v>
      </c>
      <c r="T8209" s="83" t="s">
        <v>78</v>
      </c>
      <c r="U8209" s="62"/>
      <c r="V8209" s="62"/>
      <c r="W8209" s="62"/>
      <c r="X8209" s="74"/>
    </row>
    <row r="8210" spans="10:24" x14ac:dyDescent="0.15">
      <c r="J8210" s="59"/>
      <c r="K8210" s="66" t="s">
        <v>117</v>
      </c>
      <c r="L8210" s="83" t="s">
        <v>78</v>
      </c>
      <c r="Q8210" s="73"/>
      <c r="R8210" s="59"/>
      <c r="S8210" s="66" t="s">
        <v>117</v>
      </c>
      <c r="T8210" s="83" t="s">
        <v>78</v>
      </c>
      <c r="U8210" s="62"/>
      <c r="V8210" s="62"/>
      <c r="W8210" s="62"/>
      <c r="X8210" s="74"/>
    </row>
    <row r="8211" spans="10:24" x14ac:dyDescent="0.15">
      <c r="J8211" s="65" t="s">
        <v>160</v>
      </c>
      <c r="K8211" s="67" t="s">
        <v>2</v>
      </c>
      <c r="L8211" s="84" t="s">
        <v>215</v>
      </c>
      <c r="Q8211" s="73"/>
      <c r="R8211" s="65" t="s">
        <v>160</v>
      </c>
      <c r="S8211" s="67" t="s">
        <v>2</v>
      </c>
      <c r="T8211" s="84" t="s">
        <v>215</v>
      </c>
      <c r="U8211" s="62"/>
      <c r="V8211" s="62"/>
      <c r="W8211" s="62"/>
      <c r="X8211" s="74"/>
    </row>
    <row r="8212" spans="10:24" x14ac:dyDescent="0.15">
      <c r="J8212" s="53"/>
      <c r="K8212" s="66" t="s">
        <v>156</v>
      </c>
      <c r="L8212" s="83" t="s">
        <v>78</v>
      </c>
      <c r="Q8212" s="73"/>
      <c r="R8212" s="53"/>
      <c r="S8212" s="66" t="s">
        <v>156</v>
      </c>
      <c r="T8212" s="83" t="s">
        <v>78</v>
      </c>
      <c r="U8212" s="62"/>
      <c r="V8212" s="62"/>
      <c r="W8212" s="62"/>
      <c r="X8212" s="74"/>
    </row>
    <row r="8213" spans="10:24" x14ac:dyDescent="0.15">
      <c r="J8213" s="53" t="s">
        <v>159</v>
      </c>
      <c r="K8213" s="66" t="s">
        <v>2</v>
      </c>
      <c r="L8213" s="83" t="s">
        <v>78</v>
      </c>
      <c r="Q8213" s="73"/>
      <c r="R8213" s="53" t="s">
        <v>159</v>
      </c>
      <c r="S8213" s="66" t="s">
        <v>2</v>
      </c>
      <c r="T8213" s="83" t="s">
        <v>78</v>
      </c>
      <c r="U8213" s="62"/>
      <c r="V8213" s="62"/>
      <c r="W8213" s="62"/>
      <c r="X8213" s="74"/>
    </row>
    <row r="8214" spans="10:24" x14ac:dyDescent="0.15">
      <c r="J8214" s="59"/>
      <c r="K8214" s="66" t="s">
        <v>117</v>
      </c>
      <c r="L8214" s="83" t="s">
        <v>78</v>
      </c>
      <c r="Q8214" s="73"/>
      <c r="R8214" s="59"/>
      <c r="S8214" s="66" t="s">
        <v>117</v>
      </c>
      <c r="T8214" s="83" t="s">
        <v>78</v>
      </c>
      <c r="U8214" s="62"/>
      <c r="V8214" s="62"/>
      <c r="W8214" s="62"/>
      <c r="X8214" s="74"/>
    </row>
    <row r="8215" spans="10:24" x14ac:dyDescent="0.15">
      <c r="J8215" s="65" t="s">
        <v>160</v>
      </c>
      <c r="K8215" s="67" t="s">
        <v>2</v>
      </c>
      <c r="L8215" s="84" t="s">
        <v>215</v>
      </c>
      <c r="Q8215" s="73"/>
      <c r="R8215" s="65" t="s">
        <v>160</v>
      </c>
      <c r="S8215" s="67" t="s">
        <v>2</v>
      </c>
      <c r="T8215" s="84" t="s">
        <v>215</v>
      </c>
      <c r="U8215" s="62"/>
      <c r="V8215" s="62"/>
      <c r="W8215" s="62"/>
      <c r="X8215" s="74"/>
    </row>
    <row r="8216" spans="10:24" x14ac:dyDescent="0.15">
      <c r="J8216" s="53"/>
      <c r="K8216" s="66" t="s">
        <v>156</v>
      </c>
      <c r="L8216" s="83" t="s">
        <v>78</v>
      </c>
      <c r="Q8216" s="73"/>
      <c r="R8216" s="53"/>
      <c r="S8216" s="66" t="s">
        <v>156</v>
      </c>
      <c r="T8216" s="83" t="s">
        <v>78</v>
      </c>
      <c r="U8216" s="62"/>
      <c r="V8216" s="62"/>
      <c r="W8216" s="62"/>
      <c r="X8216" s="74"/>
    </row>
    <row r="8217" spans="10:24" x14ac:dyDescent="0.15">
      <c r="J8217" s="53" t="s">
        <v>159</v>
      </c>
      <c r="K8217" s="66" t="s">
        <v>2</v>
      </c>
      <c r="L8217" s="83" t="s">
        <v>78</v>
      </c>
      <c r="Q8217" s="73"/>
      <c r="R8217" s="53" t="s">
        <v>159</v>
      </c>
      <c r="S8217" s="66" t="s">
        <v>2</v>
      </c>
      <c r="T8217" s="83" t="s">
        <v>78</v>
      </c>
      <c r="U8217" s="62"/>
      <c r="V8217" s="62"/>
      <c r="W8217" s="62"/>
      <c r="X8217" s="74"/>
    </row>
    <row r="8218" spans="10:24" x14ac:dyDescent="0.15">
      <c r="J8218" s="59"/>
      <c r="K8218" s="66" t="s">
        <v>117</v>
      </c>
      <c r="L8218" s="83" t="s">
        <v>78</v>
      </c>
      <c r="Q8218" s="73"/>
      <c r="R8218" s="59"/>
      <c r="S8218" s="66" t="s">
        <v>117</v>
      </c>
      <c r="T8218" s="83" t="s">
        <v>78</v>
      </c>
      <c r="U8218" s="62"/>
      <c r="V8218" s="62"/>
      <c r="W8218" s="62"/>
      <c r="X8218" s="74"/>
    </row>
    <row r="8219" spans="10:24" x14ac:dyDescent="0.15">
      <c r="J8219" s="65" t="s">
        <v>160</v>
      </c>
      <c r="K8219" s="67" t="s">
        <v>2</v>
      </c>
      <c r="L8219" s="84" t="s">
        <v>215</v>
      </c>
      <c r="Q8219" s="73"/>
      <c r="R8219" s="65" t="s">
        <v>160</v>
      </c>
      <c r="S8219" s="67" t="s">
        <v>2</v>
      </c>
      <c r="T8219" s="84" t="s">
        <v>215</v>
      </c>
      <c r="U8219" s="62"/>
      <c r="V8219" s="62"/>
      <c r="W8219" s="62"/>
      <c r="X8219" s="74"/>
    </row>
    <row r="8220" spans="10:24" x14ac:dyDescent="0.15">
      <c r="J8220" s="53"/>
      <c r="K8220" s="66" t="s">
        <v>156</v>
      </c>
      <c r="L8220" s="83" t="s">
        <v>78</v>
      </c>
      <c r="Q8220" s="73"/>
      <c r="R8220" s="53"/>
      <c r="S8220" s="66" t="s">
        <v>156</v>
      </c>
      <c r="T8220" s="83" t="s">
        <v>78</v>
      </c>
      <c r="U8220" s="62"/>
      <c r="V8220" s="62"/>
      <c r="W8220" s="62"/>
      <c r="X8220" s="74"/>
    </row>
    <row r="8221" spans="10:24" x14ac:dyDescent="0.15">
      <c r="J8221" s="53" t="s">
        <v>159</v>
      </c>
      <c r="K8221" s="66" t="s">
        <v>2</v>
      </c>
      <c r="L8221" s="83" t="s">
        <v>78</v>
      </c>
      <c r="Q8221" s="73"/>
      <c r="R8221" s="53" t="s">
        <v>159</v>
      </c>
      <c r="S8221" s="66" t="s">
        <v>2</v>
      </c>
      <c r="T8221" s="83" t="s">
        <v>78</v>
      </c>
      <c r="U8221" s="62"/>
      <c r="V8221" s="62"/>
      <c r="W8221" s="62"/>
      <c r="X8221" s="74"/>
    </row>
    <row r="8222" spans="10:24" x14ac:dyDescent="0.15">
      <c r="J8222" s="59"/>
      <c r="K8222" s="66" t="s">
        <v>117</v>
      </c>
      <c r="L8222" s="83" t="s">
        <v>78</v>
      </c>
      <c r="Q8222" s="73"/>
      <c r="R8222" s="59"/>
      <c r="S8222" s="66" t="s">
        <v>117</v>
      </c>
      <c r="T8222" s="83" t="s">
        <v>78</v>
      </c>
      <c r="U8222" s="62"/>
      <c r="V8222" s="62"/>
      <c r="W8222" s="62"/>
      <c r="X8222" s="74"/>
    </row>
    <row r="8223" spans="10:24" x14ac:dyDescent="0.15">
      <c r="J8223" s="65" t="s">
        <v>160</v>
      </c>
      <c r="K8223" s="67" t="s">
        <v>2</v>
      </c>
      <c r="L8223" s="84" t="s">
        <v>215</v>
      </c>
      <c r="Q8223" s="73"/>
      <c r="R8223" s="65" t="s">
        <v>160</v>
      </c>
      <c r="S8223" s="67" t="s">
        <v>2</v>
      </c>
      <c r="T8223" s="84" t="s">
        <v>215</v>
      </c>
      <c r="U8223" s="62"/>
      <c r="V8223" s="62"/>
      <c r="W8223" s="62"/>
      <c r="X8223" s="74"/>
    </row>
    <row r="8224" spans="10:24" x14ac:dyDescent="0.15">
      <c r="J8224" s="53"/>
      <c r="K8224" s="66" t="s">
        <v>156</v>
      </c>
      <c r="L8224" s="83" t="s">
        <v>78</v>
      </c>
      <c r="Q8224" s="73"/>
      <c r="R8224" s="53"/>
      <c r="S8224" s="66" t="s">
        <v>156</v>
      </c>
      <c r="T8224" s="83" t="s">
        <v>78</v>
      </c>
      <c r="U8224" s="62"/>
      <c r="V8224" s="62"/>
      <c r="W8224" s="62"/>
      <c r="X8224" s="74"/>
    </row>
    <row r="8225" spans="10:24" x14ac:dyDescent="0.15">
      <c r="J8225" s="53" t="s">
        <v>159</v>
      </c>
      <c r="K8225" s="66" t="s">
        <v>2</v>
      </c>
      <c r="L8225" s="83" t="s">
        <v>78</v>
      </c>
      <c r="Q8225" s="73"/>
      <c r="R8225" s="53" t="s">
        <v>159</v>
      </c>
      <c r="S8225" s="66" t="s">
        <v>2</v>
      </c>
      <c r="T8225" s="83" t="s">
        <v>78</v>
      </c>
      <c r="U8225" s="62"/>
      <c r="V8225" s="62"/>
      <c r="W8225" s="62"/>
      <c r="X8225" s="74"/>
    </row>
    <row r="8226" spans="10:24" x14ac:dyDescent="0.15">
      <c r="J8226" s="59"/>
      <c r="K8226" s="66" t="s">
        <v>117</v>
      </c>
      <c r="L8226" s="83" t="s">
        <v>78</v>
      </c>
      <c r="Q8226" s="73"/>
      <c r="R8226" s="59"/>
      <c r="S8226" s="66" t="s">
        <v>117</v>
      </c>
      <c r="T8226" s="83" t="s">
        <v>78</v>
      </c>
      <c r="U8226" s="62"/>
      <c r="V8226" s="62"/>
      <c r="W8226" s="62"/>
      <c r="X8226" s="74"/>
    </row>
    <row r="8227" spans="10:24" x14ac:dyDescent="0.15">
      <c r="J8227" s="65" t="s">
        <v>160</v>
      </c>
      <c r="K8227" s="67" t="s">
        <v>2</v>
      </c>
      <c r="L8227" s="84" t="s">
        <v>215</v>
      </c>
      <c r="Q8227" s="73"/>
      <c r="R8227" s="65" t="s">
        <v>160</v>
      </c>
      <c r="S8227" s="67" t="s">
        <v>2</v>
      </c>
      <c r="T8227" s="84" t="s">
        <v>215</v>
      </c>
      <c r="U8227" s="62"/>
      <c r="V8227" s="62"/>
      <c r="W8227" s="62"/>
      <c r="X8227" s="74"/>
    </row>
    <row r="8228" spans="10:24" x14ac:dyDescent="0.15">
      <c r="J8228" s="53"/>
      <c r="K8228" s="66" t="s">
        <v>156</v>
      </c>
      <c r="L8228" s="83" t="s">
        <v>78</v>
      </c>
      <c r="Q8228" s="73"/>
      <c r="R8228" s="53"/>
      <c r="S8228" s="66" t="s">
        <v>156</v>
      </c>
      <c r="T8228" s="83" t="s">
        <v>78</v>
      </c>
      <c r="U8228" s="62"/>
      <c r="V8228" s="62"/>
      <c r="W8228" s="62"/>
      <c r="X8228" s="74"/>
    </row>
    <row r="8229" spans="10:24" x14ac:dyDescent="0.15">
      <c r="J8229" s="53" t="s">
        <v>159</v>
      </c>
      <c r="K8229" s="66" t="s">
        <v>2</v>
      </c>
      <c r="L8229" s="83" t="s">
        <v>78</v>
      </c>
      <c r="Q8229" s="73"/>
      <c r="R8229" s="53" t="s">
        <v>159</v>
      </c>
      <c r="S8229" s="66" t="s">
        <v>2</v>
      </c>
      <c r="T8229" s="83" t="s">
        <v>78</v>
      </c>
      <c r="U8229" s="62"/>
      <c r="V8229" s="62"/>
      <c r="W8229" s="62"/>
      <c r="X8229" s="74"/>
    </row>
    <row r="8230" spans="10:24" x14ac:dyDescent="0.15">
      <c r="J8230" s="59"/>
      <c r="K8230" s="66" t="s">
        <v>117</v>
      </c>
      <c r="L8230" s="83" t="s">
        <v>78</v>
      </c>
      <c r="Q8230" s="73"/>
      <c r="R8230" s="59"/>
      <c r="S8230" s="66" t="s">
        <v>117</v>
      </c>
      <c r="T8230" s="83" t="s">
        <v>78</v>
      </c>
      <c r="U8230" s="62"/>
      <c r="V8230" s="62"/>
      <c r="W8230" s="62"/>
      <c r="X8230" s="74"/>
    </row>
    <row r="8231" spans="10:24" x14ac:dyDescent="0.15">
      <c r="J8231" s="65" t="s">
        <v>160</v>
      </c>
      <c r="K8231" s="67" t="s">
        <v>2</v>
      </c>
      <c r="L8231" s="84" t="s">
        <v>215</v>
      </c>
      <c r="Q8231" s="73"/>
      <c r="R8231" s="65" t="s">
        <v>160</v>
      </c>
      <c r="S8231" s="67" t="s">
        <v>2</v>
      </c>
      <c r="T8231" s="84" t="s">
        <v>215</v>
      </c>
      <c r="U8231" s="62"/>
      <c r="V8231" s="62"/>
      <c r="W8231" s="62"/>
      <c r="X8231" s="74"/>
    </row>
    <row r="8232" spans="10:24" x14ac:dyDescent="0.15">
      <c r="J8232" s="53"/>
      <c r="K8232" s="66" t="s">
        <v>156</v>
      </c>
      <c r="L8232" s="83" t="s">
        <v>78</v>
      </c>
      <c r="Q8232" s="73"/>
      <c r="R8232" s="53"/>
      <c r="S8232" s="66" t="s">
        <v>156</v>
      </c>
      <c r="T8232" s="83" t="s">
        <v>78</v>
      </c>
      <c r="U8232" s="62"/>
      <c r="V8232" s="62"/>
      <c r="W8232" s="62"/>
      <c r="X8232" s="74"/>
    </row>
    <row r="8233" spans="10:24" x14ac:dyDescent="0.15">
      <c r="J8233" s="53" t="s">
        <v>159</v>
      </c>
      <c r="K8233" s="66" t="s">
        <v>2</v>
      </c>
      <c r="L8233" s="83" t="s">
        <v>78</v>
      </c>
      <c r="Q8233" s="73"/>
      <c r="R8233" s="53" t="s">
        <v>159</v>
      </c>
      <c r="S8233" s="66" t="s">
        <v>2</v>
      </c>
      <c r="T8233" s="83" t="s">
        <v>78</v>
      </c>
      <c r="U8233" s="62"/>
      <c r="V8233" s="62"/>
      <c r="W8233" s="62"/>
      <c r="X8233" s="74"/>
    </row>
    <row r="8234" spans="10:24" x14ac:dyDescent="0.15">
      <c r="J8234" s="59"/>
      <c r="K8234" s="66" t="s">
        <v>117</v>
      </c>
      <c r="L8234" s="83" t="s">
        <v>78</v>
      </c>
      <c r="Q8234" s="73"/>
      <c r="R8234" s="59"/>
      <c r="S8234" s="66" t="s">
        <v>117</v>
      </c>
      <c r="T8234" s="83" t="s">
        <v>78</v>
      </c>
      <c r="U8234" s="62"/>
      <c r="V8234" s="62"/>
      <c r="W8234" s="62"/>
      <c r="X8234" s="74"/>
    </row>
    <row r="8235" spans="10:24" x14ac:dyDescent="0.15">
      <c r="J8235" s="65" t="s">
        <v>160</v>
      </c>
      <c r="K8235" s="67" t="s">
        <v>2</v>
      </c>
      <c r="L8235" s="84" t="s">
        <v>215</v>
      </c>
      <c r="Q8235" s="73"/>
      <c r="R8235" s="65" t="s">
        <v>160</v>
      </c>
      <c r="S8235" s="67" t="s">
        <v>2</v>
      </c>
      <c r="T8235" s="84" t="s">
        <v>215</v>
      </c>
      <c r="U8235" s="62"/>
      <c r="V8235" s="62"/>
      <c r="W8235" s="62"/>
      <c r="X8235" s="74"/>
    </row>
    <row r="8236" spans="10:24" x14ac:dyDescent="0.15">
      <c r="J8236" s="53"/>
      <c r="K8236" s="66" t="s">
        <v>156</v>
      </c>
      <c r="L8236" s="83" t="s">
        <v>78</v>
      </c>
      <c r="Q8236" s="73"/>
      <c r="R8236" s="53"/>
      <c r="S8236" s="66" t="s">
        <v>156</v>
      </c>
      <c r="T8236" s="83" t="s">
        <v>78</v>
      </c>
      <c r="U8236" s="62"/>
      <c r="V8236" s="62"/>
      <c r="W8236" s="62"/>
      <c r="X8236" s="74"/>
    </row>
    <row r="8237" spans="10:24" x14ac:dyDescent="0.15">
      <c r="J8237" s="53" t="s">
        <v>159</v>
      </c>
      <c r="K8237" s="66" t="s">
        <v>2</v>
      </c>
      <c r="L8237" s="83" t="s">
        <v>78</v>
      </c>
      <c r="Q8237" s="73"/>
      <c r="R8237" s="53" t="s">
        <v>159</v>
      </c>
      <c r="S8237" s="66" t="s">
        <v>2</v>
      </c>
      <c r="T8237" s="83" t="s">
        <v>78</v>
      </c>
      <c r="U8237" s="62"/>
      <c r="V8237" s="62"/>
      <c r="W8237" s="62"/>
      <c r="X8237" s="74"/>
    </row>
    <row r="8238" spans="10:24" x14ac:dyDescent="0.15">
      <c r="J8238" s="59"/>
      <c r="K8238" s="66" t="s">
        <v>117</v>
      </c>
      <c r="L8238" s="83" t="s">
        <v>78</v>
      </c>
      <c r="Q8238" s="73"/>
      <c r="R8238" s="59"/>
      <c r="S8238" s="66" t="s">
        <v>117</v>
      </c>
      <c r="T8238" s="83" t="s">
        <v>78</v>
      </c>
      <c r="U8238" s="62"/>
      <c r="V8238" s="62"/>
      <c r="W8238" s="62"/>
      <c r="X8238" s="74"/>
    </row>
    <row r="8239" spans="10:24" x14ac:dyDescent="0.15">
      <c r="J8239" s="65" t="s">
        <v>160</v>
      </c>
      <c r="K8239" s="67" t="s">
        <v>2</v>
      </c>
      <c r="L8239" s="84" t="s">
        <v>215</v>
      </c>
      <c r="Q8239" s="73"/>
      <c r="R8239" s="65" t="s">
        <v>160</v>
      </c>
      <c r="S8239" s="67" t="s">
        <v>2</v>
      </c>
      <c r="T8239" s="84" t="s">
        <v>215</v>
      </c>
      <c r="U8239" s="62"/>
      <c r="V8239" s="62"/>
      <c r="W8239" s="62"/>
      <c r="X8239" s="74"/>
    </row>
    <row r="8240" spans="10:24" x14ac:dyDescent="0.15">
      <c r="J8240" s="53"/>
      <c r="K8240" s="66" t="s">
        <v>156</v>
      </c>
      <c r="L8240" s="83" t="s">
        <v>78</v>
      </c>
      <c r="Q8240" s="73"/>
      <c r="R8240" s="53"/>
      <c r="S8240" s="66" t="s">
        <v>156</v>
      </c>
      <c r="T8240" s="83" t="s">
        <v>78</v>
      </c>
      <c r="U8240" s="62"/>
      <c r="V8240" s="62"/>
      <c r="W8240" s="62"/>
      <c r="X8240" s="74"/>
    </row>
    <row r="8241" spans="10:24" x14ac:dyDescent="0.15">
      <c r="J8241" s="53" t="s">
        <v>159</v>
      </c>
      <c r="K8241" s="66" t="s">
        <v>2</v>
      </c>
      <c r="L8241" s="83" t="s">
        <v>78</v>
      </c>
      <c r="Q8241" s="73"/>
      <c r="R8241" s="53" t="s">
        <v>159</v>
      </c>
      <c r="S8241" s="66" t="s">
        <v>2</v>
      </c>
      <c r="T8241" s="83" t="s">
        <v>78</v>
      </c>
      <c r="U8241" s="62"/>
      <c r="V8241" s="62"/>
      <c r="W8241" s="62"/>
      <c r="X8241" s="74"/>
    </row>
    <row r="8242" spans="10:24" x14ac:dyDescent="0.15">
      <c r="J8242" s="59"/>
      <c r="K8242" s="66" t="s">
        <v>117</v>
      </c>
      <c r="L8242" s="83" t="s">
        <v>78</v>
      </c>
      <c r="Q8242" s="73"/>
      <c r="R8242" s="59"/>
      <c r="S8242" s="66" t="s">
        <v>117</v>
      </c>
      <c r="T8242" s="83" t="s">
        <v>78</v>
      </c>
      <c r="U8242" s="62"/>
      <c r="V8242" s="62"/>
      <c r="W8242" s="62"/>
      <c r="X8242" s="74"/>
    </row>
    <row r="8243" spans="10:24" x14ac:dyDescent="0.15">
      <c r="J8243" s="65" t="s">
        <v>160</v>
      </c>
      <c r="K8243" s="67" t="s">
        <v>2</v>
      </c>
      <c r="L8243" s="84" t="s">
        <v>215</v>
      </c>
      <c r="Q8243" s="73"/>
      <c r="R8243" s="65" t="s">
        <v>160</v>
      </c>
      <c r="S8243" s="67" t="s">
        <v>2</v>
      </c>
      <c r="T8243" s="84" t="s">
        <v>215</v>
      </c>
      <c r="U8243" s="62"/>
      <c r="V8243" s="62"/>
      <c r="W8243" s="62"/>
      <c r="X8243" s="74"/>
    </row>
    <row r="8244" spans="10:24" x14ac:dyDescent="0.15">
      <c r="J8244" s="53"/>
      <c r="K8244" s="66" t="s">
        <v>156</v>
      </c>
      <c r="L8244" s="83" t="s">
        <v>78</v>
      </c>
      <c r="Q8244" s="73"/>
      <c r="R8244" s="53"/>
      <c r="S8244" s="66" t="s">
        <v>156</v>
      </c>
      <c r="T8244" s="83" t="s">
        <v>78</v>
      </c>
      <c r="U8244" s="62"/>
      <c r="V8244" s="62"/>
      <c r="W8244" s="62"/>
      <c r="X8244" s="74"/>
    </row>
    <row r="8245" spans="10:24" x14ac:dyDescent="0.15">
      <c r="J8245" s="53" t="s">
        <v>159</v>
      </c>
      <c r="K8245" s="66" t="s">
        <v>2</v>
      </c>
      <c r="L8245" s="83" t="s">
        <v>78</v>
      </c>
      <c r="Q8245" s="73"/>
      <c r="R8245" s="53" t="s">
        <v>159</v>
      </c>
      <c r="S8245" s="66" t="s">
        <v>2</v>
      </c>
      <c r="T8245" s="83" t="s">
        <v>78</v>
      </c>
      <c r="U8245" s="62"/>
      <c r="V8245" s="62"/>
      <c r="W8245" s="62"/>
      <c r="X8245" s="74"/>
    </row>
    <row r="8246" spans="10:24" x14ac:dyDescent="0.15">
      <c r="J8246" s="59"/>
      <c r="K8246" s="66" t="s">
        <v>117</v>
      </c>
      <c r="L8246" s="83" t="s">
        <v>78</v>
      </c>
      <c r="Q8246" s="73"/>
      <c r="R8246" s="59"/>
      <c r="S8246" s="66" t="s">
        <v>117</v>
      </c>
      <c r="T8246" s="83" t="s">
        <v>78</v>
      </c>
      <c r="U8246" s="62"/>
      <c r="V8246" s="62"/>
      <c r="W8246" s="62"/>
      <c r="X8246" s="74"/>
    </row>
    <row r="8247" spans="10:24" x14ac:dyDescent="0.15">
      <c r="J8247" s="65" t="s">
        <v>160</v>
      </c>
      <c r="K8247" s="67" t="s">
        <v>2</v>
      </c>
      <c r="L8247" s="84" t="s">
        <v>215</v>
      </c>
      <c r="Q8247" s="73"/>
      <c r="R8247" s="65" t="s">
        <v>160</v>
      </c>
      <c r="S8247" s="67" t="s">
        <v>2</v>
      </c>
      <c r="T8247" s="84" t="s">
        <v>215</v>
      </c>
      <c r="U8247" s="62"/>
      <c r="V8247" s="62"/>
      <c r="W8247" s="62"/>
      <c r="X8247" s="74"/>
    </row>
    <row r="8248" spans="10:24" x14ac:dyDescent="0.15">
      <c r="J8248" s="53"/>
      <c r="K8248" s="66" t="s">
        <v>156</v>
      </c>
      <c r="L8248" s="83" t="s">
        <v>78</v>
      </c>
      <c r="Q8248" s="73"/>
      <c r="R8248" s="53"/>
      <c r="S8248" s="66" t="s">
        <v>156</v>
      </c>
      <c r="T8248" s="83" t="s">
        <v>78</v>
      </c>
      <c r="U8248" s="62"/>
      <c r="V8248" s="62"/>
      <c r="W8248" s="62"/>
      <c r="X8248" s="74"/>
    </row>
    <row r="8249" spans="10:24" x14ac:dyDescent="0.15">
      <c r="J8249" s="53" t="s">
        <v>159</v>
      </c>
      <c r="K8249" s="66" t="s">
        <v>2</v>
      </c>
      <c r="L8249" s="83" t="s">
        <v>78</v>
      </c>
      <c r="Q8249" s="73"/>
      <c r="R8249" s="53" t="s">
        <v>159</v>
      </c>
      <c r="S8249" s="66" t="s">
        <v>2</v>
      </c>
      <c r="T8249" s="83" t="s">
        <v>78</v>
      </c>
      <c r="U8249" s="62"/>
      <c r="V8249" s="62"/>
      <c r="W8249" s="62"/>
      <c r="X8249" s="74"/>
    </row>
    <row r="8250" spans="10:24" x14ac:dyDescent="0.15">
      <c r="J8250" s="59"/>
      <c r="K8250" s="66" t="s">
        <v>117</v>
      </c>
      <c r="L8250" s="83" t="s">
        <v>78</v>
      </c>
      <c r="Q8250" s="73"/>
      <c r="R8250" s="59"/>
      <c r="S8250" s="66" t="s">
        <v>117</v>
      </c>
      <c r="T8250" s="83" t="s">
        <v>78</v>
      </c>
      <c r="U8250" s="62"/>
      <c r="V8250" s="62"/>
      <c r="W8250" s="62"/>
      <c r="X8250" s="74"/>
    </row>
    <row r="8251" spans="10:24" x14ac:dyDescent="0.15">
      <c r="J8251" s="65" t="s">
        <v>160</v>
      </c>
      <c r="K8251" s="67" t="s">
        <v>2</v>
      </c>
      <c r="L8251" s="84" t="s">
        <v>215</v>
      </c>
      <c r="Q8251" s="73"/>
      <c r="R8251" s="65" t="s">
        <v>160</v>
      </c>
      <c r="S8251" s="67" t="s">
        <v>2</v>
      </c>
      <c r="T8251" s="84" t="s">
        <v>215</v>
      </c>
      <c r="U8251" s="62"/>
      <c r="V8251" s="62"/>
      <c r="W8251" s="62"/>
      <c r="X8251" s="74"/>
    </row>
    <row r="8252" spans="10:24" x14ac:dyDescent="0.15">
      <c r="J8252" s="53"/>
      <c r="K8252" s="66" t="s">
        <v>156</v>
      </c>
      <c r="L8252" s="83" t="s">
        <v>78</v>
      </c>
      <c r="Q8252" s="73"/>
      <c r="R8252" s="53"/>
      <c r="S8252" s="66" t="s">
        <v>156</v>
      </c>
      <c r="T8252" s="83" t="s">
        <v>78</v>
      </c>
      <c r="U8252" s="62"/>
      <c r="V8252" s="62"/>
      <c r="W8252" s="62"/>
      <c r="X8252" s="74"/>
    </row>
    <row r="8253" spans="10:24" x14ac:dyDescent="0.15">
      <c r="J8253" s="53" t="s">
        <v>159</v>
      </c>
      <c r="K8253" s="66" t="s">
        <v>2</v>
      </c>
      <c r="L8253" s="83" t="s">
        <v>78</v>
      </c>
      <c r="Q8253" s="73"/>
      <c r="R8253" s="53" t="s">
        <v>159</v>
      </c>
      <c r="S8253" s="66" t="s">
        <v>2</v>
      </c>
      <c r="T8253" s="83" t="s">
        <v>78</v>
      </c>
      <c r="U8253" s="62"/>
      <c r="V8253" s="62"/>
      <c r="W8253" s="62"/>
      <c r="X8253" s="74"/>
    </row>
    <row r="8254" spans="10:24" x14ac:dyDescent="0.15">
      <c r="J8254" s="59"/>
      <c r="K8254" s="66" t="s">
        <v>117</v>
      </c>
      <c r="L8254" s="83" t="s">
        <v>78</v>
      </c>
      <c r="Q8254" s="73"/>
      <c r="R8254" s="59"/>
      <c r="S8254" s="66" t="s">
        <v>117</v>
      </c>
      <c r="T8254" s="83" t="s">
        <v>78</v>
      </c>
      <c r="U8254" s="62"/>
      <c r="V8254" s="62"/>
      <c r="W8254" s="62"/>
      <c r="X8254" s="74"/>
    </row>
    <row r="8255" spans="10:24" x14ac:dyDescent="0.15">
      <c r="J8255" s="65" t="s">
        <v>160</v>
      </c>
      <c r="K8255" s="67" t="s">
        <v>2</v>
      </c>
      <c r="L8255" s="84" t="s">
        <v>215</v>
      </c>
      <c r="Q8255" s="73"/>
      <c r="R8255" s="65" t="s">
        <v>160</v>
      </c>
      <c r="S8255" s="67" t="s">
        <v>2</v>
      </c>
      <c r="T8255" s="84" t="s">
        <v>215</v>
      </c>
      <c r="U8255" s="62"/>
      <c r="V8255" s="62"/>
      <c r="W8255" s="62"/>
      <c r="X8255" s="74"/>
    </row>
    <row r="8256" spans="10:24" x14ac:dyDescent="0.15">
      <c r="J8256" s="53"/>
      <c r="K8256" s="66" t="s">
        <v>156</v>
      </c>
      <c r="L8256" s="83" t="s">
        <v>78</v>
      </c>
      <c r="Q8256" s="73"/>
      <c r="R8256" s="53"/>
      <c r="S8256" s="66" t="s">
        <v>156</v>
      </c>
      <c r="T8256" s="83" t="s">
        <v>78</v>
      </c>
      <c r="U8256" s="62"/>
      <c r="V8256" s="62"/>
      <c r="W8256" s="62"/>
      <c r="X8256" s="74"/>
    </row>
    <row r="8257" spans="10:24" x14ac:dyDescent="0.15">
      <c r="J8257" s="53" t="s">
        <v>159</v>
      </c>
      <c r="K8257" s="66" t="s">
        <v>2</v>
      </c>
      <c r="L8257" s="83" t="s">
        <v>78</v>
      </c>
      <c r="Q8257" s="73"/>
      <c r="R8257" s="53" t="s">
        <v>159</v>
      </c>
      <c r="S8257" s="66" t="s">
        <v>2</v>
      </c>
      <c r="T8257" s="83" t="s">
        <v>78</v>
      </c>
      <c r="U8257" s="62"/>
      <c r="V8257" s="62"/>
      <c r="W8257" s="62"/>
      <c r="X8257" s="74"/>
    </row>
    <row r="8258" spans="10:24" x14ac:dyDescent="0.15">
      <c r="J8258" s="59"/>
      <c r="K8258" s="66" t="s">
        <v>117</v>
      </c>
      <c r="L8258" s="83" t="s">
        <v>78</v>
      </c>
      <c r="Q8258" s="73"/>
      <c r="R8258" s="59"/>
      <c r="S8258" s="66" t="s">
        <v>117</v>
      </c>
      <c r="T8258" s="83" t="s">
        <v>78</v>
      </c>
      <c r="U8258" s="62"/>
      <c r="V8258" s="62"/>
      <c r="W8258" s="62"/>
      <c r="X8258" s="74"/>
    </row>
    <row r="8259" spans="10:24" x14ac:dyDescent="0.15">
      <c r="J8259" s="65" t="s">
        <v>160</v>
      </c>
      <c r="K8259" s="67" t="s">
        <v>2</v>
      </c>
      <c r="L8259" s="84" t="s">
        <v>215</v>
      </c>
      <c r="Q8259" s="73"/>
      <c r="R8259" s="65" t="s">
        <v>160</v>
      </c>
      <c r="S8259" s="67" t="s">
        <v>2</v>
      </c>
      <c r="T8259" s="84" t="s">
        <v>215</v>
      </c>
      <c r="U8259" s="62"/>
      <c r="V8259" s="62"/>
      <c r="W8259" s="62"/>
      <c r="X8259" s="74"/>
    </row>
    <row r="8260" spans="10:24" x14ac:dyDescent="0.15">
      <c r="J8260" s="53"/>
      <c r="K8260" s="66" t="s">
        <v>156</v>
      </c>
      <c r="L8260" s="83" t="s">
        <v>78</v>
      </c>
      <c r="Q8260" s="73"/>
      <c r="R8260" s="53"/>
      <c r="S8260" s="66" t="s">
        <v>156</v>
      </c>
      <c r="T8260" s="83" t="s">
        <v>78</v>
      </c>
      <c r="U8260" s="62"/>
      <c r="V8260" s="62"/>
      <c r="W8260" s="62"/>
      <c r="X8260" s="74"/>
    </row>
    <row r="8261" spans="10:24" x14ac:dyDescent="0.15">
      <c r="J8261" s="53" t="s">
        <v>159</v>
      </c>
      <c r="K8261" s="66" t="s">
        <v>2</v>
      </c>
      <c r="L8261" s="83" t="s">
        <v>78</v>
      </c>
      <c r="Q8261" s="73"/>
      <c r="R8261" s="53" t="s">
        <v>159</v>
      </c>
      <c r="S8261" s="66" t="s">
        <v>2</v>
      </c>
      <c r="T8261" s="83" t="s">
        <v>78</v>
      </c>
      <c r="U8261" s="62"/>
      <c r="V8261" s="62"/>
      <c r="W8261" s="62"/>
      <c r="X8261" s="74"/>
    </row>
    <row r="8262" spans="10:24" x14ac:dyDescent="0.15">
      <c r="J8262" s="59"/>
      <c r="K8262" s="66" t="s">
        <v>117</v>
      </c>
      <c r="L8262" s="83" t="s">
        <v>78</v>
      </c>
      <c r="Q8262" s="73"/>
      <c r="R8262" s="59"/>
      <c r="S8262" s="66" t="s">
        <v>117</v>
      </c>
      <c r="T8262" s="83" t="s">
        <v>78</v>
      </c>
      <c r="U8262" s="62"/>
      <c r="V8262" s="62"/>
      <c r="W8262" s="62"/>
      <c r="X8262" s="74"/>
    </row>
    <row r="8263" spans="10:24" x14ac:dyDescent="0.15">
      <c r="J8263" s="65" t="s">
        <v>160</v>
      </c>
      <c r="K8263" s="67" t="s">
        <v>2</v>
      </c>
      <c r="L8263" s="84" t="s">
        <v>215</v>
      </c>
      <c r="Q8263" s="73"/>
      <c r="R8263" s="65" t="s">
        <v>160</v>
      </c>
      <c r="S8263" s="67" t="s">
        <v>2</v>
      </c>
      <c r="T8263" s="84" t="s">
        <v>215</v>
      </c>
      <c r="U8263" s="62"/>
      <c r="V8263" s="62"/>
      <c r="W8263" s="62"/>
      <c r="X8263" s="74"/>
    </row>
    <row r="8264" spans="10:24" x14ac:dyDescent="0.15">
      <c r="J8264" s="53"/>
      <c r="K8264" s="66" t="s">
        <v>156</v>
      </c>
      <c r="L8264" s="83" t="s">
        <v>78</v>
      </c>
      <c r="Q8264" s="73"/>
      <c r="R8264" s="53"/>
      <c r="S8264" s="66" t="s">
        <v>156</v>
      </c>
      <c r="T8264" s="83" t="s">
        <v>78</v>
      </c>
      <c r="U8264" s="62"/>
      <c r="V8264" s="62"/>
      <c r="W8264" s="62"/>
      <c r="X8264" s="74"/>
    </row>
    <row r="8265" spans="10:24" x14ac:dyDescent="0.15">
      <c r="J8265" s="53" t="s">
        <v>159</v>
      </c>
      <c r="K8265" s="66" t="s">
        <v>2</v>
      </c>
      <c r="L8265" s="83" t="s">
        <v>78</v>
      </c>
      <c r="Q8265" s="73"/>
      <c r="R8265" s="53" t="s">
        <v>159</v>
      </c>
      <c r="S8265" s="66" t="s">
        <v>2</v>
      </c>
      <c r="T8265" s="83" t="s">
        <v>78</v>
      </c>
      <c r="U8265" s="62"/>
      <c r="V8265" s="62"/>
      <c r="W8265" s="62"/>
      <c r="X8265" s="74"/>
    </row>
    <row r="8266" spans="10:24" x14ac:dyDescent="0.15">
      <c r="J8266" s="59"/>
      <c r="K8266" s="66" t="s">
        <v>117</v>
      </c>
      <c r="L8266" s="83" t="s">
        <v>78</v>
      </c>
      <c r="Q8266" s="73"/>
      <c r="R8266" s="59"/>
      <c r="S8266" s="66" t="s">
        <v>117</v>
      </c>
      <c r="T8266" s="83" t="s">
        <v>78</v>
      </c>
      <c r="U8266" s="62"/>
      <c r="V8266" s="62"/>
      <c r="W8266" s="62"/>
      <c r="X8266" s="74"/>
    </row>
    <row r="8267" spans="10:24" x14ac:dyDescent="0.15">
      <c r="J8267" s="65" t="s">
        <v>160</v>
      </c>
      <c r="K8267" s="67" t="s">
        <v>2</v>
      </c>
      <c r="L8267" s="84" t="s">
        <v>215</v>
      </c>
      <c r="Q8267" s="73"/>
      <c r="R8267" s="65" t="s">
        <v>160</v>
      </c>
      <c r="S8267" s="67" t="s">
        <v>2</v>
      </c>
      <c r="T8267" s="84" t="s">
        <v>215</v>
      </c>
      <c r="U8267" s="62"/>
      <c r="V8267" s="62"/>
      <c r="W8267" s="62"/>
      <c r="X8267" s="74"/>
    </row>
    <row r="8268" spans="10:24" x14ac:dyDescent="0.15">
      <c r="J8268" s="53"/>
      <c r="K8268" s="66" t="s">
        <v>156</v>
      </c>
      <c r="L8268" s="83" t="s">
        <v>78</v>
      </c>
      <c r="Q8268" s="73"/>
      <c r="R8268" s="53"/>
      <c r="S8268" s="66" t="s">
        <v>156</v>
      </c>
      <c r="T8268" s="83" t="s">
        <v>78</v>
      </c>
      <c r="U8268" s="62"/>
      <c r="V8268" s="62"/>
      <c r="W8268" s="62"/>
      <c r="X8268" s="74"/>
    </row>
    <row r="8269" spans="10:24" x14ac:dyDescent="0.15">
      <c r="J8269" s="53" t="s">
        <v>159</v>
      </c>
      <c r="K8269" s="66" t="s">
        <v>2</v>
      </c>
      <c r="L8269" s="83" t="s">
        <v>78</v>
      </c>
      <c r="Q8269" s="73"/>
      <c r="R8269" s="53" t="s">
        <v>159</v>
      </c>
      <c r="S8269" s="66" t="s">
        <v>2</v>
      </c>
      <c r="T8269" s="83" t="s">
        <v>78</v>
      </c>
      <c r="U8269" s="62"/>
      <c r="V8269" s="62"/>
      <c r="W8269" s="62"/>
      <c r="X8269" s="74"/>
    </row>
    <row r="8270" spans="10:24" x14ac:dyDescent="0.15">
      <c r="J8270" s="59"/>
      <c r="K8270" s="66" t="s">
        <v>117</v>
      </c>
      <c r="L8270" s="83" t="s">
        <v>78</v>
      </c>
      <c r="Q8270" s="73"/>
      <c r="R8270" s="59"/>
      <c r="S8270" s="66" t="s">
        <v>117</v>
      </c>
      <c r="T8270" s="83" t="s">
        <v>78</v>
      </c>
      <c r="U8270" s="62"/>
      <c r="V8270" s="62"/>
      <c r="W8270" s="62"/>
      <c r="X8270" s="74"/>
    </row>
    <row r="8271" spans="10:24" x14ac:dyDescent="0.15">
      <c r="J8271" s="65" t="s">
        <v>160</v>
      </c>
      <c r="K8271" s="67" t="s">
        <v>2</v>
      </c>
      <c r="L8271" s="84" t="s">
        <v>215</v>
      </c>
      <c r="Q8271" s="73"/>
      <c r="R8271" s="65" t="s">
        <v>160</v>
      </c>
      <c r="S8271" s="67" t="s">
        <v>2</v>
      </c>
      <c r="T8271" s="84" t="s">
        <v>215</v>
      </c>
      <c r="U8271" s="62"/>
      <c r="V8271" s="62"/>
      <c r="W8271" s="62"/>
      <c r="X8271" s="74"/>
    </row>
    <row r="8272" spans="10:24" x14ac:dyDescent="0.15">
      <c r="J8272" s="53"/>
      <c r="K8272" s="66" t="s">
        <v>156</v>
      </c>
      <c r="L8272" s="83" t="s">
        <v>78</v>
      </c>
      <c r="Q8272" s="73"/>
      <c r="R8272" s="53"/>
      <c r="S8272" s="66" t="s">
        <v>156</v>
      </c>
      <c r="T8272" s="83" t="s">
        <v>78</v>
      </c>
      <c r="U8272" s="62"/>
      <c r="V8272" s="62"/>
      <c r="W8272" s="62"/>
      <c r="X8272" s="74"/>
    </row>
    <row r="8273" spans="10:24" x14ac:dyDescent="0.15">
      <c r="J8273" s="53" t="s">
        <v>159</v>
      </c>
      <c r="K8273" s="66" t="s">
        <v>2</v>
      </c>
      <c r="L8273" s="83" t="s">
        <v>78</v>
      </c>
      <c r="Q8273" s="73"/>
      <c r="R8273" s="53" t="s">
        <v>159</v>
      </c>
      <c r="S8273" s="66" t="s">
        <v>2</v>
      </c>
      <c r="T8273" s="83" t="s">
        <v>78</v>
      </c>
      <c r="U8273" s="62"/>
      <c r="V8273" s="62"/>
      <c r="W8273" s="62"/>
      <c r="X8273" s="74"/>
    </row>
    <row r="8274" spans="10:24" x14ac:dyDescent="0.15">
      <c r="J8274" s="59"/>
      <c r="K8274" s="66" t="s">
        <v>117</v>
      </c>
      <c r="L8274" s="83" t="s">
        <v>78</v>
      </c>
      <c r="Q8274" s="73"/>
      <c r="R8274" s="59"/>
      <c r="S8274" s="66" t="s">
        <v>117</v>
      </c>
      <c r="T8274" s="83" t="s">
        <v>78</v>
      </c>
      <c r="U8274" s="62"/>
      <c r="V8274" s="62"/>
      <c r="W8274" s="62"/>
      <c r="X8274" s="74"/>
    </row>
    <row r="8275" spans="10:24" x14ac:dyDescent="0.15">
      <c r="J8275" s="65" t="s">
        <v>160</v>
      </c>
      <c r="K8275" s="67" t="s">
        <v>2</v>
      </c>
      <c r="L8275" s="84" t="s">
        <v>215</v>
      </c>
      <c r="Q8275" s="73"/>
      <c r="R8275" s="65" t="s">
        <v>160</v>
      </c>
      <c r="S8275" s="67" t="s">
        <v>2</v>
      </c>
      <c r="T8275" s="84" t="s">
        <v>215</v>
      </c>
      <c r="U8275" s="62"/>
      <c r="V8275" s="62"/>
      <c r="W8275" s="62"/>
      <c r="X8275" s="74"/>
    </row>
    <row r="8276" spans="10:24" x14ac:dyDescent="0.15">
      <c r="J8276" s="53"/>
      <c r="K8276" s="66" t="s">
        <v>156</v>
      </c>
      <c r="L8276" s="83" t="s">
        <v>78</v>
      </c>
      <c r="Q8276" s="73"/>
      <c r="R8276" s="53"/>
      <c r="S8276" s="66" t="s">
        <v>156</v>
      </c>
      <c r="T8276" s="83" t="s">
        <v>78</v>
      </c>
      <c r="U8276" s="62"/>
      <c r="V8276" s="62"/>
      <c r="W8276" s="62"/>
      <c r="X8276" s="74"/>
    </row>
    <row r="8277" spans="10:24" x14ac:dyDescent="0.15">
      <c r="J8277" s="53" t="s">
        <v>159</v>
      </c>
      <c r="K8277" s="66" t="s">
        <v>2</v>
      </c>
      <c r="L8277" s="83" t="s">
        <v>78</v>
      </c>
      <c r="Q8277" s="73"/>
      <c r="R8277" s="53" t="s">
        <v>159</v>
      </c>
      <c r="S8277" s="66" t="s">
        <v>2</v>
      </c>
      <c r="T8277" s="83" t="s">
        <v>78</v>
      </c>
      <c r="U8277" s="62"/>
      <c r="V8277" s="62"/>
      <c r="W8277" s="62"/>
      <c r="X8277" s="74"/>
    </row>
    <row r="8278" spans="10:24" x14ac:dyDescent="0.15">
      <c r="J8278" s="59"/>
      <c r="K8278" s="66" t="s">
        <v>117</v>
      </c>
      <c r="L8278" s="83" t="s">
        <v>78</v>
      </c>
      <c r="Q8278" s="73"/>
      <c r="R8278" s="59"/>
      <c r="S8278" s="66" t="s">
        <v>117</v>
      </c>
      <c r="T8278" s="83" t="s">
        <v>78</v>
      </c>
      <c r="U8278" s="62"/>
      <c r="V8278" s="62"/>
      <c r="W8278" s="62"/>
      <c r="X8278" s="74"/>
    </row>
    <row r="8279" spans="10:24" x14ac:dyDescent="0.15">
      <c r="J8279" s="65" t="s">
        <v>160</v>
      </c>
      <c r="K8279" s="67" t="s">
        <v>2</v>
      </c>
      <c r="L8279" s="84" t="s">
        <v>215</v>
      </c>
      <c r="Q8279" s="73"/>
      <c r="R8279" s="65" t="s">
        <v>160</v>
      </c>
      <c r="S8279" s="67" t="s">
        <v>2</v>
      </c>
      <c r="T8279" s="84" t="s">
        <v>215</v>
      </c>
      <c r="U8279" s="62"/>
      <c r="V8279" s="62"/>
      <c r="W8279" s="62"/>
      <c r="X8279" s="74"/>
    </row>
    <row r="8280" spans="10:24" x14ac:dyDescent="0.15">
      <c r="J8280" s="53"/>
      <c r="K8280" s="66" t="s">
        <v>156</v>
      </c>
      <c r="L8280" s="83" t="s">
        <v>78</v>
      </c>
      <c r="Q8280" s="73"/>
      <c r="R8280" s="53"/>
      <c r="S8280" s="66" t="s">
        <v>156</v>
      </c>
      <c r="T8280" s="83" t="s">
        <v>78</v>
      </c>
      <c r="U8280" s="62"/>
      <c r="V8280" s="62"/>
      <c r="W8280" s="62"/>
      <c r="X8280" s="74"/>
    </row>
    <row r="8281" spans="10:24" x14ac:dyDescent="0.15">
      <c r="J8281" s="53" t="s">
        <v>159</v>
      </c>
      <c r="K8281" s="66" t="s">
        <v>2</v>
      </c>
      <c r="L8281" s="83" t="s">
        <v>78</v>
      </c>
      <c r="Q8281" s="73"/>
      <c r="R8281" s="53" t="s">
        <v>159</v>
      </c>
      <c r="S8281" s="66" t="s">
        <v>2</v>
      </c>
      <c r="T8281" s="83" t="s">
        <v>78</v>
      </c>
      <c r="U8281" s="62"/>
      <c r="V8281" s="62"/>
      <c r="W8281" s="62"/>
      <c r="X8281" s="74"/>
    </row>
    <row r="8282" spans="10:24" x14ac:dyDescent="0.15">
      <c r="J8282" s="59"/>
      <c r="K8282" s="66" t="s">
        <v>117</v>
      </c>
      <c r="L8282" s="83" t="s">
        <v>78</v>
      </c>
      <c r="Q8282" s="73"/>
      <c r="R8282" s="59"/>
      <c r="S8282" s="66" t="s">
        <v>117</v>
      </c>
      <c r="T8282" s="83" t="s">
        <v>78</v>
      </c>
      <c r="U8282" s="62"/>
      <c r="V8282" s="62"/>
      <c r="W8282" s="62"/>
      <c r="X8282" s="74"/>
    </row>
    <row r="8283" spans="10:24" x14ac:dyDescent="0.15">
      <c r="J8283" s="65" t="s">
        <v>160</v>
      </c>
      <c r="K8283" s="67" t="s">
        <v>2</v>
      </c>
      <c r="L8283" s="84" t="s">
        <v>215</v>
      </c>
      <c r="Q8283" s="73"/>
      <c r="R8283" s="65" t="s">
        <v>160</v>
      </c>
      <c r="S8283" s="67" t="s">
        <v>2</v>
      </c>
      <c r="T8283" s="84" t="s">
        <v>215</v>
      </c>
      <c r="U8283" s="62"/>
      <c r="V8283" s="62"/>
      <c r="W8283" s="62"/>
      <c r="X8283" s="74"/>
    </row>
    <row r="8284" spans="10:24" x14ac:dyDescent="0.15">
      <c r="J8284" s="53"/>
      <c r="K8284" s="66" t="s">
        <v>156</v>
      </c>
      <c r="L8284" s="83" t="s">
        <v>78</v>
      </c>
      <c r="Q8284" s="73"/>
      <c r="R8284" s="53"/>
      <c r="S8284" s="66" t="s">
        <v>156</v>
      </c>
      <c r="T8284" s="83" t="s">
        <v>78</v>
      </c>
      <c r="U8284" s="62"/>
      <c r="V8284" s="62"/>
      <c r="W8284" s="62"/>
      <c r="X8284" s="74"/>
    </row>
    <row r="8285" spans="10:24" x14ac:dyDescent="0.15">
      <c r="J8285" s="53" t="s">
        <v>159</v>
      </c>
      <c r="K8285" s="66" t="s">
        <v>2</v>
      </c>
      <c r="L8285" s="83" t="s">
        <v>78</v>
      </c>
      <c r="Q8285" s="73"/>
      <c r="R8285" s="53" t="s">
        <v>159</v>
      </c>
      <c r="S8285" s="66" t="s">
        <v>2</v>
      </c>
      <c r="T8285" s="83" t="s">
        <v>78</v>
      </c>
      <c r="U8285" s="62"/>
      <c r="V8285" s="62"/>
      <c r="W8285" s="62"/>
      <c r="X8285" s="74"/>
    </row>
    <row r="8286" spans="10:24" x14ac:dyDescent="0.15">
      <c r="J8286" s="59"/>
      <c r="K8286" s="66" t="s">
        <v>117</v>
      </c>
      <c r="L8286" s="83" t="s">
        <v>78</v>
      </c>
      <c r="Q8286" s="73"/>
      <c r="R8286" s="59"/>
      <c r="S8286" s="66" t="s">
        <v>117</v>
      </c>
      <c r="T8286" s="83" t="s">
        <v>78</v>
      </c>
      <c r="U8286" s="62"/>
      <c r="V8286" s="62"/>
      <c r="W8286" s="62"/>
      <c r="X8286" s="74"/>
    </row>
    <row r="8287" spans="10:24" x14ac:dyDescent="0.15">
      <c r="J8287" s="65" t="s">
        <v>160</v>
      </c>
      <c r="K8287" s="67" t="s">
        <v>2</v>
      </c>
      <c r="L8287" s="84" t="s">
        <v>215</v>
      </c>
      <c r="Q8287" s="73"/>
      <c r="R8287" s="65" t="s">
        <v>160</v>
      </c>
      <c r="S8287" s="67" t="s">
        <v>2</v>
      </c>
      <c r="T8287" s="84" t="s">
        <v>215</v>
      </c>
      <c r="U8287" s="62"/>
      <c r="V8287" s="62"/>
      <c r="W8287" s="62"/>
      <c r="X8287" s="74"/>
    </row>
    <row r="8288" spans="10:24" x14ac:dyDescent="0.15">
      <c r="J8288" s="53"/>
      <c r="K8288" s="66" t="s">
        <v>156</v>
      </c>
      <c r="L8288" s="83" t="s">
        <v>78</v>
      </c>
      <c r="Q8288" s="73"/>
      <c r="R8288" s="53"/>
      <c r="S8288" s="66" t="s">
        <v>156</v>
      </c>
      <c r="T8288" s="83" t="s">
        <v>78</v>
      </c>
      <c r="U8288" s="62"/>
      <c r="V8288" s="62"/>
      <c r="W8288" s="62"/>
      <c r="X8288" s="74"/>
    </row>
    <row r="8289" spans="10:24" x14ac:dyDescent="0.15">
      <c r="J8289" s="53" t="s">
        <v>159</v>
      </c>
      <c r="K8289" s="66" t="s">
        <v>2</v>
      </c>
      <c r="L8289" s="83" t="s">
        <v>78</v>
      </c>
      <c r="Q8289" s="73"/>
      <c r="R8289" s="53" t="s">
        <v>159</v>
      </c>
      <c r="S8289" s="66" t="s">
        <v>2</v>
      </c>
      <c r="T8289" s="83" t="s">
        <v>78</v>
      </c>
      <c r="U8289" s="62"/>
      <c r="V8289" s="62"/>
      <c r="W8289" s="62"/>
      <c r="X8289" s="74"/>
    </row>
    <row r="8290" spans="10:24" x14ac:dyDescent="0.15">
      <c r="J8290" s="59"/>
      <c r="K8290" s="66" t="s">
        <v>117</v>
      </c>
      <c r="L8290" s="83" t="s">
        <v>78</v>
      </c>
      <c r="Q8290" s="73"/>
      <c r="R8290" s="59"/>
      <c r="S8290" s="66" t="s">
        <v>117</v>
      </c>
      <c r="T8290" s="83" t="s">
        <v>78</v>
      </c>
      <c r="U8290" s="62"/>
      <c r="V8290" s="62"/>
      <c r="W8290" s="62"/>
      <c r="X8290" s="74"/>
    </row>
    <row r="8291" spans="10:24" x14ac:dyDescent="0.15">
      <c r="J8291" s="65" t="s">
        <v>160</v>
      </c>
      <c r="K8291" s="67" t="s">
        <v>2</v>
      </c>
      <c r="L8291" s="84" t="s">
        <v>215</v>
      </c>
      <c r="Q8291" s="73"/>
      <c r="R8291" s="65" t="s">
        <v>160</v>
      </c>
      <c r="S8291" s="67" t="s">
        <v>2</v>
      </c>
      <c r="T8291" s="84" t="s">
        <v>215</v>
      </c>
      <c r="U8291" s="62"/>
      <c r="V8291" s="62"/>
      <c r="W8291" s="62"/>
      <c r="X8291" s="74"/>
    </row>
    <row r="8292" spans="10:24" x14ac:dyDescent="0.15">
      <c r="J8292" s="53"/>
      <c r="K8292" s="66" t="s">
        <v>156</v>
      </c>
      <c r="L8292" s="83" t="s">
        <v>78</v>
      </c>
      <c r="Q8292" s="73"/>
      <c r="R8292" s="53"/>
      <c r="S8292" s="66" t="s">
        <v>156</v>
      </c>
      <c r="T8292" s="83" t="s">
        <v>78</v>
      </c>
      <c r="U8292" s="62"/>
      <c r="V8292" s="62"/>
      <c r="W8292" s="62"/>
      <c r="X8292" s="74"/>
    </row>
    <row r="8293" spans="10:24" x14ac:dyDescent="0.15">
      <c r="J8293" s="53" t="s">
        <v>159</v>
      </c>
      <c r="K8293" s="66" t="s">
        <v>2</v>
      </c>
      <c r="L8293" s="83" t="s">
        <v>78</v>
      </c>
      <c r="Q8293" s="73"/>
      <c r="R8293" s="53" t="s">
        <v>159</v>
      </c>
      <c r="S8293" s="66" t="s">
        <v>2</v>
      </c>
      <c r="T8293" s="83" t="s">
        <v>78</v>
      </c>
      <c r="U8293" s="62"/>
      <c r="V8293" s="62"/>
      <c r="W8293" s="62"/>
      <c r="X8293" s="74"/>
    </row>
    <row r="8294" spans="10:24" x14ac:dyDescent="0.15">
      <c r="J8294" s="59"/>
      <c r="K8294" s="66" t="s">
        <v>117</v>
      </c>
      <c r="L8294" s="83" t="s">
        <v>78</v>
      </c>
      <c r="Q8294" s="73"/>
      <c r="R8294" s="59"/>
      <c r="S8294" s="66" t="s">
        <v>117</v>
      </c>
      <c r="T8294" s="83" t="s">
        <v>78</v>
      </c>
      <c r="U8294" s="62"/>
      <c r="V8294" s="62"/>
      <c r="W8294" s="62"/>
      <c r="X8294" s="74"/>
    </row>
    <row r="8295" spans="10:24" x14ac:dyDescent="0.15">
      <c r="J8295" s="65" t="s">
        <v>160</v>
      </c>
      <c r="K8295" s="67" t="s">
        <v>2</v>
      </c>
      <c r="L8295" s="84" t="s">
        <v>215</v>
      </c>
      <c r="Q8295" s="73"/>
      <c r="R8295" s="65" t="s">
        <v>160</v>
      </c>
      <c r="S8295" s="67" t="s">
        <v>2</v>
      </c>
      <c r="T8295" s="84" t="s">
        <v>215</v>
      </c>
      <c r="U8295" s="62"/>
      <c r="V8295" s="62"/>
      <c r="W8295" s="62"/>
      <c r="X8295" s="74"/>
    </row>
    <row r="8296" spans="10:24" x14ac:dyDescent="0.15">
      <c r="J8296" s="53"/>
      <c r="K8296" s="66" t="s">
        <v>156</v>
      </c>
      <c r="L8296" s="83" t="s">
        <v>78</v>
      </c>
      <c r="Q8296" s="73"/>
      <c r="R8296" s="53"/>
      <c r="S8296" s="66" t="s">
        <v>156</v>
      </c>
      <c r="T8296" s="83" t="s">
        <v>78</v>
      </c>
      <c r="U8296" s="62"/>
      <c r="V8296" s="62"/>
      <c r="W8296" s="62"/>
      <c r="X8296" s="74"/>
    </row>
    <row r="8297" spans="10:24" x14ac:dyDescent="0.15">
      <c r="J8297" s="53" t="s">
        <v>159</v>
      </c>
      <c r="K8297" s="66" t="s">
        <v>2</v>
      </c>
      <c r="L8297" s="83" t="s">
        <v>78</v>
      </c>
      <c r="Q8297" s="73"/>
      <c r="R8297" s="53" t="s">
        <v>159</v>
      </c>
      <c r="S8297" s="66" t="s">
        <v>2</v>
      </c>
      <c r="T8297" s="83" t="s">
        <v>78</v>
      </c>
      <c r="U8297" s="62"/>
      <c r="V8297" s="62"/>
      <c r="W8297" s="62"/>
      <c r="X8297" s="74"/>
    </row>
    <row r="8298" spans="10:24" x14ac:dyDescent="0.15">
      <c r="J8298" s="59"/>
      <c r="K8298" s="66" t="s">
        <v>117</v>
      </c>
      <c r="L8298" s="83" t="s">
        <v>78</v>
      </c>
      <c r="Q8298" s="73"/>
      <c r="R8298" s="59"/>
      <c r="S8298" s="66" t="s">
        <v>117</v>
      </c>
      <c r="T8298" s="83" t="s">
        <v>78</v>
      </c>
      <c r="U8298" s="62"/>
      <c r="V8298" s="62"/>
      <c r="W8298" s="62"/>
      <c r="X8298" s="74"/>
    </row>
    <row r="8299" spans="10:24" x14ac:dyDescent="0.15">
      <c r="J8299" s="65" t="s">
        <v>160</v>
      </c>
      <c r="K8299" s="67" t="s">
        <v>2</v>
      </c>
      <c r="L8299" s="84" t="s">
        <v>215</v>
      </c>
      <c r="Q8299" s="73"/>
      <c r="R8299" s="65" t="s">
        <v>160</v>
      </c>
      <c r="S8299" s="67" t="s">
        <v>2</v>
      </c>
      <c r="T8299" s="84" t="s">
        <v>215</v>
      </c>
      <c r="U8299" s="62"/>
      <c r="V8299" s="62"/>
      <c r="W8299" s="62"/>
      <c r="X8299" s="74"/>
    </row>
    <row r="8300" spans="10:24" x14ac:dyDescent="0.15">
      <c r="J8300" s="53"/>
      <c r="K8300" s="66" t="s">
        <v>156</v>
      </c>
      <c r="L8300" s="83" t="s">
        <v>78</v>
      </c>
      <c r="Q8300" s="73"/>
      <c r="R8300" s="53"/>
      <c r="S8300" s="66" t="s">
        <v>156</v>
      </c>
      <c r="T8300" s="83" t="s">
        <v>78</v>
      </c>
      <c r="U8300" s="62"/>
      <c r="V8300" s="62"/>
      <c r="W8300" s="62"/>
      <c r="X8300" s="74"/>
    </row>
    <row r="8301" spans="10:24" x14ac:dyDescent="0.15">
      <c r="J8301" s="53" t="s">
        <v>159</v>
      </c>
      <c r="K8301" s="66" t="s">
        <v>2</v>
      </c>
      <c r="L8301" s="83" t="s">
        <v>78</v>
      </c>
      <c r="Q8301" s="73"/>
      <c r="R8301" s="53" t="s">
        <v>159</v>
      </c>
      <c r="S8301" s="66" t="s">
        <v>2</v>
      </c>
      <c r="T8301" s="83" t="s">
        <v>78</v>
      </c>
      <c r="U8301" s="62"/>
      <c r="V8301" s="62"/>
      <c r="W8301" s="62"/>
      <c r="X8301" s="74"/>
    </row>
    <row r="8302" spans="10:24" x14ac:dyDescent="0.15">
      <c r="J8302" s="59"/>
      <c r="K8302" s="66" t="s">
        <v>117</v>
      </c>
      <c r="L8302" s="83" t="s">
        <v>78</v>
      </c>
      <c r="Q8302" s="73"/>
      <c r="R8302" s="59"/>
      <c r="S8302" s="66" t="s">
        <v>117</v>
      </c>
      <c r="T8302" s="83" t="s">
        <v>78</v>
      </c>
      <c r="U8302" s="62"/>
      <c r="V8302" s="62"/>
      <c r="W8302" s="62"/>
      <c r="X8302" s="74"/>
    </row>
    <row r="8303" spans="10:24" x14ac:dyDescent="0.15">
      <c r="J8303" s="65" t="s">
        <v>160</v>
      </c>
      <c r="K8303" s="67" t="s">
        <v>2</v>
      </c>
      <c r="L8303" s="84" t="s">
        <v>215</v>
      </c>
      <c r="Q8303" s="73"/>
      <c r="R8303" s="65" t="s">
        <v>160</v>
      </c>
      <c r="S8303" s="67" t="s">
        <v>2</v>
      </c>
      <c r="T8303" s="84" t="s">
        <v>215</v>
      </c>
      <c r="U8303" s="62"/>
      <c r="V8303" s="62"/>
      <c r="W8303" s="62"/>
      <c r="X8303" s="74"/>
    </row>
    <row r="8304" spans="10:24" x14ac:dyDescent="0.15">
      <c r="J8304" s="53"/>
      <c r="K8304" s="66" t="s">
        <v>156</v>
      </c>
      <c r="L8304" s="83" t="s">
        <v>78</v>
      </c>
      <c r="Q8304" s="73"/>
      <c r="R8304" s="53"/>
      <c r="S8304" s="66" t="s">
        <v>156</v>
      </c>
      <c r="T8304" s="83" t="s">
        <v>78</v>
      </c>
      <c r="U8304" s="62"/>
      <c r="V8304" s="62"/>
      <c r="W8304" s="62"/>
      <c r="X8304" s="74"/>
    </row>
    <row r="8305" spans="10:24" x14ac:dyDescent="0.15">
      <c r="J8305" s="53" t="s">
        <v>159</v>
      </c>
      <c r="K8305" s="66" t="s">
        <v>2</v>
      </c>
      <c r="L8305" s="83" t="s">
        <v>78</v>
      </c>
      <c r="Q8305" s="73"/>
      <c r="R8305" s="53" t="s">
        <v>159</v>
      </c>
      <c r="S8305" s="66" t="s">
        <v>2</v>
      </c>
      <c r="T8305" s="83" t="s">
        <v>78</v>
      </c>
      <c r="U8305" s="62"/>
      <c r="V8305" s="62"/>
      <c r="W8305" s="62"/>
      <c r="X8305" s="74"/>
    </row>
    <row r="8306" spans="10:24" x14ac:dyDescent="0.15">
      <c r="J8306" s="59"/>
      <c r="K8306" s="66" t="s">
        <v>117</v>
      </c>
      <c r="L8306" s="83" t="s">
        <v>78</v>
      </c>
      <c r="Q8306" s="73"/>
      <c r="R8306" s="59"/>
      <c r="S8306" s="66" t="s">
        <v>117</v>
      </c>
      <c r="T8306" s="83" t="s">
        <v>78</v>
      </c>
      <c r="U8306" s="62"/>
      <c r="V8306" s="62"/>
      <c r="W8306" s="62"/>
      <c r="X8306" s="74"/>
    </row>
    <row r="8307" spans="10:24" x14ac:dyDescent="0.15">
      <c r="J8307" s="65" t="s">
        <v>160</v>
      </c>
      <c r="K8307" s="67" t="s">
        <v>2</v>
      </c>
      <c r="L8307" s="84" t="s">
        <v>215</v>
      </c>
      <c r="Q8307" s="73"/>
      <c r="R8307" s="65" t="s">
        <v>160</v>
      </c>
      <c r="S8307" s="67" t="s">
        <v>2</v>
      </c>
      <c r="T8307" s="84" t="s">
        <v>215</v>
      </c>
      <c r="U8307" s="62"/>
      <c r="V8307" s="62"/>
      <c r="W8307" s="62"/>
      <c r="X8307" s="74"/>
    </row>
    <row r="8308" spans="10:24" x14ac:dyDescent="0.15">
      <c r="J8308" s="53"/>
      <c r="K8308" s="66" t="s">
        <v>156</v>
      </c>
      <c r="L8308" s="83" t="s">
        <v>78</v>
      </c>
      <c r="Q8308" s="73"/>
      <c r="R8308" s="53"/>
      <c r="S8308" s="66" t="s">
        <v>156</v>
      </c>
      <c r="T8308" s="83" t="s">
        <v>78</v>
      </c>
      <c r="U8308" s="62"/>
      <c r="V8308" s="62"/>
      <c r="W8308" s="62"/>
      <c r="X8308" s="74"/>
    </row>
    <row r="8309" spans="10:24" x14ac:dyDescent="0.15">
      <c r="J8309" s="53" t="s">
        <v>159</v>
      </c>
      <c r="K8309" s="66" t="s">
        <v>2</v>
      </c>
      <c r="L8309" s="83" t="s">
        <v>78</v>
      </c>
      <c r="Q8309" s="73"/>
      <c r="R8309" s="53" t="s">
        <v>159</v>
      </c>
      <c r="S8309" s="66" t="s">
        <v>2</v>
      </c>
      <c r="T8309" s="83" t="s">
        <v>78</v>
      </c>
      <c r="U8309" s="62"/>
      <c r="V8309" s="62"/>
      <c r="W8309" s="62"/>
      <c r="X8309" s="74"/>
    </row>
    <row r="8310" spans="10:24" x14ac:dyDescent="0.15">
      <c r="J8310" s="59"/>
      <c r="K8310" s="66" t="s">
        <v>117</v>
      </c>
      <c r="L8310" s="83" t="s">
        <v>78</v>
      </c>
      <c r="Q8310" s="73"/>
      <c r="R8310" s="59"/>
      <c r="S8310" s="66" t="s">
        <v>117</v>
      </c>
      <c r="T8310" s="83" t="s">
        <v>78</v>
      </c>
      <c r="U8310" s="62"/>
      <c r="V8310" s="62"/>
      <c r="W8310" s="62"/>
      <c r="X8310" s="74"/>
    </row>
    <row r="8311" spans="10:24" x14ac:dyDescent="0.15">
      <c r="J8311" s="65" t="s">
        <v>160</v>
      </c>
      <c r="K8311" s="67" t="s">
        <v>2</v>
      </c>
      <c r="L8311" s="84" t="s">
        <v>215</v>
      </c>
      <c r="Q8311" s="73"/>
      <c r="R8311" s="65" t="s">
        <v>160</v>
      </c>
      <c r="S8311" s="67" t="s">
        <v>2</v>
      </c>
      <c r="T8311" s="84" t="s">
        <v>215</v>
      </c>
      <c r="U8311" s="62"/>
      <c r="V8311" s="62"/>
      <c r="W8311" s="62"/>
      <c r="X8311" s="74"/>
    </row>
    <row r="8312" spans="10:24" x14ac:dyDescent="0.15">
      <c r="J8312" s="53"/>
      <c r="K8312" s="66" t="s">
        <v>156</v>
      </c>
      <c r="L8312" s="83" t="s">
        <v>78</v>
      </c>
      <c r="Q8312" s="73"/>
      <c r="R8312" s="53"/>
      <c r="S8312" s="66" t="s">
        <v>156</v>
      </c>
      <c r="T8312" s="83" t="s">
        <v>78</v>
      </c>
      <c r="U8312" s="62"/>
      <c r="V8312" s="62"/>
      <c r="W8312" s="62"/>
      <c r="X8312" s="74"/>
    </row>
    <row r="8313" spans="10:24" x14ac:dyDescent="0.15">
      <c r="J8313" s="53" t="s">
        <v>159</v>
      </c>
      <c r="K8313" s="66" t="s">
        <v>2</v>
      </c>
      <c r="L8313" s="83" t="s">
        <v>78</v>
      </c>
      <c r="Q8313" s="73"/>
      <c r="R8313" s="53" t="s">
        <v>159</v>
      </c>
      <c r="S8313" s="66" t="s">
        <v>2</v>
      </c>
      <c r="T8313" s="83" t="s">
        <v>78</v>
      </c>
      <c r="U8313" s="62"/>
      <c r="V8313" s="62"/>
      <c r="W8313" s="62"/>
      <c r="X8313" s="74"/>
    </row>
    <row r="8314" spans="10:24" x14ac:dyDescent="0.15">
      <c r="J8314" s="59"/>
      <c r="K8314" s="66" t="s">
        <v>117</v>
      </c>
      <c r="L8314" s="83" t="s">
        <v>78</v>
      </c>
      <c r="Q8314" s="73"/>
      <c r="R8314" s="59"/>
      <c r="S8314" s="66" t="s">
        <v>117</v>
      </c>
      <c r="T8314" s="83" t="s">
        <v>78</v>
      </c>
      <c r="U8314" s="62"/>
      <c r="V8314" s="62"/>
      <c r="W8314" s="62"/>
      <c r="X8314" s="74"/>
    </row>
    <row r="8315" spans="10:24" x14ac:dyDescent="0.15">
      <c r="J8315" s="65" t="s">
        <v>160</v>
      </c>
      <c r="K8315" s="67" t="s">
        <v>2</v>
      </c>
      <c r="L8315" s="84" t="s">
        <v>215</v>
      </c>
      <c r="Q8315" s="73"/>
      <c r="R8315" s="65" t="s">
        <v>160</v>
      </c>
      <c r="S8315" s="67" t="s">
        <v>2</v>
      </c>
      <c r="T8315" s="84" t="s">
        <v>215</v>
      </c>
      <c r="U8315" s="62"/>
      <c r="V8315" s="62"/>
      <c r="W8315" s="62"/>
      <c r="X8315" s="74"/>
    </row>
    <row r="8316" spans="10:24" x14ac:dyDescent="0.15">
      <c r="J8316" s="53"/>
      <c r="K8316" s="66" t="s">
        <v>156</v>
      </c>
      <c r="L8316" s="83" t="s">
        <v>78</v>
      </c>
      <c r="Q8316" s="73"/>
      <c r="R8316" s="53"/>
      <c r="S8316" s="66" t="s">
        <v>156</v>
      </c>
      <c r="T8316" s="83" t="s">
        <v>78</v>
      </c>
      <c r="U8316" s="62"/>
      <c r="V8316" s="62"/>
      <c r="W8316" s="62"/>
      <c r="X8316" s="74"/>
    </row>
    <row r="8317" spans="10:24" x14ac:dyDescent="0.15">
      <c r="J8317" s="53" t="s">
        <v>159</v>
      </c>
      <c r="K8317" s="66" t="s">
        <v>2</v>
      </c>
      <c r="L8317" s="83" t="s">
        <v>78</v>
      </c>
      <c r="Q8317" s="73"/>
      <c r="R8317" s="53" t="s">
        <v>159</v>
      </c>
      <c r="S8317" s="66" t="s">
        <v>2</v>
      </c>
      <c r="T8317" s="83" t="s">
        <v>78</v>
      </c>
      <c r="U8317" s="62"/>
      <c r="V8317" s="62"/>
      <c r="W8317" s="62"/>
      <c r="X8317" s="74"/>
    </row>
    <row r="8318" spans="10:24" x14ac:dyDescent="0.15">
      <c r="J8318" s="59"/>
      <c r="K8318" s="66" t="s">
        <v>117</v>
      </c>
      <c r="L8318" s="83" t="s">
        <v>78</v>
      </c>
      <c r="Q8318" s="73"/>
      <c r="R8318" s="59"/>
      <c r="S8318" s="66" t="s">
        <v>117</v>
      </c>
      <c r="T8318" s="83" t="s">
        <v>78</v>
      </c>
      <c r="U8318" s="62"/>
      <c r="V8318" s="62"/>
      <c r="W8318" s="62"/>
      <c r="X8318" s="74"/>
    </row>
    <row r="8319" spans="10:24" x14ac:dyDescent="0.15">
      <c r="J8319" s="65" t="s">
        <v>160</v>
      </c>
      <c r="K8319" s="67" t="s">
        <v>2</v>
      </c>
      <c r="L8319" s="84" t="s">
        <v>215</v>
      </c>
      <c r="Q8319" s="73"/>
      <c r="R8319" s="65" t="s">
        <v>160</v>
      </c>
      <c r="S8319" s="67" t="s">
        <v>2</v>
      </c>
      <c r="T8319" s="84" t="s">
        <v>215</v>
      </c>
      <c r="U8319" s="62"/>
      <c r="V8319" s="62"/>
      <c r="W8319" s="62"/>
      <c r="X8319" s="74"/>
    </row>
    <row r="8320" spans="10:24" x14ac:dyDescent="0.15">
      <c r="J8320" s="53"/>
      <c r="K8320" s="66" t="s">
        <v>156</v>
      </c>
      <c r="L8320" s="83" t="s">
        <v>78</v>
      </c>
      <c r="Q8320" s="73"/>
      <c r="R8320" s="53"/>
      <c r="S8320" s="66" t="s">
        <v>156</v>
      </c>
      <c r="T8320" s="83" t="s">
        <v>78</v>
      </c>
      <c r="U8320" s="62"/>
      <c r="V8320" s="62"/>
      <c r="W8320" s="62"/>
      <c r="X8320" s="74"/>
    </row>
    <row r="8321" spans="10:24" x14ac:dyDescent="0.15">
      <c r="J8321" s="53" t="s">
        <v>159</v>
      </c>
      <c r="K8321" s="66" t="s">
        <v>2</v>
      </c>
      <c r="L8321" s="83" t="s">
        <v>78</v>
      </c>
      <c r="Q8321" s="73"/>
      <c r="R8321" s="53" t="s">
        <v>159</v>
      </c>
      <c r="S8321" s="66" t="s">
        <v>2</v>
      </c>
      <c r="T8321" s="83" t="s">
        <v>78</v>
      </c>
      <c r="U8321" s="62"/>
      <c r="V8321" s="62"/>
      <c r="W8321" s="62"/>
      <c r="X8321" s="74"/>
    </row>
    <row r="8322" spans="10:24" x14ac:dyDescent="0.15">
      <c r="J8322" s="59"/>
      <c r="K8322" s="66" t="s">
        <v>117</v>
      </c>
      <c r="L8322" s="83" t="s">
        <v>78</v>
      </c>
      <c r="Q8322" s="73"/>
      <c r="R8322" s="59"/>
      <c r="S8322" s="66" t="s">
        <v>117</v>
      </c>
      <c r="T8322" s="83" t="s">
        <v>78</v>
      </c>
      <c r="U8322" s="62"/>
      <c r="V8322" s="62"/>
      <c r="W8322" s="62"/>
      <c r="X8322" s="74"/>
    </row>
    <row r="8323" spans="10:24" x14ac:dyDescent="0.15">
      <c r="J8323" s="65" t="s">
        <v>160</v>
      </c>
      <c r="K8323" s="67" t="s">
        <v>2</v>
      </c>
      <c r="L8323" s="84" t="s">
        <v>215</v>
      </c>
      <c r="Q8323" s="73"/>
      <c r="R8323" s="65" t="s">
        <v>160</v>
      </c>
      <c r="S8323" s="67" t="s">
        <v>2</v>
      </c>
      <c r="T8323" s="84" t="s">
        <v>215</v>
      </c>
      <c r="U8323" s="62"/>
      <c r="V8323" s="62"/>
      <c r="W8323" s="62"/>
      <c r="X8323" s="74"/>
    </row>
    <row r="8324" spans="10:24" x14ac:dyDescent="0.15">
      <c r="J8324" s="53"/>
      <c r="K8324" s="66" t="s">
        <v>156</v>
      </c>
      <c r="L8324" s="83" t="s">
        <v>78</v>
      </c>
      <c r="Q8324" s="73"/>
      <c r="R8324" s="53"/>
      <c r="S8324" s="66" t="s">
        <v>156</v>
      </c>
      <c r="T8324" s="83" t="s">
        <v>78</v>
      </c>
      <c r="U8324" s="62"/>
      <c r="V8324" s="62"/>
      <c r="W8324" s="62"/>
      <c r="X8324" s="74"/>
    </row>
    <row r="8325" spans="10:24" x14ac:dyDescent="0.15">
      <c r="J8325" s="53" t="s">
        <v>159</v>
      </c>
      <c r="K8325" s="66" t="s">
        <v>2</v>
      </c>
      <c r="L8325" s="83" t="s">
        <v>78</v>
      </c>
      <c r="Q8325" s="73"/>
      <c r="R8325" s="53" t="s">
        <v>159</v>
      </c>
      <c r="S8325" s="66" t="s">
        <v>2</v>
      </c>
      <c r="T8325" s="83" t="s">
        <v>78</v>
      </c>
      <c r="U8325" s="62"/>
      <c r="V8325" s="62"/>
      <c r="W8325" s="62"/>
      <c r="X8325" s="74"/>
    </row>
    <row r="8326" spans="10:24" x14ac:dyDescent="0.15">
      <c r="J8326" s="59"/>
      <c r="K8326" s="66" t="s">
        <v>117</v>
      </c>
      <c r="L8326" s="83" t="s">
        <v>78</v>
      </c>
      <c r="Q8326" s="73"/>
      <c r="R8326" s="59"/>
      <c r="S8326" s="66" t="s">
        <v>117</v>
      </c>
      <c r="T8326" s="83" t="s">
        <v>78</v>
      </c>
      <c r="U8326" s="62"/>
      <c r="V8326" s="62"/>
      <c r="W8326" s="62"/>
      <c r="X8326" s="74"/>
    </row>
    <row r="8327" spans="10:24" x14ac:dyDescent="0.15">
      <c r="J8327" s="65" t="s">
        <v>160</v>
      </c>
      <c r="K8327" s="67" t="s">
        <v>2</v>
      </c>
      <c r="L8327" s="84" t="s">
        <v>215</v>
      </c>
      <c r="Q8327" s="73"/>
      <c r="R8327" s="65" t="s">
        <v>160</v>
      </c>
      <c r="S8327" s="67" t="s">
        <v>2</v>
      </c>
      <c r="T8327" s="84" t="s">
        <v>215</v>
      </c>
      <c r="U8327" s="62"/>
      <c r="V8327" s="62"/>
      <c r="W8327" s="62"/>
      <c r="X8327" s="74"/>
    </row>
    <row r="8328" spans="10:24" x14ac:dyDescent="0.15">
      <c r="J8328" s="53"/>
      <c r="K8328" s="66" t="s">
        <v>156</v>
      </c>
      <c r="L8328" s="83" t="s">
        <v>78</v>
      </c>
      <c r="Q8328" s="73"/>
      <c r="R8328" s="53"/>
      <c r="S8328" s="66" t="s">
        <v>156</v>
      </c>
      <c r="T8328" s="83" t="s">
        <v>78</v>
      </c>
      <c r="U8328" s="62"/>
      <c r="V8328" s="62"/>
      <c r="W8328" s="62"/>
      <c r="X8328" s="74"/>
    </row>
    <row r="8329" spans="10:24" x14ac:dyDescent="0.15">
      <c r="J8329" s="53" t="s">
        <v>159</v>
      </c>
      <c r="K8329" s="66" t="s">
        <v>2</v>
      </c>
      <c r="L8329" s="83" t="s">
        <v>78</v>
      </c>
      <c r="Q8329" s="73"/>
      <c r="R8329" s="53" t="s">
        <v>159</v>
      </c>
      <c r="S8329" s="66" t="s">
        <v>2</v>
      </c>
      <c r="T8329" s="83" t="s">
        <v>78</v>
      </c>
      <c r="U8329" s="62"/>
      <c r="V8329" s="62"/>
      <c r="W8329" s="62"/>
      <c r="X8329" s="74"/>
    </row>
    <row r="8330" spans="10:24" x14ac:dyDescent="0.15">
      <c r="J8330" s="59"/>
      <c r="K8330" s="66" t="s">
        <v>117</v>
      </c>
      <c r="L8330" s="83" t="s">
        <v>78</v>
      </c>
      <c r="Q8330" s="73"/>
      <c r="R8330" s="59"/>
      <c r="S8330" s="66" t="s">
        <v>117</v>
      </c>
      <c r="T8330" s="83" t="s">
        <v>78</v>
      </c>
      <c r="U8330" s="62"/>
      <c r="V8330" s="62"/>
      <c r="W8330" s="62"/>
      <c r="X8330" s="74"/>
    </row>
    <row r="8331" spans="10:24" x14ac:dyDescent="0.15">
      <c r="J8331" s="65" t="s">
        <v>160</v>
      </c>
      <c r="K8331" s="67" t="s">
        <v>2</v>
      </c>
      <c r="L8331" s="84" t="s">
        <v>215</v>
      </c>
      <c r="Q8331" s="73"/>
      <c r="R8331" s="65" t="s">
        <v>160</v>
      </c>
      <c r="S8331" s="67" t="s">
        <v>2</v>
      </c>
      <c r="T8331" s="84" t="s">
        <v>215</v>
      </c>
      <c r="U8331" s="62"/>
      <c r="V8331" s="62"/>
      <c r="W8331" s="62"/>
      <c r="X8331" s="74"/>
    </row>
    <row r="8332" spans="10:24" x14ac:dyDescent="0.15">
      <c r="J8332" s="53"/>
      <c r="K8332" s="66" t="s">
        <v>156</v>
      </c>
      <c r="L8332" s="83" t="s">
        <v>78</v>
      </c>
      <c r="Q8332" s="73"/>
      <c r="R8332" s="53"/>
      <c r="S8332" s="66" t="s">
        <v>156</v>
      </c>
      <c r="T8332" s="83" t="s">
        <v>78</v>
      </c>
      <c r="U8332" s="62"/>
      <c r="V8332" s="62"/>
      <c r="W8332" s="62"/>
      <c r="X8332" s="74"/>
    </row>
    <row r="8333" spans="10:24" x14ac:dyDescent="0.15">
      <c r="J8333" s="53" t="s">
        <v>159</v>
      </c>
      <c r="K8333" s="66" t="s">
        <v>2</v>
      </c>
      <c r="L8333" s="83" t="s">
        <v>78</v>
      </c>
      <c r="Q8333" s="73"/>
      <c r="R8333" s="53" t="s">
        <v>159</v>
      </c>
      <c r="S8333" s="66" t="s">
        <v>2</v>
      </c>
      <c r="T8333" s="83" t="s">
        <v>78</v>
      </c>
      <c r="U8333" s="62"/>
      <c r="V8333" s="62"/>
      <c r="W8333" s="62"/>
      <c r="X8333" s="74"/>
    </row>
    <row r="8334" spans="10:24" x14ac:dyDescent="0.15">
      <c r="J8334" s="59"/>
      <c r="K8334" s="66" t="s">
        <v>117</v>
      </c>
      <c r="L8334" s="83" t="s">
        <v>78</v>
      </c>
      <c r="Q8334" s="73"/>
      <c r="R8334" s="59"/>
      <c r="S8334" s="66" t="s">
        <v>117</v>
      </c>
      <c r="T8334" s="83" t="s">
        <v>78</v>
      </c>
      <c r="U8334" s="62"/>
      <c r="V8334" s="62"/>
      <c r="W8334" s="62"/>
      <c r="X8334" s="74"/>
    </row>
    <row r="8335" spans="10:24" x14ac:dyDescent="0.15">
      <c r="J8335" s="65" t="s">
        <v>160</v>
      </c>
      <c r="K8335" s="67" t="s">
        <v>2</v>
      </c>
      <c r="L8335" s="84" t="s">
        <v>215</v>
      </c>
      <c r="Q8335" s="73"/>
      <c r="R8335" s="65" t="s">
        <v>160</v>
      </c>
      <c r="S8335" s="67" t="s">
        <v>2</v>
      </c>
      <c r="T8335" s="84" t="s">
        <v>215</v>
      </c>
      <c r="U8335" s="62"/>
      <c r="V8335" s="62"/>
      <c r="W8335" s="62"/>
      <c r="X8335" s="74"/>
    </row>
    <row r="8336" spans="10:24" x14ac:dyDescent="0.15">
      <c r="J8336" s="53"/>
      <c r="K8336" s="66" t="s">
        <v>156</v>
      </c>
      <c r="L8336" s="83" t="s">
        <v>78</v>
      </c>
      <c r="Q8336" s="73"/>
      <c r="R8336" s="53"/>
      <c r="S8336" s="66" t="s">
        <v>156</v>
      </c>
      <c r="T8336" s="83" t="s">
        <v>78</v>
      </c>
      <c r="U8336" s="62"/>
      <c r="V8336" s="62"/>
      <c r="W8336" s="62"/>
      <c r="X8336" s="74"/>
    </row>
    <row r="8337" spans="10:24" x14ac:dyDescent="0.15">
      <c r="J8337" s="53" t="s">
        <v>159</v>
      </c>
      <c r="K8337" s="66" t="s">
        <v>2</v>
      </c>
      <c r="L8337" s="83" t="s">
        <v>78</v>
      </c>
      <c r="Q8337" s="73"/>
      <c r="R8337" s="53" t="s">
        <v>159</v>
      </c>
      <c r="S8337" s="66" t="s">
        <v>2</v>
      </c>
      <c r="T8337" s="83" t="s">
        <v>78</v>
      </c>
      <c r="U8337" s="62"/>
      <c r="V8337" s="62"/>
      <c r="W8337" s="62"/>
      <c r="X8337" s="74"/>
    </row>
    <row r="8338" spans="10:24" x14ac:dyDescent="0.15">
      <c r="J8338" s="59"/>
      <c r="K8338" s="66" t="s">
        <v>117</v>
      </c>
      <c r="L8338" s="83" t="s">
        <v>78</v>
      </c>
      <c r="Q8338" s="73"/>
      <c r="R8338" s="59"/>
      <c r="S8338" s="66" t="s">
        <v>117</v>
      </c>
      <c r="T8338" s="83" t="s">
        <v>78</v>
      </c>
      <c r="U8338" s="62"/>
      <c r="V8338" s="62"/>
      <c r="W8338" s="62"/>
      <c r="X8338" s="74"/>
    </row>
    <row r="8339" spans="10:24" x14ac:dyDescent="0.15">
      <c r="J8339" s="65" t="s">
        <v>160</v>
      </c>
      <c r="K8339" s="67" t="s">
        <v>2</v>
      </c>
      <c r="L8339" s="84" t="s">
        <v>215</v>
      </c>
      <c r="Q8339" s="73"/>
      <c r="R8339" s="65" t="s">
        <v>160</v>
      </c>
      <c r="S8339" s="67" t="s">
        <v>2</v>
      </c>
      <c r="T8339" s="84" t="s">
        <v>215</v>
      </c>
      <c r="U8339" s="62"/>
      <c r="V8339" s="62"/>
      <c r="W8339" s="62"/>
      <c r="X8339" s="74"/>
    </row>
    <row r="8340" spans="10:24" x14ac:dyDescent="0.15">
      <c r="J8340" s="53"/>
      <c r="K8340" s="66" t="s">
        <v>156</v>
      </c>
      <c r="L8340" s="83" t="s">
        <v>78</v>
      </c>
      <c r="Q8340" s="73"/>
      <c r="R8340" s="53"/>
      <c r="S8340" s="66" t="s">
        <v>156</v>
      </c>
      <c r="T8340" s="83" t="s">
        <v>78</v>
      </c>
      <c r="U8340" s="62"/>
      <c r="V8340" s="62"/>
      <c r="W8340" s="62"/>
      <c r="X8340" s="74"/>
    </row>
    <row r="8341" spans="10:24" x14ac:dyDescent="0.15">
      <c r="J8341" s="53" t="s">
        <v>159</v>
      </c>
      <c r="K8341" s="66" t="s">
        <v>2</v>
      </c>
      <c r="L8341" s="83" t="s">
        <v>78</v>
      </c>
      <c r="Q8341" s="73"/>
      <c r="R8341" s="53" t="s">
        <v>159</v>
      </c>
      <c r="S8341" s="66" t="s">
        <v>2</v>
      </c>
      <c r="T8341" s="83" t="s">
        <v>78</v>
      </c>
      <c r="U8341" s="62"/>
      <c r="V8341" s="62"/>
      <c r="W8341" s="62"/>
      <c r="X8341" s="74"/>
    </row>
    <row r="8342" spans="10:24" x14ac:dyDescent="0.15">
      <c r="J8342" s="59"/>
      <c r="K8342" s="66" t="s">
        <v>117</v>
      </c>
      <c r="L8342" s="83" t="s">
        <v>78</v>
      </c>
      <c r="Q8342" s="73"/>
      <c r="R8342" s="59"/>
      <c r="S8342" s="66" t="s">
        <v>117</v>
      </c>
      <c r="T8342" s="83" t="s">
        <v>78</v>
      </c>
      <c r="U8342" s="62"/>
      <c r="V8342" s="62"/>
      <c r="W8342" s="62"/>
      <c r="X8342" s="74"/>
    </row>
    <row r="8343" spans="10:24" x14ac:dyDescent="0.15">
      <c r="J8343" s="65" t="s">
        <v>160</v>
      </c>
      <c r="K8343" s="67" t="s">
        <v>2</v>
      </c>
      <c r="L8343" s="84" t="s">
        <v>215</v>
      </c>
      <c r="Q8343" s="73"/>
      <c r="R8343" s="65" t="s">
        <v>160</v>
      </c>
      <c r="S8343" s="67" t="s">
        <v>2</v>
      </c>
      <c r="T8343" s="84" t="s">
        <v>215</v>
      </c>
      <c r="U8343" s="62"/>
      <c r="V8343" s="62"/>
      <c r="W8343" s="62"/>
      <c r="X8343" s="74"/>
    </row>
    <row r="8344" spans="10:24" x14ac:dyDescent="0.15">
      <c r="J8344" s="53"/>
      <c r="K8344" s="66" t="s">
        <v>156</v>
      </c>
      <c r="L8344" s="83" t="s">
        <v>78</v>
      </c>
      <c r="Q8344" s="73"/>
      <c r="R8344" s="53"/>
      <c r="S8344" s="66" t="s">
        <v>156</v>
      </c>
      <c r="T8344" s="83" t="s">
        <v>78</v>
      </c>
      <c r="U8344" s="62"/>
      <c r="V8344" s="62"/>
      <c r="W8344" s="62"/>
      <c r="X8344" s="74"/>
    </row>
    <row r="8345" spans="10:24" x14ac:dyDescent="0.15">
      <c r="J8345" s="53" t="s">
        <v>159</v>
      </c>
      <c r="K8345" s="66" t="s">
        <v>2</v>
      </c>
      <c r="L8345" s="83" t="s">
        <v>78</v>
      </c>
      <c r="Q8345" s="73"/>
      <c r="R8345" s="53" t="s">
        <v>159</v>
      </c>
      <c r="S8345" s="66" t="s">
        <v>2</v>
      </c>
      <c r="T8345" s="83" t="s">
        <v>78</v>
      </c>
      <c r="U8345" s="62"/>
      <c r="V8345" s="62"/>
      <c r="W8345" s="62"/>
      <c r="X8345" s="74"/>
    </row>
    <row r="8346" spans="10:24" x14ac:dyDescent="0.15">
      <c r="J8346" s="59"/>
      <c r="K8346" s="66" t="s">
        <v>117</v>
      </c>
      <c r="L8346" s="83" t="s">
        <v>78</v>
      </c>
      <c r="Q8346" s="73"/>
      <c r="R8346" s="59"/>
      <c r="S8346" s="66" t="s">
        <v>117</v>
      </c>
      <c r="T8346" s="83" t="s">
        <v>78</v>
      </c>
      <c r="U8346" s="62"/>
      <c r="V8346" s="62"/>
      <c r="W8346" s="62"/>
      <c r="X8346" s="74"/>
    </row>
    <row r="8347" spans="10:24" x14ac:dyDescent="0.15">
      <c r="J8347" s="65" t="s">
        <v>160</v>
      </c>
      <c r="K8347" s="67" t="s">
        <v>2</v>
      </c>
      <c r="L8347" s="84" t="s">
        <v>215</v>
      </c>
      <c r="Q8347" s="73"/>
      <c r="R8347" s="65" t="s">
        <v>160</v>
      </c>
      <c r="S8347" s="67" t="s">
        <v>2</v>
      </c>
      <c r="T8347" s="84" t="s">
        <v>215</v>
      </c>
      <c r="U8347" s="62"/>
      <c r="V8347" s="62"/>
      <c r="W8347" s="62"/>
      <c r="X8347" s="74"/>
    </row>
    <row r="8348" spans="10:24" x14ac:dyDescent="0.15">
      <c r="J8348" s="53"/>
      <c r="K8348" s="66" t="s">
        <v>156</v>
      </c>
      <c r="L8348" s="83" t="s">
        <v>78</v>
      </c>
      <c r="Q8348" s="73"/>
      <c r="R8348" s="53"/>
      <c r="S8348" s="66" t="s">
        <v>156</v>
      </c>
      <c r="T8348" s="83" t="s">
        <v>78</v>
      </c>
      <c r="U8348" s="62"/>
      <c r="V8348" s="62"/>
      <c r="W8348" s="62"/>
      <c r="X8348" s="74"/>
    </row>
    <row r="8349" spans="10:24" x14ac:dyDescent="0.15">
      <c r="J8349" s="53" t="s">
        <v>159</v>
      </c>
      <c r="K8349" s="66" t="s">
        <v>2</v>
      </c>
      <c r="L8349" s="83" t="s">
        <v>78</v>
      </c>
      <c r="Q8349" s="73"/>
      <c r="R8349" s="53" t="s">
        <v>159</v>
      </c>
      <c r="S8349" s="66" t="s">
        <v>2</v>
      </c>
      <c r="T8349" s="83" t="s">
        <v>78</v>
      </c>
      <c r="U8349" s="62"/>
      <c r="V8349" s="62"/>
      <c r="W8349" s="62"/>
      <c r="X8349" s="74"/>
    </row>
    <row r="8350" spans="10:24" x14ac:dyDescent="0.15">
      <c r="J8350" s="59"/>
      <c r="K8350" s="66" t="s">
        <v>117</v>
      </c>
      <c r="L8350" s="83" t="s">
        <v>78</v>
      </c>
      <c r="Q8350" s="73"/>
      <c r="R8350" s="59"/>
      <c r="S8350" s="66" t="s">
        <v>117</v>
      </c>
      <c r="T8350" s="83" t="s">
        <v>78</v>
      </c>
      <c r="U8350" s="62"/>
      <c r="V8350" s="62"/>
      <c r="W8350" s="62"/>
      <c r="X8350" s="74"/>
    </row>
    <row r="8351" spans="10:24" x14ac:dyDescent="0.15">
      <c r="J8351" s="65" t="s">
        <v>160</v>
      </c>
      <c r="K8351" s="67" t="s">
        <v>2</v>
      </c>
      <c r="L8351" s="84" t="s">
        <v>215</v>
      </c>
      <c r="Q8351" s="73"/>
      <c r="R8351" s="65" t="s">
        <v>160</v>
      </c>
      <c r="S8351" s="67" t="s">
        <v>2</v>
      </c>
      <c r="T8351" s="84" t="s">
        <v>215</v>
      </c>
      <c r="U8351" s="62"/>
      <c r="V8351" s="62"/>
      <c r="W8351" s="62"/>
      <c r="X8351" s="74"/>
    </row>
    <row r="8352" spans="10:24" x14ac:dyDescent="0.15">
      <c r="J8352" s="53"/>
      <c r="K8352" s="66" t="s">
        <v>156</v>
      </c>
      <c r="L8352" s="83" t="s">
        <v>78</v>
      </c>
      <c r="Q8352" s="73"/>
      <c r="R8352" s="53"/>
      <c r="S8352" s="66" t="s">
        <v>156</v>
      </c>
      <c r="T8352" s="83" t="s">
        <v>78</v>
      </c>
      <c r="U8352" s="62"/>
      <c r="V8352" s="62"/>
      <c r="W8352" s="62"/>
      <c r="X8352" s="74"/>
    </row>
    <row r="8353" spans="10:24" x14ac:dyDescent="0.15">
      <c r="J8353" s="53" t="s">
        <v>159</v>
      </c>
      <c r="K8353" s="66" t="s">
        <v>2</v>
      </c>
      <c r="L8353" s="83" t="s">
        <v>78</v>
      </c>
      <c r="Q8353" s="73"/>
      <c r="R8353" s="53" t="s">
        <v>159</v>
      </c>
      <c r="S8353" s="66" t="s">
        <v>2</v>
      </c>
      <c r="T8353" s="83" t="s">
        <v>78</v>
      </c>
      <c r="U8353" s="62"/>
      <c r="V8353" s="62"/>
      <c r="W8353" s="62"/>
      <c r="X8353" s="74"/>
    </row>
    <row r="8354" spans="10:24" x14ac:dyDescent="0.15">
      <c r="J8354" s="59"/>
      <c r="K8354" s="66" t="s">
        <v>117</v>
      </c>
      <c r="L8354" s="83" t="s">
        <v>78</v>
      </c>
      <c r="Q8354" s="73"/>
      <c r="R8354" s="59"/>
      <c r="S8354" s="66" t="s">
        <v>117</v>
      </c>
      <c r="T8354" s="83" t="s">
        <v>78</v>
      </c>
      <c r="U8354" s="62"/>
      <c r="V8354" s="62"/>
      <c r="W8354" s="62"/>
      <c r="X8354" s="74"/>
    </row>
    <row r="8355" spans="10:24" x14ac:dyDescent="0.15">
      <c r="J8355" s="65" t="s">
        <v>160</v>
      </c>
      <c r="K8355" s="67" t="s">
        <v>2</v>
      </c>
      <c r="L8355" s="84" t="s">
        <v>215</v>
      </c>
      <c r="Q8355" s="73"/>
      <c r="R8355" s="65" t="s">
        <v>160</v>
      </c>
      <c r="S8355" s="67" t="s">
        <v>2</v>
      </c>
      <c r="T8355" s="84" t="s">
        <v>215</v>
      </c>
      <c r="U8355" s="62"/>
      <c r="V8355" s="62"/>
      <c r="W8355" s="62"/>
      <c r="X8355" s="74"/>
    </row>
    <row r="8356" spans="10:24" x14ac:dyDescent="0.15">
      <c r="J8356" s="53"/>
      <c r="K8356" s="66" t="s">
        <v>156</v>
      </c>
      <c r="L8356" s="83" t="s">
        <v>78</v>
      </c>
      <c r="Q8356" s="73"/>
      <c r="R8356" s="53"/>
      <c r="S8356" s="66" t="s">
        <v>156</v>
      </c>
      <c r="T8356" s="83" t="s">
        <v>78</v>
      </c>
      <c r="U8356" s="62"/>
      <c r="V8356" s="62"/>
      <c r="W8356" s="62"/>
      <c r="X8356" s="74"/>
    </row>
    <row r="8357" spans="10:24" x14ac:dyDescent="0.15">
      <c r="J8357" s="53" t="s">
        <v>159</v>
      </c>
      <c r="K8357" s="66" t="s">
        <v>2</v>
      </c>
      <c r="L8357" s="83" t="s">
        <v>78</v>
      </c>
      <c r="Q8357" s="73"/>
      <c r="R8357" s="53" t="s">
        <v>159</v>
      </c>
      <c r="S8357" s="66" t="s">
        <v>2</v>
      </c>
      <c r="T8357" s="83" t="s">
        <v>78</v>
      </c>
      <c r="U8357" s="62"/>
      <c r="V8357" s="62"/>
      <c r="W8357" s="62"/>
      <c r="X8357" s="74"/>
    </row>
    <row r="8358" spans="10:24" x14ac:dyDescent="0.15">
      <c r="J8358" s="59"/>
      <c r="K8358" s="66" t="s">
        <v>117</v>
      </c>
      <c r="L8358" s="83" t="s">
        <v>78</v>
      </c>
      <c r="Q8358" s="73"/>
      <c r="R8358" s="59"/>
      <c r="S8358" s="66" t="s">
        <v>117</v>
      </c>
      <c r="T8358" s="83" t="s">
        <v>78</v>
      </c>
      <c r="U8358" s="62"/>
      <c r="V8358" s="62"/>
      <c r="W8358" s="62"/>
      <c r="X8358" s="74"/>
    </row>
    <row r="8359" spans="10:24" x14ac:dyDescent="0.15">
      <c r="J8359" s="65" t="s">
        <v>160</v>
      </c>
      <c r="K8359" s="67" t="s">
        <v>2</v>
      </c>
      <c r="L8359" s="84" t="s">
        <v>215</v>
      </c>
      <c r="Q8359" s="73"/>
      <c r="R8359" s="65" t="s">
        <v>160</v>
      </c>
      <c r="S8359" s="67" t="s">
        <v>2</v>
      </c>
      <c r="T8359" s="84" t="s">
        <v>215</v>
      </c>
      <c r="U8359" s="62"/>
      <c r="V8359" s="62"/>
      <c r="W8359" s="62"/>
      <c r="X8359" s="74"/>
    </row>
    <row r="8360" spans="10:24" x14ac:dyDescent="0.15">
      <c r="J8360" s="53"/>
      <c r="K8360" s="66" t="s">
        <v>156</v>
      </c>
      <c r="L8360" s="83" t="s">
        <v>78</v>
      </c>
      <c r="Q8360" s="73"/>
      <c r="R8360" s="53"/>
      <c r="S8360" s="66" t="s">
        <v>156</v>
      </c>
      <c r="T8360" s="83" t="s">
        <v>78</v>
      </c>
      <c r="U8360" s="62"/>
      <c r="V8360" s="62"/>
      <c r="W8360" s="62"/>
      <c r="X8360" s="74"/>
    </row>
    <row r="8361" spans="10:24" x14ac:dyDescent="0.15">
      <c r="J8361" s="53" t="s">
        <v>159</v>
      </c>
      <c r="K8361" s="66" t="s">
        <v>2</v>
      </c>
      <c r="L8361" s="83" t="s">
        <v>78</v>
      </c>
      <c r="Q8361" s="73"/>
      <c r="R8361" s="53" t="s">
        <v>159</v>
      </c>
      <c r="S8361" s="66" t="s">
        <v>2</v>
      </c>
      <c r="T8361" s="83" t="s">
        <v>78</v>
      </c>
      <c r="U8361" s="62"/>
      <c r="V8361" s="62"/>
      <c r="W8361" s="62"/>
      <c r="X8361" s="74"/>
    </row>
    <row r="8362" spans="10:24" x14ac:dyDescent="0.15">
      <c r="J8362" s="59"/>
      <c r="K8362" s="66" t="s">
        <v>117</v>
      </c>
      <c r="L8362" s="83" t="s">
        <v>78</v>
      </c>
      <c r="Q8362" s="73"/>
      <c r="R8362" s="59"/>
      <c r="S8362" s="66" t="s">
        <v>117</v>
      </c>
      <c r="T8362" s="83" t="s">
        <v>78</v>
      </c>
      <c r="U8362" s="62"/>
      <c r="V8362" s="62"/>
      <c r="W8362" s="62"/>
      <c r="X8362" s="74"/>
    </row>
    <row r="8363" spans="10:24" x14ac:dyDescent="0.15">
      <c r="J8363" s="65" t="s">
        <v>160</v>
      </c>
      <c r="K8363" s="67" t="s">
        <v>2</v>
      </c>
      <c r="L8363" s="84" t="s">
        <v>215</v>
      </c>
      <c r="Q8363" s="73"/>
      <c r="R8363" s="65" t="s">
        <v>160</v>
      </c>
      <c r="S8363" s="67" t="s">
        <v>2</v>
      </c>
      <c r="T8363" s="84" t="s">
        <v>215</v>
      </c>
      <c r="U8363" s="62"/>
      <c r="V8363" s="62"/>
      <c r="W8363" s="62"/>
      <c r="X8363" s="74"/>
    </row>
    <row r="8364" spans="10:24" x14ac:dyDescent="0.15">
      <c r="J8364" s="53"/>
      <c r="K8364" s="66" t="s">
        <v>156</v>
      </c>
      <c r="L8364" s="83" t="s">
        <v>78</v>
      </c>
      <c r="Q8364" s="73"/>
      <c r="R8364" s="53"/>
      <c r="S8364" s="66" t="s">
        <v>156</v>
      </c>
      <c r="T8364" s="83" t="s">
        <v>78</v>
      </c>
      <c r="U8364" s="62"/>
      <c r="V8364" s="62"/>
      <c r="W8364" s="62"/>
      <c r="X8364" s="74"/>
    </row>
    <row r="8365" spans="10:24" x14ac:dyDescent="0.15">
      <c r="J8365" s="53" t="s">
        <v>159</v>
      </c>
      <c r="K8365" s="66" t="s">
        <v>2</v>
      </c>
      <c r="L8365" s="83" t="s">
        <v>78</v>
      </c>
      <c r="Q8365" s="73"/>
      <c r="R8365" s="53" t="s">
        <v>159</v>
      </c>
      <c r="S8365" s="66" t="s">
        <v>2</v>
      </c>
      <c r="T8365" s="83" t="s">
        <v>78</v>
      </c>
      <c r="U8365" s="62"/>
      <c r="V8365" s="62"/>
      <c r="W8365" s="62"/>
      <c r="X8365" s="74"/>
    </row>
    <row r="8366" spans="10:24" x14ac:dyDescent="0.15">
      <c r="J8366" s="59"/>
      <c r="K8366" s="66" t="s">
        <v>117</v>
      </c>
      <c r="L8366" s="83" t="s">
        <v>78</v>
      </c>
      <c r="Q8366" s="73"/>
      <c r="R8366" s="59"/>
      <c r="S8366" s="66" t="s">
        <v>117</v>
      </c>
      <c r="T8366" s="83" t="s">
        <v>78</v>
      </c>
      <c r="U8366" s="62"/>
      <c r="V8366" s="62"/>
      <c r="W8366" s="62"/>
      <c r="X8366" s="74"/>
    </row>
    <row r="8367" spans="10:24" x14ac:dyDescent="0.15">
      <c r="J8367" s="65" t="s">
        <v>160</v>
      </c>
      <c r="K8367" s="67" t="s">
        <v>2</v>
      </c>
      <c r="L8367" s="84" t="s">
        <v>215</v>
      </c>
      <c r="Q8367" s="73"/>
      <c r="R8367" s="65" t="s">
        <v>160</v>
      </c>
      <c r="S8367" s="67" t="s">
        <v>2</v>
      </c>
      <c r="T8367" s="84" t="s">
        <v>215</v>
      </c>
      <c r="U8367" s="62"/>
      <c r="V8367" s="62"/>
      <c r="W8367" s="62"/>
      <c r="X8367" s="74"/>
    </row>
    <row r="8368" spans="10:24" x14ac:dyDescent="0.15">
      <c r="J8368" s="53"/>
      <c r="K8368" s="66" t="s">
        <v>156</v>
      </c>
      <c r="L8368" s="83" t="s">
        <v>78</v>
      </c>
      <c r="Q8368" s="73"/>
      <c r="R8368" s="53"/>
      <c r="S8368" s="66" t="s">
        <v>156</v>
      </c>
      <c r="T8368" s="83" t="s">
        <v>78</v>
      </c>
      <c r="U8368" s="62"/>
      <c r="V8368" s="62"/>
      <c r="W8368" s="62"/>
      <c r="X8368" s="74"/>
    </row>
    <row r="8369" spans="10:24" x14ac:dyDescent="0.15">
      <c r="J8369" s="53" t="s">
        <v>159</v>
      </c>
      <c r="K8369" s="66" t="s">
        <v>2</v>
      </c>
      <c r="L8369" s="83" t="s">
        <v>78</v>
      </c>
      <c r="Q8369" s="73"/>
      <c r="R8369" s="53" t="s">
        <v>159</v>
      </c>
      <c r="S8369" s="66" t="s">
        <v>2</v>
      </c>
      <c r="T8369" s="83" t="s">
        <v>78</v>
      </c>
      <c r="U8369" s="62"/>
      <c r="V8369" s="62"/>
      <c r="W8369" s="62"/>
      <c r="X8369" s="74"/>
    </row>
    <row r="8370" spans="10:24" x14ac:dyDescent="0.15">
      <c r="J8370" s="59"/>
      <c r="K8370" s="66" t="s">
        <v>117</v>
      </c>
      <c r="L8370" s="83" t="s">
        <v>78</v>
      </c>
      <c r="Q8370" s="73"/>
      <c r="R8370" s="59"/>
      <c r="S8370" s="66" t="s">
        <v>117</v>
      </c>
      <c r="T8370" s="83" t="s">
        <v>78</v>
      </c>
      <c r="U8370" s="62"/>
      <c r="V8370" s="62"/>
      <c r="W8370" s="62"/>
      <c r="X8370" s="74"/>
    </row>
    <row r="8371" spans="10:24" x14ac:dyDescent="0.15">
      <c r="J8371" s="65" t="s">
        <v>160</v>
      </c>
      <c r="K8371" s="67" t="s">
        <v>2</v>
      </c>
      <c r="L8371" s="84" t="s">
        <v>215</v>
      </c>
      <c r="Q8371" s="73"/>
      <c r="R8371" s="65" t="s">
        <v>160</v>
      </c>
      <c r="S8371" s="67" t="s">
        <v>2</v>
      </c>
      <c r="T8371" s="84" t="s">
        <v>215</v>
      </c>
      <c r="U8371" s="62"/>
      <c r="V8371" s="62"/>
      <c r="W8371" s="62"/>
      <c r="X8371" s="74"/>
    </row>
    <row r="8372" spans="10:24" x14ac:dyDescent="0.15">
      <c r="J8372" s="53"/>
      <c r="K8372" s="66" t="s">
        <v>156</v>
      </c>
      <c r="L8372" s="83" t="s">
        <v>78</v>
      </c>
      <c r="Q8372" s="73"/>
      <c r="R8372" s="53"/>
      <c r="S8372" s="66" t="s">
        <v>156</v>
      </c>
      <c r="T8372" s="83" t="s">
        <v>78</v>
      </c>
      <c r="U8372" s="62"/>
      <c r="V8372" s="62"/>
      <c r="W8372" s="62"/>
      <c r="X8372" s="74"/>
    </row>
    <row r="8373" spans="10:24" x14ac:dyDescent="0.15">
      <c r="J8373" s="53" t="s">
        <v>159</v>
      </c>
      <c r="K8373" s="66" t="s">
        <v>2</v>
      </c>
      <c r="L8373" s="83" t="s">
        <v>78</v>
      </c>
      <c r="Q8373" s="73"/>
      <c r="R8373" s="53" t="s">
        <v>159</v>
      </c>
      <c r="S8373" s="66" t="s">
        <v>2</v>
      </c>
      <c r="T8373" s="83" t="s">
        <v>78</v>
      </c>
      <c r="U8373" s="62"/>
      <c r="V8373" s="62"/>
      <c r="W8373" s="62"/>
      <c r="X8373" s="74"/>
    </row>
    <row r="8374" spans="10:24" x14ac:dyDescent="0.15">
      <c r="J8374" s="59"/>
      <c r="K8374" s="66" t="s">
        <v>117</v>
      </c>
      <c r="L8374" s="83" t="s">
        <v>78</v>
      </c>
      <c r="Q8374" s="73"/>
      <c r="R8374" s="59"/>
      <c r="S8374" s="66" t="s">
        <v>117</v>
      </c>
      <c r="T8374" s="83" t="s">
        <v>78</v>
      </c>
      <c r="U8374" s="62"/>
      <c r="V8374" s="62"/>
      <c r="W8374" s="62"/>
      <c r="X8374" s="74"/>
    </row>
    <row r="8375" spans="10:24" x14ac:dyDescent="0.15">
      <c r="J8375" s="65" t="s">
        <v>160</v>
      </c>
      <c r="K8375" s="67" t="s">
        <v>2</v>
      </c>
      <c r="L8375" s="84" t="s">
        <v>215</v>
      </c>
      <c r="Q8375" s="73"/>
      <c r="R8375" s="65" t="s">
        <v>160</v>
      </c>
      <c r="S8375" s="67" t="s">
        <v>2</v>
      </c>
      <c r="T8375" s="84" t="s">
        <v>215</v>
      </c>
      <c r="U8375" s="62"/>
      <c r="V8375" s="62"/>
      <c r="W8375" s="62"/>
      <c r="X8375" s="74"/>
    </row>
    <row r="8376" spans="10:24" x14ac:dyDescent="0.15">
      <c r="J8376" s="53"/>
      <c r="K8376" s="66" t="s">
        <v>156</v>
      </c>
      <c r="L8376" s="83" t="s">
        <v>78</v>
      </c>
      <c r="Q8376" s="73"/>
      <c r="R8376" s="53"/>
      <c r="S8376" s="66" t="s">
        <v>156</v>
      </c>
      <c r="T8376" s="83" t="s">
        <v>78</v>
      </c>
      <c r="U8376" s="62"/>
      <c r="V8376" s="62"/>
      <c r="W8376" s="62"/>
      <c r="X8376" s="74"/>
    </row>
    <row r="8377" spans="10:24" x14ac:dyDescent="0.15">
      <c r="J8377" s="53" t="s">
        <v>159</v>
      </c>
      <c r="K8377" s="66" t="s">
        <v>2</v>
      </c>
      <c r="L8377" s="83" t="s">
        <v>78</v>
      </c>
      <c r="Q8377" s="73"/>
      <c r="R8377" s="53" t="s">
        <v>159</v>
      </c>
      <c r="S8377" s="66" t="s">
        <v>2</v>
      </c>
      <c r="T8377" s="83" t="s">
        <v>78</v>
      </c>
      <c r="U8377" s="62"/>
      <c r="V8377" s="62"/>
      <c r="W8377" s="62"/>
      <c r="X8377" s="74"/>
    </row>
    <row r="8378" spans="10:24" x14ac:dyDescent="0.15">
      <c r="J8378" s="59"/>
      <c r="K8378" s="66" t="s">
        <v>117</v>
      </c>
      <c r="L8378" s="83" t="s">
        <v>78</v>
      </c>
      <c r="Q8378" s="73"/>
      <c r="R8378" s="59"/>
      <c r="S8378" s="66" t="s">
        <v>117</v>
      </c>
      <c r="T8378" s="83" t="s">
        <v>78</v>
      </c>
      <c r="U8378" s="62"/>
      <c r="V8378" s="62"/>
      <c r="W8378" s="62"/>
      <c r="X8378" s="74"/>
    </row>
    <row r="8379" spans="10:24" x14ac:dyDescent="0.15">
      <c r="J8379" s="65" t="s">
        <v>160</v>
      </c>
      <c r="K8379" s="67" t="s">
        <v>2</v>
      </c>
      <c r="L8379" s="84" t="s">
        <v>215</v>
      </c>
      <c r="Q8379" s="73"/>
      <c r="R8379" s="65" t="s">
        <v>160</v>
      </c>
      <c r="S8379" s="67" t="s">
        <v>2</v>
      </c>
      <c r="T8379" s="84" t="s">
        <v>215</v>
      </c>
      <c r="U8379" s="62"/>
      <c r="V8379" s="62"/>
      <c r="W8379" s="62"/>
      <c r="X8379" s="74"/>
    </row>
    <row r="8380" spans="10:24" x14ac:dyDescent="0.15">
      <c r="J8380" s="53"/>
      <c r="K8380" s="66" t="s">
        <v>156</v>
      </c>
      <c r="L8380" s="83" t="s">
        <v>78</v>
      </c>
      <c r="Q8380" s="73"/>
      <c r="R8380" s="53"/>
      <c r="S8380" s="66" t="s">
        <v>156</v>
      </c>
      <c r="T8380" s="83" t="s">
        <v>78</v>
      </c>
      <c r="U8380" s="62"/>
      <c r="V8380" s="62"/>
      <c r="W8380" s="62"/>
      <c r="X8380" s="74"/>
    </row>
    <row r="8381" spans="10:24" x14ac:dyDescent="0.15">
      <c r="J8381" s="53" t="s">
        <v>159</v>
      </c>
      <c r="K8381" s="66" t="s">
        <v>2</v>
      </c>
      <c r="L8381" s="83" t="s">
        <v>78</v>
      </c>
      <c r="Q8381" s="73"/>
      <c r="R8381" s="53" t="s">
        <v>159</v>
      </c>
      <c r="S8381" s="66" t="s">
        <v>2</v>
      </c>
      <c r="T8381" s="83" t="s">
        <v>78</v>
      </c>
      <c r="U8381" s="62"/>
      <c r="V8381" s="62"/>
      <c r="W8381" s="62"/>
      <c r="X8381" s="74"/>
    </row>
    <row r="8382" spans="10:24" x14ac:dyDescent="0.15">
      <c r="J8382" s="59"/>
      <c r="K8382" s="66" t="s">
        <v>117</v>
      </c>
      <c r="L8382" s="83" t="s">
        <v>78</v>
      </c>
      <c r="Q8382" s="73"/>
      <c r="R8382" s="59"/>
      <c r="S8382" s="66" t="s">
        <v>117</v>
      </c>
      <c r="T8382" s="83" t="s">
        <v>78</v>
      </c>
      <c r="U8382" s="62"/>
      <c r="V8382" s="62"/>
      <c r="W8382" s="62"/>
      <c r="X8382" s="74"/>
    </row>
    <row r="8383" spans="10:24" x14ac:dyDescent="0.15">
      <c r="J8383" s="65" t="s">
        <v>160</v>
      </c>
      <c r="K8383" s="67" t="s">
        <v>2</v>
      </c>
      <c r="L8383" s="84" t="s">
        <v>215</v>
      </c>
      <c r="Q8383" s="73"/>
      <c r="R8383" s="65" t="s">
        <v>160</v>
      </c>
      <c r="S8383" s="67" t="s">
        <v>2</v>
      </c>
      <c r="T8383" s="84" t="s">
        <v>215</v>
      </c>
      <c r="U8383" s="62"/>
      <c r="V8383" s="62"/>
      <c r="W8383" s="62"/>
      <c r="X8383" s="74"/>
    </row>
    <row r="8384" spans="10:24" x14ac:dyDescent="0.15">
      <c r="J8384" s="53"/>
      <c r="K8384" s="66" t="s">
        <v>156</v>
      </c>
      <c r="L8384" s="83" t="s">
        <v>78</v>
      </c>
      <c r="Q8384" s="73"/>
      <c r="R8384" s="53"/>
      <c r="S8384" s="66" t="s">
        <v>156</v>
      </c>
      <c r="T8384" s="83" t="s">
        <v>78</v>
      </c>
      <c r="U8384" s="62"/>
      <c r="V8384" s="62"/>
      <c r="W8384" s="62"/>
      <c r="X8384" s="74"/>
    </row>
    <row r="8385" spans="10:24" x14ac:dyDescent="0.15">
      <c r="J8385" s="53" t="s">
        <v>159</v>
      </c>
      <c r="K8385" s="66" t="s">
        <v>2</v>
      </c>
      <c r="L8385" s="83" t="s">
        <v>78</v>
      </c>
      <c r="Q8385" s="73"/>
      <c r="R8385" s="53" t="s">
        <v>159</v>
      </c>
      <c r="S8385" s="66" t="s">
        <v>2</v>
      </c>
      <c r="T8385" s="83" t="s">
        <v>78</v>
      </c>
      <c r="U8385" s="62"/>
      <c r="V8385" s="62"/>
      <c r="W8385" s="62"/>
      <c r="X8385" s="74"/>
    </row>
    <row r="8386" spans="10:24" x14ac:dyDescent="0.15">
      <c r="J8386" s="59"/>
      <c r="K8386" s="66" t="s">
        <v>117</v>
      </c>
      <c r="L8386" s="83" t="s">
        <v>78</v>
      </c>
      <c r="Q8386" s="73"/>
      <c r="R8386" s="59"/>
      <c r="S8386" s="66" t="s">
        <v>117</v>
      </c>
      <c r="T8386" s="83" t="s">
        <v>78</v>
      </c>
      <c r="U8386" s="62"/>
      <c r="V8386" s="62"/>
      <c r="W8386" s="62"/>
      <c r="X8386" s="74"/>
    </row>
    <row r="8387" spans="10:24" x14ac:dyDescent="0.15">
      <c r="J8387" s="65" t="s">
        <v>160</v>
      </c>
      <c r="K8387" s="67" t="s">
        <v>2</v>
      </c>
      <c r="L8387" s="84" t="s">
        <v>215</v>
      </c>
      <c r="Q8387" s="73"/>
      <c r="R8387" s="65" t="s">
        <v>160</v>
      </c>
      <c r="S8387" s="67" t="s">
        <v>2</v>
      </c>
      <c r="T8387" s="84" t="s">
        <v>215</v>
      </c>
      <c r="U8387" s="62"/>
      <c r="V8387" s="62"/>
      <c r="W8387" s="62"/>
      <c r="X8387" s="74"/>
    </row>
    <row r="8388" spans="10:24" x14ac:dyDescent="0.15">
      <c r="J8388" s="53"/>
      <c r="K8388" s="66" t="s">
        <v>156</v>
      </c>
      <c r="L8388" s="83" t="s">
        <v>78</v>
      </c>
      <c r="Q8388" s="73"/>
      <c r="R8388" s="53"/>
      <c r="S8388" s="66" t="s">
        <v>156</v>
      </c>
      <c r="T8388" s="83" t="s">
        <v>78</v>
      </c>
      <c r="U8388" s="62"/>
      <c r="V8388" s="62"/>
      <c r="W8388" s="62"/>
      <c r="X8388" s="74"/>
    </row>
    <row r="8389" spans="10:24" x14ac:dyDescent="0.15">
      <c r="J8389" s="53" t="s">
        <v>159</v>
      </c>
      <c r="K8389" s="66" t="s">
        <v>2</v>
      </c>
      <c r="L8389" s="83" t="s">
        <v>78</v>
      </c>
      <c r="Q8389" s="73"/>
      <c r="R8389" s="53" t="s">
        <v>159</v>
      </c>
      <c r="S8389" s="66" t="s">
        <v>2</v>
      </c>
      <c r="T8389" s="83" t="s">
        <v>78</v>
      </c>
      <c r="U8389" s="62"/>
      <c r="V8389" s="62"/>
      <c r="W8389" s="62"/>
      <c r="X8389" s="74"/>
    </row>
    <row r="8390" spans="10:24" x14ac:dyDescent="0.15">
      <c r="J8390" s="59"/>
      <c r="K8390" s="66" t="s">
        <v>117</v>
      </c>
      <c r="L8390" s="83" t="s">
        <v>78</v>
      </c>
      <c r="Q8390" s="73"/>
      <c r="R8390" s="59"/>
      <c r="S8390" s="66" t="s">
        <v>117</v>
      </c>
      <c r="T8390" s="83" t="s">
        <v>78</v>
      </c>
      <c r="U8390" s="62"/>
      <c r="V8390" s="62"/>
      <c r="W8390" s="62"/>
      <c r="X8390" s="74"/>
    </row>
    <row r="8391" spans="10:24" x14ac:dyDescent="0.15">
      <c r="J8391" s="65" t="s">
        <v>160</v>
      </c>
      <c r="K8391" s="67" t="s">
        <v>2</v>
      </c>
      <c r="L8391" s="84" t="s">
        <v>215</v>
      </c>
      <c r="Q8391" s="73"/>
      <c r="R8391" s="65" t="s">
        <v>160</v>
      </c>
      <c r="S8391" s="67" t="s">
        <v>2</v>
      </c>
      <c r="T8391" s="84" t="s">
        <v>215</v>
      </c>
      <c r="U8391" s="62"/>
      <c r="V8391" s="62"/>
      <c r="W8391" s="62"/>
      <c r="X8391" s="74"/>
    </row>
    <row r="8392" spans="10:24" x14ac:dyDescent="0.15">
      <c r="J8392" s="53"/>
      <c r="K8392" s="66" t="s">
        <v>156</v>
      </c>
      <c r="L8392" s="83" t="s">
        <v>78</v>
      </c>
      <c r="Q8392" s="73"/>
      <c r="R8392" s="53"/>
      <c r="S8392" s="66" t="s">
        <v>156</v>
      </c>
      <c r="T8392" s="83" t="s">
        <v>78</v>
      </c>
      <c r="U8392" s="62"/>
      <c r="V8392" s="62"/>
      <c r="W8392" s="62"/>
      <c r="X8392" s="74"/>
    </row>
    <row r="8393" spans="10:24" x14ac:dyDescent="0.15">
      <c r="J8393" s="53" t="s">
        <v>159</v>
      </c>
      <c r="K8393" s="66" t="s">
        <v>2</v>
      </c>
      <c r="L8393" s="83" t="s">
        <v>78</v>
      </c>
      <c r="Q8393" s="73"/>
      <c r="R8393" s="53" t="s">
        <v>159</v>
      </c>
      <c r="S8393" s="66" t="s">
        <v>2</v>
      </c>
      <c r="T8393" s="83" t="s">
        <v>78</v>
      </c>
      <c r="U8393" s="62"/>
      <c r="V8393" s="62"/>
      <c r="W8393" s="62"/>
      <c r="X8393" s="74"/>
    </row>
    <row r="8394" spans="10:24" x14ac:dyDescent="0.15">
      <c r="J8394" s="59"/>
      <c r="K8394" s="66" t="s">
        <v>117</v>
      </c>
      <c r="L8394" s="83" t="s">
        <v>78</v>
      </c>
      <c r="Q8394" s="73"/>
      <c r="R8394" s="59"/>
      <c r="S8394" s="66" t="s">
        <v>117</v>
      </c>
      <c r="T8394" s="83" t="s">
        <v>78</v>
      </c>
      <c r="U8394" s="62"/>
      <c r="V8394" s="62"/>
      <c r="W8394" s="62"/>
      <c r="X8394" s="74"/>
    </row>
    <row r="8395" spans="10:24" x14ac:dyDescent="0.15">
      <c r="J8395" s="65" t="s">
        <v>160</v>
      </c>
      <c r="K8395" s="67" t="s">
        <v>2</v>
      </c>
      <c r="L8395" s="84" t="s">
        <v>215</v>
      </c>
      <c r="Q8395" s="73"/>
      <c r="R8395" s="65" t="s">
        <v>160</v>
      </c>
      <c r="S8395" s="67" t="s">
        <v>2</v>
      </c>
      <c r="T8395" s="84" t="s">
        <v>215</v>
      </c>
      <c r="U8395" s="62"/>
      <c r="V8395" s="62"/>
      <c r="W8395" s="62"/>
      <c r="X8395" s="74"/>
    </row>
    <row r="8396" spans="10:24" x14ac:dyDescent="0.15">
      <c r="J8396" s="53"/>
      <c r="K8396" s="66" t="s">
        <v>156</v>
      </c>
      <c r="L8396" s="83" t="s">
        <v>78</v>
      </c>
      <c r="Q8396" s="73"/>
      <c r="R8396" s="53"/>
      <c r="S8396" s="66" t="s">
        <v>156</v>
      </c>
      <c r="T8396" s="83" t="s">
        <v>78</v>
      </c>
      <c r="U8396" s="62"/>
      <c r="V8396" s="62"/>
      <c r="W8396" s="62"/>
      <c r="X8396" s="74"/>
    </row>
    <row r="8397" spans="10:24" x14ac:dyDescent="0.15">
      <c r="J8397" s="53" t="s">
        <v>159</v>
      </c>
      <c r="K8397" s="66" t="s">
        <v>2</v>
      </c>
      <c r="L8397" s="83" t="s">
        <v>78</v>
      </c>
      <c r="Q8397" s="73"/>
      <c r="R8397" s="53" t="s">
        <v>159</v>
      </c>
      <c r="S8397" s="66" t="s">
        <v>2</v>
      </c>
      <c r="T8397" s="83" t="s">
        <v>78</v>
      </c>
      <c r="U8397" s="62"/>
      <c r="V8397" s="62"/>
      <c r="W8397" s="62"/>
      <c r="X8397" s="74"/>
    </row>
    <row r="8398" spans="10:24" x14ac:dyDescent="0.15">
      <c r="J8398" s="59"/>
      <c r="K8398" s="66" t="s">
        <v>117</v>
      </c>
      <c r="L8398" s="83" t="s">
        <v>78</v>
      </c>
      <c r="Q8398" s="73"/>
      <c r="R8398" s="59"/>
      <c r="S8398" s="66" t="s">
        <v>117</v>
      </c>
      <c r="T8398" s="83" t="s">
        <v>78</v>
      </c>
      <c r="U8398" s="62"/>
      <c r="V8398" s="62"/>
      <c r="W8398" s="62"/>
      <c r="X8398" s="74"/>
    </row>
    <row r="8399" spans="10:24" x14ac:dyDescent="0.15">
      <c r="J8399" s="65" t="s">
        <v>160</v>
      </c>
      <c r="K8399" s="67" t="s">
        <v>2</v>
      </c>
      <c r="L8399" s="84" t="s">
        <v>215</v>
      </c>
      <c r="Q8399" s="73"/>
      <c r="R8399" s="65" t="s">
        <v>160</v>
      </c>
      <c r="S8399" s="67" t="s">
        <v>2</v>
      </c>
      <c r="T8399" s="84" t="s">
        <v>215</v>
      </c>
      <c r="U8399" s="62"/>
      <c r="V8399" s="62"/>
      <c r="W8399" s="62"/>
      <c r="X8399" s="74"/>
    </row>
    <row r="8400" spans="10:24" x14ac:dyDescent="0.15">
      <c r="J8400" s="53"/>
      <c r="K8400" s="66" t="s">
        <v>156</v>
      </c>
      <c r="L8400" s="83" t="s">
        <v>78</v>
      </c>
      <c r="Q8400" s="73"/>
      <c r="R8400" s="53"/>
      <c r="S8400" s="66" t="s">
        <v>156</v>
      </c>
      <c r="T8400" s="83" t="s">
        <v>78</v>
      </c>
      <c r="U8400" s="62"/>
      <c r="V8400" s="62"/>
      <c r="W8400" s="62"/>
      <c r="X8400" s="74"/>
    </row>
    <row r="8401" spans="10:24" x14ac:dyDescent="0.15">
      <c r="J8401" s="53" t="s">
        <v>159</v>
      </c>
      <c r="K8401" s="66" t="s">
        <v>2</v>
      </c>
      <c r="L8401" s="83" t="s">
        <v>78</v>
      </c>
      <c r="Q8401" s="73"/>
      <c r="R8401" s="53" t="s">
        <v>159</v>
      </c>
      <c r="S8401" s="66" t="s">
        <v>2</v>
      </c>
      <c r="T8401" s="83" t="s">
        <v>78</v>
      </c>
      <c r="U8401" s="62"/>
      <c r="V8401" s="62"/>
      <c r="W8401" s="62"/>
      <c r="X8401" s="74"/>
    </row>
    <row r="8402" spans="10:24" x14ac:dyDescent="0.15">
      <c r="J8402" s="59"/>
      <c r="K8402" s="66" t="s">
        <v>117</v>
      </c>
      <c r="L8402" s="83" t="s">
        <v>78</v>
      </c>
      <c r="Q8402" s="73"/>
      <c r="R8402" s="59"/>
      <c r="S8402" s="66" t="s">
        <v>117</v>
      </c>
      <c r="T8402" s="83" t="s">
        <v>78</v>
      </c>
      <c r="U8402" s="62"/>
      <c r="V8402" s="62"/>
      <c r="W8402" s="62"/>
      <c r="X8402" s="74"/>
    </row>
    <row r="8403" spans="10:24" x14ac:dyDescent="0.15">
      <c r="J8403" s="65" t="s">
        <v>160</v>
      </c>
      <c r="K8403" s="67" t="s">
        <v>2</v>
      </c>
      <c r="L8403" s="84" t="s">
        <v>215</v>
      </c>
      <c r="Q8403" s="73"/>
      <c r="R8403" s="65" t="s">
        <v>160</v>
      </c>
      <c r="S8403" s="67" t="s">
        <v>2</v>
      </c>
      <c r="T8403" s="84" t="s">
        <v>215</v>
      </c>
      <c r="U8403" s="62"/>
      <c r="V8403" s="62"/>
      <c r="W8403" s="62"/>
      <c r="X8403" s="74"/>
    </row>
    <row r="8404" spans="10:24" x14ac:dyDescent="0.15">
      <c r="J8404" s="53"/>
      <c r="K8404" s="66" t="s">
        <v>156</v>
      </c>
      <c r="L8404" s="83" t="s">
        <v>78</v>
      </c>
      <c r="Q8404" s="73"/>
      <c r="R8404" s="53"/>
      <c r="S8404" s="66" t="s">
        <v>156</v>
      </c>
      <c r="T8404" s="83" t="s">
        <v>78</v>
      </c>
      <c r="U8404" s="62"/>
      <c r="V8404" s="62"/>
      <c r="W8404" s="62"/>
      <c r="X8404" s="74"/>
    </row>
    <row r="8405" spans="10:24" x14ac:dyDescent="0.15">
      <c r="J8405" s="53" t="s">
        <v>159</v>
      </c>
      <c r="K8405" s="66" t="s">
        <v>2</v>
      </c>
      <c r="L8405" s="83" t="s">
        <v>78</v>
      </c>
      <c r="Q8405" s="73"/>
      <c r="R8405" s="53" t="s">
        <v>159</v>
      </c>
      <c r="S8405" s="66" t="s">
        <v>2</v>
      </c>
      <c r="T8405" s="83" t="s">
        <v>78</v>
      </c>
      <c r="U8405" s="62"/>
      <c r="V8405" s="62"/>
      <c r="W8405" s="62"/>
      <c r="X8405" s="74"/>
    </row>
    <row r="8406" spans="10:24" x14ac:dyDescent="0.15">
      <c r="J8406" s="59"/>
      <c r="K8406" s="66" t="s">
        <v>117</v>
      </c>
      <c r="L8406" s="83" t="s">
        <v>78</v>
      </c>
      <c r="Q8406" s="73"/>
      <c r="R8406" s="59"/>
      <c r="S8406" s="66" t="s">
        <v>117</v>
      </c>
      <c r="T8406" s="83" t="s">
        <v>78</v>
      </c>
      <c r="U8406" s="62"/>
      <c r="V8406" s="62"/>
      <c r="W8406" s="62"/>
      <c r="X8406" s="74"/>
    </row>
    <row r="8407" spans="10:24" x14ac:dyDescent="0.15">
      <c r="J8407" s="65" t="s">
        <v>160</v>
      </c>
      <c r="K8407" s="67" t="s">
        <v>2</v>
      </c>
      <c r="L8407" s="84" t="s">
        <v>215</v>
      </c>
      <c r="Q8407" s="73"/>
      <c r="R8407" s="65" t="s">
        <v>160</v>
      </c>
      <c r="S8407" s="67" t="s">
        <v>2</v>
      </c>
      <c r="T8407" s="84" t="s">
        <v>215</v>
      </c>
      <c r="U8407" s="62"/>
      <c r="V8407" s="62"/>
      <c r="W8407" s="62"/>
      <c r="X8407" s="74"/>
    </row>
    <row r="8408" spans="10:24" x14ac:dyDescent="0.15">
      <c r="J8408" s="53"/>
      <c r="K8408" s="66" t="s">
        <v>156</v>
      </c>
      <c r="L8408" s="83" t="s">
        <v>78</v>
      </c>
      <c r="Q8408" s="73"/>
      <c r="R8408" s="53"/>
      <c r="S8408" s="66" t="s">
        <v>156</v>
      </c>
      <c r="T8408" s="83" t="s">
        <v>78</v>
      </c>
      <c r="U8408" s="62"/>
      <c r="V8408" s="62"/>
      <c r="W8408" s="62"/>
      <c r="X8408" s="74"/>
    </row>
    <row r="8409" spans="10:24" x14ac:dyDescent="0.15">
      <c r="J8409" s="53" t="s">
        <v>159</v>
      </c>
      <c r="K8409" s="66" t="s">
        <v>2</v>
      </c>
      <c r="L8409" s="83" t="s">
        <v>78</v>
      </c>
      <c r="Q8409" s="73"/>
      <c r="R8409" s="53" t="s">
        <v>159</v>
      </c>
      <c r="S8409" s="66" t="s">
        <v>2</v>
      </c>
      <c r="T8409" s="83" t="s">
        <v>78</v>
      </c>
      <c r="U8409" s="62"/>
      <c r="V8409" s="62"/>
      <c r="W8409" s="62"/>
      <c r="X8409" s="74"/>
    </row>
    <row r="8410" spans="10:24" x14ac:dyDescent="0.15">
      <c r="J8410" s="59"/>
      <c r="K8410" s="66" t="s">
        <v>117</v>
      </c>
      <c r="L8410" s="83" t="s">
        <v>78</v>
      </c>
      <c r="Q8410" s="73"/>
      <c r="R8410" s="59"/>
      <c r="S8410" s="66" t="s">
        <v>117</v>
      </c>
      <c r="T8410" s="83" t="s">
        <v>78</v>
      </c>
      <c r="U8410" s="62"/>
      <c r="V8410" s="62"/>
      <c r="W8410" s="62"/>
      <c r="X8410" s="74"/>
    </row>
    <row r="8411" spans="10:24" x14ac:dyDescent="0.15">
      <c r="J8411" s="65" t="s">
        <v>160</v>
      </c>
      <c r="K8411" s="67" t="s">
        <v>2</v>
      </c>
      <c r="L8411" s="84" t="s">
        <v>215</v>
      </c>
      <c r="Q8411" s="73"/>
      <c r="R8411" s="65" t="s">
        <v>160</v>
      </c>
      <c r="S8411" s="67" t="s">
        <v>2</v>
      </c>
      <c r="T8411" s="84" t="s">
        <v>215</v>
      </c>
      <c r="U8411" s="62"/>
      <c r="V8411" s="62"/>
      <c r="W8411" s="62"/>
      <c r="X8411" s="74"/>
    </row>
    <row r="8412" spans="10:24" x14ac:dyDescent="0.15">
      <c r="J8412" s="53"/>
      <c r="K8412" s="66" t="s">
        <v>156</v>
      </c>
      <c r="L8412" s="83" t="s">
        <v>78</v>
      </c>
      <c r="Q8412" s="73"/>
      <c r="R8412" s="53"/>
      <c r="S8412" s="66" t="s">
        <v>156</v>
      </c>
      <c r="T8412" s="83" t="s">
        <v>78</v>
      </c>
      <c r="U8412" s="62"/>
      <c r="V8412" s="62"/>
      <c r="W8412" s="62"/>
      <c r="X8412" s="74"/>
    </row>
    <row r="8413" spans="10:24" x14ac:dyDescent="0.15">
      <c r="J8413" s="53" t="s">
        <v>159</v>
      </c>
      <c r="K8413" s="66" t="s">
        <v>2</v>
      </c>
      <c r="L8413" s="83" t="s">
        <v>78</v>
      </c>
      <c r="Q8413" s="73"/>
      <c r="R8413" s="53" t="s">
        <v>159</v>
      </c>
      <c r="S8413" s="66" t="s">
        <v>2</v>
      </c>
      <c r="T8413" s="83" t="s">
        <v>78</v>
      </c>
      <c r="U8413" s="62"/>
      <c r="V8413" s="62"/>
      <c r="W8413" s="62"/>
      <c r="X8413" s="74"/>
    </row>
    <row r="8414" spans="10:24" x14ac:dyDescent="0.15">
      <c r="J8414" s="59"/>
      <c r="K8414" s="66" t="s">
        <v>117</v>
      </c>
      <c r="L8414" s="83" t="s">
        <v>78</v>
      </c>
      <c r="Q8414" s="73"/>
      <c r="R8414" s="59"/>
      <c r="S8414" s="66" t="s">
        <v>117</v>
      </c>
      <c r="T8414" s="83" t="s">
        <v>78</v>
      </c>
      <c r="U8414" s="62"/>
      <c r="V8414" s="62"/>
      <c r="W8414" s="62"/>
      <c r="X8414" s="74"/>
    </row>
    <row r="8415" spans="10:24" x14ac:dyDescent="0.15">
      <c r="J8415" s="65" t="s">
        <v>160</v>
      </c>
      <c r="K8415" s="67" t="s">
        <v>2</v>
      </c>
      <c r="L8415" s="84" t="s">
        <v>215</v>
      </c>
      <c r="Q8415" s="73"/>
      <c r="R8415" s="65" t="s">
        <v>160</v>
      </c>
      <c r="S8415" s="67" t="s">
        <v>2</v>
      </c>
      <c r="T8415" s="84" t="s">
        <v>215</v>
      </c>
      <c r="U8415" s="62"/>
      <c r="V8415" s="62"/>
      <c r="W8415" s="62"/>
      <c r="X8415" s="74"/>
    </row>
    <row r="8416" spans="10:24" x14ac:dyDescent="0.15">
      <c r="J8416" s="53"/>
      <c r="K8416" s="66" t="s">
        <v>156</v>
      </c>
      <c r="L8416" s="83" t="s">
        <v>78</v>
      </c>
      <c r="Q8416" s="73"/>
      <c r="R8416" s="53"/>
      <c r="S8416" s="66" t="s">
        <v>156</v>
      </c>
      <c r="T8416" s="83" t="s">
        <v>78</v>
      </c>
      <c r="U8416" s="62"/>
      <c r="V8416" s="62"/>
      <c r="W8416" s="62"/>
      <c r="X8416" s="74"/>
    </row>
    <row r="8417" spans="10:24" x14ac:dyDescent="0.15">
      <c r="J8417" s="53" t="s">
        <v>159</v>
      </c>
      <c r="K8417" s="66" t="s">
        <v>2</v>
      </c>
      <c r="L8417" s="83" t="s">
        <v>78</v>
      </c>
      <c r="Q8417" s="73"/>
      <c r="R8417" s="53" t="s">
        <v>159</v>
      </c>
      <c r="S8417" s="66" t="s">
        <v>2</v>
      </c>
      <c r="T8417" s="83" t="s">
        <v>78</v>
      </c>
      <c r="U8417" s="62"/>
      <c r="V8417" s="62"/>
      <c r="W8417" s="62"/>
      <c r="X8417" s="74"/>
    </row>
    <row r="8418" spans="10:24" x14ac:dyDescent="0.15">
      <c r="J8418" s="59"/>
      <c r="K8418" s="66" t="s">
        <v>117</v>
      </c>
      <c r="L8418" s="83" t="s">
        <v>78</v>
      </c>
      <c r="Q8418" s="73"/>
      <c r="R8418" s="59"/>
      <c r="S8418" s="66" t="s">
        <v>117</v>
      </c>
      <c r="T8418" s="83" t="s">
        <v>78</v>
      </c>
      <c r="U8418" s="62"/>
      <c r="V8418" s="62"/>
      <c r="W8418" s="62"/>
      <c r="X8418" s="74"/>
    </row>
    <row r="8419" spans="10:24" x14ac:dyDescent="0.15">
      <c r="J8419" s="65" t="s">
        <v>160</v>
      </c>
      <c r="K8419" s="67" t="s">
        <v>2</v>
      </c>
      <c r="L8419" s="84" t="s">
        <v>215</v>
      </c>
      <c r="Q8419" s="73"/>
      <c r="R8419" s="65" t="s">
        <v>160</v>
      </c>
      <c r="S8419" s="67" t="s">
        <v>2</v>
      </c>
      <c r="T8419" s="84" t="s">
        <v>215</v>
      </c>
      <c r="U8419" s="62"/>
      <c r="V8419" s="62"/>
      <c r="W8419" s="62"/>
      <c r="X8419" s="74"/>
    </row>
    <row r="8420" spans="10:24" x14ac:dyDescent="0.15">
      <c r="J8420" s="53"/>
      <c r="K8420" s="66" t="s">
        <v>156</v>
      </c>
      <c r="L8420" s="83" t="s">
        <v>78</v>
      </c>
      <c r="Q8420" s="73"/>
      <c r="R8420" s="53"/>
      <c r="S8420" s="66" t="s">
        <v>156</v>
      </c>
      <c r="T8420" s="83" t="s">
        <v>78</v>
      </c>
      <c r="U8420" s="62"/>
      <c r="V8420" s="62"/>
      <c r="W8420" s="62"/>
      <c r="X8420" s="74"/>
    </row>
    <row r="8421" spans="10:24" x14ac:dyDescent="0.15">
      <c r="J8421" s="53" t="s">
        <v>159</v>
      </c>
      <c r="K8421" s="66" t="s">
        <v>2</v>
      </c>
      <c r="L8421" s="83" t="s">
        <v>78</v>
      </c>
      <c r="Q8421" s="73"/>
      <c r="R8421" s="53" t="s">
        <v>159</v>
      </c>
      <c r="S8421" s="66" t="s">
        <v>2</v>
      </c>
      <c r="T8421" s="83" t="s">
        <v>78</v>
      </c>
      <c r="U8421" s="62"/>
      <c r="V8421" s="62"/>
      <c r="W8421" s="62"/>
      <c r="X8421" s="74"/>
    </row>
    <row r="8422" spans="10:24" x14ac:dyDescent="0.15">
      <c r="J8422" s="59"/>
      <c r="K8422" s="66" t="s">
        <v>117</v>
      </c>
      <c r="L8422" s="83" t="s">
        <v>78</v>
      </c>
      <c r="Q8422" s="73"/>
      <c r="R8422" s="59"/>
      <c r="S8422" s="66" t="s">
        <v>117</v>
      </c>
      <c r="T8422" s="83" t="s">
        <v>78</v>
      </c>
      <c r="U8422" s="62"/>
      <c r="V8422" s="62"/>
      <c r="W8422" s="62"/>
      <c r="X8422" s="74"/>
    </row>
    <row r="8423" spans="10:24" x14ac:dyDescent="0.15">
      <c r="J8423" s="65" t="s">
        <v>160</v>
      </c>
      <c r="K8423" s="67" t="s">
        <v>2</v>
      </c>
      <c r="L8423" s="84" t="s">
        <v>215</v>
      </c>
      <c r="Q8423" s="73"/>
      <c r="R8423" s="65" t="s">
        <v>160</v>
      </c>
      <c r="S8423" s="67" t="s">
        <v>2</v>
      </c>
      <c r="T8423" s="84" t="s">
        <v>215</v>
      </c>
      <c r="U8423" s="62"/>
      <c r="V8423" s="62"/>
      <c r="W8423" s="62"/>
      <c r="X8423" s="74"/>
    </row>
    <row r="8424" spans="10:24" x14ac:dyDescent="0.15">
      <c r="J8424" s="53"/>
      <c r="K8424" s="66" t="s">
        <v>156</v>
      </c>
      <c r="L8424" s="83" t="s">
        <v>78</v>
      </c>
      <c r="Q8424" s="73"/>
      <c r="R8424" s="53"/>
      <c r="S8424" s="66" t="s">
        <v>156</v>
      </c>
      <c r="T8424" s="83" t="s">
        <v>78</v>
      </c>
      <c r="U8424" s="62"/>
      <c r="V8424" s="62"/>
      <c r="W8424" s="62"/>
      <c r="X8424" s="74"/>
    </row>
    <row r="8425" spans="10:24" x14ac:dyDescent="0.15">
      <c r="J8425" s="53" t="s">
        <v>159</v>
      </c>
      <c r="K8425" s="66" t="s">
        <v>2</v>
      </c>
      <c r="L8425" s="83" t="s">
        <v>78</v>
      </c>
      <c r="Q8425" s="73"/>
      <c r="R8425" s="53" t="s">
        <v>159</v>
      </c>
      <c r="S8425" s="66" t="s">
        <v>2</v>
      </c>
      <c r="T8425" s="83" t="s">
        <v>78</v>
      </c>
      <c r="U8425" s="62"/>
      <c r="V8425" s="62"/>
      <c r="W8425" s="62"/>
      <c r="X8425" s="74"/>
    </row>
    <row r="8426" spans="10:24" x14ac:dyDescent="0.15">
      <c r="J8426" s="59"/>
      <c r="K8426" s="66" t="s">
        <v>117</v>
      </c>
      <c r="L8426" s="83" t="s">
        <v>78</v>
      </c>
      <c r="Q8426" s="73"/>
      <c r="R8426" s="59"/>
      <c r="S8426" s="66" t="s">
        <v>117</v>
      </c>
      <c r="T8426" s="83" t="s">
        <v>78</v>
      </c>
      <c r="U8426" s="62"/>
      <c r="V8426" s="62"/>
      <c r="W8426" s="62"/>
      <c r="X8426" s="74"/>
    </row>
    <row r="8427" spans="10:24" x14ac:dyDescent="0.15">
      <c r="J8427" s="65" t="s">
        <v>160</v>
      </c>
      <c r="K8427" s="67" t="s">
        <v>2</v>
      </c>
      <c r="L8427" s="84" t="s">
        <v>215</v>
      </c>
      <c r="Q8427" s="73"/>
      <c r="R8427" s="65" t="s">
        <v>160</v>
      </c>
      <c r="S8427" s="67" t="s">
        <v>2</v>
      </c>
      <c r="T8427" s="84" t="s">
        <v>215</v>
      </c>
      <c r="U8427" s="62"/>
      <c r="V8427" s="62"/>
      <c r="W8427" s="62"/>
      <c r="X8427" s="74"/>
    </row>
    <row r="8428" spans="10:24" x14ac:dyDescent="0.15">
      <c r="J8428" s="53"/>
      <c r="K8428" s="66" t="s">
        <v>156</v>
      </c>
      <c r="L8428" s="83" t="s">
        <v>78</v>
      </c>
      <c r="Q8428" s="73"/>
      <c r="R8428" s="53"/>
      <c r="S8428" s="66" t="s">
        <v>156</v>
      </c>
      <c r="T8428" s="83" t="s">
        <v>78</v>
      </c>
      <c r="U8428" s="62"/>
      <c r="V8428" s="62"/>
      <c r="W8428" s="62"/>
      <c r="X8428" s="74"/>
    </row>
    <row r="8429" spans="10:24" x14ac:dyDescent="0.15">
      <c r="J8429" s="53" t="s">
        <v>159</v>
      </c>
      <c r="K8429" s="66" t="s">
        <v>2</v>
      </c>
      <c r="L8429" s="83" t="s">
        <v>78</v>
      </c>
      <c r="Q8429" s="73"/>
      <c r="R8429" s="53" t="s">
        <v>159</v>
      </c>
      <c r="S8429" s="66" t="s">
        <v>2</v>
      </c>
      <c r="T8429" s="83" t="s">
        <v>78</v>
      </c>
      <c r="U8429" s="62"/>
      <c r="V8429" s="62"/>
      <c r="W8429" s="62"/>
      <c r="X8429" s="74"/>
    </row>
    <row r="8430" spans="10:24" x14ac:dyDescent="0.15">
      <c r="J8430" s="59"/>
      <c r="K8430" s="66" t="s">
        <v>117</v>
      </c>
      <c r="L8430" s="83" t="s">
        <v>78</v>
      </c>
      <c r="Q8430" s="73"/>
      <c r="R8430" s="59"/>
      <c r="S8430" s="66" t="s">
        <v>117</v>
      </c>
      <c r="T8430" s="83" t="s">
        <v>78</v>
      </c>
      <c r="U8430" s="62"/>
      <c r="V8430" s="62"/>
      <c r="W8430" s="62"/>
      <c r="X8430" s="74"/>
    </row>
    <row r="8431" spans="10:24" x14ac:dyDescent="0.15">
      <c r="J8431" s="65" t="s">
        <v>160</v>
      </c>
      <c r="K8431" s="67" t="s">
        <v>2</v>
      </c>
      <c r="L8431" s="84" t="s">
        <v>215</v>
      </c>
      <c r="Q8431" s="73"/>
      <c r="R8431" s="65" t="s">
        <v>160</v>
      </c>
      <c r="S8431" s="67" t="s">
        <v>2</v>
      </c>
      <c r="T8431" s="84" t="s">
        <v>215</v>
      </c>
      <c r="U8431" s="62"/>
      <c r="V8431" s="62"/>
      <c r="W8431" s="62"/>
      <c r="X8431" s="74"/>
    </row>
    <row r="8432" spans="10:24" x14ac:dyDescent="0.15">
      <c r="J8432" s="53"/>
      <c r="K8432" s="66" t="s">
        <v>156</v>
      </c>
      <c r="L8432" s="83" t="s">
        <v>78</v>
      </c>
      <c r="Q8432" s="73"/>
      <c r="R8432" s="53"/>
      <c r="S8432" s="66" t="s">
        <v>156</v>
      </c>
      <c r="T8432" s="83" t="s">
        <v>78</v>
      </c>
      <c r="U8432" s="62"/>
      <c r="V8432" s="62"/>
      <c r="W8432" s="62"/>
      <c r="X8432" s="74"/>
    </row>
    <row r="8433" spans="10:24" x14ac:dyDescent="0.15">
      <c r="J8433" s="53" t="s">
        <v>159</v>
      </c>
      <c r="K8433" s="66" t="s">
        <v>2</v>
      </c>
      <c r="L8433" s="83" t="s">
        <v>78</v>
      </c>
      <c r="Q8433" s="73"/>
      <c r="R8433" s="53" t="s">
        <v>159</v>
      </c>
      <c r="S8433" s="66" t="s">
        <v>2</v>
      </c>
      <c r="T8433" s="83" t="s">
        <v>78</v>
      </c>
      <c r="U8433" s="62"/>
      <c r="V8433" s="62"/>
      <c r="W8433" s="62"/>
      <c r="X8433" s="74"/>
    </row>
    <row r="8434" spans="10:24" x14ac:dyDescent="0.15">
      <c r="J8434" s="59"/>
      <c r="K8434" s="66" t="s">
        <v>117</v>
      </c>
      <c r="L8434" s="83" t="s">
        <v>78</v>
      </c>
      <c r="Q8434" s="73"/>
      <c r="R8434" s="59"/>
      <c r="S8434" s="66" t="s">
        <v>117</v>
      </c>
      <c r="T8434" s="83" t="s">
        <v>78</v>
      </c>
      <c r="U8434" s="62"/>
      <c r="V8434" s="62"/>
      <c r="W8434" s="62"/>
      <c r="X8434" s="74"/>
    </row>
    <row r="8435" spans="10:24" x14ac:dyDescent="0.15">
      <c r="J8435" s="65" t="s">
        <v>160</v>
      </c>
      <c r="K8435" s="67" t="s">
        <v>2</v>
      </c>
      <c r="L8435" s="84" t="s">
        <v>215</v>
      </c>
      <c r="Q8435" s="73"/>
      <c r="R8435" s="65" t="s">
        <v>160</v>
      </c>
      <c r="S8435" s="67" t="s">
        <v>2</v>
      </c>
      <c r="T8435" s="84" t="s">
        <v>215</v>
      </c>
      <c r="U8435" s="62"/>
      <c r="V8435" s="62"/>
      <c r="W8435" s="62"/>
      <c r="X8435" s="74"/>
    </row>
    <row r="8436" spans="10:24" x14ac:dyDescent="0.15">
      <c r="J8436" s="53"/>
      <c r="K8436" s="66" t="s">
        <v>156</v>
      </c>
      <c r="L8436" s="83" t="s">
        <v>78</v>
      </c>
      <c r="Q8436" s="73"/>
      <c r="R8436" s="53"/>
      <c r="S8436" s="66" t="s">
        <v>156</v>
      </c>
      <c r="T8436" s="83" t="s">
        <v>78</v>
      </c>
      <c r="U8436" s="62"/>
      <c r="V8436" s="62"/>
      <c r="W8436" s="62"/>
      <c r="X8436" s="74"/>
    </row>
    <row r="8437" spans="10:24" x14ac:dyDescent="0.15">
      <c r="J8437" s="53" t="s">
        <v>159</v>
      </c>
      <c r="K8437" s="66" t="s">
        <v>2</v>
      </c>
      <c r="L8437" s="83" t="s">
        <v>78</v>
      </c>
      <c r="Q8437" s="73"/>
      <c r="R8437" s="53" t="s">
        <v>159</v>
      </c>
      <c r="S8437" s="66" t="s">
        <v>2</v>
      </c>
      <c r="T8437" s="83" t="s">
        <v>78</v>
      </c>
      <c r="U8437" s="62"/>
      <c r="V8437" s="62"/>
      <c r="W8437" s="62"/>
      <c r="X8437" s="74"/>
    </row>
    <row r="8438" spans="10:24" x14ac:dyDescent="0.15">
      <c r="J8438" s="59"/>
      <c r="K8438" s="66" t="s">
        <v>117</v>
      </c>
      <c r="L8438" s="83" t="s">
        <v>78</v>
      </c>
      <c r="Q8438" s="73"/>
      <c r="R8438" s="59"/>
      <c r="S8438" s="66" t="s">
        <v>117</v>
      </c>
      <c r="T8438" s="83" t="s">
        <v>78</v>
      </c>
      <c r="U8438" s="62"/>
      <c r="V8438" s="62"/>
      <c r="W8438" s="62"/>
      <c r="X8438" s="74"/>
    </row>
    <row r="8439" spans="10:24" x14ac:dyDescent="0.15">
      <c r="J8439" s="65" t="s">
        <v>160</v>
      </c>
      <c r="K8439" s="67" t="s">
        <v>2</v>
      </c>
      <c r="L8439" s="84" t="s">
        <v>215</v>
      </c>
      <c r="Q8439" s="73"/>
      <c r="R8439" s="65" t="s">
        <v>160</v>
      </c>
      <c r="S8439" s="67" t="s">
        <v>2</v>
      </c>
      <c r="T8439" s="84" t="s">
        <v>215</v>
      </c>
      <c r="U8439" s="62"/>
      <c r="V8439" s="62"/>
      <c r="W8439" s="62"/>
      <c r="X8439" s="74"/>
    </row>
    <row r="8440" spans="10:24" x14ac:dyDescent="0.15">
      <c r="J8440" s="53"/>
      <c r="K8440" s="66" t="s">
        <v>156</v>
      </c>
      <c r="L8440" s="83" t="s">
        <v>78</v>
      </c>
      <c r="Q8440" s="73"/>
      <c r="R8440" s="53"/>
      <c r="S8440" s="66" t="s">
        <v>156</v>
      </c>
      <c r="T8440" s="83" t="s">
        <v>78</v>
      </c>
      <c r="U8440" s="62"/>
      <c r="V8440" s="62"/>
      <c r="W8440" s="62"/>
      <c r="X8440" s="74"/>
    </row>
    <row r="8441" spans="10:24" x14ac:dyDescent="0.15">
      <c r="J8441" s="53" t="s">
        <v>159</v>
      </c>
      <c r="K8441" s="66" t="s">
        <v>2</v>
      </c>
      <c r="L8441" s="83" t="s">
        <v>78</v>
      </c>
      <c r="Q8441" s="73"/>
      <c r="R8441" s="53" t="s">
        <v>159</v>
      </c>
      <c r="S8441" s="66" t="s">
        <v>2</v>
      </c>
      <c r="T8441" s="83" t="s">
        <v>78</v>
      </c>
      <c r="U8441" s="62"/>
      <c r="V8441" s="62"/>
      <c r="W8441" s="62"/>
      <c r="X8441" s="74"/>
    </row>
    <row r="8442" spans="10:24" x14ac:dyDescent="0.15">
      <c r="J8442" s="59"/>
      <c r="K8442" s="66" t="s">
        <v>117</v>
      </c>
      <c r="L8442" s="83" t="s">
        <v>78</v>
      </c>
      <c r="Q8442" s="73"/>
      <c r="R8442" s="59"/>
      <c r="S8442" s="66" t="s">
        <v>117</v>
      </c>
      <c r="T8442" s="83" t="s">
        <v>78</v>
      </c>
      <c r="U8442" s="62"/>
      <c r="V8442" s="62"/>
      <c r="W8442" s="62"/>
      <c r="X8442" s="74"/>
    </row>
    <row r="8443" spans="10:24" x14ac:dyDescent="0.15">
      <c r="J8443" s="65" t="s">
        <v>160</v>
      </c>
      <c r="K8443" s="67" t="s">
        <v>2</v>
      </c>
      <c r="L8443" s="84" t="s">
        <v>215</v>
      </c>
      <c r="Q8443" s="73"/>
      <c r="R8443" s="65" t="s">
        <v>160</v>
      </c>
      <c r="S8443" s="67" t="s">
        <v>2</v>
      </c>
      <c r="T8443" s="84" t="s">
        <v>215</v>
      </c>
      <c r="U8443" s="62"/>
      <c r="V8443" s="62"/>
      <c r="W8443" s="62"/>
      <c r="X8443" s="74"/>
    </row>
    <row r="8444" spans="10:24" x14ac:dyDescent="0.15">
      <c r="J8444" s="53"/>
      <c r="K8444" s="66" t="s">
        <v>156</v>
      </c>
      <c r="L8444" s="83" t="s">
        <v>78</v>
      </c>
      <c r="Q8444" s="73"/>
      <c r="R8444" s="53"/>
      <c r="S8444" s="66" t="s">
        <v>156</v>
      </c>
      <c r="T8444" s="83" t="s">
        <v>78</v>
      </c>
      <c r="U8444" s="62"/>
      <c r="V8444" s="62"/>
      <c r="W8444" s="62"/>
      <c r="X8444" s="74"/>
    </row>
    <row r="8445" spans="10:24" x14ac:dyDescent="0.15">
      <c r="J8445" s="53" t="s">
        <v>159</v>
      </c>
      <c r="K8445" s="66" t="s">
        <v>2</v>
      </c>
      <c r="L8445" s="83" t="s">
        <v>78</v>
      </c>
      <c r="Q8445" s="73"/>
      <c r="R8445" s="53" t="s">
        <v>159</v>
      </c>
      <c r="S8445" s="66" t="s">
        <v>2</v>
      </c>
      <c r="T8445" s="83" t="s">
        <v>78</v>
      </c>
      <c r="U8445" s="62"/>
      <c r="V8445" s="62"/>
      <c r="W8445" s="62"/>
      <c r="X8445" s="74"/>
    </row>
    <row r="8446" spans="10:24" x14ac:dyDescent="0.15">
      <c r="J8446" s="59"/>
      <c r="K8446" s="66" t="s">
        <v>117</v>
      </c>
      <c r="L8446" s="83" t="s">
        <v>78</v>
      </c>
      <c r="Q8446" s="73"/>
      <c r="R8446" s="59"/>
      <c r="S8446" s="66" t="s">
        <v>117</v>
      </c>
      <c r="T8446" s="83" t="s">
        <v>78</v>
      </c>
      <c r="U8446" s="62"/>
      <c r="V8446" s="62"/>
      <c r="W8446" s="62"/>
      <c r="X8446" s="74"/>
    </row>
    <row r="8447" spans="10:24" x14ac:dyDescent="0.15">
      <c r="J8447" s="65" t="s">
        <v>160</v>
      </c>
      <c r="K8447" s="67" t="s">
        <v>2</v>
      </c>
      <c r="L8447" s="84" t="s">
        <v>215</v>
      </c>
      <c r="Q8447" s="73"/>
      <c r="R8447" s="65" t="s">
        <v>160</v>
      </c>
      <c r="S8447" s="67" t="s">
        <v>2</v>
      </c>
      <c r="T8447" s="84" t="s">
        <v>215</v>
      </c>
      <c r="U8447" s="62"/>
      <c r="V8447" s="62"/>
      <c r="W8447" s="62"/>
      <c r="X8447" s="74"/>
    </row>
    <row r="8448" spans="10:24" x14ac:dyDescent="0.15">
      <c r="J8448" s="53"/>
      <c r="K8448" s="66" t="s">
        <v>156</v>
      </c>
      <c r="L8448" s="83" t="s">
        <v>78</v>
      </c>
      <c r="Q8448" s="73"/>
      <c r="R8448" s="53"/>
      <c r="S8448" s="66" t="s">
        <v>156</v>
      </c>
      <c r="T8448" s="83" t="s">
        <v>78</v>
      </c>
      <c r="U8448" s="62"/>
      <c r="V8448" s="62"/>
      <c r="W8448" s="62"/>
      <c r="X8448" s="74"/>
    </row>
    <row r="8449" spans="10:24" x14ac:dyDescent="0.15">
      <c r="J8449" s="53" t="s">
        <v>159</v>
      </c>
      <c r="K8449" s="66" t="s">
        <v>2</v>
      </c>
      <c r="L8449" s="83" t="s">
        <v>78</v>
      </c>
      <c r="Q8449" s="73"/>
      <c r="R8449" s="53" t="s">
        <v>159</v>
      </c>
      <c r="S8449" s="66" t="s">
        <v>2</v>
      </c>
      <c r="T8449" s="83" t="s">
        <v>78</v>
      </c>
      <c r="U8449" s="62"/>
      <c r="V8449" s="62"/>
      <c r="W8449" s="62"/>
      <c r="X8449" s="74"/>
    </row>
    <row r="8450" spans="10:24" x14ac:dyDescent="0.15">
      <c r="J8450" s="59"/>
      <c r="K8450" s="66" t="s">
        <v>117</v>
      </c>
      <c r="L8450" s="83" t="s">
        <v>78</v>
      </c>
      <c r="Q8450" s="73"/>
      <c r="R8450" s="59"/>
      <c r="S8450" s="66" t="s">
        <v>117</v>
      </c>
      <c r="T8450" s="83" t="s">
        <v>78</v>
      </c>
      <c r="U8450" s="62"/>
      <c r="V8450" s="62"/>
      <c r="W8450" s="62"/>
      <c r="X8450" s="74"/>
    </row>
    <row r="8451" spans="10:24" x14ac:dyDescent="0.15">
      <c r="J8451" s="65" t="s">
        <v>160</v>
      </c>
      <c r="K8451" s="67" t="s">
        <v>2</v>
      </c>
      <c r="L8451" s="84" t="s">
        <v>215</v>
      </c>
      <c r="Q8451" s="73"/>
      <c r="R8451" s="65" t="s">
        <v>160</v>
      </c>
      <c r="S8451" s="67" t="s">
        <v>2</v>
      </c>
      <c r="T8451" s="84" t="s">
        <v>215</v>
      </c>
      <c r="U8451" s="62"/>
      <c r="V8451" s="62"/>
      <c r="W8451" s="62"/>
      <c r="X8451" s="74"/>
    </row>
    <row r="8452" spans="10:24" x14ac:dyDescent="0.15">
      <c r="J8452" s="53"/>
      <c r="K8452" s="66" t="s">
        <v>156</v>
      </c>
      <c r="L8452" s="83" t="s">
        <v>78</v>
      </c>
      <c r="Q8452" s="73"/>
      <c r="R8452" s="53"/>
      <c r="S8452" s="66" t="s">
        <v>156</v>
      </c>
      <c r="T8452" s="83" t="s">
        <v>78</v>
      </c>
      <c r="U8452" s="62"/>
      <c r="V8452" s="62"/>
      <c r="W8452" s="62"/>
      <c r="X8452" s="74"/>
    </row>
    <row r="8453" spans="10:24" x14ac:dyDescent="0.15">
      <c r="J8453" s="53" t="s">
        <v>159</v>
      </c>
      <c r="K8453" s="66" t="s">
        <v>2</v>
      </c>
      <c r="L8453" s="83" t="s">
        <v>78</v>
      </c>
      <c r="Q8453" s="73"/>
      <c r="R8453" s="53" t="s">
        <v>159</v>
      </c>
      <c r="S8453" s="66" t="s">
        <v>2</v>
      </c>
      <c r="T8453" s="83" t="s">
        <v>78</v>
      </c>
      <c r="U8453" s="62"/>
      <c r="V8453" s="62"/>
      <c r="W8453" s="62"/>
      <c r="X8453" s="74"/>
    </row>
    <row r="8454" spans="10:24" x14ac:dyDescent="0.15">
      <c r="J8454" s="59"/>
      <c r="K8454" s="66" t="s">
        <v>117</v>
      </c>
      <c r="L8454" s="83" t="s">
        <v>78</v>
      </c>
      <c r="Q8454" s="73"/>
      <c r="R8454" s="59"/>
      <c r="S8454" s="66" t="s">
        <v>117</v>
      </c>
      <c r="T8454" s="83" t="s">
        <v>78</v>
      </c>
      <c r="U8454" s="62"/>
      <c r="V8454" s="62"/>
      <c r="W8454" s="62"/>
      <c r="X8454" s="74"/>
    </row>
    <row r="8455" spans="10:24" x14ac:dyDescent="0.15">
      <c r="J8455" s="65" t="s">
        <v>160</v>
      </c>
      <c r="K8455" s="67" t="s">
        <v>2</v>
      </c>
      <c r="L8455" s="84" t="s">
        <v>215</v>
      </c>
      <c r="Q8455" s="73"/>
      <c r="R8455" s="65" t="s">
        <v>160</v>
      </c>
      <c r="S8455" s="67" t="s">
        <v>2</v>
      </c>
      <c r="T8455" s="84" t="s">
        <v>215</v>
      </c>
      <c r="U8455" s="62"/>
      <c r="V8455" s="62"/>
      <c r="W8455" s="62"/>
      <c r="X8455" s="74"/>
    </row>
    <row r="8456" spans="10:24" x14ac:dyDescent="0.15">
      <c r="J8456" s="53"/>
      <c r="K8456" s="66" t="s">
        <v>156</v>
      </c>
      <c r="L8456" s="83" t="s">
        <v>78</v>
      </c>
      <c r="Q8456" s="73"/>
      <c r="R8456" s="53"/>
      <c r="S8456" s="66" t="s">
        <v>156</v>
      </c>
      <c r="T8456" s="83" t="s">
        <v>78</v>
      </c>
      <c r="U8456" s="62"/>
      <c r="V8456" s="62"/>
      <c r="W8456" s="62"/>
      <c r="X8456" s="74"/>
    </row>
    <row r="8457" spans="10:24" x14ac:dyDescent="0.15">
      <c r="J8457" s="53" t="s">
        <v>159</v>
      </c>
      <c r="K8457" s="66" t="s">
        <v>2</v>
      </c>
      <c r="L8457" s="83" t="s">
        <v>78</v>
      </c>
      <c r="Q8457" s="73"/>
      <c r="R8457" s="53" t="s">
        <v>159</v>
      </c>
      <c r="S8457" s="66" t="s">
        <v>2</v>
      </c>
      <c r="T8457" s="83" t="s">
        <v>78</v>
      </c>
      <c r="U8457" s="62"/>
      <c r="V8457" s="62"/>
      <c r="W8457" s="62"/>
      <c r="X8457" s="74"/>
    </row>
    <row r="8458" spans="10:24" x14ac:dyDescent="0.15">
      <c r="J8458" s="59"/>
      <c r="K8458" s="66" t="s">
        <v>117</v>
      </c>
      <c r="L8458" s="83" t="s">
        <v>78</v>
      </c>
      <c r="Q8458" s="73"/>
      <c r="R8458" s="59"/>
      <c r="S8458" s="66" t="s">
        <v>117</v>
      </c>
      <c r="T8458" s="83" t="s">
        <v>78</v>
      </c>
      <c r="U8458" s="62"/>
      <c r="V8458" s="62"/>
      <c r="W8458" s="62"/>
      <c r="X8458" s="74"/>
    </row>
    <row r="8459" spans="10:24" x14ac:dyDescent="0.15">
      <c r="J8459" s="65" t="s">
        <v>160</v>
      </c>
      <c r="K8459" s="67" t="s">
        <v>2</v>
      </c>
      <c r="L8459" s="84" t="s">
        <v>215</v>
      </c>
      <c r="Q8459" s="73"/>
      <c r="R8459" s="65" t="s">
        <v>160</v>
      </c>
      <c r="S8459" s="67" t="s">
        <v>2</v>
      </c>
      <c r="T8459" s="84" t="s">
        <v>215</v>
      </c>
      <c r="U8459" s="62"/>
      <c r="V8459" s="62"/>
      <c r="W8459" s="62"/>
      <c r="X8459" s="74"/>
    </row>
    <row r="8460" spans="10:24" x14ac:dyDescent="0.15">
      <c r="J8460" s="53"/>
      <c r="K8460" s="66" t="s">
        <v>156</v>
      </c>
      <c r="L8460" s="83" t="s">
        <v>78</v>
      </c>
      <c r="Q8460" s="73"/>
      <c r="R8460" s="53"/>
      <c r="S8460" s="66" t="s">
        <v>156</v>
      </c>
      <c r="T8460" s="83" t="s">
        <v>78</v>
      </c>
      <c r="U8460" s="62"/>
      <c r="V8460" s="62"/>
      <c r="W8460" s="62"/>
      <c r="X8460" s="74"/>
    </row>
    <row r="8461" spans="10:24" x14ac:dyDescent="0.15">
      <c r="J8461" s="53" t="s">
        <v>159</v>
      </c>
      <c r="K8461" s="66" t="s">
        <v>2</v>
      </c>
      <c r="L8461" s="83" t="s">
        <v>78</v>
      </c>
      <c r="Q8461" s="73"/>
      <c r="R8461" s="53" t="s">
        <v>159</v>
      </c>
      <c r="S8461" s="66" t="s">
        <v>2</v>
      </c>
      <c r="T8461" s="83" t="s">
        <v>78</v>
      </c>
      <c r="U8461" s="62"/>
      <c r="V8461" s="62"/>
      <c r="W8461" s="62"/>
      <c r="X8461" s="74"/>
    </row>
    <row r="8462" spans="10:24" x14ac:dyDescent="0.15">
      <c r="J8462" s="59"/>
      <c r="K8462" s="66" t="s">
        <v>117</v>
      </c>
      <c r="L8462" s="83" t="s">
        <v>78</v>
      </c>
      <c r="Q8462" s="73"/>
      <c r="R8462" s="59"/>
      <c r="S8462" s="66" t="s">
        <v>117</v>
      </c>
      <c r="T8462" s="83" t="s">
        <v>78</v>
      </c>
      <c r="U8462" s="62"/>
      <c r="V8462" s="62"/>
      <c r="W8462" s="62"/>
      <c r="X8462" s="74"/>
    </row>
    <row r="8463" spans="10:24" x14ac:dyDescent="0.15">
      <c r="J8463" s="65" t="s">
        <v>160</v>
      </c>
      <c r="K8463" s="67" t="s">
        <v>2</v>
      </c>
      <c r="L8463" s="84" t="s">
        <v>215</v>
      </c>
      <c r="Q8463" s="73"/>
      <c r="R8463" s="65" t="s">
        <v>160</v>
      </c>
      <c r="S8463" s="67" t="s">
        <v>2</v>
      </c>
      <c r="T8463" s="84" t="s">
        <v>215</v>
      </c>
      <c r="U8463" s="62"/>
      <c r="V8463" s="62"/>
      <c r="W8463" s="62"/>
      <c r="X8463" s="74"/>
    </row>
    <row r="8464" spans="10:24" x14ac:dyDescent="0.15">
      <c r="J8464" s="53"/>
      <c r="K8464" s="66" t="s">
        <v>156</v>
      </c>
      <c r="L8464" s="83" t="s">
        <v>78</v>
      </c>
      <c r="Q8464" s="73"/>
      <c r="R8464" s="53"/>
      <c r="S8464" s="66" t="s">
        <v>156</v>
      </c>
      <c r="T8464" s="83" t="s">
        <v>78</v>
      </c>
      <c r="U8464" s="62"/>
      <c r="V8464" s="62"/>
      <c r="W8464" s="62"/>
      <c r="X8464" s="74"/>
    </row>
    <row r="8465" spans="10:24" x14ac:dyDescent="0.15">
      <c r="J8465" s="53" t="s">
        <v>159</v>
      </c>
      <c r="K8465" s="66" t="s">
        <v>2</v>
      </c>
      <c r="L8465" s="83" t="s">
        <v>78</v>
      </c>
      <c r="Q8465" s="73"/>
      <c r="R8465" s="53" t="s">
        <v>159</v>
      </c>
      <c r="S8465" s="66" t="s">
        <v>2</v>
      </c>
      <c r="T8465" s="83" t="s">
        <v>78</v>
      </c>
      <c r="U8465" s="62"/>
      <c r="V8465" s="62"/>
      <c r="W8465" s="62"/>
      <c r="X8465" s="74"/>
    </row>
    <row r="8466" spans="10:24" x14ac:dyDescent="0.15">
      <c r="J8466" s="59"/>
      <c r="K8466" s="66" t="s">
        <v>117</v>
      </c>
      <c r="L8466" s="83" t="s">
        <v>78</v>
      </c>
      <c r="Q8466" s="73"/>
      <c r="R8466" s="59"/>
      <c r="S8466" s="66" t="s">
        <v>117</v>
      </c>
      <c r="T8466" s="83" t="s">
        <v>78</v>
      </c>
      <c r="U8466" s="62"/>
      <c r="V8466" s="62"/>
      <c r="W8466" s="62"/>
      <c r="X8466" s="74"/>
    </row>
    <row r="8467" spans="10:24" x14ac:dyDescent="0.15">
      <c r="J8467" s="65" t="s">
        <v>160</v>
      </c>
      <c r="K8467" s="67" t="s">
        <v>2</v>
      </c>
      <c r="L8467" s="84" t="s">
        <v>215</v>
      </c>
      <c r="Q8467" s="73"/>
      <c r="R8467" s="65" t="s">
        <v>160</v>
      </c>
      <c r="S8467" s="67" t="s">
        <v>2</v>
      </c>
      <c r="T8467" s="84" t="s">
        <v>215</v>
      </c>
      <c r="U8467" s="62"/>
      <c r="V8467" s="62"/>
      <c r="W8467" s="62"/>
      <c r="X8467" s="74"/>
    </row>
    <row r="8468" spans="10:24" x14ac:dyDescent="0.15">
      <c r="J8468" s="53"/>
      <c r="K8468" s="66" t="s">
        <v>156</v>
      </c>
      <c r="L8468" s="83" t="s">
        <v>78</v>
      </c>
      <c r="Q8468" s="73"/>
      <c r="R8468" s="53"/>
      <c r="S8468" s="66" t="s">
        <v>156</v>
      </c>
      <c r="T8468" s="83" t="s">
        <v>78</v>
      </c>
      <c r="U8468" s="62"/>
      <c r="V8468" s="62"/>
      <c r="W8468" s="62"/>
      <c r="X8468" s="74"/>
    </row>
    <row r="8469" spans="10:24" x14ac:dyDescent="0.15">
      <c r="J8469" s="53" t="s">
        <v>159</v>
      </c>
      <c r="K8469" s="66" t="s">
        <v>2</v>
      </c>
      <c r="L8469" s="83" t="s">
        <v>78</v>
      </c>
      <c r="Q8469" s="73"/>
      <c r="R8469" s="53" t="s">
        <v>159</v>
      </c>
      <c r="S8469" s="66" t="s">
        <v>2</v>
      </c>
      <c r="T8469" s="83" t="s">
        <v>78</v>
      </c>
      <c r="U8469" s="62"/>
      <c r="V8469" s="62"/>
      <c r="W8469" s="62"/>
      <c r="X8469" s="74"/>
    </row>
    <row r="8470" spans="10:24" x14ac:dyDescent="0.15">
      <c r="J8470" s="59"/>
      <c r="K8470" s="66" t="s">
        <v>117</v>
      </c>
      <c r="L8470" s="83" t="s">
        <v>78</v>
      </c>
      <c r="Q8470" s="73"/>
      <c r="R8470" s="59"/>
      <c r="S8470" s="66" t="s">
        <v>117</v>
      </c>
      <c r="T8470" s="83" t="s">
        <v>78</v>
      </c>
      <c r="U8470" s="62"/>
      <c r="V8470" s="62"/>
      <c r="W8470" s="62"/>
      <c r="X8470" s="74"/>
    </row>
    <row r="8471" spans="10:24" x14ac:dyDescent="0.15">
      <c r="J8471" s="65" t="s">
        <v>160</v>
      </c>
      <c r="K8471" s="67" t="s">
        <v>2</v>
      </c>
      <c r="L8471" s="84" t="s">
        <v>215</v>
      </c>
      <c r="Q8471" s="73"/>
      <c r="R8471" s="65" t="s">
        <v>160</v>
      </c>
      <c r="S8471" s="67" t="s">
        <v>2</v>
      </c>
      <c r="T8471" s="84" t="s">
        <v>215</v>
      </c>
      <c r="U8471" s="62"/>
      <c r="V8471" s="62"/>
      <c r="W8471" s="62"/>
      <c r="X8471" s="74"/>
    </row>
    <row r="8472" spans="10:24" x14ac:dyDescent="0.15">
      <c r="J8472" s="53"/>
      <c r="K8472" s="66" t="s">
        <v>156</v>
      </c>
      <c r="L8472" s="83" t="s">
        <v>78</v>
      </c>
      <c r="Q8472" s="73"/>
      <c r="R8472" s="53"/>
      <c r="S8472" s="66" t="s">
        <v>156</v>
      </c>
      <c r="T8472" s="83" t="s">
        <v>78</v>
      </c>
      <c r="U8472" s="62"/>
      <c r="V8472" s="62"/>
      <c r="W8472" s="62"/>
      <c r="X8472" s="74"/>
    </row>
    <row r="8473" spans="10:24" x14ac:dyDescent="0.15">
      <c r="J8473" s="53" t="s">
        <v>159</v>
      </c>
      <c r="K8473" s="66" t="s">
        <v>2</v>
      </c>
      <c r="L8473" s="83" t="s">
        <v>78</v>
      </c>
      <c r="Q8473" s="73"/>
      <c r="R8473" s="53" t="s">
        <v>159</v>
      </c>
      <c r="S8473" s="66" t="s">
        <v>2</v>
      </c>
      <c r="T8473" s="83" t="s">
        <v>78</v>
      </c>
      <c r="U8473" s="62"/>
      <c r="V8473" s="62"/>
      <c r="W8473" s="62"/>
      <c r="X8473" s="74"/>
    </row>
    <row r="8474" spans="10:24" x14ac:dyDescent="0.15">
      <c r="J8474" s="59"/>
      <c r="K8474" s="66" t="s">
        <v>117</v>
      </c>
      <c r="L8474" s="83" t="s">
        <v>78</v>
      </c>
      <c r="Q8474" s="73"/>
      <c r="R8474" s="59"/>
      <c r="S8474" s="66" t="s">
        <v>117</v>
      </c>
      <c r="T8474" s="83" t="s">
        <v>78</v>
      </c>
      <c r="U8474" s="62"/>
      <c r="V8474" s="62"/>
      <c r="W8474" s="62"/>
      <c r="X8474" s="74"/>
    </row>
    <row r="8475" spans="10:24" x14ac:dyDescent="0.15">
      <c r="J8475" s="65" t="s">
        <v>160</v>
      </c>
      <c r="K8475" s="67" t="s">
        <v>2</v>
      </c>
      <c r="L8475" s="84" t="s">
        <v>215</v>
      </c>
      <c r="Q8475" s="73"/>
      <c r="R8475" s="65" t="s">
        <v>160</v>
      </c>
      <c r="S8475" s="67" t="s">
        <v>2</v>
      </c>
      <c r="T8475" s="84" t="s">
        <v>215</v>
      </c>
      <c r="U8475" s="62"/>
      <c r="V8475" s="62"/>
      <c r="W8475" s="62"/>
      <c r="X8475" s="74"/>
    </row>
    <row r="8476" spans="10:24" x14ac:dyDescent="0.15">
      <c r="J8476" s="53"/>
      <c r="K8476" s="66" t="s">
        <v>156</v>
      </c>
      <c r="L8476" s="83" t="s">
        <v>78</v>
      </c>
      <c r="Q8476" s="73"/>
      <c r="R8476" s="53"/>
      <c r="S8476" s="66" t="s">
        <v>156</v>
      </c>
      <c r="T8476" s="83" t="s">
        <v>78</v>
      </c>
      <c r="U8476" s="62"/>
      <c r="V8476" s="62"/>
      <c r="W8476" s="62"/>
      <c r="X8476" s="74"/>
    </row>
    <row r="8477" spans="10:24" x14ac:dyDescent="0.15">
      <c r="J8477" s="53" t="s">
        <v>159</v>
      </c>
      <c r="K8477" s="66" t="s">
        <v>2</v>
      </c>
      <c r="L8477" s="83" t="s">
        <v>78</v>
      </c>
      <c r="Q8477" s="73"/>
      <c r="R8477" s="53" t="s">
        <v>159</v>
      </c>
      <c r="S8477" s="66" t="s">
        <v>2</v>
      </c>
      <c r="T8477" s="83" t="s">
        <v>78</v>
      </c>
      <c r="U8477" s="62"/>
      <c r="V8477" s="62"/>
      <c r="W8477" s="62"/>
      <c r="X8477" s="74"/>
    </row>
    <row r="8478" spans="10:24" x14ac:dyDescent="0.15">
      <c r="J8478" s="59"/>
      <c r="K8478" s="66" t="s">
        <v>117</v>
      </c>
      <c r="L8478" s="83" t="s">
        <v>78</v>
      </c>
      <c r="Q8478" s="73"/>
      <c r="R8478" s="59"/>
      <c r="S8478" s="66" t="s">
        <v>117</v>
      </c>
      <c r="T8478" s="83" t="s">
        <v>78</v>
      </c>
      <c r="U8478" s="62"/>
      <c r="V8478" s="62"/>
      <c r="W8478" s="62"/>
      <c r="X8478" s="74"/>
    </row>
    <row r="8479" spans="10:24" x14ac:dyDescent="0.15">
      <c r="J8479" s="65" t="s">
        <v>160</v>
      </c>
      <c r="K8479" s="67" t="s">
        <v>2</v>
      </c>
      <c r="L8479" s="84" t="s">
        <v>215</v>
      </c>
      <c r="Q8479" s="73"/>
      <c r="R8479" s="65" t="s">
        <v>160</v>
      </c>
      <c r="S8479" s="67" t="s">
        <v>2</v>
      </c>
      <c r="T8479" s="84" t="s">
        <v>215</v>
      </c>
      <c r="U8479" s="62"/>
      <c r="V8479" s="62"/>
      <c r="W8479" s="62"/>
      <c r="X8479" s="74"/>
    </row>
    <row r="8480" spans="10:24" x14ac:dyDescent="0.15">
      <c r="J8480" s="53"/>
      <c r="K8480" s="66" t="s">
        <v>156</v>
      </c>
      <c r="L8480" s="83" t="s">
        <v>78</v>
      </c>
      <c r="Q8480" s="73"/>
      <c r="R8480" s="53"/>
      <c r="S8480" s="66" t="s">
        <v>156</v>
      </c>
      <c r="T8480" s="83" t="s">
        <v>78</v>
      </c>
      <c r="U8480" s="62"/>
      <c r="V8480" s="62"/>
      <c r="W8480" s="62"/>
      <c r="X8480" s="74"/>
    </row>
    <row r="8481" spans="10:24" x14ac:dyDescent="0.15">
      <c r="J8481" s="53" t="s">
        <v>159</v>
      </c>
      <c r="K8481" s="66" t="s">
        <v>2</v>
      </c>
      <c r="L8481" s="83" t="s">
        <v>78</v>
      </c>
      <c r="Q8481" s="73"/>
      <c r="R8481" s="53" t="s">
        <v>159</v>
      </c>
      <c r="S8481" s="66" t="s">
        <v>2</v>
      </c>
      <c r="T8481" s="83" t="s">
        <v>78</v>
      </c>
      <c r="U8481" s="62"/>
      <c r="V8481" s="62"/>
      <c r="W8481" s="62"/>
      <c r="X8481" s="74"/>
    </row>
    <row r="8482" spans="10:24" x14ac:dyDescent="0.15">
      <c r="J8482" s="59"/>
      <c r="K8482" s="66" t="s">
        <v>117</v>
      </c>
      <c r="L8482" s="83" t="s">
        <v>78</v>
      </c>
      <c r="Q8482" s="73"/>
      <c r="R8482" s="59"/>
      <c r="S8482" s="66" t="s">
        <v>117</v>
      </c>
      <c r="T8482" s="83" t="s">
        <v>78</v>
      </c>
      <c r="U8482" s="62"/>
      <c r="V8482" s="62"/>
      <c r="W8482" s="62"/>
      <c r="X8482" s="74"/>
    </row>
    <row r="8483" spans="10:24" x14ac:dyDescent="0.15">
      <c r="J8483" s="65" t="s">
        <v>160</v>
      </c>
      <c r="K8483" s="67" t="s">
        <v>2</v>
      </c>
      <c r="L8483" s="84" t="s">
        <v>215</v>
      </c>
      <c r="Q8483" s="73"/>
      <c r="R8483" s="65" t="s">
        <v>160</v>
      </c>
      <c r="S8483" s="67" t="s">
        <v>2</v>
      </c>
      <c r="T8483" s="84" t="s">
        <v>215</v>
      </c>
      <c r="U8483" s="62"/>
      <c r="V8483" s="62"/>
      <c r="W8483" s="62"/>
      <c r="X8483" s="74"/>
    </row>
    <row r="8484" spans="10:24" x14ac:dyDescent="0.15">
      <c r="J8484" s="53"/>
      <c r="K8484" s="66" t="s">
        <v>156</v>
      </c>
      <c r="L8484" s="83" t="s">
        <v>78</v>
      </c>
      <c r="Q8484" s="73"/>
      <c r="R8484" s="53"/>
      <c r="S8484" s="66" t="s">
        <v>156</v>
      </c>
      <c r="T8484" s="83" t="s">
        <v>78</v>
      </c>
      <c r="U8484" s="62"/>
      <c r="V8484" s="62"/>
      <c r="W8484" s="62"/>
      <c r="X8484" s="74"/>
    </row>
    <row r="8485" spans="10:24" x14ac:dyDescent="0.15">
      <c r="J8485" s="53" t="s">
        <v>159</v>
      </c>
      <c r="K8485" s="66" t="s">
        <v>2</v>
      </c>
      <c r="L8485" s="83" t="s">
        <v>78</v>
      </c>
      <c r="Q8485" s="73"/>
      <c r="R8485" s="53" t="s">
        <v>159</v>
      </c>
      <c r="S8485" s="66" t="s">
        <v>2</v>
      </c>
      <c r="T8485" s="83" t="s">
        <v>78</v>
      </c>
      <c r="U8485" s="62"/>
      <c r="V8485" s="62"/>
      <c r="W8485" s="62"/>
      <c r="X8485" s="74"/>
    </row>
    <row r="8486" spans="10:24" x14ac:dyDescent="0.15">
      <c r="J8486" s="59"/>
      <c r="K8486" s="66" t="s">
        <v>117</v>
      </c>
      <c r="L8486" s="83" t="s">
        <v>78</v>
      </c>
      <c r="Q8486" s="73"/>
      <c r="R8486" s="59"/>
      <c r="S8486" s="66" t="s">
        <v>117</v>
      </c>
      <c r="T8486" s="83" t="s">
        <v>78</v>
      </c>
      <c r="U8486" s="62"/>
      <c r="V8486" s="62"/>
      <c r="W8486" s="62"/>
      <c r="X8486" s="74"/>
    </row>
    <row r="8487" spans="10:24" x14ac:dyDescent="0.15">
      <c r="J8487" s="65" t="s">
        <v>160</v>
      </c>
      <c r="K8487" s="67" t="s">
        <v>2</v>
      </c>
      <c r="L8487" s="84" t="s">
        <v>215</v>
      </c>
      <c r="Q8487" s="73"/>
      <c r="R8487" s="65" t="s">
        <v>160</v>
      </c>
      <c r="S8487" s="67" t="s">
        <v>2</v>
      </c>
      <c r="T8487" s="84" t="s">
        <v>215</v>
      </c>
      <c r="U8487" s="62"/>
      <c r="V8487" s="62"/>
      <c r="W8487" s="62"/>
      <c r="X8487" s="74"/>
    </row>
    <row r="8488" spans="10:24" x14ac:dyDescent="0.15">
      <c r="J8488" s="53"/>
      <c r="K8488" s="66" t="s">
        <v>156</v>
      </c>
      <c r="L8488" s="83" t="s">
        <v>78</v>
      </c>
      <c r="Q8488" s="73"/>
      <c r="R8488" s="53"/>
      <c r="S8488" s="66" t="s">
        <v>156</v>
      </c>
      <c r="T8488" s="83" t="s">
        <v>78</v>
      </c>
      <c r="U8488" s="62"/>
      <c r="V8488" s="62"/>
      <c r="W8488" s="62"/>
      <c r="X8488" s="74"/>
    </row>
    <row r="8489" spans="10:24" x14ac:dyDescent="0.15">
      <c r="J8489" s="53" t="s">
        <v>159</v>
      </c>
      <c r="K8489" s="66" t="s">
        <v>2</v>
      </c>
      <c r="L8489" s="83" t="s">
        <v>78</v>
      </c>
      <c r="Q8489" s="73"/>
      <c r="R8489" s="53" t="s">
        <v>159</v>
      </c>
      <c r="S8489" s="66" t="s">
        <v>2</v>
      </c>
      <c r="T8489" s="83" t="s">
        <v>78</v>
      </c>
      <c r="U8489" s="62"/>
      <c r="V8489" s="62"/>
      <c r="W8489" s="62"/>
      <c r="X8489" s="74"/>
    </row>
    <row r="8490" spans="10:24" x14ac:dyDescent="0.15">
      <c r="J8490" s="59"/>
      <c r="K8490" s="66" t="s">
        <v>117</v>
      </c>
      <c r="L8490" s="83" t="s">
        <v>78</v>
      </c>
      <c r="Q8490" s="73"/>
      <c r="R8490" s="59"/>
      <c r="S8490" s="66" t="s">
        <v>117</v>
      </c>
      <c r="T8490" s="83" t="s">
        <v>78</v>
      </c>
      <c r="U8490" s="62"/>
      <c r="V8490" s="62"/>
      <c r="W8490" s="62"/>
      <c r="X8490" s="74"/>
    </row>
    <row r="8491" spans="10:24" x14ac:dyDescent="0.15">
      <c r="J8491" s="65" t="s">
        <v>160</v>
      </c>
      <c r="K8491" s="67" t="s">
        <v>2</v>
      </c>
      <c r="L8491" s="84" t="s">
        <v>215</v>
      </c>
      <c r="Q8491" s="73"/>
      <c r="R8491" s="65" t="s">
        <v>160</v>
      </c>
      <c r="S8491" s="67" t="s">
        <v>2</v>
      </c>
      <c r="T8491" s="84" t="s">
        <v>215</v>
      </c>
      <c r="U8491" s="62"/>
      <c r="V8491" s="62"/>
      <c r="W8491" s="62"/>
      <c r="X8491" s="74"/>
    </row>
    <row r="8492" spans="10:24" x14ac:dyDescent="0.15">
      <c r="J8492" s="53"/>
      <c r="K8492" s="66" t="s">
        <v>156</v>
      </c>
      <c r="L8492" s="83" t="s">
        <v>78</v>
      </c>
      <c r="Q8492" s="73"/>
      <c r="R8492" s="53"/>
      <c r="S8492" s="66" t="s">
        <v>156</v>
      </c>
      <c r="T8492" s="83" t="s">
        <v>78</v>
      </c>
      <c r="U8492" s="62"/>
      <c r="V8492" s="62"/>
      <c r="W8492" s="62"/>
      <c r="X8492" s="74"/>
    </row>
    <row r="8493" spans="10:24" x14ac:dyDescent="0.15">
      <c r="J8493" s="53" t="s">
        <v>159</v>
      </c>
      <c r="K8493" s="66" t="s">
        <v>2</v>
      </c>
      <c r="L8493" s="83" t="s">
        <v>78</v>
      </c>
      <c r="Q8493" s="73"/>
      <c r="R8493" s="53" t="s">
        <v>159</v>
      </c>
      <c r="S8493" s="66" t="s">
        <v>2</v>
      </c>
      <c r="T8493" s="83" t="s">
        <v>78</v>
      </c>
      <c r="U8493" s="62"/>
      <c r="V8493" s="62"/>
      <c r="W8493" s="62"/>
      <c r="X8493" s="74"/>
    </row>
    <row r="8494" spans="10:24" x14ac:dyDescent="0.15">
      <c r="J8494" s="59"/>
      <c r="K8494" s="66" t="s">
        <v>117</v>
      </c>
      <c r="L8494" s="83" t="s">
        <v>78</v>
      </c>
      <c r="Q8494" s="73"/>
      <c r="R8494" s="59"/>
      <c r="S8494" s="66" t="s">
        <v>117</v>
      </c>
      <c r="T8494" s="83" t="s">
        <v>78</v>
      </c>
      <c r="U8494" s="62"/>
      <c r="V8494" s="62"/>
      <c r="W8494" s="62"/>
      <c r="X8494" s="74"/>
    </row>
    <row r="8495" spans="10:24" x14ac:dyDescent="0.15">
      <c r="J8495" s="65" t="s">
        <v>160</v>
      </c>
      <c r="K8495" s="67" t="s">
        <v>2</v>
      </c>
      <c r="L8495" s="84" t="s">
        <v>215</v>
      </c>
      <c r="Q8495" s="73"/>
      <c r="R8495" s="65" t="s">
        <v>160</v>
      </c>
      <c r="S8495" s="67" t="s">
        <v>2</v>
      </c>
      <c r="T8495" s="84" t="s">
        <v>215</v>
      </c>
      <c r="U8495" s="62"/>
      <c r="V8495" s="62"/>
      <c r="W8495" s="62"/>
      <c r="X8495" s="74"/>
    </row>
    <row r="8496" spans="10:24" x14ac:dyDescent="0.15">
      <c r="J8496" s="53"/>
      <c r="K8496" s="66" t="s">
        <v>156</v>
      </c>
      <c r="L8496" s="83" t="s">
        <v>78</v>
      </c>
      <c r="Q8496" s="73"/>
      <c r="R8496" s="53"/>
      <c r="S8496" s="66" t="s">
        <v>156</v>
      </c>
      <c r="T8496" s="83" t="s">
        <v>78</v>
      </c>
      <c r="U8496" s="62"/>
      <c r="V8496" s="62"/>
      <c r="W8496" s="62"/>
      <c r="X8496" s="74"/>
    </row>
    <row r="8497" spans="10:24" x14ac:dyDescent="0.15">
      <c r="J8497" s="53" t="s">
        <v>159</v>
      </c>
      <c r="K8497" s="66" t="s">
        <v>2</v>
      </c>
      <c r="L8497" s="83" t="s">
        <v>78</v>
      </c>
      <c r="Q8497" s="73"/>
      <c r="R8497" s="53" t="s">
        <v>159</v>
      </c>
      <c r="S8497" s="66" t="s">
        <v>2</v>
      </c>
      <c r="T8497" s="83" t="s">
        <v>78</v>
      </c>
      <c r="U8497" s="62"/>
      <c r="V8497" s="62"/>
      <c r="W8497" s="62"/>
      <c r="X8497" s="74"/>
    </row>
    <row r="8498" spans="10:24" x14ac:dyDescent="0.15">
      <c r="J8498" s="59"/>
      <c r="K8498" s="66" t="s">
        <v>117</v>
      </c>
      <c r="L8498" s="83" t="s">
        <v>78</v>
      </c>
      <c r="Q8498" s="73"/>
      <c r="R8498" s="59"/>
      <c r="S8498" s="66" t="s">
        <v>117</v>
      </c>
      <c r="T8498" s="83" t="s">
        <v>78</v>
      </c>
      <c r="U8498" s="62"/>
      <c r="V8498" s="62"/>
      <c r="W8498" s="62"/>
      <c r="X8498" s="74"/>
    </row>
    <row r="8499" spans="10:24" x14ac:dyDescent="0.15">
      <c r="J8499" s="65" t="s">
        <v>160</v>
      </c>
      <c r="K8499" s="67" t="s">
        <v>2</v>
      </c>
      <c r="L8499" s="84" t="s">
        <v>215</v>
      </c>
      <c r="Q8499" s="73"/>
      <c r="R8499" s="65" t="s">
        <v>160</v>
      </c>
      <c r="S8499" s="67" t="s">
        <v>2</v>
      </c>
      <c r="T8499" s="84" t="s">
        <v>215</v>
      </c>
      <c r="U8499" s="62"/>
      <c r="V8499" s="62"/>
      <c r="W8499" s="62"/>
      <c r="X8499" s="74"/>
    </row>
    <row r="8500" spans="10:24" x14ac:dyDescent="0.15">
      <c r="J8500" s="53"/>
      <c r="K8500" s="66" t="s">
        <v>156</v>
      </c>
      <c r="L8500" s="83" t="s">
        <v>78</v>
      </c>
      <c r="Q8500" s="73"/>
      <c r="R8500" s="53"/>
      <c r="S8500" s="66" t="s">
        <v>156</v>
      </c>
      <c r="T8500" s="83" t="s">
        <v>78</v>
      </c>
      <c r="U8500" s="62"/>
      <c r="V8500" s="62"/>
      <c r="W8500" s="62"/>
      <c r="X8500" s="74"/>
    </row>
    <row r="8501" spans="10:24" x14ac:dyDescent="0.15">
      <c r="J8501" s="53" t="s">
        <v>159</v>
      </c>
      <c r="K8501" s="66" t="s">
        <v>2</v>
      </c>
      <c r="L8501" s="83" t="s">
        <v>78</v>
      </c>
      <c r="Q8501" s="73"/>
      <c r="R8501" s="53" t="s">
        <v>159</v>
      </c>
      <c r="S8501" s="66" t="s">
        <v>2</v>
      </c>
      <c r="T8501" s="83" t="s">
        <v>78</v>
      </c>
      <c r="U8501" s="62"/>
      <c r="V8501" s="62"/>
      <c r="W8501" s="62"/>
      <c r="X8501" s="74"/>
    </row>
    <row r="8502" spans="10:24" x14ac:dyDescent="0.15">
      <c r="J8502" s="59"/>
      <c r="K8502" s="66" t="s">
        <v>117</v>
      </c>
      <c r="L8502" s="83" t="s">
        <v>78</v>
      </c>
      <c r="Q8502" s="73"/>
      <c r="R8502" s="59"/>
      <c r="S8502" s="66" t="s">
        <v>117</v>
      </c>
      <c r="T8502" s="83" t="s">
        <v>78</v>
      </c>
      <c r="U8502" s="62"/>
      <c r="V8502" s="62"/>
      <c r="W8502" s="62"/>
      <c r="X8502" s="74"/>
    </row>
    <row r="8503" spans="10:24" x14ac:dyDescent="0.15">
      <c r="J8503" s="65" t="s">
        <v>160</v>
      </c>
      <c r="K8503" s="67" t="s">
        <v>2</v>
      </c>
      <c r="L8503" s="84" t="s">
        <v>215</v>
      </c>
      <c r="Q8503" s="73"/>
      <c r="R8503" s="65" t="s">
        <v>160</v>
      </c>
      <c r="S8503" s="67" t="s">
        <v>2</v>
      </c>
      <c r="T8503" s="84" t="s">
        <v>215</v>
      </c>
      <c r="U8503" s="62"/>
      <c r="V8503" s="62"/>
      <c r="W8503" s="62"/>
      <c r="X8503" s="74"/>
    </row>
    <row r="8504" spans="10:24" x14ac:dyDescent="0.15">
      <c r="J8504" s="53"/>
      <c r="K8504" s="66" t="s">
        <v>156</v>
      </c>
      <c r="L8504" s="83" t="s">
        <v>78</v>
      </c>
      <c r="Q8504" s="73"/>
      <c r="R8504" s="53"/>
      <c r="S8504" s="66" t="s">
        <v>156</v>
      </c>
      <c r="T8504" s="83" t="s">
        <v>78</v>
      </c>
      <c r="U8504" s="62"/>
      <c r="V8504" s="62"/>
      <c r="W8504" s="62"/>
      <c r="X8504" s="74"/>
    </row>
    <row r="8505" spans="10:24" x14ac:dyDescent="0.15">
      <c r="J8505" s="53" t="s">
        <v>159</v>
      </c>
      <c r="K8505" s="66" t="s">
        <v>2</v>
      </c>
      <c r="L8505" s="83" t="s">
        <v>78</v>
      </c>
      <c r="Q8505" s="73"/>
      <c r="R8505" s="53" t="s">
        <v>159</v>
      </c>
      <c r="S8505" s="66" t="s">
        <v>2</v>
      </c>
      <c r="T8505" s="83" t="s">
        <v>78</v>
      </c>
      <c r="U8505" s="62"/>
      <c r="V8505" s="62"/>
      <c r="W8505" s="62"/>
      <c r="X8505" s="74"/>
    </row>
    <row r="8506" spans="10:24" x14ac:dyDescent="0.15">
      <c r="J8506" s="59"/>
      <c r="K8506" s="66" t="s">
        <v>117</v>
      </c>
      <c r="L8506" s="83" t="s">
        <v>78</v>
      </c>
      <c r="Q8506" s="73"/>
      <c r="R8506" s="59"/>
      <c r="S8506" s="66" t="s">
        <v>117</v>
      </c>
      <c r="T8506" s="83" t="s">
        <v>78</v>
      </c>
      <c r="U8506" s="62"/>
      <c r="V8506" s="62"/>
      <c r="W8506" s="62"/>
      <c r="X8506" s="74"/>
    </row>
    <row r="8507" spans="10:24" x14ac:dyDescent="0.15">
      <c r="J8507" s="65" t="s">
        <v>160</v>
      </c>
      <c r="K8507" s="67" t="s">
        <v>2</v>
      </c>
      <c r="L8507" s="84" t="s">
        <v>215</v>
      </c>
      <c r="Q8507" s="73"/>
      <c r="R8507" s="65" t="s">
        <v>160</v>
      </c>
      <c r="S8507" s="67" t="s">
        <v>2</v>
      </c>
      <c r="T8507" s="84" t="s">
        <v>215</v>
      </c>
      <c r="U8507" s="62"/>
      <c r="V8507" s="62"/>
      <c r="W8507" s="62"/>
      <c r="X8507" s="74"/>
    </row>
    <row r="8508" spans="10:24" x14ac:dyDescent="0.15">
      <c r="J8508" s="53"/>
      <c r="K8508" s="66" t="s">
        <v>156</v>
      </c>
      <c r="L8508" s="83" t="s">
        <v>78</v>
      </c>
      <c r="Q8508" s="73"/>
      <c r="R8508" s="53"/>
      <c r="S8508" s="66" t="s">
        <v>156</v>
      </c>
      <c r="T8508" s="83" t="s">
        <v>78</v>
      </c>
      <c r="U8508" s="62"/>
      <c r="V8508" s="62"/>
      <c r="W8508" s="62"/>
      <c r="X8508" s="74"/>
    </row>
    <row r="8509" spans="10:24" x14ac:dyDescent="0.15">
      <c r="J8509" s="53" t="s">
        <v>159</v>
      </c>
      <c r="K8509" s="66" t="s">
        <v>2</v>
      </c>
      <c r="L8509" s="83" t="s">
        <v>78</v>
      </c>
      <c r="Q8509" s="73"/>
      <c r="R8509" s="53" t="s">
        <v>159</v>
      </c>
      <c r="S8509" s="66" t="s">
        <v>2</v>
      </c>
      <c r="T8509" s="83" t="s">
        <v>78</v>
      </c>
      <c r="U8509" s="62"/>
      <c r="V8509" s="62"/>
      <c r="W8509" s="62"/>
      <c r="X8509" s="74"/>
    </row>
    <row r="8510" spans="10:24" x14ac:dyDescent="0.15">
      <c r="J8510" s="59"/>
      <c r="K8510" s="66" t="s">
        <v>117</v>
      </c>
      <c r="L8510" s="83" t="s">
        <v>78</v>
      </c>
      <c r="Q8510" s="73"/>
      <c r="R8510" s="59"/>
      <c r="S8510" s="66" t="s">
        <v>117</v>
      </c>
      <c r="T8510" s="83" t="s">
        <v>78</v>
      </c>
      <c r="U8510" s="62"/>
      <c r="V8510" s="62"/>
      <c r="W8510" s="62"/>
      <c r="X8510" s="74"/>
    </row>
    <row r="8511" spans="10:24" x14ac:dyDescent="0.15">
      <c r="J8511" s="65" t="s">
        <v>160</v>
      </c>
      <c r="K8511" s="67" t="s">
        <v>2</v>
      </c>
      <c r="L8511" s="84" t="s">
        <v>215</v>
      </c>
      <c r="Q8511" s="73"/>
      <c r="R8511" s="65" t="s">
        <v>160</v>
      </c>
      <c r="S8511" s="67" t="s">
        <v>2</v>
      </c>
      <c r="T8511" s="84" t="s">
        <v>215</v>
      </c>
      <c r="U8511" s="62"/>
      <c r="V8511" s="62"/>
      <c r="W8511" s="62"/>
      <c r="X8511" s="74"/>
    </row>
    <row r="8512" spans="10:24" x14ac:dyDescent="0.15">
      <c r="J8512" s="53"/>
      <c r="K8512" s="66" t="s">
        <v>156</v>
      </c>
      <c r="L8512" s="83" t="s">
        <v>78</v>
      </c>
      <c r="Q8512" s="73"/>
      <c r="R8512" s="53"/>
      <c r="S8512" s="66" t="s">
        <v>156</v>
      </c>
      <c r="T8512" s="83" t="s">
        <v>78</v>
      </c>
      <c r="U8512" s="62"/>
      <c r="V8512" s="62"/>
      <c r="W8512" s="62"/>
      <c r="X8512" s="74"/>
    </row>
    <row r="8513" spans="10:24" x14ac:dyDescent="0.15">
      <c r="J8513" s="53" t="s">
        <v>159</v>
      </c>
      <c r="K8513" s="66" t="s">
        <v>2</v>
      </c>
      <c r="L8513" s="83" t="s">
        <v>78</v>
      </c>
      <c r="Q8513" s="73"/>
      <c r="R8513" s="53" t="s">
        <v>159</v>
      </c>
      <c r="S8513" s="66" t="s">
        <v>2</v>
      </c>
      <c r="T8513" s="83" t="s">
        <v>78</v>
      </c>
      <c r="U8513" s="62"/>
      <c r="V8513" s="62"/>
      <c r="W8513" s="62"/>
      <c r="X8513" s="74"/>
    </row>
    <row r="8514" spans="10:24" x14ac:dyDescent="0.15">
      <c r="J8514" s="59"/>
      <c r="K8514" s="66" t="s">
        <v>117</v>
      </c>
      <c r="L8514" s="83" t="s">
        <v>78</v>
      </c>
      <c r="Q8514" s="73"/>
      <c r="R8514" s="59"/>
      <c r="S8514" s="66" t="s">
        <v>117</v>
      </c>
      <c r="T8514" s="83" t="s">
        <v>78</v>
      </c>
      <c r="U8514" s="62"/>
      <c r="V8514" s="62"/>
      <c r="W8514" s="62"/>
      <c r="X8514" s="74"/>
    </row>
    <row r="8515" spans="10:24" x14ac:dyDescent="0.15">
      <c r="J8515" s="65" t="s">
        <v>160</v>
      </c>
      <c r="K8515" s="67" t="s">
        <v>2</v>
      </c>
      <c r="L8515" s="84" t="s">
        <v>215</v>
      </c>
      <c r="Q8515" s="73"/>
      <c r="R8515" s="65" t="s">
        <v>160</v>
      </c>
      <c r="S8515" s="67" t="s">
        <v>2</v>
      </c>
      <c r="T8515" s="84" t="s">
        <v>215</v>
      </c>
      <c r="U8515" s="62"/>
      <c r="V8515" s="62"/>
      <c r="W8515" s="62"/>
      <c r="X8515" s="74"/>
    </row>
    <row r="8516" spans="10:24" x14ac:dyDescent="0.15">
      <c r="J8516" s="53"/>
      <c r="K8516" s="66" t="s">
        <v>156</v>
      </c>
      <c r="L8516" s="83" t="s">
        <v>78</v>
      </c>
      <c r="Q8516" s="73"/>
      <c r="R8516" s="53"/>
      <c r="S8516" s="66" t="s">
        <v>156</v>
      </c>
      <c r="T8516" s="83" t="s">
        <v>78</v>
      </c>
      <c r="U8516" s="62"/>
      <c r="V8516" s="62"/>
      <c r="W8516" s="62"/>
      <c r="X8516" s="74"/>
    </row>
    <row r="8517" spans="10:24" x14ac:dyDescent="0.15">
      <c r="J8517" s="53" t="s">
        <v>159</v>
      </c>
      <c r="K8517" s="66" t="s">
        <v>2</v>
      </c>
      <c r="L8517" s="83" t="s">
        <v>78</v>
      </c>
      <c r="Q8517" s="73"/>
      <c r="R8517" s="53" t="s">
        <v>159</v>
      </c>
      <c r="S8517" s="66" t="s">
        <v>2</v>
      </c>
      <c r="T8517" s="83" t="s">
        <v>78</v>
      </c>
      <c r="U8517" s="62"/>
      <c r="V8517" s="62"/>
      <c r="W8517" s="62"/>
      <c r="X8517" s="74"/>
    </row>
    <row r="8518" spans="10:24" x14ac:dyDescent="0.15">
      <c r="J8518" s="59"/>
      <c r="K8518" s="66" t="s">
        <v>117</v>
      </c>
      <c r="L8518" s="83" t="s">
        <v>78</v>
      </c>
      <c r="Q8518" s="73"/>
      <c r="R8518" s="59"/>
      <c r="S8518" s="66" t="s">
        <v>117</v>
      </c>
      <c r="T8518" s="83" t="s">
        <v>78</v>
      </c>
      <c r="U8518" s="62"/>
      <c r="V8518" s="62"/>
      <c r="W8518" s="62"/>
      <c r="X8518" s="74"/>
    </row>
    <row r="8519" spans="10:24" x14ac:dyDescent="0.15">
      <c r="J8519" s="65" t="s">
        <v>160</v>
      </c>
      <c r="K8519" s="67" t="s">
        <v>2</v>
      </c>
      <c r="L8519" s="84" t="s">
        <v>215</v>
      </c>
      <c r="Q8519" s="73"/>
      <c r="R8519" s="65" t="s">
        <v>160</v>
      </c>
      <c r="S8519" s="67" t="s">
        <v>2</v>
      </c>
      <c r="T8519" s="84" t="s">
        <v>215</v>
      </c>
      <c r="U8519" s="62"/>
      <c r="V8519" s="62"/>
      <c r="W8519" s="62"/>
      <c r="X8519" s="74"/>
    </row>
    <row r="8520" spans="10:24" x14ac:dyDescent="0.15">
      <c r="J8520" s="53"/>
      <c r="K8520" s="66" t="s">
        <v>156</v>
      </c>
      <c r="L8520" s="83" t="s">
        <v>78</v>
      </c>
      <c r="Q8520" s="73"/>
      <c r="R8520" s="53"/>
      <c r="S8520" s="66" t="s">
        <v>156</v>
      </c>
      <c r="T8520" s="83" t="s">
        <v>78</v>
      </c>
      <c r="U8520" s="62"/>
      <c r="V8520" s="62"/>
      <c r="W8520" s="62"/>
      <c r="X8520" s="74"/>
    </row>
    <row r="8521" spans="10:24" x14ac:dyDescent="0.15">
      <c r="J8521" s="53" t="s">
        <v>159</v>
      </c>
      <c r="K8521" s="66" t="s">
        <v>2</v>
      </c>
      <c r="L8521" s="83" t="s">
        <v>78</v>
      </c>
      <c r="Q8521" s="73"/>
      <c r="R8521" s="53" t="s">
        <v>159</v>
      </c>
      <c r="S8521" s="66" t="s">
        <v>2</v>
      </c>
      <c r="T8521" s="83" t="s">
        <v>78</v>
      </c>
      <c r="U8521" s="62"/>
      <c r="V8521" s="62"/>
      <c r="W8521" s="62"/>
      <c r="X8521" s="74"/>
    </row>
    <row r="8522" spans="10:24" x14ac:dyDescent="0.15">
      <c r="J8522" s="59"/>
      <c r="K8522" s="66" t="s">
        <v>117</v>
      </c>
      <c r="L8522" s="83" t="s">
        <v>78</v>
      </c>
      <c r="Q8522" s="73"/>
      <c r="R8522" s="59"/>
      <c r="S8522" s="66" t="s">
        <v>117</v>
      </c>
      <c r="T8522" s="83" t="s">
        <v>78</v>
      </c>
      <c r="U8522" s="62"/>
      <c r="V8522" s="62"/>
      <c r="W8522" s="62"/>
      <c r="X8522" s="74"/>
    </row>
    <row r="8523" spans="10:24" x14ac:dyDescent="0.15">
      <c r="J8523" s="65" t="s">
        <v>160</v>
      </c>
      <c r="K8523" s="67" t="s">
        <v>2</v>
      </c>
      <c r="L8523" s="84" t="s">
        <v>215</v>
      </c>
      <c r="Q8523" s="73"/>
      <c r="R8523" s="65" t="s">
        <v>160</v>
      </c>
      <c r="S8523" s="67" t="s">
        <v>2</v>
      </c>
      <c r="T8523" s="84" t="s">
        <v>215</v>
      </c>
      <c r="U8523" s="62"/>
      <c r="V8523" s="62"/>
      <c r="W8523" s="62"/>
      <c r="X8523" s="74"/>
    </row>
    <row r="8524" spans="10:24" x14ac:dyDescent="0.15">
      <c r="J8524" s="53"/>
      <c r="K8524" s="66" t="s">
        <v>156</v>
      </c>
      <c r="L8524" s="83" t="s">
        <v>78</v>
      </c>
      <c r="Q8524" s="73"/>
      <c r="R8524" s="53"/>
      <c r="S8524" s="66" t="s">
        <v>156</v>
      </c>
      <c r="T8524" s="83" t="s">
        <v>78</v>
      </c>
      <c r="U8524" s="62"/>
      <c r="V8524" s="62"/>
      <c r="W8524" s="62"/>
      <c r="X8524" s="74"/>
    </row>
    <row r="8525" spans="10:24" x14ac:dyDescent="0.15">
      <c r="J8525" s="53" t="s">
        <v>159</v>
      </c>
      <c r="K8525" s="66" t="s">
        <v>2</v>
      </c>
      <c r="L8525" s="83" t="s">
        <v>78</v>
      </c>
      <c r="Q8525" s="73"/>
      <c r="R8525" s="53" t="s">
        <v>159</v>
      </c>
      <c r="S8525" s="66" t="s">
        <v>2</v>
      </c>
      <c r="T8525" s="83" t="s">
        <v>78</v>
      </c>
      <c r="U8525" s="62"/>
      <c r="V8525" s="62"/>
      <c r="W8525" s="62"/>
      <c r="X8525" s="74"/>
    </row>
    <row r="8526" spans="10:24" x14ac:dyDescent="0.15">
      <c r="J8526" s="59"/>
      <c r="K8526" s="66" t="s">
        <v>117</v>
      </c>
      <c r="L8526" s="83" t="s">
        <v>78</v>
      </c>
      <c r="Q8526" s="73"/>
      <c r="R8526" s="59"/>
      <c r="S8526" s="66" t="s">
        <v>117</v>
      </c>
      <c r="T8526" s="83" t="s">
        <v>78</v>
      </c>
      <c r="U8526" s="62"/>
      <c r="V8526" s="62"/>
      <c r="W8526" s="62"/>
      <c r="X8526" s="74"/>
    </row>
    <row r="8527" spans="10:24" x14ac:dyDescent="0.15">
      <c r="J8527" s="65" t="s">
        <v>160</v>
      </c>
      <c r="K8527" s="67" t="s">
        <v>2</v>
      </c>
      <c r="L8527" s="84" t="s">
        <v>215</v>
      </c>
      <c r="Q8527" s="73"/>
      <c r="R8527" s="65" t="s">
        <v>160</v>
      </c>
      <c r="S8527" s="67" t="s">
        <v>2</v>
      </c>
      <c r="T8527" s="84" t="s">
        <v>215</v>
      </c>
      <c r="U8527" s="62"/>
      <c r="V8527" s="62"/>
      <c r="W8527" s="62"/>
      <c r="X8527" s="74"/>
    </row>
    <row r="8528" spans="10:24" x14ac:dyDescent="0.15">
      <c r="J8528" s="53"/>
      <c r="K8528" s="66" t="s">
        <v>156</v>
      </c>
      <c r="L8528" s="83" t="s">
        <v>78</v>
      </c>
      <c r="Q8528" s="73"/>
      <c r="R8528" s="53"/>
      <c r="S8528" s="66" t="s">
        <v>156</v>
      </c>
      <c r="T8528" s="83" t="s">
        <v>78</v>
      </c>
      <c r="U8528" s="62"/>
      <c r="V8528" s="62"/>
      <c r="W8528" s="62"/>
      <c r="X8528" s="74"/>
    </row>
    <row r="8529" spans="10:24" x14ac:dyDescent="0.15">
      <c r="J8529" s="53" t="s">
        <v>159</v>
      </c>
      <c r="K8529" s="66" t="s">
        <v>2</v>
      </c>
      <c r="L8529" s="83" t="s">
        <v>78</v>
      </c>
      <c r="Q8529" s="73"/>
      <c r="R8529" s="53" t="s">
        <v>159</v>
      </c>
      <c r="S8529" s="66" t="s">
        <v>2</v>
      </c>
      <c r="T8529" s="83" t="s">
        <v>78</v>
      </c>
      <c r="U8529" s="62"/>
      <c r="V8529" s="62"/>
      <c r="W8529" s="62"/>
      <c r="X8529" s="74"/>
    </row>
    <row r="8530" spans="10:24" x14ac:dyDescent="0.15">
      <c r="J8530" s="59"/>
      <c r="K8530" s="66" t="s">
        <v>117</v>
      </c>
      <c r="L8530" s="83" t="s">
        <v>78</v>
      </c>
      <c r="Q8530" s="73"/>
      <c r="R8530" s="59"/>
      <c r="S8530" s="66" t="s">
        <v>117</v>
      </c>
      <c r="T8530" s="83" t="s">
        <v>78</v>
      </c>
      <c r="U8530" s="62"/>
      <c r="V8530" s="62"/>
      <c r="W8530" s="62"/>
      <c r="X8530" s="74"/>
    </row>
    <row r="8531" spans="10:24" x14ac:dyDescent="0.15">
      <c r="J8531" s="65" t="s">
        <v>160</v>
      </c>
      <c r="K8531" s="67" t="s">
        <v>2</v>
      </c>
      <c r="L8531" s="84" t="s">
        <v>215</v>
      </c>
      <c r="Q8531" s="73"/>
      <c r="R8531" s="65" t="s">
        <v>160</v>
      </c>
      <c r="S8531" s="67" t="s">
        <v>2</v>
      </c>
      <c r="T8531" s="84" t="s">
        <v>215</v>
      </c>
      <c r="U8531" s="62"/>
      <c r="V8531" s="62"/>
      <c r="W8531" s="62"/>
      <c r="X8531" s="74"/>
    </row>
    <row r="8532" spans="10:24" x14ac:dyDescent="0.15">
      <c r="J8532" s="53"/>
      <c r="K8532" s="66" t="s">
        <v>156</v>
      </c>
      <c r="L8532" s="83" t="s">
        <v>78</v>
      </c>
      <c r="Q8532" s="73"/>
      <c r="R8532" s="53"/>
      <c r="S8532" s="66" t="s">
        <v>156</v>
      </c>
      <c r="T8532" s="83" t="s">
        <v>78</v>
      </c>
      <c r="U8532" s="62"/>
      <c r="V8532" s="62"/>
      <c r="W8532" s="62"/>
      <c r="X8532" s="74"/>
    </row>
    <row r="8533" spans="10:24" x14ac:dyDescent="0.15">
      <c r="J8533" s="53" t="s">
        <v>159</v>
      </c>
      <c r="K8533" s="66" t="s">
        <v>2</v>
      </c>
      <c r="L8533" s="83" t="s">
        <v>78</v>
      </c>
      <c r="Q8533" s="73"/>
      <c r="R8533" s="53" t="s">
        <v>159</v>
      </c>
      <c r="S8533" s="66" t="s">
        <v>2</v>
      </c>
      <c r="T8533" s="83" t="s">
        <v>78</v>
      </c>
      <c r="U8533" s="62"/>
      <c r="V8533" s="62"/>
      <c r="W8533" s="62"/>
      <c r="X8533" s="74"/>
    </row>
    <row r="8534" spans="10:24" x14ac:dyDescent="0.15">
      <c r="J8534" s="59"/>
      <c r="K8534" s="66" t="s">
        <v>117</v>
      </c>
      <c r="L8534" s="83" t="s">
        <v>78</v>
      </c>
      <c r="Q8534" s="73"/>
      <c r="R8534" s="59"/>
      <c r="S8534" s="66" t="s">
        <v>117</v>
      </c>
      <c r="T8534" s="83" t="s">
        <v>78</v>
      </c>
      <c r="U8534" s="62"/>
      <c r="V8534" s="62"/>
      <c r="W8534" s="62"/>
      <c r="X8534" s="74"/>
    </row>
    <row r="8535" spans="10:24" x14ac:dyDescent="0.15">
      <c r="J8535" s="65" t="s">
        <v>160</v>
      </c>
      <c r="K8535" s="67" t="s">
        <v>2</v>
      </c>
      <c r="L8535" s="84" t="s">
        <v>215</v>
      </c>
      <c r="Q8535" s="73"/>
      <c r="R8535" s="65" t="s">
        <v>160</v>
      </c>
      <c r="S8535" s="67" t="s">
        <v>2</v>
      </c>
      <c r="T8535" s="84" t="s">
        <v>215</v>
      </c>
      <c r="U8535" s="62"/>
      <c r="V8535" s="62"/>
      <c r="W8535" s="62"/>
      <c r="X8535" s="74"/>
    </row>
    <row r="8536" spans="10:24" x14ac:dyDescent="0.15">
      <c r="J8536" s="53"/>
      <c r="K8536" s="66" t="s">
        <v>156</v>
      </c>
      <c r="L8536" s="83" t="s">
        <v>78</v>
      </c>
      <c r="Q8536" s="73"/>
      <c r="R8536" s="53"/>
      <c r="S8536" s="66" t="s">
        <v>156</v>
      </c>
      <c r="T8536" s="83" t="s">
        <v>78</v>
      </c>
      <c r="U8536" s="62"/>
      <c r="V8536" s="62"/>
      <c r="W8536" s="62"/>
      <c r="X8536" s="74"/>
    </row>
    <row r="8537" spans="10:24" x14ac:dyDescent="0.15">
      <c r="J8537" s="53" t="s">
        <v>159</v>
      </c>
      <c r="K8537" s="66" t="s">
        <v>2</v>
      </c>
      <c r="L8537" s="83" t="s">
        <v>78</v>
      </c>
      <c r="Q8537" s="73"/>
      <c r="R8537" s="53" t="s">
        <v>159</v>
      </c>
      <c r="S8537" s="66" t="s">
        <v>2</v>
      </c>
      <c r="T8537" s="83" t="s">
        <v>78</v>
      </c>
      <c r="U8537" s="62"/>
      <c r="V8537" s="62"/>
      <c r="W8537" s="62"/>
      <c r="X8537" s="74"/>
    </row>
    <row r="8538" spans="10:24" x14ac:dyDescent="0.15">
      <c r="J8538" s="59"/>
      <c r="K8538" s="66" t="s">
        <v>117</v>
      </c>
      <c r="L8538" s="83" t="s">
        <v>78</v>
      </c>
      <c r="Q8538" s="73"/>
      <c r="R8538" s="59"/>
      <c r="S8538" s="66" t="s">
        <v>117</v>
      </c>
      <c r="T8538" s="83" t="s">
        <v>78</v>
      </c>
      <c r="U8538" s="62"/>
      <c r="V8538" s="62"/>
      <c r="W8538" s="62"/>
      <c r="X8538" s="74"/>
    </row>
    <row r="8539" spans="10:24" x14ac:dyDescent="0.15">
      <c r="J8539" s="65" t="s">
        <v>160</v>
      </c>
      <c r="K8539" s="67" t="s">
        <v>2</v>
      </c>
      <c r="L8539" s="84" t="s">
        <v>215</v>
      </c>
      <c r="Q8539" s="73"/>
      <c r="R8539" s="65" t="s">
        <v>160</v>
      </c>
      <c r="S8539" s="67" t="s">
        <v>2</v>
      </c>
      <c r="T8539" s="84" t="s">
        <v>215</v>
      </c>
      <c r="U8539" s="62"/>
      <c r="V8539" s="62"/>
      <c r="W8539" s="62"/>
      <c r="X8539" s="74"/>
    </row>
    <row r="8540" spans="10:24" x14ac:dyDescent="0.15">
      <c r="J8540" s="53"/>
      <c r="K8540" s="66" t="s">
        <v>156</v>
      </c>
      <c r="L8540" s="83" t="s">
        <v>78</v>
      </c>
      <c r="Q8540" s="73"/>
      <c r="R8540" s="53"/>
      <c r="S8540" s="66" t="s">
        <v>156</v>
      </c>
      <c r="T8540" s="83" t="s">
        <v>78</v>
      </c>
      <c r="U8540" s="62"/>
      <c r="V8540" s="62"/>
      <c r="W8540" s="62"/>
      <c r="X8540" s="74"/>
    </row>
    <row r="8541" spans="10:24" x14ac:dyDescent="0.15">
      <c r="J8541" s="53" t="s">
        <v>159</v>
      </c>
      <c r="K8541" s="66" t="s">
        <v>2</v>
      </c>
      <c r="L8541" s="83" t="s">
        <v>78</v>
      </c>
      <c r="Q8541" s="73"/>
      <c r="R8541" s="53" t="s">
        <v>159</v>
      </c>
      <c r="S8541" s="66" t="s">
        <v>2</v>
      </c>
      <c r="T8541" s="83" t="s">
        <v>78</v>
      </c>
      <c r="U8541" s="62"/>
      <c r="V8541" s="62"/>
      <c r="W8541" s="62"/>
      <c r="X8541" s="74"/>
    </row>
    <row r="8542" spans="10:24" x14ac:dyDescent="0.15">
      <c r="J8542" s="59"/>
      <c r="K8542" s="66" t="s">
        <v>117</v>
      </c>
      <c r="L8542" s="83" t="s">
        <v>78</v>
      </c>
      <c r="Q8542" s="73"/>
      <c r="R8542" s="59"/>
      <c r="S8542" s="66" t="s">
        <v>117</v>
      </c>
      <c r="T8542" s="83" t="s">
        <v>78</v>
      </c>
      <c r="U8542" s="62"/>
      <c r="V8542" s="62"/>
      <c r="W8542" s="62"/>
      <c r="X8542" s="74"/>
    </row>
    <row r="8543" spans="10:24" x14ac:dyDescent="0.15">
      <c r="J8543" s="65" t="s">
        <v>160</v>
      </c>
      <c r="K8543" s="67" t="s">
        <v>2</v>
      </c>
      <c r="L8543" s="84" t="s">
        <v>215</v>
      </c>
      <c r="Q8543" s="73"/>
      <c r="R8543" s="65" t="s">
        <v>160</v>
      </c>
      <c r="S8543" s="67" t="s">
        <v>2</v>
      </c>
      <c r="T8543" s="84" t="s">
        <v>215</v>
      </c>
      <c r="U8543" s="62"/>
      <c r="V8543" s="62"/>
      <c r="W8543" s="62"/>
      <c r="X8543" s="74"/>
    </row>
    <row r="8544" spans="10:24" x14ac:dyDescent="0.15">
      <c r="J8544" s="53"/>
      <c r="K8544" s="66" t="s">
        <v>156</v>
      </c>
      <c r="L8544" s="83" t="s">
        <v>78</v>
      </c>
      <c r="Q8544" s="73"/>
      <c r="R8544" s="53"/>
      <c r="S8544" s="66" t="s">
        <v>156</v>
      </c>
      <c r="T8544" s="83" t="s">
        <v>78</v>
      </c>
      <c r="U8544" s="62"/>
      <c r="V8544" s="62"/>
      <c r="W8544" s="62"/>
      <c r="X8544" s="74"/>
    </row>
    <row r="8545" spans="10:24" x14ac:dyDescent="0.15">
      <c r="J8545" s="53" t="s">
        <v>159</v>
      </c>
      <c r="K8545" s="66" t="s">
        <v>2</v>
      </c>
      <c r="L8545" s="83" t="s">
        <v>78</v>
      </c>
      <c r="Q8545" s="73"/>
      <c r="R8545" s="53" t="s">
        <v>159</v>
      </c>
      <c r="S8545" s="66" t="s">
        <v>2</v>
      </c>
      <c r="T8545" s="83" t="s">
        <v>78</v>
      </c>
      <c r="U8545" s="62"/>
      <c r="V8545" s="62"/>
      <c r="W8545" s="62"/>
      <c r="X8545" s="74"/>
    </row>
    <row r="8546" spans="10:24" x14ac:dyDescent="0.15">
      <c r="J8546" s="59"/>
      <c r="K8546" s="66" t="s">
        <v>117</v>
      </c>
      <c r="L8546" s="83" t="s">
        <v>78</v>
      </c>
      <c r="Q8546" s="73"/>
      <c r="R8546" s="59"/>
      <c r="S8546" s="66" t="s">
        <v>117</v>
      </c>
      <c r="T8546" s="83" t="s">
        <v>78</v>
      </c>
      <c r="U8546" s="62"/>
      <c r="V8546" s="62"/>
      <c r="W8546" s="62"/>
      <c r="X8546" s="74"/>
    </row>
    <row r="8547" spans="10:24" x14ac:dyDescent="0.15">
      <c r="J8547" s="65" t="s">
        <v>160</v>
      </c>
      <c r="K8547" s="67" t="s">
        <v>2</v>
      </c>
      <c r="L8547" s="84" t="s">
        <v>215</v>
      </c>
      <c r="Q8547" s="73"/>
      <c r="R8547" s="65" t="s">
        <v>160</v>
      </c>
      <c r="S8547" s="67" t="s">
        <v>2</v>
      </c>
      <c r="T8547" s="84" t="s">
        <v>215</v>
      </c>
      <c r="U8547" s="62"/>
      <c r="V8547" s="62"/>
      <c r="W8547" s="62"/>
      <c r="X8547" s="74"/>
    </row>
    <row r="8548" spans="10:24" x14ac:dyDescent="0.15">
      <c r="J8548" s="53"/>
      <c r="K8548" s="66" t="s">
        <v>156</v>
      </c>
      <c r="L8548" s="83" t="s">
        <v>78</v>
      </c>
      <c r="Q8548" s="73"/>
      <c r="R8548" s="53"/>
      <c r="S8548" s="66" t="s">
        <v>156</v>
      </c>
      <c r="T8548" s="83" t="s">
        <v>78</v>
      </c>
      <c r="U8548" s="62"/>
      <c r="V8548" s="62"/>
      <c r="W8548" s="62"/>
      <c r="X8548" s="74"/>
    </row>
    <row r="8549" spans="10:24" x14ac:dyDescent="0.15">
      <c r="J8549" s="53" t="s">
        <v>159</v>
      </c>
      <c r="K8549" s="66" t="s">
        <v>2</v>
      </c>
      <c r="L8549" s="83" t="s">
        <v>78</v>
      </c>
      <c r="Q8549" s="73"/>
      <c r="R8549" s="53" t="s">
        <v>159</v>
      </c>
      <c r="S8549" s="66" t="s">
        <v>2</v>
      </c>
      <c r="T8549" s="83" t="s">
        <v>78</v>
      </c>
      <c r="U8549" s="62"/>
      <c r="V8549" s="62"/>
      <c r="W8549" s="62"/>
      <c r="X8549" s="74"/>
    </row>
    <row r="8550" spans="10:24" x14ac:dyDescent="0.15">
      <c r="J8550" s="59"/>
      <c r="K8550" s="66" t="s">
        <v>117</v>
      </c>
      <c r="L8550" s="83" t="s">
        <v>78</v>
      </c>
      <c r="Q8550" s="73"/>
      <c r="R8550" s="59"/>
      <c r="S8550" s="66" t="s">
        <v>117</v>
      </c>
      <c r="T8550" s="83" t="s">
        <v>78</v>
      </c>
      <c r="U8550" s="62"/>
      <c r="V8550" s="62"/>
      <c r="W8550" s="62"/>
      <c r="X8550" s="74"/>
    </row>
    <row r="8551" spans="10:24" x14ac:dyDescent="0.15">
      <c r="J8551" s="65" t="s">
        <v>160</v>
      </c>
      <c r="K8551" s="67" t="s">
        <v>2</v>
      </c>
      <c r="L8551" s="84" t="s">
        <v>215</v>
      </c>
      <c r="Q8551" s="73"/>
      <c r="R8551" s="65" t="s">
        <v>160</v>
      </c>
      <c r="S8551" s="67" t="s">
        <v>2</v>
      </c>
      <c r="T8551" s="84" t="s">
        <v>215</v>
      </c>
      <c r="U8551" s="62"/>
      <c r="V8551" s="62"/>
      <c r="W8551" s="62"/>
      <c r="X8551" s="74"/>
    </row>
    <row r="8552" spans="10:24" x14ac:dyDescent="0.15">
      <c r="J8552" s="53"/>
      <c r="K8552" s="66" t="s">
        <v>156</v>
      </c>
      <c r="L8552" s="83" t="s">
        <v>78</v>
      </c>
      <c r="Q8552" s="73"/>
      <c r="R8552" s="53"/>
      <c r="S8552" s="66" t="s">
        <v>156</v>
      </c>
      <c r="T8552" s="83" t="s">
        <v>78</v>
      </c>
      <c r="U8552" s="62"/>
      <c r="V8552" s="62"/>
      <c r="W8552" s="62"/>
      <c r="X8552" s="74"/>
    </row>
    <row r="8553" spans="10:24" x14ac:dyDescent="0.15">
      <c r="J8553" s="53" t="s">
        <v>159</v>
      </c>
      <c r="K8553" s="66" t="s">
        <v>2</v>
      </c>
      <c r="L8553" s="83" t="s">
        <v>78</v>
      </c>
      <c r="Q8553" s="73"/>
      <c r="R8553" s="53" t="s">
        <v>159</v>
      </c>
      <c r="S8553" s="66" t="s">
        <v>2</v>
      </c>
      <c r="T8553" s="83" t="s">
        <v>78</v>
      </c>
      <c r="U8553" s="62"/>
      <c r="V8553" s="62"/>
      <c r="W8553" s="62"/>
      <c r="X8553" s="74"/>
    </row>
    <row r="8554" spans="10:24" x14ac:dyDescent="0.15">
      <c r="J8554" s="59"/>
      <c r="K8554" s="66" t="s">
        <v>117</v>
      </c>
      <c r="L8554" s="83" t="s">
        <v>78</v>
      </c>
      <c r="Q8554" s="73"/>
      <c r="R8554" s="59"/>
      <c r="S8554" s="66" t="s">
        <v>117</v>
      </c>
      <c r="T8554" s="83" t="s">
        <v>78</v>
      </c>
      <c r="U8554" s="62"/>
      <c r="V8554" s="62"/>
      <c r="W8554" s="62"/>
      <c r="X8554" s="74"/>
    </row>
    <row r="8555" spans="10:24" x14ac:dyDescent="0.15">
      <c r="J8555" s="65" t="s">
        <v>160</v>
      </c>
      <c r="K8555" s="67" t="s">
        <v>2</v>
      </c>
      <c r="L8555" s="84" t="s">
        <v>215</v>
      </c>
      <c r="Q8555" s="73"/>
      <c r="R8555" s="65" t="s">
        <v>160</v>
      </c>
      <c r="S8555" s="67" t="s">
        <v>2</v>
      </c>
      <c r="T8555" s="84" t="s">
        <v>215</v>
      </c>
      <c r="U8555" s="62"/>
      <c r="V8555" s="62"/>
      <c r="W8555" s="62"/>
      <c r="X8555" s="74"/>
    </row>
    <row r="8556" spans="10:24" x14ac:dyDescent="0.15">
      <c r="J8556" s="53"/>
      <c r="K8556" s="66" t="s">
        <v>156</v>
      </c>
      <c r="L8556" s="83" t="s">
        <v>78</v>
      </c>
      <c r="Q8556" s="73"/>
      <c r="R8556" s="53"/>
      <c r="S8556" s="66" t="s">
        <v>156</v>
      </c>
      <c r="T8556" s="83" t="s">
        <v>78</v>
      </c>
      <c r="U8556" s="62"/>
      <c r="V8556" s="62"/>
      <c r="W8556" s="62"/>
      <c r="X8556" s="74"/>
    </row>
    <row r="8557" spans="10:24" x14ac:dyDescent="0.15">
      <c r="J8557" s="53" t="s">
        <v>159</v>
      </c>
      <c r="K8557" s="66" t="s">
        <v>2</v>
      </c>
      <c r="L8557" s="83" t="s">
        <v>78</v>
      </c>
      <c r="Q8557" s="73"/>
      <c r="R8557" s="53" t="s">
        <v>159</v>
      </c>
      <c r="S8557" s="66" t="s">
        <v>2</v>
      </c>
      <c r="T8557" s="83" t="s">
        <v>78</v>
      </c>
      <c r="U8557" s="62"/>
      <c r="V8557" s="62"/>
      <c r="W8557" s="62"/>
      <c r="X8557" s="74"/>
    </row>
    <row r="8558" spans="10:24" x14ac:dyDescent="0.15">
      <c r="J8558" s="59"/>
      <c r="K8558" s="66" t="s">
        <v>117</v>
      </c>
      <c r="L8558" s="83" t="s">
        <v>78</v>
      </c>
      <c r="Q8558" s="73"/>
      <c r="R8558" s="59"/>
      <c r="S8558" s="66" t="s">
        <v>117</v>
      </c>
      <c r="T8558" s="83" t="s">
        <v>78</v>
      </c>
      <c r="U8558" s="62"/>
      <c r="V8558" s="62"/>
      <c r="W8558" s="62"/>
      <c r="X8558" s="74"/>
    </row>
    <row r="8559" spans="10:24" x14ac:dyDescent="0.15">
      <c r="J8559" s="65" t="s">
        <v>160</v>
      </c>
      <c r="K8559" s="67" t="s">
        <v>2</v>
      </c>
      <c r="L8559" s="84" t="s">
        <v>215</v>
      </c>
      <c r="Q8559" s="73"/>
      <c r="R8559" s="65" t="s">
        <v>160</v>
      </c>
      <c r="S8559" s="67" t="s">
        <v>2</v>
      </c>
      <c r="T8559" s="84" t="s">
        <v>215</v>
      </c>
      <c r="U8559" s="62"/>
      <c r="V8559" s="62"/>
      <c r="W8559" s="62"/>
      <c r="X8559" s="74"/>
    </row>
    <row r="8560" spans="10:24" x14ac:dyDescent="0.15">
      <c r="J8560" s="53"/>
      <c r="K8560" s="66" t="s">
        <v>156</v>
      </c>
      <c r="L8560" s="83" t="s">
        <v>78</v>
      </c>
      <c r="Q8560" s="73"/>
      <c r="R8560" s="53"/>
      <c r="S8560" s="66" t="s">
        <v>156</v>
      </c>
      <c r="T8560" s="83" t="s">
        <v>78</v>
      </c>
      <c r="U8560" s="62"/>
      <c r="V8560" s="62"/>
      <c r="W8560" s="62"/>
      <c r="X8560" s="74"/>
    </row>
    <row r="8561" spans="10:24" x14ac:dyDescent="0.15">
      <c r="J8561" s="53" t="s">
        <v>159</v>
      </c>
      <c r="K8561" s="66" t="s">
        <v>2</v>
      </c>
      <c r="L8561" s="83" t="s">
        <v>78</v>
      </c>
      <c r="Q8561" s="73"/>
      <c r="R8561" s="53" t="s">
        <v>159</v>
      </c>
      <c r="S8561" s="66" t="s">
        <v>2</v>
      </c>
      <c r="T8561" s="83" t="s">
        <v>78</v>
      </c>
      <c r="U8561" s="62"/>
      <c r="V8561" s="62"/>
      <c r="W8561" s="62"/>
      <c r="X8561" s="74"/>
    </row>
    <row r="8562" spans="10:24" x14ac:dyDescent="0.15">
      <c r="J8562" s="59"/>
      <c r="K8562" s="66" t="s">
        <v>117</v>
      </c>
      <c r="L8562" s="83" t="s">
        <v>78</v>
      </c>
      <c r="Q8562" s="73"/>
      <c r="R8562" s="59"/>
      <c r="S8562" s="66" t="s">
        <v>117</v>
      </c>
      <c r="T8562" s="83" t="s">
        <v>78</v>
      </c>
      <c r="U8562" s="62"/>
      <c r="V8562" s="62"/>
      <c r="W8562" s="62"/>
      <c r="X8562" s="74"/>
    </row>
    <row r="8563" spans="10:24" x14ac:dyDescent="0.15">
      <c r="J8563" s="65" t="s">
        <v>160</v>
      </c>
      <c r="K8563" s="67" t="s">
        <v>2</v>
      </c>
      <c r="L8563" s="84" t="s">
        <v>215</v>
      </c>
      <c r="Q8563" s="73"/>
      <c r="R8563" s="65" t="s">
        <v>160</v>
      </c>
      <c r="S8563" s="67" t="s">
        <v>2</v>
      </c>
      <c r="T8563" s="84" t="s">
        <v>215</v>
      </c>
      <c r="U8563" s="62"/>
      <c r="V8563" s="62"/>
      <c r="W8563" s="62"/>
      <c r="X8563" s="74"/>
    </row>
    <row r="8564" spans="10:24" x14ac:dyDescent="0.15">
      <c r="J8564" s="53"/>
      <c r="K8564" s="66" t="s">
        <v>156</v>
      </c>
      <c r="L8564" s="83" t="s">
        <v>78</v>
      </c>
      <c r="Q8564" s="73"/>
      <c r="R8564" s="53"/>
      <c r="S8564" s="66" t="s">
        <v>156</v>
      </c>
      <c r="T8564" s="83" t="s">
        <v>78</v>
      </c>
      <c r="U8564" s="62"/>
      <c r="V8564" s="62"/>
      <c r="W8564" s="62"/>
      <c r="X8564" s="74"/>
    </row>
    <row r="8565" spans="10:24" x14ac:dyDescent="0.15">
      <c r="J8565" s="53" t="s">
        <v>159</v>
      </c>
      <c r="K8565" s="66" t="s">
        <v>2</v>
      </c>
      <c r="L8565" s="83" t="s">
        <v>78</v>
      </c>
      <c r="Q8565" s="73"/>
      <c r="R8565" s="53" t="s">
        <v>159</v>
      </c>
      <c r="S8565" s="66" t="s">
        <v>2</v>
      </c>
      <c r="T8565" s="83" t="s">
        <v>78</v>
      </c>
      <c r="U8565" s="62"/>
      <c r="V8565" s="62"/>
      <c r="W8565" s="62"/>
      <c r="X8565" s="74"/>
    </row>
    <row r="8566" spans="10:24" x14ac:dyDescent="0.15">
      <c r="J8566" s="59"/>
      <c r="K8566" s="66" t="s">
        <v>117</v>
      </c>
      <c r="L8566" s="83" t="s">
        <v>78</v>
      </c>
      <c r="Q8566" s="73"/>
      <c r="R8566" s="59"/>
      <c r="S8566" s="66" t="s">
        <v>117</v>
      </c>
      <c r="T8566" s="83" t="s">
        <v>78</v>
      </c>
      <c r="U8566" s="62"/>
      <c r="V8566" s="62"/>
      <c r="W8566" s="62"/>
      <c r="X8566" s="74"/>
    </row>
    <row r="8567" spans="10:24" x14ac:dyDescent="0.15">
      <c r="J8567" s="65" t="s">
        <v>160</v>
      </c>
      <c r="K8567" s="67" t="s">
        <v>2</v>
      </c>
      <c r="L8567" s="84" t="s">
        <v>215</v>
      </c>
      <c r="Q8567" s="73"/>
      <c r="R8567" s="65" t="s">
        <v>160</v>
      </c>
      <c r="S8567" s="67" t="s">
        <v>2</v>
      </c>
      <c r="T8567" s="84" t="s">
        <v>215</v>
      </c>
      <c r="U8567" s="62"/>
      <c r="V8567" s="62"/>
      <c r="W8567" s="62"/>
      <c r="X8567" s="74"/>
    </row>
    <row r="8568" spans="10:24" x14ac:dyDescent="0.15">
      <c r="J8568" s="53"/>
      <c r="K8568" s="66" t="s">
        <v>156</v>
      </c>
      <c r="L8568" s="83" t="s">
        <v>78</v>
      </c>
      <c r="Q8568" s="73"/>
      <c r="R8568" s="53"/>
      <c r="S8568" s="66" t="s">
        <v>156</v>
      </c>
      <c r="T8568" s="83" t="s">
        <v>78</v>
      </c>
      <c r="U8568" s="62"/>
      <c r="V8568" s="62"/>
      <c r="W8568" s="62"/>
      <c r="X8568" s="74"/>
    </row>
    <row r="8569" spans="10:24" x14ac:dyDescent="0.15">
      <c r="J8569" s="53" t="s">
        <v>159</v>
      </c>
      <c r="K8569" s="66" t="s">
        <v>2</v>
      </c>
      <c r="L8569" s="83" t="s">
        <v>78</v>
      </c>
      <c r="Q8569" s="73"/>
      <c r="R8569" s="53" t="s">
        <v>159</v>
      </c>
      <c r="S8569" s="66" t="s">
        <v>2</v>
      </c>
      <c r="T8569" s="83" t="s">
        <v>78</v>
      </c>
      <c r="U8569" s="62"/>
      <c r="V8569" s="62"/>
      <c r="W8569" s="62"/>
      <c r="X8569" s="74"/>
    </row>
    <row r="8570" spans="10:24" x14ac:dyDescent="0.15">
      <c r="J8570" s="59"/>
      <c r="K8570" s="66" t="s">
        <v>117</v>
      </c>
      <c r="L8570" s="83" t="s">
        <v>78</v>
      </c>
      <c r="Q8570" s="73"/>
      <c r="R8570" s="59"/>
      <c r="S8570" s="66" t="s">
        <v>117</v>
      </c>
      <c r="T8570" s="83" t="s">
        <v>78</v>
      </c>
      <c r="U8570" s="62"/>
      <c r="V8570" s="62"/>
      <c r="W8570" s="62"/>
      <c r="X8570" s="74"/>
    </row>
    <row r="8571" spans="10:24" x14ac:dyDescent="0.15">
      <c r="J8571" s="65" t="s">
        <v>160</v>
      </c>
      <c r="K8571" s="67" t="s">
        <v>2</v>
      </c>
      <c r="L8571" s="84" t="s">
        <v>215</v>
      </c>
      <c r="Q8571" s="73"/>
      <c r="R8571" s="65" t="s">
        <v>160</v>
      </c>
      <c r="S8571" s="67" t="s">
        <v>2</v>
      </c>
      <c r="T8571" s="84" t="s">
        <v>215</v>
      </c>
      <c r="U8571" s="62"/>
      <c r="V8571" s="62"/>
      <c r="W8571" s="62"/>
      <c r="X8571" s="74"/>
    </row>
    <row r="8572" spans="10:24" x14ac:dyDescent="0.15">
      <c r="J8572" s="53"/>
      <c r="K8572" s="66" t="s">
        <v>156</v>
      </c>
      <c r="L8572" s="83" t="s">
        <v>78</v>
      </c>
      <c r="Q8572" s="73"/>
      <c r="R8572" s="53"/>
      <c r="S8572" s="66" t="s">
        <v>156</v>
      </c>
      <c r="T8572" s="83" t="s">
        <v>78</v>
      </c>
      <c r="U8572" s="62"/>
      <c r="V8572" s="62"/>
      <c r="W8572" s="62"/>
      <c r="X8572" s="74"/>
    </row>
    <row r="8573" spans="10:24" x14ac:dyDescent="0.15">
      <c r="J8573" s="53" t="s">
        <v>159</v>
      </c>
      <c r="K8573" s="66" t="s">
        <v>2</v>
      </c>
      <c r="L8573" s="83" t="s">
        <v>78</v>
      </c>
      <c r="Q8573" s="73"/>
      <c r="R8573" s="53" t="s">
        <v>159</v>
      </c>
      <c r="S8573" s="66" t="s">
        <v>2</v>
      </c>
      <c r="T8573" s="83" t="s">
        <v>78</v>
      </c>
      <c r="U8573" s="62"/>
      <c r="V8573" s="62"/>
      <c r="W8573" s="62"/>
      <c r="X8573" s="74"/>
    </row>
    <row r="8574" spans="10:24" x14ac:dyDescent="0.15">
      <c r="J8574" s="59"/>
      <c r="K8574" s="66" t="s">
        <v>117</v>
      </c>
      <c r="L8574" s="83" t="s">
        <v>78</v>
      </c>
      <c r="Q8574" s="73"/>
      <c r="R8574" s="59"/>
      <c r="S8574" s="66" t="s">
        <v>117</v>
      </c>
      <c r="T8574" s="83" t="s">
        <v>78</v>
      </c>
      <c r="U8574" s="62"/>
      <c r="V8574" s="62"/>
      <c r="W8574" s="62"/>
      <c r="X8574" s="74"/>
    </row>
    <row r="8575" spans="10:24" x14ac:dyDescent="0.15">
      <c r="J8575" s="65" t="s">
        <v>160</v>
      </c>
      <c r="K8575" s="67" t="s">
        <v>2</v>
      </c>
      <c r="L8575" s="84" t="s">
        <v>215</v>
      </c>
      <c r="Q8575" s="73"/>
      <c r="R8575" s="65" t="s">
        <v>160</v>
      </c>
      <c r="S8575" s="67" t="s">
        <v>2</v>
      </c>
      <c r="T8575" s="84" t="s">
        <v>215</v>
      </c>
      <c r="U8575" s="62"/>
      <c r="V8575" s="62"/>
      <c r="W8575" s="62"/>
      <c r="X8575" s="74"/>
    </row>
    <row r="8576" spans="10:24" x14ac:dyDescent="0.15">
      <c r="J8576" s="53"/>
      <c r="K8576" s="66" t="s">
        <v>156</v>
      </c>
      <c r="L8576" s="83" t="s">
        <v>78</v>
      </c>
      <c r="Q8576" s="73"/>
      <c r="R8576" s="53"/>
      <c r="S8576" s="66" t="s">
        <v>156</v>
      </c>
      <c r="T8576" s="83" t="s">
        <v>78</v>
      </c>
      <c r="U8576" s="62"/>
      <c r="V8576" s="62"/>
      <c r="W8576" s="62"/>
      <c r="X8576" s="74"/>
    </row>
    <row r="8577" spans="10:24" x14ac:dyDescent="0.15">
      <c r="J8577" s="53" t="s">
        <v>159</v>
      </c>
      <c r="K8577" s="66" t="s">
        <v>2</v>
      </c>
      <c r="L8577" s="83" t="s">
        <v>78</v>
      </c>
      <c r="Q8577" s="73"/>
      <c r="R8577" s="53" t="s">
        <v>159</v>
      </c>
      <c r="S8577" s="66" t="s">
        <v>2</v>
      </c>
      <c r="T8577" s="83" t="s">
        <v>78</v>
      </c>
      <c r="U8577" s="62"/>
      <c r="V8577" s="62"/>
      <c r="W8577" s="62"/>
      <c r="X8577" s="74"/>
    </row>
    <row r="8578" spans="10:24" x14ac:dyDescent="0.15">
      <c r="J8578" s="59"/>
      <c r="K8578" s="66" t="s">
        <v>117</v>
      </c>
      <c r="L8578" s="83" t="s">
        <v>78</v>
      </c>
      <c r="Q8578" s="73"/>
      <c r="R8578" s="59"/>
      <c r="S8578" s="66" t="s">
        <v>117</v>
      </c>
      <c r="T8578" s="83" t="s">
        <v>78</v>
      </c>
      <c r="U8578" s="62"/>
      <c r="V8578" s="62"/>
      <c r="W8578" s="62"/>
      <c r="X8578" s="74"/>
    </row>
    <row r="8579" spans="10:24" x14ac:dyDescent="0.15">
      <c r="J8579" s="65" t="s">
        <v>160</v>
      </c>
      <c r="K8579" s="67" t="s">
        <v>2</v>
      </c>
      <c r="L8579" s="84" t="s">
        <v>215</v>
      </c>
      <c r="Q8579" s="73"/>
      <c r="R8579" s="65" t="s">
        <v>160</v>
      </c>
      <c r="S8579" s="67" t="s">
        <v>2</v>
      </c>
      <c r="T8579" s="84" t="s">
        <v>215</v>
      </c>
      <c r="U8579" s="62"/>
      <c r="V8579" s="62"/>
      <c r="W8579" s="62"/>
      <c r="X8579" s="74"/>
    </row>
    <row r="8580" spans="10:24" x14ac:dyDescent="0.15">
      <c r="J8580" s="53"/>
      <c r="K8580" s="66" t="s">
        <v>156</v>
      </c>
      <c r="L8580" s="83" t="s">
        <v>78</v>
      </c>
      <c r="Q8580" s="73"/>
      <c r="R8580" s="53"/>
      <c r="S8580" s="66" t="s">
        <v>156</v>
      </c>
      <c r="T8580" s="83" t="s">
        <v>78</v>
      </c>
      <c r="U8580" s="62"/>
      <c r="V8580" s="62"/>
      <c r="W8580" s="62"/>
      <c r="X8580" s="74"/>
    </row>
    <row r="8581" spans="10:24" x14ac:dyDescent="0.15">
      <c r="J8581" s="53" t="s">
        <v>159</v>
      </c>
      <c r="K8581" s="66" t="s">
        <v>2</v>
      </c>
      <c r="L8581" s="83" t="s">
        <v>78</v>
      </c>
      <c r="Q8581" s="73"/>
      <c r="R8581" s="53" t="s">
        <v>159</v>
      </c>
      <c r="S8581" s="66" t="s">
        <v>2</v>
      </c>
      <c r="T8581" s="83" t="s">
        <v>78</v>
      </c>
      <c r="U8581" s="62"/>
      <c r="V8581" s="62"/>
      <c r="W8581" s="62"/>
      <c r="X8581" s="74"/>
    </row>
    <row r="8582" spans="10:24" x14ac:dyDescent="0.15">
      <c r="J8582" s="59"/>
      <c r="K8582" s="66" t="s">
        <v>117</v>
      </c>
      <c r="L8582" s="83" t="s">
        <v>78</v>
      </c>
      <c r="Q8582" s="73"/>
      <c r="R8582" s="59"/>
      <c r="S8582" s="66" t="s">
        <v>117</v>
      </c>
      <c r="T8582" s="83" t="s">
        <v>78</v>
      </c>
      <c r="U8582" s="62"/>
      <c r="V8582" s="62"/>
      <c r="W8582" s="62"/>
      <c r="X8582" s="74"/>
    </row>
    <row r="8583" spans="10:24" x14ac:dyDescent="0.15">
      <c r="J8583" s="65" t="s">
        <v>160</v>
      </c>
      <c r="K8583" s="67" t="s">
        <v>2</v>
      </c>
      <c r="L8583" s="84" t="s">
        <v>215</v>
      </c>
      <c r="Q8583" s="73"/>
      <c r="R8583" s="65" t="s">
        <v>160</v>
      </c>
      <c r="S8583" s="67" t="s">
        <v>2</v>
      </c>
      <c r="T8583" s="84" t="s">
        <v>215</v>
      </c>
      <c r="U8583" s="62"/>
      <c r="V8583" s="62"/>
      <c r="W8583" s="62"/>
      <c r="X8583" s="74"/>
    </row>
    <row r="8584" spans="10:24" x14ac:dyDescent="0.15">
      <c r="J8584" s="53"/>
      <c r="K8584" s="66" t="s">
        <v>156</v>
      </c>
      <c r="L8584" s="83" t="s">
        <v>78</v>
      </c>
      <c r="Q8584" s="73"/>
      <c r="R8584" s="53"/>
      <c r="S8584" s="66" t="s">
        <v>156</v>
      </c>
      <c r="T8584" s="83" t="s">
        <v>78</v>
      </c>
      <c r="U8584" s="62"/>
      <c r="V8584" s="62"/>
      <c r="W8584" s="62"/>
      <c r="X8584" s="74"/>
    </row>
    <row r="8585" spans="10:24" x14ac:dyDescent="0.15">
      <c r="J8585" s="53" t="s">
        <v>159</v>
      </c>
      <c r="K8585" s="66" t="s">
        <v>2</v>
      </c>
      <c r="L8585" s="83" t="s">
        <v>78</v>
      </c>
      <c r="Q8585" s="73"/>
      <c r="R8585" s="53" t="s">
        <v>159</v>
      </c>
      <c r="S8585" s="66" t="s">
        <v>2</v>
      </c>
      <c r="T8585" s="83" t="s">
        <v>78</v>
      </c>
      <c r="U8585" s="62"/>
      <c r="V8585" s="62"/>
      <c r="W8585" s="62"/>
      <c r="X8585" s="74"/>
    </row>
    <row r="8586" spans="10:24" x14ac:dyDescent="0.15">
      <c r="J8586" s="59"/>
      <c r="K8586" s="66" t="s">
        <v>117</v>
      </c>
      <c r="L8586" s="83" t="s">
        <v>78</v>
      </c>
      <c r="Q8586" s="73"/>
      <c r="R8586" s="59"/>
      <c r="S8586" s="66" t="s">
        <v>117</v>
      </c>
      <c r="T8586" s="83" t="s">
        <v>78</v>
      </c>
      <c r="U8586" s="62"/>
      <c r="V8586" s="62"/>
      <c r="W8586" s="62"/>
      <c r="X8586" s="74"/>
    </row>
    <row r="8587" spans="10:24" x14ac:dyDescent="0.15">
      <c r="J8587" s="65" t="s">
        <v>160</v>
      </c>
      <c r="K8587" s="67" t="s">
        <v>2</v>
      </c>
      <c r="L8587" s="84" t="s">
        <v>215</v>
      </c>
      <c r="Q8587" s="73"/>
      <c r="R8587" s="65" t="s">
        <v>160</v>
      </c>
      <c r="S8587" s="67" t="s">
        <v>2</v>
      </c>
      <c r="T8587" s="84" t="s">
        <v>215</v>
      </c>
      <c r="U8587" s="62"/>
      <c r="V8587" s="62"/>
      <c r="W8587" s="62"/>
      <c r="X8587" s="74"/>
    </row>
    <row r="8588" spans="10:24" x14ac:dyDescent="0.15">
      <c r="J8588" s="53"/>
      <c r="K8588" s="66" t="s">
        <v>156</v>
      </c>
      <c r="L8588" s="83" t="s">
        <v>78</v>
      </c>
      <c r="Q8588" s="73"/>
      <c r="R8588" s="53"/>
      <c r="S8588" s="66" t="s">
        <v>156</v>
      </c>
      <c r="T8588" s="83" t="s">
        <v>78</v>
      </c>
      <c r="U8588" s="62"/>
      <c r="V8588" s="62"/>
      <c r="W8588" s="62"/>
      <c r="X8588" s="74"/>
    </row>
    <row r="8589" spans="10:24" x14ac:dyDescent="0.15">
      <c r="J8589" s="53" t="s">
        <v>159</v>
      </c>
      <c r="K8589" s="66" t="s">
        <v>2</v>
      </c>
      <c r="L8589" s="83" t="s">
        <v>78</v>
      </c>
      <c r="Q8589" s="73"/>
      <c r="R8589" s="53" t="s">
        <v>159</v>
      </c>
      <c r="S8589" s="66" t="s">
        <v>2</v>
      </c>
      <c r="T8589" s="83" t="s">
        <v>78</v>
      </c>
      <c r="U8589" s="62"/>
      <c r="V8589" s="62"/>
      <c r="W8589" s="62"/>
      <c r="X8589" s="74"/>
    </row>
    <row r="8590" spans="10:24" x14ac:dyDescent="0.15">
      <c r="J8590" s="59"/>
      <c r="K8590" s="66" t="s">
        <v>117</v>
      </c>
      <c r="L8590" s="83" t="s">
        <v>78</v>
      </c>
      <c r="Q8590" s="73"/>
      <c r="R8590" s="59"/>
      <c r="S8590" s="66" t="s">
        <v>117</v>
      </c>
      <c r="T8590" s="83" t="s">
        <v>78</v>
      </c>
      <c r="U8590" s="62"/>
      <c r="V8590" s="62"/>
      <c r="W8590" s="62"/>
      <c r="X8590" s="74"/>
    </row>
    <row r="8591" spans="10:24" x14ac:dyDescent="0.15">
      <c r="J8591" s="65" t="s">
        <v>160</v>
      </c>
      <c r="K8591" s="67" t="s">
        <v>2</v>
      </c>
      <c r="L8591" s="84" t="s">
        <v>215</v>
      </c>
      <c r="Q8591" s="73"/>
      <c r="R8591" s="65" t="s">
        <v>160</v>
      </c>
      <c r="S8591" s="67" t="s">
        <v>2</v>
      </c>
      <c r="T8591" s="84" t="s">
        <v>215</v>
      </c>
      <c r="U8591" s="62"/>
      <c r="V8591" s="62"/>
      <c r="W8591" s="62"/>
      <c r="X8591" s="74"/>
    </row>
    <row r="8592" spans="10:24" x14ac:dyDescent="0.15">
      <c r="J8592" s="53"/>
      <c r="K8592" s="66" t="s">
        <v>156</v>
      </c>
      <c r="L8592" s="83" t="s">
        <v>78</v>
      </c>
      <c r="Q8592" s="73"/>
      <c r="R8592" s="53"/>
      <c r="S8592" s="66" t="s">
        <v>156</v>
      </c>
      <c r="T8592" s="83" t="s">
        <v>78</v>
      </c>
      <c r="U8592" s="62"/>
      <c r="V8592" s="62"/>
      <c r="W8592" s="62"/>
      <c r="X8592" s="74"/>
    </row>
    <row r="8593" spans="10:24" x14ac:dyDescent="0.15">
      <c r="J8593" s="53" t="s">
        <v>159</v>
      </c>
      <c r="K8593" s="66" t="s">
        <v>2</v>
      </c>
      <c r="L8593" s="83" t="s">
        <v>78</v>
      </c>
      <c r="Q8593" s="73"/>
      <c r="R8593" s="53" t="s">
        <v>159</v>
      </c>
      <c r="S8593" s="66" t="s">
        <v>2</v>
      </c>
      <c r="T8593" s="83" t="s">
        <v>78</v>
      </c>
      <c r="U8593" s="62"/>
      <c r="V8593" s="62"/>
      <c r="W8593" s="62"/>
      <c r="X8593" s="74"/>
    </row>
    <row r="8594" spans="10:24" x14ac:dyDescent="0.15">
      <c r="J8594" s="59"/>
      <c r="K8594" s="66" t="s">
        <v>117</v>
      </c>
      <c r="L8594" s="83" t="s">
        <v>78</v>
      </c>
      <c r="Q8594" s="73"/>
      <c r="R8594" s="59"/>
      <c r="S8594" s="66" t="s">
        <v>117</v>
      </c>
      <c r="T8594" s="83" t="s">
        <v>78</v>
      </c>
      <c r="U8594" s="62"/>
      <c r="V8594" s="62"/>
      <c r="W8594" s="62"/>
      <c r="X8594" s="74"/>
    </row>
    <row r="8595" spans="10:24" x14ac:dyDescent="0.15">
      <c r="J8595" s="65" t="s">
        <v>160</v>
      </c>
      <c r="K8595" s="67" t="s">
        <v>2</v>
      </c>
      <c r="L8595" s="84" t="s">
        <v>215</v>
      </c>
      <c r="Q8595" s="73"/>
      <c r="R8595" s="65" t="s">
        <v>160</v>
      </c>
      <c r="S8595" s="67" t="s">
        <v>2</v>
      </c>
      <c r="T8595" s="84" t="s">
        <v>215</v>
      </c>
      <c r="U8595" s="62"/>
      <c r="V8595" s="62"/>
      <c r="W8595" s="62"/>
      <c r="X8595" s="74"/>
    </row>
    <row r="8596" spans="10:24" x14ac:dyDescent="0.15">
      <c r="J8596" s="53"/>
      <c r="K8596" s="66" t="s">
        <v>156</v>
      </c>
      <c r="L8596" s="83" t="s">
        <v>78</v>
      </c>
      <c r="Q8596" s="73"/>
      <c r="R8596" s="53"/>
      <c r="S8596" s="66" t="s">
        <v>156</v>
      </c>
      <c r="T8596" s="83" t="s">
        <v>78</v>
      </c>
      <c r="U8596" s="62"/>
      <c r="V8596" s="62"/>
      <c r="W8596" s="62"/>
      <c r="X8596" s="74"/>
    </row>
    <row r="8597" spans="10:24" x14ac:dyDescent="0.15">
      <c r="J8597" s="53" t="s">
        <v>159</v>
      </c>
      <c r="K8597" s="66" t="s">
        <v>2</v>
      </c>
      <c r="L8597" s="83" t="s">
        <v>78</v>
      </c>
      <c r="Q8597" s="73"/>
      <c r="R8597" s="53" t="s">
        <v>159</v>
      </c>
      <c r="S8597" s="66" t="s">
        <v>2</v>
      </c>
      <c r="T8597" s="83" t="s">
        <v>78</v>
      </c>
      <c r="U8597" s="62"/>
      <c r="V8597" s="62"/>
      <c r="W8597" s="62"/>
      <c r="X8597" s="74"/>
    </row>
    <row r="8598" spans="10:24" x14ac:dyDescent="0.15">
      <c r="J8598" s="59"/>
      <c r="K8598" s="66" t="s">
        <v>117</v>
      </c>
      <c r="L8598" s="83" t="s">
        <v>78</v>
      </c>
      <c r="Q8598" s="73"/>
      <c r="R8598" s="59"/>
      <c r="S8598" s="66" t="s">
        <v>117</v>
      </c>
      <c r="T8598" s="83" t="s">
        <v>78</v>
      </c>
      <c r="U8598" s="62"/>
      <c r="V8598" s="62"/>
      <c r="W8598" s="62"/>
      <c r="X8598" s="74"/>
    </row>
    <row r="8599" spans="10:24" x14ac:dyDescent="0.15">
      <c r="J8599" s="65" t="s">
        <v>160</v>
      </c>
      <c r="K8599" s="67" t="s">
        <v>2</v>
      </c>
      <c r="L8599" s="84" t="s">
        <v>215</v>
      </c>
      <c r="Q8599" s="73"/>
      <c r="R8599" s="65" t="s">
        <v>160</v>
      </c>
      <c r="S8599" s="67" t="s">
        <v>2</v>
      </c>
      <c r="T8599" s="84" t="s">
        <v>215</v>
      </c>
      <c r="U8599" s="62"/>
      <c r="V8599" s="62"/>
      <c r="W8599" s="62"/>
      <c r="X8599" s="74"/>
    </row>
    <row r="8600" spans="10:24" x14ac:dyDescent="0.15">
      <c r="J8600" s="53"/>
      <c r="K8600" s="66" t="s">
        <v>156</v>
      </c>
      <c r="L8600" s="83" t="s">
        <v>78</v>
      </c>
      <c r="Q8600" s="73"/>
      <c r="R8600" s="53"/>
      <c r="S8600" s="66" t="s">
        <v>156</v>
      </c>
      <c r="T8600" s="83" t="s">
        <v>78</v>
      </c>
      <c r="U8600" s="62"/>
      <c r="V8600" s="62"/>
      <c r="W8600" s="62"/>
      <c r="X8600" s="74"/>
    </row>
    <row r="8601" spans="10:24" x14ac:dyDescent="0.15">
      <c r="J8601" s="53" t="s">
        <v>159</v>
      </c>
      <c r="K8601" s="66" t="s">
        <v>2</v>
      </c>
      <c r="L8601" s="83" t="s">
        <v>78</v>
      </c>
      <c r="Q8601" s="73"/>
      <c r="R8601" s="53" t="s">
        <v>159</v>
      </c>
      <c r="S8601" s="66" t="s">
        <v>2</v>
      </c>
      <c r="T8601" s="83" t="s">
        <v>78</v>
      </c>
      <c r="U8601" s="62"/>
      <c r="V8601" s="62"/>
      <c r="W8601" s="62"/>
      <c r="X8601" s="74"/>
    </row>
    <row r="8602" spans="10:24" x14ac:dyDescent="0.15">
      <c r="J8602" s="59"/>
      <c r="K8602" s="66" t="s">
        <v>117</v>
      </c>
      <c r="L8602" s="83" t="s">
        <v>78</v>
      </c>
      <c r="Q8602" s="73"/>
      <c r="R8602" s="59"/>
      <c r="S8602" s="66" t="s">
        <v>117</v>
      </c>
      <c r="T8602" s="83" t="s">
        <v>78</v>
      </c>
      <c r="U8602" s="62"/>
      <c r="V8602" s="62"/>
      <c r="W8602" s="62"/>
      <c r="X8602" s="74"/>
    </row>
    <row r="8603" spans="10:24" x14ac:dyDescent="0.15">
      <c r="J8603" s="65" t="s">
        <v>160</v>
      </c>
      <c r="K8603" s="67" t="s">
        <v>2</v>
      </c>
      <c r="L8603" s="84" t="s">
        <v>215</v>
      </c>
      <c r="Q8603" s="73"/>
      <c r="R8603" s="65" t="s">
        <v>160</v>
      </c>
      <c r="S8603" s="67" t="s">
        <v>2</v>
      </c>
      <c r="T8603" s="84" t="s">
        <v>215</v>
      </c>
      <c r="U8603" s="62"/>
      <c r="V8603" s="62"/>
      <c r="W8603" s="62"/>
      <c r="X8603" s="74"/>
    </row>
    <row r="8604" spans="10:24" x14ac:dyDescent="0.15">
      <c r="J8604" s="53"/>
      <c r="K8604" s="66" t="s">
        <v>156</v>
      </c>
      <c r="L8604" s="83" t="s">
        <v>78</v>
      </c>
      <c r="Q8604" s="73"/>
      <c r="R8604" s="53"/>
      <c r="S8604" s="66" t="s">
        <v>156</v>
      </c>
      <c r="T8604" s="83" t="s">
        <v>78</v>
      </c>
      <c r="U8604" s="62"/>
      <c r="V8604" s="62"/>
      <c r="W8604" s="62"/>
      <c r="X8604" s="74"/>
    </row>
    <row r="8605" spans="10:24" x14ac:dyDescent="0.15">
      <c r="J8605" s="53" t="s">
        <v>159</v>
      </c>
      <c r="K8605" s="66" t="s">
        <v>2</v>
      </c>
      <c r="L8605" s="83" t="s">
        <v>78</v>
      </c>
      <c r="Q8605" s="73"/>
      <c r="R8605" s="53" t="s">
        <v>159</v>
      </c>
      <c r="S8605" s="66" t="s">
        <v>2</v>
      </c>
      <c r="T8605" s="83" t="s">
        <v>78</v>
      </c>
      <c r="U8605" s="62"/>
      <c r="V8605" s="62"/>
      <c r="W8605" s="62"/>
      <c r="X8605" s="74"/>
    </row>
    <row r="8606" spans="10:24" x14ac:dyDescent="0.15">
      <c r="J8606" s="59"/>
      <c r="K8606" s="66" t="s">
        <v>117</v>
      </c>
      <c r="L8606" s="83" t="s">
        <v>78</v>
      </c>
      <c r="Q8606" s="73"/>
      <c r="R8606" s="59"/>
      <c r="S8606" s="66" t="s">
        <v>117</v>
      </c>
      <c r="T8606" s="83" t="s">
        <v>78</v>
      </c>
      <c r="U8606" s="62"/>
      <c r="V8606" s="62"/>
      <c r="W8606" s="62"/>
      <c r="X8606" s="74"/>
    </row>
    <row r="8607" spans="10:24" x14ac:dyDescent="0.15">
      <c r="J8607" s="65" t="s">
        <v>160</v>
      </c>
      <c r="K8607" s="67" t="s">
        <v>2</v>
      </c>
      <c r="L8607" s="84" t="s">
        <v>215</v>
      </c>
      <c r="Q8607" s="73"/>
      <c r="R8607" s="65" t="s">
        <v>160</v>
      </c>
      <c r="S8607" s="67" t="s">
        <v>2</v>
      </c>
      <c r="T8607" s="84" t="s">
        <v>215</v>
      </c>
      <c r="U8607" s="62"/>
      <c r="V8607" s="62"/>
      <c r="W8607" s="62"/>
      <c r="X8607" s="74"/>
    </row>
    <row r="8608" spans="10:24" x14ac:dyDescent="0.15">
      <c r="J8608" s="53"/>
      <c r="K8608" s="66" t="s">
        <v>156</v>
      </c>
      <c r="L8608" s="83" t="s">
        <v>78</v>
      </c>
      <c r="Q8608" s="73"/>
      <c r="R8608" s="53"/>
      <c r="S8608" s="66" t="s">
        <v>156</v>
      </c>
      <c r="T8608" s="83" t="s">
        <v>78</v>
      </c>
      <c r="U8608" s="62"/>
      <c r="V8608" s="62"/>
      <c r="W8608" s="62"/>
      <c r="X8608" s="74"/>
    </row>
    <row r="8609" spans="10:24" x14ac:dyDescent="0.15">
      <c r="J8609" s="53" t="s">
        <v>159</v>
      </c>
      <c r="K8609" s="66" t="s">
        <v>2</v>
      </c>
      <c r="L8609" s="83" t="s">
        <v>78</v>
      </c>
      <c r="Q8609" s="73"/>
      <c r="R8609" s="53" t="s">
        <v>159</v>
      </c>
      <c r="S8609" s="66" t="s">
        <v>2</v>
      </c>
      <c r="T8609" s="83" t="s">
        <v>78</v>
      </c>
      <c r="U8609" s="62"/>
      <c r="V8609" s="62"/>
      <c r="W8609" s="62"/>
      <c r="X8609" s="74"/>
    </row>
    <row r="8610" spans="10:24" x14ac:dyDescent="0.15">
      <c r="J8610" s="59"/>
      <c r="K8610" s="66" t="s">
        <v>117</v>
      </c>
      <c r="L8610" s="83" t="s">
        <v>78</v>
      </c>
      <c r="Q8610" s="73"/>
      <c r="R8610" s="59"/>
      <c r="S8610" s="66" t="s">
        <v>117</v>
      </c>
      <c r="T8610" s="83" t="s">
        <v>78</v>
      </c>
      <c r="U8610" s="62"/>
      <c r="V8610" s="62"/>
      <c r="W8610" s="62"/>
      <c r="X8610" s="74"/>
    </row>
    <row r="8611" spans="10:24" x14ac:dyDescent="0.15">
      <c r="J8611" s="65" t="s">
        <v>160</v>
      </c>
      <c r="K8611" s="67" t="s">
        <v>2</v>
      </c>
      <c r="L8611" s="84" t="s">
        <v>215</v>
      </c>
      <c r="Q8611" s="73"/>
      <c r="R8611" s="65" t="s">
        <v>160</v>
      </c>
      <c r="S8611" s="67" t="s">
        <v>2</v>
      </c>
      <c r="T8611" s="84" t="s">
        <v>215</v>
      </c>
      <c r="U8611" s="62"/>
      <c r="V8611" s="62"/>
      <c r="W8611" s="62"/>
      <c r="X8611" s="74"/>
    </row>
    <row r="8612" spans="10:24" x14ac:dyDescent="0.15">
      <c r="J8612" s="53"/>
      <c r="K8612" s="66" t="s">
        <v>156</v>
      </c>
      <c r="L8612" s="83" t="s">
        <v>78</v>
      </c>
      <c r="Q8612" s="73"/>
      <c r="R8612" s="53"/>
      <c r="S8612" s="66" t="s">
        <v>156</v>
      </c>
      <c r="T8612" s="83" t="s">
        <v>78</v>
      </c>
      <c r="U8612" s="62"/>
      <c r="V8612" s="62"/>
      <c r="W8612" s="62"/>
      <c r="X8612" s="74"/>
    </row>
    <row r="8613" spans="10:24" x14ac:dyDescent="0.15">
      <c r="J8613" s="53" t="s">
        <v>159</v>
      </c>
      <c r="K8613" s="66" t="s">
        <v>2</v>
      </c>
      <c r="L8613" s="83" t="s">
        <v>78</v>
      </c>
      <c r="Q8613" s="73"/>
      <c r="R8613" s="53" t="s">
        <v>159</v>
      </c>
      <c r="S8613" s="66" t="s">
        <v>2</v>
      </c>
      <c r="T8613" s="83" t="s">
        <v>78</v>
      </c>
      <c r="U8613" s="62"/>
      <c r="V8613" s="62"/>
      <c r="W8613" s="62"/>
      <c r="X8613" s="74"/>
    </row>
    <row r="8614" spans="10:24" x14ac:dyDescent="0.15">
      <c r="J8614" s="59"/>
      <c r="K8614" s="66" t="s">
        <v>117</v>
      </c>
      <c r="L8614" s="83" t="s">
        <v>78</v>
      </c>
      <c r="Q8614" s="73"/>
      <c r="R8614" s="59"/>
      <c r="S8614" s="66" t="s">
        <v>117</v>
      </c>
      <c r="T8614" s="83" t="s">
        <v>78</v>
      </c>
      <c r="U8614" s="62"/>
      <c r="V8614" s="62"/>
      <c r="W8614" s="62"/>
      <c r="X8614" s="74"/>
    </row>
    <row r="8615" spans="10:24" x14ac:dyDescent="0.15">
      <c r="J8615" s="65" t="s">
        <v>160</v>
      </c>
      <c r="K8615" s="67" t="s">
        <v>2</v>
      </c>
      <c r="L8615" s="84" t="s">
        <v>215</v>
      </c>
      <c r="Q8615" s="73"/>
      <c r="R8615" s="65" t="s">
        <v>160</v>
      </c>
      <c r="S8615" s="67" t="s">
        <v>2</v>
      </c>
      <c r="T8615" s="84" t="s">
        <v>215</v>
      </c>
      <c r="U8615" s="62"/>
      <c r="V8615" s="62"/>
      <c r="W8615" s="62"/>
      <c r="X8615" s="74"/>
    </row>
    <row r="8616" spans="10:24" x14ac:dyDescent="0.15">
      <c r="J8616" s="53"/>
      <c r="K8616" s="66" t="s">
        <v>156</v>
      </c>
      <c r="L8616" s="83" t="s">
        <v>78</v>
      </c>
      <c r="Q8616" s="73"/>
      <c r="R8616" s="53"/>
      <c r="S8616" s="66" t="s">
        <v>156</v>
      </c>
      <c r="T8616" s="83" t="s">
        <v>78</v>
      </c>
      <c r="U8616" s="62"/>
      <c r="V8616" s="62"/>
      <c r="W8616" s="62"/>
      <c r="X8616" s="74"/>
    </row>
    <row r="8617" spans="10:24" x14ac:dyDescent="0.15">
      <c r="J8617" s="53" t="s">
        <v>159</v>
      </c>
      <c r="K8617" s="66" t="s">
        <v>2</v>
      </c>
      <c r="L8617" s="83" t="s">
        <v>78</v>
      </c>
      <c r="Q8617" s="73"/>
      <c r="R8617" s="53" t="s">
        <v>159</v>
      </c>
      <c r="S8617" s="66" t="s">
        <v>2</v>
      </c>
      <c r="T8617" s="83" t="s">
        <v>78</v>
      </c>
      <c r="U8617" s="62"/>
      <c r="V8617" s="62"/>
      <c r="W8617" s="62"/>
      <c r="X8617" s="74"/>
    </row>
    <row r="8618" spans="10:24" x14ac:dyDescent="0.15">
      <c r="J8618" s="59"/>
      <c r="K8618" s="66" t="s">
        <v>117</v>
      </c>
      <c r="L8618" s="83" t="s">
        <v>78</v>
      </c>
      <c r="Q8618" s="73"/>
      <c r="R8618" s="59"/>
      <c r="S8618" s="66" t="s">
        <v>117</v>
      </c>
      <c r="T8618" s="83" t="s">
        <v>78</v>
      </c>
      <c r="U8618" s="62"/>
      <c r="V8618" s="62"/>
      <c r="W8618" s="62"/>
      <c r="X8618" s="74"/>
    </row>
    <row r="8619" spans="10:24" x14ac:dyDescent="0.15">
      <c r="J8619" s="65" t="s">
        <v>160</v>
      </c>
      <c r="K8619" s="67" t="s">
        <v>2</v>
      </c>
      <c r="L8619" s="84" t="s">
        <v>215</v>
      </c>
      <c r="Q8619" s="73"/>
      <c r="R8619" s="65" t="s">
        <v>160</v>
      </c>
      <c r="S8619" s="67" t="s">
        <v>2</v>
      </c>
      <c r="T8619" s="84" t="s">
        <v>215</v>
      </c>
      <c r="U8619" s="62"/>
      <c r="V8619" s="62"/>
      <c r="W8619" s="62"/>
      <c r="X8619" s="74"/>
    </row>
    <row r="8620" spans="10:24" x14ac:dyDescent="0.15">
      <c r="J8620" s="53"/>
      <c r="K8620" s="66" t="s">
        <v>156</v>
      </c>
      <c r="L8620" s="83" t="s">
        <v>78</v>
      </c>
      <c r="Q8620" s="73"/>
      <c r="R8620" s="53"/>
      <c r="S8620" s="66" t="s">
        <v>156</v>
      </c>
      <c r="T8620" s="83" t="s">
        <v>78</v>
      </c>
      <c r="U8620" s="62"/>
      <c r="V8620" s="62"/>
      <c r="W8620" s="62"/>
      <c r="X8620" s="74"/>
    </row>
    <row r="8621" spans="10:24" x14ac:dyDescent="0.15">
      <c r="J8621" s="53" t="s">
        <v>159</v>
      </c>
      <c r="K8621" s="66" t="s">
        <v>2</v>
      </c>
      <c r="L8621" s="83" t="s">
        <v>78</v>
      </c>
      <c r="Q8621" s="73"/>
      <c r="R8621" s="53" t="s">
        <v>159</v>
      </c>
      <c r="S8621" s="66" t="s">
        <v>2</v>
      </c>
      <c r="T8621" s="83" t="s">
        <v>78</v>
      </c>
      <c r="U8621" s="62"/>
      <c r="V8621" s="62"/>
      <c r="W8621" s="62"/>
      <c r="X8621" s="74"/>
    </row>
    <row r="8622" spans="10:24" x14ac:dyDescent="0.15">
      <c r="J8622" s="59"/>
      <c r="K8622" s="66" t="s">
        <v>117</v>
      </c>
      <c r="L8622" s="83" t="s">
        <v>78</v>
      </c>
      <c r="Q8622" s="73"/>
      <c r="R8622" s="59"/>
      <c r="S8622" s="66" t="s">
        <v>117</v>
      </c>
      <c r="T8622" s="83" t="s">
        <v>78</v>
      </c>
      <c r="U8622" s="62"/>
      <c r="V8622" s="62"/>
      <c r="W8622" s="62"/>
      <c r="X8622" s="74"/>
    </row>
    <row r="8623" spans="10:24" x14ac:dyDescent="0.15">
      <c r="J8623" s="65" t="s">
        <v>160</v>
      </c>
      <c r="K8623" s="67" t="s">
        <v>2</v>
      </c>
      <c r="L8623" s="84" t="s">
        <v>215</v>
      </c>
      <c r="Q8623" s="73"/>
      <c r="R8623" s="65" t="s">
        <v>160</v>
      </c>
      <c r="S8623" s="67" t="s">
        <v>2</v>
      </c>
      <c r="T8623" s="84" t="s">
        <v>215</v>
      </c>
      <c r="U8623" s="62"/>
      <c r="V8623" s="62"/>
      <c r="W8623" s="62"/>
      <c r="X8623" s="74"/>
    </row>
    <row r="8624" spans="10:24" x14ac:dyDescent="0.15">
      <c r="J8624" s="53"/>
      <c r="K8624" s="66" t="s">
        <v>156</v>
      </c>
      <c r="L8624" s="83" t="s">
        <v>78</v>
      </c>
      <c r="Q8624" s="73"/>
      <c r="R8624" s="53"/>
      <c r="S8624" s="66" t="s">
        <v>156</v>
      </c>
      <c r="T8624" s="83" t="s">
        <v>78</v>
      </c>
      <c r="U8624" s="62"/>
      <c r="V8624" s="62"/>
      <c r="W8624" s="62"/>
      <c r="X8624" s="74"/>
    </row>
    <row r="8625" spans="10:24" x14ac:dyDescent="0.15">
      <c r="J8625" s="53" t="s">
        <v>159</v>
      </c>
      <c r="K8625" s="66" t="s">
        <v>2</v>
      </c>
      <c r="L8625" s="83" t="s">
        <v>78</v>
      </c>
      <c r="Q8625" s="73"/>
      <c r="R8625" s="53" t="s">
        <v>159</v>
      </c>
      <c r="S8625" s="66" t="s">
        <v>2</v>
      </c>
      <c r="T8625" s="83" t="s">
        <v>78</v>
      </c>
      <c r="U8625" s="62"/>
      <c r="V8625" s="62"/>
      <c r="W8625" s="62"/>
      <c r="X8625" s="74"/>
    </row>
    <row r="8626" spans="10:24" x14ac:dyDescent="0.15">
      <c r="J8626" s="59"/>
      <c r="K8626" s="66" t="s">
        <v>117</v>
      </c>
      <c r="L8626" s="83" t="s">
        <v>78</v>
      </c>
      <c r="Q8626" s="73"/>
      <c r="R8626" s="59"/>
      <c r="S8626" s="66" t="s">
        <v>117</v>
      </c>
      <c r="T8626" s="83" t="s">
        <v>78</v>
      </c>
      <c r="U8626" s="62"/>
      <c r="V8626" s="62"/>
      <c r="W8626" s="62"/>
      <c r="X8626" s="74"/>
    </row>
    <row r="8627" spans="10:24" x14ac:dyDescent="0.15">
      <c r="J8627" s="65" t="s">
        <v>160</v>
      </c>
      <c r="K8627" s="67" t="s">
        <v>2</v>
      </c>
      <c r="L8627" s="84" t="s">
        <v>215</v>
      </c>
      <c r="Q8627" s="73"/>
      <c r="R8627" s="65" t="s">
        <v>160</v>
      </c>
      <c r="S8627" s="67" t="s">
        <v>2</v>
      </c>
      <c r="T8627" s="84" t="s">
        <v>215</v>
      </c>
      <c r="U8627" s="62"/>
      <c r="V8627" s="62"/>
      <c r="W8627" s="62"/>
      <c r="X8627" s="74"/>
    </row>
    <row r="8628" spans="10:24" x14ac:dyDescent="0.15">
      <c r="J8628" s="53"/>
      <c r="K8628" s="66" t="s">
        <v>156</v>
      </c>
      <c r="L8628" s="83" t="s">
        <v>78</v>
      </c>
      <c r="Q8628" s="73"/>
      <c r="R8628" s="53"/>
      <c r="S8628" s="66" t="s">
        <v>156</v>
      </c>
      <c r="T8628" s="83" t="s">
        <v>78</v>
      </c>
      <c r="U8628" s="62"/>
      <c r="V8628" s="62"/>
      <c r="W8628" s="62"/>
      <c r="X8628" s="74"/>
    </row>
    <row r="8629" spans="10:24" x14ac:dyDescent="0.15">
      <c r="J8629" s="53" t="s">
        <v>159</v>
      </c>
      <c r="K8629" s="66" t="s">
        <v>2</v>
      </c>
      <c r="L8629" s="83" t="s">
        <v>78</v>
      </c>
      <c r="Q8629" s="73"/>
      <c r="R8629" s="53" t="s">
        <v>159</v>
      </c>
      <c r="S8629" s="66" t="s">
        <v>2</v>
      </c>
      <c r="T8629" s="83" t="s">
        <v>78</v>
      </c>
      <c r="U8629" s="62"/>
      <c r="V8629" s="62"/>
      <c r="W8629" s="62"/>
      <c r="X8629" s="74"/>
    </row>
    <row r="8630" spans="10:24" x14ac:dyDescent="0.15">
      <c r="J8630" s="59"/>
      <c r="K8630" s="66" t="s">
        <v>117</v>
      </c>
      <c r="L8630" s="83" t="s">
        <v>78</v>
      </c>
      <c r="Q8630" s="73"/>
      <c r="R8630" s="59"/>
      <c r="S8630" s="66" t="s">
        <v>117</v>
      </c>
      <c r="T8630" s="83" t="s">
        <v>78</v>
      </c>
      <c r="U8630" s="62"/>
      <c r="V8630" s="62"/>
      <c r="W8630" s="62"/>
      <c r="X8630" s="74"/>
    </row>
    <row r="8631" spans="10:24" x14ac:dyDescent="0.15">
      <c r="J8631" s="65" t="s">
        <v>160</v>
      </c>
      <c r="K8631" s="67" t="s">
        <v>2</v>
      </c>
      <c r="L8631" s="84" t="s">
        <v>215</v>
      </c>
      <c r="Q8631" s="73"/>
      <c r="R8631" s="65" t="s">
        <v>160</v>
      </c>
      <c r="S8631" s="67" t="s">
        <v>2</v>
      </c>
      <c r="T8631" s="84" t="s">
        <v>215</v>
      </c>
      <c r="U8631" s="62"/>
      <c r="V8631" s="62"/>
      <c r="W8631" s="62"/>
      <c r="X8631" s="74"/>
    </row>
    <row r="8632" spans="10:24" x14ac:dyDescent="0.15">
      <c r="J8632" s="53"/>
      <c r="K8632" s="66" t="s">
        <v>156</v>
      </c>
      <c r="L8632" s="83" t="s">
        <v>78</v>
      </c>
      <c r="Q8632" s="73"/>
      <c r="R8632" s="53"/>
      <c r="S8632" s="66" t="s">
        <v>156</v>
      </c>
      <c r="T8632" s="83" t="s">
        <v>78</v>
      </c>
      <c r="U8632" s="62"/>
      <c r="V8632" s="62"/>
      <c r="W8632" s="62"/>
      <c r="X8632" s="74"/>
    </row>
    <row r="8633" spans="10:24" x14ac:dyDescent="0.15">
      <c r="J8633" s="53" t="s">
        <v>159</v>
      </c>
      <c r="K8633" s="66" t="s">
        <v>2</v>
      </c>
      <c r="L8633" s="83" t="s">
        <v>78</v>
      </c>
      <c r="Q8633" s="73"/>
      <c r="R8633" s="53" t="s">
        <v>159</v>
      </c>
      <c r="S8633" s="66" t="s">
        <v>2</v>
      </c>
      <c r="T8633" s="83" t="s">
        <v>78</v>
      </c>
      <c r="U8633" s="62"/>
      <c r="V8633" s="62"/>
      <c r="W8633" s="62"/>
      <c r="X8633" s="74"/>
    </row>
    <row r="8634" spans="10:24" x14ac:dyDescent="0.15">
      <c r="J8634" s="59"/>
      <c r="K8634" s="66" t="s">
        <v>117</v>
      </c>
      <c r="L8634" s="83" t="s">
        <v>78</v>
      </c>
      <c r="Q8634" s="73"/>
      <c r="R8634" s="59"/>
      <c r="S8634" s="66" t="s">
        <v>117</v>
      </c>
      <c r="T8634" s="83" t="s">
        <v>78</v>
      </c>
      <c r="U8634" s="62"/>
      <c r="V8634" s="62"/>
      <c r="W8634" s="62"/>
      <c r="X8634" s="74"/>
    </row>
    <row r="8635" spans="10:24" x14ac:dyDescent="0.15">
      <c r="J8635" s="65" t="s">
        <v>160</v>
      </c>
      <c r="K8635" s="67" t="s">
        <v>2</v>
      </c>
      <c r="L8635" s="84" t="s">
        <v>215</v>
      </c>
      <c r="Q8635" s="73"/>
      <c r="R8635" s="65" t="s">
        <v>160</v>
      </c>
      <c r="S8635" s="67" t="s">
        <v>2</v>
      </c>
      <c r="T8635" s="84" t="s">
        <v>215</v>
      </c>
      <c r="U8635" s="62"/>
      <c r="V8635" s="62"/>
      <c r="W8635" s="62"/>
      <c r="X8635" s="74"/>
    </row>
    <row r="8636" spans="10:24" x14ac:dyDescent="0.15">
      <c r="J8636" s="53"/>
      <c r="K8636" s="66" t="s">
        <v>156</v>
      </c>
      <c r="L8636" s="83" t="s">
        <v>78</v>
      </c>
      <c r="Q8636" s="73"/>
      <c r="R8636" s="53"/>
      <c r="S8636" s="66" t="s">
        <v>156</v>
      </c>
      <c r="T8636" s="83" t="s">
        <v>78</v>
      </c>
      <c r="U8636" s="62"/>
      <c r="V8636" s="62"/>
      <c r="W8636" s="62"/>
      <c r="X8636" s="74"/>
    </row>
    <row r="8637" spans="10:24" x14ac:dyDescent="0.15">
      <c r="J8637" s="53" t="s">
        <v>159</v>
      </c>
      <c r="K8637" s="66" t="s">
        <v>2</v>
      </c>
      <c r="L8637" s="83" t="s">
        <v>78</v>
      </c>
      <c r="Q8637" s="73"/>
      <c r="R8637" s="53" t="s">
        <v>159</v>
      </c>
      <c r="S8637" s="66" t="s">
        <v>2</v>
      </c>
      <c r="T8637" s="83" t="s">
        <v>78</v>
      </c>
      <c r="U8637" s="62"/>
      <c r="V8637" s="62"/>
      <c r="W8637" s="62"/>
      <c r="X8637" s="74"/>
    </row>
    <row r="8638" spans="10:24" x14ac:dyDescent="0.15">
      <c r="J8638" s="59"/>
      <c r="K8638" s="66" t="s">
        <v>117</v>
      </c>
      <c r="L8638" s="83" t="s">
        <v>78</v>
      </c>
      <c r="Q8638" s="73"/>
      <c r="R8638" s="59"/>
      <c r="S8638" s="66" t="s">
        <v>117</v>
      </c>
      <c r="T8638" s="83" t="s">
        <v>78</v>
      </c>
      <c r="U8638" s="62"/>
      <c r="V8638" s="62"/>
      <c r="W8638" s="62"/>
      <c r="X8638" s="74"/>
    </row>
    <row r="8639" spans="10:24" x14ac:dyDescent="0.15">
      <c r="J8639" s="65" t="s">
        <v>160</v>
      </c>
      <c r="K8639" s="67" t="s">
        <v>2</v>
      </c>
      <c r="L8639" s="84" t="s">
        <v>215</v>
      </c>
      <c r="Q8639" s="73"/>
      <c r="R8639" s="65" t="s">
        <v>160</v>
      </c>
      <c r="S8639" s="67" t="s">
        <v>2</v>
      </c>
      <c r="T8639" s="84" t="s">
        <v>215</v>
      </c>
      <c r="U8639" s="62"/>
      <c r="V8639" s="62"/>
      <c r="W8639" s="62"/>
      <c r="X8639" s="74"/>
    </row>
    <row r="8640" spans="10:24" x14ac:dyDescent="0.15">
      <c r="J8640" s="53"/>
      <c r="K8640" s="66" t="s">
        <v>156</v>
      </c>
      <c r="L8640" s="83" t="s">
        <v>78</v>
      </c>
      <c r="Q8640" s="73"/>
      <c r="R8640" s="53"/>
      <c r="S8640" s="66" t="s">
        <v>156</v>
      </c>
      <c r="T8640" s="83" t="s">
        <v>78</v>
      </c>
      <c r="U8640" s="62"/>
      <c r="V8640" s="62"/>
      <c r="W8640" s="62"/>
      <c r="X8640" s="74"/>
    </row>
    <row r="8641" spans="10:24" x14ac:dyDescent="0.15">
      <c r="J8641" s="53" t="s">
        <v>159</v>
      </c>
      <c r="K8641" s="66" t="s">
        <v>2</v>
      </c>
      <c r="L8641" s="83" t="s">
        <v>78</v>
      </c>
      <c r="Q8641" s="73"/>
      <c r="R8641" s="53" t="s">
        <v>159</v>
      </c>
      <c r="S8641" s="66" t="s">
        <v>2</v>
      </c>
      <c r="T8641" s="83" t="s">
        <v>78</v>
      </c>
      <c r="U8641" s="62"/>
      <c r="V8641" s="62"/>
      <c r="W8641" s="62"/>
      <c r="X8641" s="74"/>
    </row>
    <row r="8642" spans="10:24" x14ac:dyDescent="0.15">
      <c r="J8642" s="59"/>
      <c r="K8642" s="66" t="s">
        <v>117</v>
      </c>
      <c r="L8642" s="83" t="s">
        <v>78</v>
      </c>
      <c r="Q8642" s="73"/>
      <c r="R8642" s="59"/>
      <c r="S8642" s="66" t="s">
        <v>117</v>
      </c>
      <c r="T8642" s="83" t="s">
        <v>78</v>
      </c>
      <c r="U8642" s="62"/>
      <c r="V8642" s="62"/>
      <c r="W8642" s="62"/>
      <c r="X8642" s="74"/>
    </row>
    <row r="8643" spans="10:24" x14ac:dyDescent="0.15">
      <c r="J8643" s="65" t="s">
        <v>160</v>
      </c>
      <c r="K8643" s="67" t="s">
        <v>2</v>
      </c>
      <c r="L8643" s="84" t="s">
        <v>215</v>
      </c>
      <c r="Q8643" s="73"/>
      <c r="R8643" s="65" t="s">
        <v>160</v>
      </c>
      <c r="S8643" s="67" t="s">
        <v>2</v>
      </c>
      <c r="T8643" s="84" t="s">
        <v>215</v>
      </c>
      <c r="U8643" s="62"/>
      <c r="V8643" s="62"/>
      <c r="W8643" s="62"/>
      <c r="X8643" s="74"/>
    </row>
    <row r="8644" spans="10:24" x14ac:dyDescent="0.15">
      <c r="J8644" s="53"/>
      <c r="K8644" s="66" t="s">
        <v>156</v>
      </c>
      <c r="L8644" s="83" t="s">
        <v>78</v>
      </c>
      <c r="Q8644" s="73"/>
      <c r="R8644" s="53"/>
      <c r="S8644" s="66" t="s">
        <v>156</v>
      </c>
      <c r="T8644" s="83" t="s">
        <v>78</v>
      </c>
      <c r="U8644" s="62"/>
      <c r="V8644" s="62"/>
      <c r="W8644" s="62"/>
      <c r="X8644" s="74"/>
    </row>
    <row r="8645" spans="10:24" x14ac:dyDescent="0.15">
      <c r="J8645" s="53" t="s">
        <v>159</v>
      </c>
      <c r="K8645" s="66" t="s">
        <v>2</v>
      </c>
      <c r="L8645" s="83" t="s">
        <v>78</v>
      </c>
      <c r="Q8645" s="73"/>
      <c r="R8645" s="53" t="s">
        <v>159</v>
      </c>
      <c r="S8645" s="66" t="s">
        <v>2</v>
      </c>
      <c r="T8645" s="83" t="s">
        <v>78</v>
      </c>
      <c r="U8645" s="62"/>
      <c r="V8645" s="62"/>
      <c r="W8645" s="62"/>
      <c r="X8645" s="74"/>
    </row>
    <row r="8646" spans="10:24" x14ac:dyDescent="0.15">
      <c r="J8646" s="59"/>
      <c r="K8646" s="66" t="s">
        <v>117</v>
      </c>
      <c r="L8646" s="83" t="s">
        <v>78</v>
      </c>
      <c r="Q8646" s="73"/>
      <c r="R8646" s="59"/>
      <c r="S8646" s="66" t="s">
        <v>117</v>
      </c>
      <c r="T8646" s="83" t="s">
        <v>78</v>
      </c>
      <c r="U8646" s="62"/>
      <c r="V8646" s="62"/>
      <c r="W8646" s="62"/>
      <c r="X8646" s="74"/>
    </row>
    <row r="8647" spans="10:24" x14ac:dyDescent="0.15">
      <c r="J8647" s="65" t="s">
        <v>160</v>
      </c>
      <c r="K8647" s="67" t="s">
        <v>2</v>
      </c>
      <c r="L8647" s="84" t="s">
        <v>215</v>
      </c>
      <c r="Q8647" s="73"/>
      <c r="R8647" s="65" t="s">
        <v>160</v>
      </c>
      <c r="S8647" s="67" t="s">
        <v>2</v>
      </c>
      <c r="T8647" s="84" t="s">
        <v>215</v>
      </c>
      <c r="U8647" s="62"/>
      <c r="V8647" s="62"/>
      <c r="W8647" s="62"/>
      <c r="X8647" s="74"/>
    </row>
    <row r="8648" spans="10:24" x14ac:dyDescent="0.15">
      <c r="J8648" s="53"/>
      <c r="K8648" s="66" t="s">
        <v>156</v>
      </c>
      <c r="L8648" s="83" t="s">
        <v>78</v>
      </c>
      <c r="Q8648" s="73"/>
      <c r="R8648" s="53"/>
      <c r="S8648" s="66" t="s">
        <v>156</v>
      </c>
      <c r="T8648" s="83" t="s">
        <v>78</v>
      </c>
      <c r="U8648" s="62"/>
      <c r="V8648" s="62"/>
      <c r="W8648" s="62"/>
      <c r="X8648" s="74"/>
    </row>
    <row r="8649" spans="10:24" x14ac:dyDescent="0.15">
      <c r="J8649" s="53" t="s">
        <v>159</v>
      </c>
      <c r="K8649" s="66" t="s">
        <v>2</v>
      </c>
      <c r="L8649" s="83" t="s">
        <v>78</v>
      </c>
      <c r="Q8649" s="73"/>
      <c r="R8649" s="53" t="s">
        <v>159</v>
      </c>
      <c r="S8649" s="66" t="s">
        <v>2</v>
      </c>
      <c r="T8649" s="83" t="s">
        <v>78</v>
      </c>
      <c r="U8649" s="62"/>
      <c r="V8649" s="62"/>
      <c r="W8649" s="62"/>
      <c r="X8649" s="74"/>
    </row>
    <row r="8650" spans="10:24" x14ac:dyDescent="0.15">
      <c r="J8650" s="59"/>
      <c r="K8650" s="66" t="s">
        <v>117</v>
      </c>
      <c r="L8650" s="83" t="s">
        <v>78</v>
      </c>
      <c r="Q8650" s="73"/>
      <c r="R8650" s="59"/>
      <c r="S8650" s="66" t="s">
        <v>117</v>
      </c>
      <c r="T8650" s="83" t="s">
        <v>78</v>
      </c>
      <c r="U8650" s="62"/>
      <c r="V8650" s="62"/>
      <c r="W8650" s="62"/>
      <c r="X8650" s="74"/>
    </row>
    <row r="8651" spans="10:24" x14ac:dyDescent="0.15">
      <c r="J8651" s="65" t="s">
        <v>160</v>
      </c>
      <c r="K8651" s="67" t="s">
        <v>2</v>
      </c>
      <c r="L8651" s="84" t="s">
        <v>215</v>
      </c>
      <c r="Q8651" s="73"/>
      <c r="R8651" s="65" t="s">
        <v>160</v>
      </c>
      <c r="S8651" s="67" t="s">
        <v>2</v>
      </c>
      <c r="T8651" s="84" t="s">
        <v>215</v>
      </c>
      <c r="U8651" s="62"/>
      <c r="V8651" s="62"/>
      <c r="W8651" s="62"/>
      <c r="X8651" s="74"/>
    </row>
    <row r="8652" spans="10:24" x14ac:dyDescent="0.15">
      <c r="J8652" s="53"/>
      <c r="K8652" s="66" t="s">
        <v>156</v>
      </c>
      <c r="L8652" s="83" t="s">
        <v>78</v>
      </c>
      <c r="Q8652" s="73"/>
      <c r="R8652" s="53"/>
      <c r="S8652" s="66" t="s">
        <v>156</v>
      </c>
      <c r="T8652" s="83" t="s">
        <v>78</v>
      </c>
      <c r="U8652" s="62"/>
      <c r="V8652" s="62"/>
      <c r="W8652" s="62"/>
      <c r="X8652" s="74"/>
    </row>
    <row r="8653" spans="10:24" x14ac:dyDescent="0.15">
      <c r="J8653" s="53" t="s">
        <v>159</v>
      </c>
      <c r="K8653" s="66" t="s">
        <v>2</v>
      </c>
      <c r="L8653" s="83" t="s">
        <v>78</v>
      </c>
      <c r="Q8653" s="73"/>
      <c r="R8653" s="53" t="s">
        <v>159</v>
      </c>
      <c r="S8653" s="66" t="s">
        <v>2</v>
      </c>
      <c r="T8653" s="83" t="s">
        <v>78</v>
      </c>
      <c r="U8653" s="62"/>
      <c r="V8653" s="62"/>
      <c r="W8653" s="62"/>
      <c r="X8653" s="74"/>
    </row>
    <row r="8654" spans="10:24" x14ac:dyDescent="0.15">
      <c r="J8654" s="59"/>
      <c r="K8654" s="66" t="s">
        <v>117</v>
      </c>
      <c r="L8654" s="83" t="s">
        <v>78</v>
      </c>
      <c r="Q8654" s="73"/>
      <c r="R8654" s="59"/>
      <c r="S8654" s="66" t="s">
        <v>117</v>
      </c>
      <c r="T8654" s="83" t="s">
        <v>78</v>
      </c>
      <c r="U8654" s="62"/>
      <c r="V8654" s="62"/>
      <c r="W8654" s="62"/>
      <c r="X8654" s="74"/>
    </row>
    <row r="8655" spans="10:24" x14ac:dyDescent="0.15">
      <c r="J8655" s="65" t="s">
        <v>160</v>
      </c>
      <c r="K8655" s="67" t="s">
        <v>2</v>
      </c>
      <c r="L8655" s="84" t="s">
        <v>215</v>
      </c>
      <c r="Q8655" s="73"/>
      <c r="R8655" s="65" t="s">
        <v>160</v>
      </c>
      <c r="S8655" s="67" t="s">
        <v>2</v>
      </c>
      <c r="T8655" s="84" t="s">
        <v>215</v>
      </c>
      <c r="U8655" s="62"/>
      <c r="V8655" s="62"/>
      <c r="W8655" s="62"/>
      <c r="X8655" s="74"/>
    </row>
    <row r="8656" spans="10:24" x14ac:dyDescent="0.15">
      <c r="J8656" s="53"/>
      <c r="K8656" s="66" t="s">
        <v>156</v>
      </c>
      <c r="L8656" s="83" t="s">
        <v>78</v>
      </c>
      <c r="Q8656" s="73"/>
      <c r="R8656" s="53"/>
      <c r="S8656" s="66" t="s">
        <v>156</v>
      </c>
      <c r="T8656" s="83" t="s">
        <v>78</v>
      </c>
      <c r="U8656" s="62"/>
      <c r="V8656" s="62"/>
      <c r="W8656" s="62"/>
      <c r="X8656" s="74"/>
    </row>
    <row r="8657" spans="10:24" x14ac:dyDescent="0.15">
      <c r="J8657" s="53" t="s">
        <v>159</v>
      </c>
      <c r="K8657" s="66" t="s">
        <v>2</v>
      </c>
      <c r="L8657" s="83" t="s">
        <v>78</v>
      </c>
      <c r="Q8657" s="73"/>
      <c r="R8657" s="53" t="s">
        <v>159</v>
      </c>
      <c r="S8657" s="66" t="s">
        <v>2</v>
      </c>
      <c r="T8657" s="83" t="s">
        <v>78</v>
      </c>
      <c r="U8657" s="62"/>
      <c r="V8657" s="62"/>
      <c r="W8657" s="62"/>
      <c r="X8657" s="74"/>
    </row>
    <row r="8658" spans="10:24" x14ac:dyDescent="0.15">
      <c r="J8658" s="59"/>
      <c r="K8658" s="66" t="s">
        <v>117</v>
      </c>
      <c r="L8658" s="83" t="s">
        <v>78</v>
      </c>
      <c r="Q8658" s="73"/>
      <c r="R8658" s="59"/>
      <c r="S8658" s="66" t="s">
        <v>117</v>
      </c>
      <c r="T8658" s="83" t="s">
        <v>78</v>
      </c>
      <c r="U8658" s="62"/>
      <c r="V8658" s="62"/>
      <c r="W8658" s="62"/>
      <c r="X8658" s="74"/>
    </row>
    <row r="8659" spans="10:24" x14ac:dyDescent="0.15">
      <c r="J8659" s="65" t="s">
        <v>160</v>
      </c>
      <c r="K8659" s="67" t="s">
        <v>2</v>
      </c>
      <c r="L8659" s="84" t="s">
        <v>215</v>
      </c>
      <c r="Q8659" s="73"/>
      <c r="R8659" s="65" t="s">
        <v>160</v>
      </c>
      <c r="S8659" s="67" t="s">
        <v>2</v>
      </c>
      <c r="T8659" s="84" t="s">
        <v>215</v>
      </c>
      <c r="U8659" s="62"/>
      <c r="V8659" s="62"/>
      <c r="W8659" s="62"/>
      <c r="X8659" s="74"/>
    </row>
    <row r="8660" spans="10:24" x14ac:dyDescent="0.15">
      <c r="J8660" s="53"/>
      <c r="K8660" s="66" t="s">
        <v>156</v>
      </c>
      <c r="L8660" s="83" t="s">
        <v>78</v>
      </c>
      <c r="Q8660" s="73"/>
      <c r="R8660" s="53"/>
      <c r="S8660" s="66" t="s">
        <v>156</v>
      </c>
      <c r="T8660" s="83" t="s">
        <v>78</v>
      </c>
      <c r="U8660" s="62"/>
      <c r="V8660" s="62"/>
      <c r="W8660" s="62"/>
      <c r="X8660" s="74"/>
    </row>
    <row r="8661" spans="10:24" x14ac:dyDescent="0.15">
      <c r="J8661" s="53" t="s">
        <v>159</v>
      </c>
      <c r="K8661" s="66" t="s">
        <v>2</v>
      </c>
      <c r="L8661" s="83" t="s">
        <v>78</v>
      </c>
      <c r="Q8661" s="73"/>
      <c r="R8661" s="53" t="s">
        <v>159</v>
      </c>
      <c r="S8661" s="66" t="s">
        <v>2</v>
      </c>
      <c r="T8661" s="83" t="s">
        <v>78</v>
      </c>
      <c r="U8661" s="62"/>
      <c r="V8661" s="62"/>
      <c r="W8661" s="62"/>
      <c r="X8661" s="74"/>
    </row>
    <row r="8662" spans="10:24" x14ac:dyDescent="0.15">
      <c r="J8662" s="59"/>
      <c r="K8662" s="66" t="s">
        <v>117</v>
      </c>
      <c r="L8662" s="83" t="s">
        <v>78</v>
      </c>
      <c r="Q8662" s="73"/>
      <c r="R8662" s="59"/>
      <c r="S8662" s="66" t="s">
        <v>117</v>
      </c>
      <c r="T8662" s="83" t="s">
        <v>78</v>
      </c>
      <c r="U8662" s="62"/>
      <c r="V8662" s="62"/>
      <c r="W8662" s="62"/>
      <c r="X8662" s="74"/>
    </row>
    <row r="8663" spans="10:24" x14ac:dyDescent="0.15">
      <c r="J8663" s="65" t="s">
        <v>160</v>
      </c>
      <c r="K8663" s="67" t="s">
        <v>2</v>
      </c>
      <c r="L8663" s="84" t="s">
        <v>215</v>
      </c>
      <c r="Q8663" s="73"/>
      <c r="R8663" s="65" t="s">
        <v>160</v>
      </c>
      <c r="S8663" s="67" t="s">
        <v>2</v>
      </c>
      <c r="T8663" s="84" t="s">
        <v>215</v>
      </c>
      <c r="U8663" s="62"/>
      <c r="V8663" s="62"/>
      <c r="W8663" s="62"/>
      <c r="X8663" s="74"/>
    </row>
    <row r="8664" spans="10:24" x14ac:dyDescent="0.15">
      <c r="J8664" s="53"/>
      <c r="K8664" s="66" t="s">
        <v>156</v>
      </c>
      <c r="L8664" s="83" t="s">
        <v>78</v>
      </c>
      <c r="Q8664" s="73"/>
      <c r="R8664" s="53"/>
      <c r="S8664" s="66" t="s">
        <v>156</v>
      </c>
      <c r="T8664" s="83" t="s">
        <v>78</v>
      </c>
      <c r="U8664" s="62"/>
      <c r="V8664" s="62"/>
      <c r="W8664" s="62"/>
      <c r="X8664" s="74"/>
    </row>
    <row r="8665" spans="10:24" x14ac:dyDescent="0.15">
      <c r="J8665" s="53" t="s">
        <v>159</v>
      </c>
      <c r="K8665" s="66" t="s">
        <v>2</v>
      </c>
      <c r="L8665" s="83" t="s">
        <v>78</v>
      </c>
      <c r="Q8665" s="73"/>
      <c r="R8665" s="53" t="s">
        <v>159</v>
      </c>
      <c r="S8665" s="66" t="s">
        <v>2</v>
      </c>
      <c r="T8665" s="83" t="s">
        <v>78</v>
      </c>
      <c r="U8665" s="62"/>
      <c r="V8665" s="62"/>
      <c r="W8665" s="62"/>
      <c r="X8665" s="74"/>
    </row>
    <row r="8666" spans="10:24" x14ac:dyDescent="0.15">
      <c r="J8666" s="59"/>
      <c r="K8666" s="66" t="s">
        <v>117</v>
      </c>
      <c r="L8666" s="83" t="s">
        <v>78</v>
      </c>
      <c r="Q8666" s="73"/>
      <c r="R8666" s="59"/>
      <c r="S8666" s="66" t="s">
        <v>117</v>
      </c>
      <c r="T8666" s="83" t="s">
        <v>78</v>
      </c>
      <c r="U8666" s="62"/>
      <c r="V8666" s="62"/>
      <c r="W8666" s="62"/>
      <c r="X8666" s="74"/>
    </row>
    <row r="8667" spans="10:24" x14ac:dyDescent="0.15">
      <c r="J8667" s="65" t="s">
        <v>160</v>
      </c>
      <c r="K8667" s="67" t="s">
        <v>2</v>
      </c>
      <c r="L8667" s="84" t="s">
        <v>215</v>
      </c>
      <c r="Q8667" s="73"/>
      <c r="R8667" s="65" t="s">
        <v>160</v>
      </c>
      <c r="S8667" s="67" t="s">
        <v>2</v>
      </c>
      <c r="T8667" s="84" t="s">
        <v>215</v>
      </c>
      <c r="U8667" s="62"/>
      <c r="V8667" s="62"/>
      <c r="W8667" s="62"/>
      <c r="X8667" s="74"/>
    </row>
    <row r="8668" spans="10:24" x14ac:dyDescent="0.15">
      <c r="J8668" s="53"/>
      <c r="K8668" s="66" t="s">
        <v>156</v>
      </c>
      <c r="L8668" s="83" t="s">
        <v>78</v>
      </c>
      <c r="Q8668" s="73"/>
      <c r="R8668" s="53"/>
      <c r="S8668" s="66" t="s">
        <v>156</v>
      </c>
      <c r="T8668" s="83" t="s">
        <v>78</v>
      </c>
      <c r="U8668" s="62"/>
      <c r="V8668" s="62"/>
      <c r="W8668" s="62"/>
      <c r="X8668" s="74"/>
    </row>
    <row r="8669" spans="10:24" x14ac:dyDescent="0.15">
      <c r="J8669" s="53" t="s">
        <v>159</v>
      </c>
      <c r="K8669" s="66" t="s">
        <v>2</v>
      </c>
      <c r="L8669" s="83" t="s">
        <v>78</v>
      </c>
      <c r="Q8669" s="73"/>
      <c r="R8669" s="53" t="s">
        <v>159</v>
      </c>
      <c r="S8669" s="66" t="s">
        <v>2</v>
      </c>
      <c r="T8669" s="83" t="s">
        <v>78</v>
      </c>
      <c r="U8669" s="62"/>
      <c r="V8669" s="62"/>
      <c r="W8669" s="62"/>
      <c r="X8669" s="74"/>
    </row>
    <row r="8670" spans="10:24" x14ac:dyDescent="0.15">
      <c r="J8670" s="59"/>
      <c r="K8670" s="66" t="s">
        <v>117</v>
      </c>
      <c r="L8670" s="83" t="s">
        <v>78</v>
      </c>
      <c r="Q8670" s="73"/>
      <c r="R8670" s="59"/>
      <c r="S8670" s="66" t="s">
        <v>117</v>
      </c>
      <c r="T8670" s="83" t="s">
        <v>78</v>
      </c>
      <c r="U8670" s="62"/>
      <c r="V8670" s="62"/>
      <c r="W8670" s="62"/>
      <c r="X8670" s="74"/>
    </row>
    <row r="8671" spans="10:24" x14ac:dyDescent="0.15">
      <c r="J8671" s="65" t="s">
        <v>160</v>
      </c>
      <c r="K8671" s="67" t="s">
        <v>2</v>
      </c>
      <c r="L8671" s="84" t="s">
        <v>215</v>
      </c>
      <c r="Q8671" s="73"/>
      <c r="R8671" s="65" t="s">
        <v>160</v>
      </c>
      <c r="S8671" s="67" t="s">
        <v>2</v>
      </c>
      <c r="T8671" s="84" t="s">
        <v>215</v>
      </c>
      <c r="U8671" s="62"/>
      <c r="V8671" s="62"/>
      <c r="W8671" s="62"/>
      <c r="X8671" s="74"/>
    </row>
    <row r="8672" spans="10:24" x14ac:dyDescent="0.15">
      <c r="J8672" s="53"/>
      <c r="K8672" s="66" t="s">
        <v>156</v>
      </c>
      <c r="L8672" s="83" t="s">
        <v>78</v>
      </c>
      <c r="Q8672" s="73"/>
      <c r="R8672" s="53"/>
      <c r="S8672" s="66" t="s">
        <v>156</v>
      </c>
      <c r="T8672" s="83" t="s">
        <v>78</v>
      </c>
      <c r="U8672" s="62"/>
      <c r="V8672" s="62"/>
      <c r="W8672" s="62"/>
      <c r="X8672" s="74"/>
    </row>
    <row r="8673" spans="10:24" x14ac:dyDescent="0.15">
      <c r="J8673" s="53" t="s">
        <v>159</v>
      </c>
      <c r="K8673" s="66" t="s">
        <v>2</v>
      </c>
      <c r="L8673" s="83" t="s">
        <v>78</v>
      </c>
      <c r="Q8673" s="73"/>
      <c r="R8673" s="53" t="s">
        <v>159</v>
      </c>
      <c r="S8673" s="66" t="s">
        <v>2</v>
      </c>
      <c r="T8673" s="83" t="s">
        <v>78</v>
      </c>
      <c r="U8673" s="62"/>
      <c r="V8673" s="62"/>
      <c r="W8673" s="62"/>
      <c r="X8673" s="74"/>
    </row>
    <row r="8674" spans="10:24" x14ac:dyDescent="0.15">
      <c r="J8674" s="59"/>
      <c r="K8674" s="66" t="s">
        <v>117</v>
      </c>
      <c r="L8674" s="83" t="s">
        <v>78</v>
      </c>
      <c r="Q8674" s="73"/>
      <c r="R8674" s="59"/>
      <c r="S8674" s="66" t="s">
        <v>117</v>
      </c>
      <c r="T8674" s="83" t="s">
        <v>78</v>
      </c>
      <c r="U8674" s="62"/>
      <c r="V8674" s="62"/>
      <c r="W8674" s="62"/>
      <c r="X8674" s="74"/>
    </row>
    <row r="8675" spans="10:24" x14ac:dyDescent="0.15">
      <c r="J8675" s="65" t="s">
        <v>160</v>
      </c>
      <c r="K8675" s="67" t="s">
        <v>2</v>
      </c>
      <c r="L8675" s="84" t="s">
        <v>215</v>
      </c>
      <c r="Q8675" s="73"/>
      <c r="R8675" s="65" t="s">
        <v>160</v>
      </c>
      <c r="S8675" s="67" t="s">
        <v>2</v>
      </c>
      <c r="T8675" s="84" t="s">
        <v>215</v>
      </c>
      <c r="U8675" s="62"/>
      <c r="V8675" s="62"/>
      <c r="W8675" s="62"/>
      <c r="X8675" s="74"/>
    </row>
    <row r="8676" spans="10:24" x14ac:dyDescent="0.15">
      <c r="J8676" s="53"/>
      <c r="K8676" s="66" t="s">
        <v>156</v>
      </c>
      <c r="L8676" s="83" t="s">
        <v>78</v>
      </c>
      <c r="Q8676" s="73"/>
      <c r="R8676" s="53"/>
      <c r="S8676" s="66" t="s">
        <v>156</v>
      </c>
      <c r="T8676" s="83" t="s">
        <v>78</v>
      </c>
      <c r="U8676" s="62"/>
      <c r="V8676" s="62"/>
      <c r="W8676" s="62"/>
      <c r="X8676" s="74"/>
    </row>
    <row r="8677" spans="10:24" x14ac:dyDescent="0.15">
      <c r="J8677" s="53" t="s">
        <v>159</v>
      </c>
      <c r="K8677" s="66" t="s">
        <v>2</v>
      </c>
      <c r="L8677" s="83" t="s">
        <v>78</v>
      </c>
      <c r="Q8677" s="73"/>
      <c r="R8677" s="53" t="s">
        <v>159</v>
      </c>
      <c r="S8677" s="66" t="s">
        <v>2</v>
      </c>
      <c r="T8677" s="83" t="s">
        <v>78</v>
      </c>
      <c r="U8677" s="62"/>
      <c r="V8677" s="62"/>
      <c r="W8677" s="62"/>
      <c r="X8677" s="74"/>
    </row>
    <row r="8678" spans="10:24" x14ac:dyDescent="0.15">
      <c r="J8678" s="59"/>
      <c r="K8678" s="66" t="s">
        <v>117</v>
      </c>
      <c r="L8678" s="83" t="s">
        <v>78</v>
      </c>
      <c r="Q8678" s="73"/>
      <c r="R8678" s="59"/>
      <c r="S8678" s="66" t="s">
        <v>117</v>
      </c>
      <c r="T8678" s="83" t="s">
        <v>78</v>
      </c>
      <c r="U8678" s="62"/>
      <c r="V8678" s="62"/>
      <c r="W8678" s="62"/>
      <c r="X8678" s="74"/>
    </row>
    <row r="8679" spans="10:24" x14ac:dyDescent="0.15">
      <c r="J8679" s="65" t="s">
        <v>160</v>
      </c>
      <c r="K8679" s="67" t="s">
        <v>2</v>
      </c>
      <c r="L8679" s="84" t="s">
        <v>215</v>
      </c>
      <c r="Q8679" s="73"/>
      <c r="R8679" s="65" t="s">
        <v>160</v>
      </c>
      <c r="S8679" s="67" t="s">
        <v>2</v>
      </c>
      <c r="T8679" s="84" t="s">
        <v>215</v>
      </c>
      <c r="U8679" s="62"/>
      <c r="V8679" s="62"/>
      <c r="W8679" s="62"/>
      <c r="X8679" s="74"/>
    </row>
    <row r="8680" spans="10:24" x14ac:dyDescent="0.15">
      <c r="J8680" s="53"/>
      <c r="K8680" s="66" t="s">
        <v>156</v>
      </c>
      <c r="L8680" s="83" t="s">
        <v>78</v>
      </c>
      <c r="Q8680" s="73"/>
      <c r="R8680" s="53"/>
      <c r="S8680" s="66" t="s">
        <v>156</v>
      </c>
      <c r="T8680" s="83" t="s">
        <v>78</v>
      </c>
      <c r="U8680" s="62"/>
      <c r="V8680" s="62"/>
      <c r="W8680" s="62"/>
      <c r="X8680" s="74"/>
    </row>
    <row r="8681" spans="10:24" x14ac:dyDescent="0.15">
      <c r="J8681" s="53" t="s">
        <v>159</v>
      </c>
      <c r="K8681" s="66" t="s">
        <v>2</v>
      </c>
      <c r="L8681" s="83" t="s">
        <v>78</v>
      </c>
      <c r="Q8681" s="73"/>
      <c r="R8681" s="53" t="s">
        <v>159</v>
      </c>
      <c r="S8681" s="66" t="s">
        <v>2</v>
      </c>
      <c r="T8681" s="83" t="s">
        <v>78</v>
      </c>
      <c r="U8681" s="62"/>
      <c r="V8681" s="62"/>
      <c r="W8681" s="62"/>
      <c r="X8681" s="74"/>
    </row>
    <row r="8682" spans="10:24" x14ac:dyDescent="0.15">
      <c r="J8682" s="59"/>
      <c r="K8682" s="66" t="s">
        <v>117</v>
      </c>
      <c r="L8682" s="83" t="s">
        <v>78</v>
      </c>
      <c r="Q8682" s="73"/>
      <c r="R8682" s="59"/>
      <c r="S8682" s="66" t="s">
        <v>117</v>
      </c>
      <c r="T8682" s="83" t="s">
        <v>78</v>
      </c>
      <c r="U8682" s="62"/>
      <c r="V8682" s="62"/>
      <c r="W8682" s="62"/>
      <c r="X8682" s="74"/>
    </row>
    <row r="8683" spans="10:24" x14ac:dyDescent="0.15">
      <c r="J8683" s="65" t="s">
        <v>160</v>
      </c>
      <c r="K8683" s="67" t="s">
        <v>2</v>
      </c>
      <c r="L8683" s="84" t="s">
        <v>215</v>
      </c>
      <c r="Q8683" s="73"/>
      <c r="R8683" s="65" t="s">
        <v>160</v>
      </c>
      <c r="S8683" s="67" t="s">
        <v>2</v>
      </c>
      <c r="T8683" s="84" t="s">
        <v>215</v>
      </c>
      <c r="U8683" s="62"/>
      <c r="V8683" s="62"/>
      <c r="W8683" s="62"/>
      <c r="X8683" s="74"/>
    </row>
    <row r="8684" spans="10:24" x14ac:dyDescent="0.15">
      <c r="J8684" s="53"/>
      <c r="K8684" s="66" t="s">
        <v>156</v>
      </c>
      <c r="L8684" s="83" t="s">
        <v>78</v>
      </c>
      <c r="Q8684" s="73"/>
      <c r="R8684" s="53"/>
      <c r="S8684" s="66" t="s">
        <v>156</v>
      </c>
      <c r="T8684" s="83" t="s">
        <v>78</v>
      </c>
      <c r="U8684" s="62"/>
      <c r="V8684" s="62"/>
      <c r="W8684" s="62"/>
      <c r="X8684" s="74"/>
    </row>
    <row r="8685" spans="10:24" x14ac:dyDescent="0.15">
      <c r="J8685" s="53" t="s">
        <v>159</v>
      </c>
      <c r="K8685" s="66" t="s">
        <v>2</v>
      </c>
      <c r="L8685" s="83" t="s">
        <v>78</v>
      </c>
      <c r="Q8685" s="73"/>
      <c r="R8685" s="53" t="s">
        <v>159</v>
      </c>
      <c r="S8685" s="66" t="s">
        <v>2</v>
      </c>
      <c r="T8685" s="83" t="s">
        <v>78</v>
      </c>
      <c r="U8685" s="62"/>
      <c r="V8685" s="62"/>
      <c r="W8685" s="62"/>
      <c r="X8685" s="74"/>
    </row>
    <row r="8686" spans="10:24" x14ac:dyDescent="0.15">
      <c r="J8686" s="59"/>
      <c r="K8686" s="66" t="s">
        <v>117</v>
      </c>
      <c r="L8686" s="83" t="s">
        <v>78</v>
      </c>
      <c r="Q8686" s="73"/>
      <c r="R8686" s="59"/>
      <c r="S8686" s="66" t="s">
        <v>117</v>
      </c>
      <c r="T8686" s="83" t="s">
        <v>78</v>
      </c>
      <c r="U8686" s="62"/>
      <c r="V8686" s="62"/>
      <c r="W8686" s="62"/>
      <c r="X8686" s="74"/>
    </row>
    <row r="8687" spans="10:24" x14ac:dyDescent="0.15">
      <c r="J8687" s="65" t="s">
        <v>160</v>
      </c>
      <c r="K8687" s="67" t="s">
        <v>2</v>
      </c>
      <c r="L8687" s="84" t="s">
        <v>215</v>
      </c>
      <c r="Q8687" s="73"/>
      <c r="R8687" s="65" t="s">
        <v>160</v>
      </c>
      <c r="S8687" s="67" t="s">
        <v>2</v>
      </c>
      <c r="T8687" s="84" t="s">
        <v>215</v>
      </c>
      <c r="U8687" s="62"/>
      <c r="V8687" s="62"/>
      <c r="W8687" s="62"/>
      <c r="X8687" s="74"/>
    </row>
    <row r="8688" spans="10:24" x14ac:dyDescent="0.15">
      <c r="J8688" s="53"/>
      <c r="K8688" s="66" t="s">
        <v>156</v>
      </c>
      <c r="L8688" s="83" t="s">
        <v>78</v>
      </c>
      <c r="Q8688" s="73"/>
      <c r="R8688" s="53"/>
      <c r="S8688" s="66" t="s">
        <v>156</v>
      </c>
      <c r="T8688" s="83" t="s">
        <v>78</v>
      </c>
      <c r="U8688" s="62"/>
      <c r="V8688" s="62"/>
      <c r="W8688" s="62"/>
      <c r="X8688" s="74"/>
    </row>
    <row r="8689" spans="10:24" x14ac:dyDescent="0.15">
      <c r="J8689" s="53" t="s">
        <v>159</v>
      </c>
      <c r="K8689" s="66" t="s">
        <v>2</v>
      </c>
      <c r="L8689" s="83" t="s">
        <v>78</v>
      </c>
      <c r="Q8689" s="73"/>
      <c r="R8689" s="53" t="s">
        <v>159</v>
      </c>
      <c r="S8689" s="66" t="s">
        <v>2</v>
      </c>
      <c r="T8689" s="83" t="s">
        <v>78</v>
      </c>
      <c r="U8689" s="62"/>
      <c r="V8689" s="62"/>
      <c r="W8689" s="62"/>
      <c r="X8689" s="74"/>
    </row>
    <row r="8690" spans="10:24" x14ac:dyDescent="0.15">
      <c r="J8690" s="59"/>
      <c r="K8690" s="66" t="s">
        <v>117</v>
      </c>
      <c r="L8690" s="83" t="s">
        <v>78</v>
      </c>
      <c r="Q8690" s="73"/>
      <c r="R8690" s="59"/>
      <c r="S8690" s="66" t="s">
        <v>117</v>
      </c>
      <c r="T8690" s="83" t="s">
        <v>78</v>
      </c>
      <c r="U8690" s="62"/>
      <c r="V8690" s="62"/>
      <c r="W8690" s="62"/>
      <c r="X8690" s="74"/>
    </row>
    <row r="8691" spans="10:24" x14ac:dyDescent="0.15">
      <c r="J8691" s="65" t="s">
        <v>160</v>
      </c>
      <c r="K8691" s="67" t="s">
        <v>2</v>
      </c>
      <c r="L8691" s="84" t="s">
        <v>215</v>
      </c>
      <c r="Q8691" s="73"/>
      <c r="R8691" s="65" t="s">
        <v>160</v>
      </c>
      <c r="S8691" s="67" t="s">
        <v>2</v>
      </c>
      <c r="T8691" s="84" t="s">
        <v>215</v>
      </c>
      <c r="U8691" s="62"/>
      <c r="V8691" s="62"/>
      <c r="W8691" s="62"/>
      <c r="X8691" s="74"/>
    </row>
    <row r="8692" spans="10:24" x14ac:dyDescent="0.15">
      <c r="J8692" s="53"/>
      <c r="K8692" s="66" t="s">
        <v>156</v>
      </c>
      <c r="L8692" s="83" t="s">
        <v>78</v>
      </c>
      <c r="Q8692" s="73"/>
      <c r="R8692" s="53"/>
      <c r="S8692" s="66" t="s">
        <v>156</v>
      </c>
      <c r="T8692" s="83" t="s">
        <v>78</v>
      </c>
      <c r="U8692" s="62"/>
      <c r="V8692" s="62"/>
      <c r="W8692" s="62"/>
      <c r="X8692" s="74"/>
    </row>
    <row r="8693" spans="10:24" x14ac:dyDescent="0.15">
      <c r="J8693" s="53" t="s">
        <v>159</v>
      </c>
      <c r="K8693" s="66" t="s">
        <v>2</v>
      </c>
      <c r="L8693" s="83" t="s">
        <v>78</v>
      </c>
      <c r="Q8693" s="73"/>
      <c r="R8693" s="53" t="s">
        <v>159</v>
      </c>
      <c r="S8693" s="66" t="s">
        <v>2</v>
      </c>
      <c r="T8693" s="83" t="s">
        <v>78</v>
      </c>
      <c r="U8693" s="62"/>
      <c r="V8693" s="62"/>
      <c r="W8693" s="62"/>
      <c r="X8693" s="74"/>
    </row>
    <row r="8694" spans="10:24" x14ac:dyDescent="0.15">
      <c r="J8694" s="59"/>
      <c r="K8694" s="66" t="s">
        <v>117</v>
      </c>
      <c r="L8694" s="83" t="s">
        <v>78</v>
      </c>
      <c r="Q8694" s="73"/>
      <c r="R8694" s="59"/>
      <c r="S8694" s="66" t="s">
        <v>117</v>
      </c>
      <c r="T8694" s="83" t="s">
        <v>78</v>
      </c>
      <c r="U8694" s="62"/>
      <c r="V8694" s="62"/>
      <c r="W8694" s="62"/>
      <c r="X8694" s="74"/>
    </row>
    <row r="8695" spans="10:24" x14ac:dyDescent="0.15">
      <c r="J8695" s="65" t="s">
        <v>160</v>
      </c>
      <c r="K8695" s="67" t="s">
        <v>2</v>
      </c>
      <c r="L8695" s="84" t="s">
        <v>215</v>
      </c>
      <c r="Q8695" s="73"/>
      <c r="R8695" s="65" t="s">
        <v>160</v>
      </c>
      <c r="S8695" s="67" t="s">
        <v>2</v>
      </c>
      <c r="T8695" s="84" t="s">
        <v>215</v>
      </c>
      <c r="U8695" s="62"/>
      <c r="V8695" s="62"/>
      <c r="W8695" s="62"/>
      <c r="X8695" s="74"/>
    </row>
    <row r="8696" spans="10:24" x14ac:dyDescent="0.15">
      <c r="J8696" s="53"/>
      <c r="K8696" s="66" t="s">
        <v>156</v>
      </c>
      <c r="L8696" s="83" t="s">
        <v>78</v>
      </c>
      <c r="Q8696" s="73"/>
      <c r="R8696" s="53"/>
      <c r="S8696" s="66" t="s">
        <v>156</v>
      </c>
      <c r="T8696" s="83" t="s">
        <v>78</v>
      </c>
      <c r="U8696" s="62"/>
      <c r="V8696" s="62"/>
      <c r="W8696" s="62"/>
      <c r="X8696" s="74"/>
    </row>
    <row r="8697" spans="10:24" x14ac:dyDescent="0.15">
      <c r="J8697" s="53" t="s">
        <v>159</v>
      </c>
      <c r="K8697" s="66" t="s">
        <v>2</v>
      </c>
      <c r="L8697" s="83" t="s">
        <v>78</v>
      </c>
      <c r="Q8697" s="73"/>
      <c r="R8697" s="53" t="s">
        <v>159</v>
      </c>
      <c r="S8697" s="66" t="s">
        <v>2</v>
      </c>
      <c r="T8697" s="83" t="s">
        <v>78</v>
      </c>
      <c r="U8697" s="62"/>
      <c r="V8697" s="62"/>
      <c r="W8697" s="62"/>
      <c r="X8697" s="74"/>
    </row>
    <row r="8698" spans="10:24" x14ac:dyDescent="0.15">
      <c r="J8698" s="59"/>
      <c r="K8698" s="66" t="s">
        <v>117</v>
      </c>
      <c r="L8698" s="83" t="s">
        <v>78</v>
      </c>
      <c r="Q8698" s="73"/>
      <c r="R8698" s="59"/>
      <c r="S8698" s="66" t="s">
        <v>117</v>
      </c>
      <c r="T8698" s="83" t="s">
        <v>78</v>
      </c>
      <c r="U8698" s="62"/>
      <c r="V8698" s="62"/>
      <c r="W8698" s="62"/>
      <c r="X8698" s="74"/>
    </row>
    <row r="8699" spans="10:24" x14ac:dyDescent="0.15">
      <c r="J8699" s="65" t="s">
        <v>160</v>
      </c>
      <c r="K8699" s="67" t="s">
        <v>2</v>
      </c>
      <c r="L8699" s="84" t="s">
        <v>215</v>
      </c>
      <c r="Q8699" s="73"/>
      <c r="R8699" s="65" t="s">
        <v>160</v>
      </c>
      <c r="S8699" s="67" t="s">
        <v>2</v>
      </c>
      <c r="T8699" s="84" t="s">
        <v>215</v>
      </c>
      <c r="U8699" s="62"/>
      <c r="V8699" s="62"/>
      <c r="W8699" s="62"/>
      <c r="X8699" s="74"/>
    </row>
    <row r="8700" spans="10:24" x14ac:dyDescent="0.15">
      <c r="J8700" s="53"/>
      <c r="K8700" s="66" t="s">
        <v>156</v>
      </c>
      <c r="L8700" s="83" t="s">
        <v>78</v>
      </c>
      <c r="Q8700" s="73"/>
      <c r="R8700" s="53"/>
      <c r="S8700" s="66" t="s">
        <v>156</v>
      </c>
      <c r="T8700" s="83" t="s">
        <v>78</v>
      </c>
      <c r="U8700" s="62"/>
      <c r="V8700" s="62"/>
      <c r="W8700" s="62"/>
      <c r="X8700" s="74"/>
    </row>
    <row r="8701" spans="10:24" x14ac:dyDescent="0.15">
      <c r="J8701" s="53" t="s">
        <v>159</v>
      </c>
      <c r="K8701" s="66" t="s">
        <v>2</v>
      </c>
      <c r="L8701" s="83" t="s">
        <v>78</v>
      </c>
      <c r="Q8701" s="73"/>
      <c r="R8701" s="53" t="s">
        <v>159</v>
      </c>
      <c r="S8701" s="66" t="s">
        <v>2</v>
      </c>
      <c r="T8701" s="83" t="s">
        <v>78</v>
      </c>
      <c r="U8701" s="62"/>
      <c r="V8701" s="62"/>
      <c r="W8701" s="62"/>
      <c r="X8701" s="74"/>
    </row>
    <row r="8702" spans="10:24" x14ac:dyDescent="0.15">
      <c r="J8702" s="59"/>
      <c r="K8702" s="66" t="s">
        <v>117</v>
      </c>
      <c r="L8702" s="83" t="s">
        <v>78</v>
      </c>
      <c r="Q8702" s="73"/>
      <c r="R8702" s="59"/>
      <c r="S8702" s="66" t="s">
        <v>117</v>
      </c>
      <c r="T8702" s="83" t="s">
        <v>78</v>
      </c>
      <c r="U8702" s="62"/>
      <c r="V8702" s="62"/>
      <c r="W8702" s="62"/>
      <c r="X8702" s="74"/>
    </row>
    <row r="8703" spans="10:24" x14ac:dyDescent="0.15">
      <c r="J8703" s="65" t="s">
        <v>160</v>
      </c>
      <c r="K8703" s="67" t="s">
        <v>2</v>
      </c>
      <c r="L8703" s="84" t="s">
        <v>215</v>
      </c>
      <c r="Q8703" s="73"/>
      <c r="R8703" s="65" t="s">
        <v>160</v>
      </c>
      <c r="S8703" s="67" t="s">
        <v>2</v>
      </c>
      <c r="T8703" s="84" t="s">
        <v>215</v>
      </c>
      <c r="U8703" s="62"/>
      <c r="V8703" s="62"/>
      <c r="W8703" s="62"/>
      <c r="X8703" s="74"/>
    </row>
    <row r="8704" spans="10:24" x14ac:dyDescent="0.15">
      <c r="J8704" s="53"/>
      <c r="K8704" s="66" t="s">
        <v>156</v>
      </c>
      <c r="L8704" s="83" t="s">
        <v>78</v>
      </c>
      <c r="Q8704" s="73"/>
      <c r="R8704" s="53"/>
      <c r="S8704" s="66" t="s">
        <v>156</v>
      </c>
      <c r="T8704" s="83" t="s">
        <v>78</v>
      </c>
      <c r="U8704" s="62"/>
      <c r="V8704" s="62"/>
      <c r="W8704" s="62"/>
      <c r="X8704" s="74"/>
    </row>
    <row r="8705" spans="10:24" x14ac:dyDescent="0.15">
      <c r="J8705" s="53" t="s">
        <v>159</v>
      </c>
      <c r="K8705" s="66" t="s">
        <v>2</v>
      </c>
      <c r="L8705" s="83" t="s">
        <v>78</v>
      </c>
      <c r="Q8705" s="73"/>
      <c r="R8705" s="53" t="s">
        <v>159</v>
      </c>
      <c r="S8705" s="66" t="s">
        <v>2</v>
      </c>
      <c r="T8705" s="83" t="s">
        <v>78</v>
      </c>
      <c r="U8705" s="62"/>
      <c r="V8705" s="62"/>
      <c r="W8705" s="62"/>
      <c r="X8705" s="74"/>
    </row>
    <row r="8706" spans="10:24" x14ac:dyDescent="0.15">
      <c r="J8706" s="59"/>
      <c r="K8706" s="66" t="s">
        <v>117</v>
      </c>
      <c r="L8706" s="83" t="s">
        <v>78</v>
      </c>
      <c r="Q8706" s="73"/>
      <c r="R8706" s="59"/>
      <c r="S8706" s="66" t="s">
        <v>117</v>
      </c>
      <c r="T8706" s="83" t="s">
        <v>78</v>
      </c>
      <c r="U8706" s="62"/>
      <c r="V8706" s="62"/>
      <c r="W8706" s="62"/>
      <c r="X8706" s="74"/>
    </row>
    <row r="8707" spans="10:24" x14ac:dyDescent="0.15">
      <c r="J8707" s="65" t="s">
        <v>160</v>
      </c>
      <c r="K8707" s="67" t="s">
        <v>2</v>
      </c>
      <c r="L8707" s="84" t="s">
        <v>215</v>
      </c>
      <c r="Q8707" s="73"/>
      <c r="R8707" s="65" t="s">
        <v>160</v>
      </c>
      <c r="S8707" s="67" t="s">
        <v>2</v>
      </c>
      <c r="T8707" s="84" t="s">
        <v>215</v>
      </c>
      <c r="U8707" s="62"/>
      <c r="V8707" s="62"/>
      <c r="W8707" s="62"/>
      <c r="X8707" s="74"/>
    </row>
    <row r="8708" spans="10:24" x14ac:dyDescent="0.15">
      <c r="J8708" s="53"/>
      <c r="K8708" s="66" t="s">
        <v>156</v>
      </c>
      <c r="L8708" s="83" t="s">
        <v>78</v>
      </c>
      <c r="Q8708" s="73"/>
      <c r="R8708" s="53"/>
      <c r="S8708" s="66" t="s">
        <v>156</v>
      </c>
      <c r="T8708" s="83" t="s">
        <v>78</v>
      </c>
      <c r="U8708" s="62"/>
      <c r="V8708" s="62"/>
      <c r="W8708" s="62"/>
      <c r="X8708" s="74"/>
    </row>
    <row r="8709" spans="10:24" x14ac:dyDescent="0.15">
      <c r="J8709" s="53" t="s">
        <v>159</v>
      </c>
      <c r="K8709" s="66" t="s">
        <v>2</v>
      </c>
      <c r="L8709" s="83" t="s">
        <v>78</v>
      </c>
      <c r="Q8709" s="73"/>
      <c r="R8709" s="53" t="s">
        <v>159</v>
      </c>
      <c r="S8709" s="66" t="s">
        <v>2</v>
      </c>
      <c r="T8709" s="83" t="s">
        <v>78</v>
      </c>
      <c r="U8709" s="62"/>
      <c r="V8709" s="62"/>
      <c r="W8709" s="62"/>
      <c r="X8709" s="74"/>
    </row>
    <row r="8710" spans="10:24" x14ac:dyDescent="0.15">
      <c r="J8710" s="59"/>
      <c r="K8710" s="66" t="s">
        <v>117</v>
      </c>
      <c r="L8710" s="83" t="s">
        <v>78</v>
      </c>
      <c r="Q8710" s="73"/>
      <c r="R8710" s="59"/>
      <c r="S8710" s="66" t="s">
        <v>117</v>
      </c>
      <c r="T8710" s="83" t="s">
        <v>78</v>
      </c>
      <c r="U8710" s="62"/>
      <c r="V8710" s="62"/>
      <c r="W8710" s="62"/>
      <c r="X8710" s="74"/>
    </row>
    <row r="8711" spans="10:24" x14ac:dyDescent="0.15">
      <c r="J8711" s="65" t="s">
        <v>160</v>
      </c>
      <c r="K8711" s="67" t="s">
        <v>2</v>
      </c>
      <c r="L8711" s="84" t="s">
        <v>215</v>
      </c>
      <c r="Q8711" s="73"/>
      <c r="R8711" s="65" t="s">
        <v>160</v>
      </c>
      <c r="S8711" s="67" t="s">
        <v>2</v>
      </c>
      <c r="T8711" s="84" t="s">
        <v>215</v>
      </c>
      <c r="U8711" s="62"/>
      <c r="V8711" s="62"/>
      <c r="W8711" s="62"/>
      <c r="X8711" s="74"/>
    </row>
    <row r="8712" spans="10:24" x14ac:dyDescent="0.15">
      <c r="J8712" s="53"/>
      <c r="K8712" s="66" t="s">
        <v>156</v>
      </c>
      <c r="L8712" s="83" t="s">
        <v>78</v>
      </c>
      <c r="Q8712" s="73"/>
      <c r="R8712" s="53"/>
      <c r="S8712" s="66" t="s">
        <v>156</v>
      </c>
      <c r="T8712" s="83" t="s">
        <v>78</v>
      </c>
      <c r="U8712" s="62"/>
      <c r="V8712" s="62"/>
      <c r="W8712" s="62"/>
      <c r="X8712" s="74"/>
    </row>
    <row r="8713" spans="10:24" x14ac:dyDescent="0.15">
      <c r="J8713" s="53" t="s">
        <v>159</v>
      </c>
      <c r="K8713" s="66" t="s">
        <v>2</v>
      </c>
      <c r="L8713" s="83" t="s">
        <v>78</v>
      </c>
      <c r="Q8713" s="73"/>
      <c r="R8713" s="53" t="s">
        <v>159</v>
      </c>
      <c r="S8713" s="66" t="s">
        <v>2</v>
      </c>
      <c r="T8713" s="83" t="s">
        <v>78</v>
      </c>
      <c r="U8713" s="62"/>
      <c r="V8713" s="62"/>
      <c r="W8713" s="62"/>
      <c r="X8713" s="74"/>
    </row>
    <row r="8714" spans="10:24" x14ac:dyDescent="0.15">
      <c r="J8714" s="59"/>
      <c r="K8714" s="66" t="s">
        <v>117</v>
      </c>
      <c r="L8714" s="83" t="s">
        <v>78</v>
      </c>
      <c r="Q8714" s="73"/>
      <c r="R8714" s="59"/>
      <c r="S8714" s="66" t="s">
        <v>117</v>
      </c>
      <c r="T8714" s="83" t="s">
        <v>78</v>
      </c>
      <c r="U8714" s="62"/>
      <c r="V8714" s="62"/>
      <c r="W8714" s="62"/>
      <c r="X8714" s="74"/>
    </row>
    <row r="8715" spans="10:24" x14ac:dyDescent="0.15">
      <c r="J8715" s="65" t="s">
        <v>160</v>
      </c>
      <c r="K8715" s="67" t="s">
        <v>2</v>
      </c>
      <c r="L8715" s="84" t="s">
        <v>215</v>
      </c>
      <c r="Q8715" s="73"/>
      <c r="R8715" s="65" t="s">
        <v>160</v>
      </c>
      <c r="S8715" s="67" t="s">
        <v>2</v>
      </c>
      <c r="T8715" s="84" t="s">
        <v>215</v>
      </c>
      <c r="U8715" s="62"/>
      <c r="V8715" s="62"/>
      <c r="W8715" s="62"/>
      <c r="X8715" s="74"/>
    </row>
    <row r="8716" spans="10:24" x14ac:dyDescent="0.15">
      <c r="J8716" s="53"/>
      <c r="K8716" s="66" t="s">
        <v>156</v>
      </c>
      <c r="L8716" s="83" t="s">
        <v>78</v>
      </c>
      <c r="Q8716" s="73"/>
      <c r="R8716" s="53"/>
      <c r="S8716" s="66" t="s">
        <v>156</v>
      </c>
      <c r="T8716" s="83" t="s">
        <v>78</v>
      </c>
      <c r="U8716" s="62"/>
      <c r="V8716" s="62"/>
      <c r="W8716" s="62"/>
      <c r="X8716" s="74"/>
    </row>
    <row r="8717" spans="10:24" x14ac:dyDescent="0.15">
      <c r="J8717" s="53" t="s">
        <v>159</v>
      </c>
      <c r="K8717" s="66" t="s">
        <v>2</v>
      </c>
      <c r="L8717" s="83" t="s">
        <v>78</v>
      </c>
      <c r="Q8717" s="73"/>
      <c r="R8717" s="53" t="s">
        <v>159</v>
      </c>
      <c r="S8717" s="66" t="s">
        <v>2</v>
      </c>
      <c r="T8717" s="83" t="s">
        <v>78</v>
      </c>
      <c r="U8717" s="62"/>
      <c r="V8717" s="62"/>
      <c r="W8717" s="62"/>
      <c r="X8717" s="74"/>
    </row>
    <row r="8718" spans="10:24" x14ac:dyDescent="0.15">
      <c r="J8718" s="59"/>
      <c r="K8718" s="66" t="s">
        <v>117</v>
      </c>
      <c r="L8718" s="83" t="s">
        <v>78</v>
      </c>
      <c r="Q8718" s="73"/>
      <c r="R8718" s="59"/>
      <c r="S8718" s="66" t="s">
        <v>117</v>
      </c>
      <c r="T8718" s="83" t="s">
        <v>78</v>
      </c>
      <c r="U8718" s="62"/>
      <c r="V8718" s="62"/>
      <c r="W8718" s="62"/>
      <c r="X8718" s="74"/>
    </row>
    <row r="8719" spans="10:24" x14ac:dyDescent="0.15">
      <c r="J8719" s="65" t="s">
        <v>160</v>
      </c>
      <c r="K8719" s="67" t="s">
        <v>2</v>
      </c>
      <c r="L8719" s="84" t="s">
        <v>215</v>
      </c>
      <c r="Q8719" s="73"/>
      <c r="R8719" s="65" t="s">
        <v>160</v>
      </c>
      <c r="S8719" s="67" t="s">
        <v>2</v>
      </c>
      <c r="T8719" s="84" t="s">
        <v>215</v>
      </c>
      <c r="U8719" s="62"/>
      <c r="V8719" s="62"/>
      <c r="W8719" s="62"/>
      <c r="X8719" s="74"/>
    </row>
    <row r="8720" spans="10:24" x14ac:dyDescent="0.15">
      <c r="J8720" s="53"/>
      <c r="K8720" s="66" t="s">
        <v>156</v>
      </c>
      <c r="L8720" s="83" t="s">
        <v>78</v>
      </c>
      <c r="Q8720" s="73"/>
      <c r="R8720" s="53"/>
      <c r="S8720" s="66" t="s">
        <v>156</v>
      </c>
      <c r="T8720" s="83" t="s">
        <v>78</v>
      </c>
      <c r="U8720" s="62"/>
      <c r="V8720" s="62"/>
      <c r="W8720" s="62"/>
      <c r="X8720" s="74"/>
    </row>
    <row r="8721" spans="10:24" x14ac:dyDescent="0.15">
      <c r="J8721" s="53" t="s">
        <v>159</v>
      </c>
      <c r="K8721" s="66" t="s">
        <v>2</v>
      </c>
      <c r="L8721" s="83" t="s">
        <v>78</v>
      </c>
      <c r="Q8721" s="73"/>
      <c r="R8721" s="53" t="s">
        <v>159</v>
      </c>
      <c r="S8721" s="66" t="s">
        <v>2</v>
      </c>
      <c r="T8721" s="83" t="s">
        <v>78</v>
      </c>
      <c r="U8721" s="62"/>
      <c r="V8721" s="62"/>
      <c r="W8721" s="62"/>
      <c r="X8721" s="74"/>
    </row>
    <row r="8722" spans="10:24" x14ac:dyDescent="0.15">
      <c r="J8722" s="59"/>
      <c r="K8722" s="66" t="s">
        <v>117</v>
      </c>
      <c r="L8722" s="83" t="s">
        <v>78</v>
      </c>
      <c r="Q8722" s="73"/>
      <c r="R8722" s="59"/>
      <c r="S8722" s="66" t="s">
        <v>117</v>
      </c>
      <c r="T8722" s="83" t="s">
        <v>78</v>
      </c>
      <c r="U8722" s="62"/>
      <c r="V8722" s="62"/>
      <c r="W8722" s="62"/>
      <c r="X8722" s="74"/>
    </row>
    <row r="8723" spans="10:24" x14ac:dyDescent="0.15">
      <c r="J8723" s="65" t="s">
        <v>160</v>
      </c>
      <c r="K8723" s="67" t="s">
        <v>2</v>
      </c>
      <c r="L8723" s="84" t="s">
        <v>215</v>
      </c>
      <c r="Q8723" s="73"/>
      <c r="R8723" s="65" t="s">
        <v>160</v>
      </c>
      <c r="S8723" s="67" t="s">
        <v>2</v>
      </c>
      <c r="T8723" s="84" t="s">
        <v>215</v>
      </c>
      <c r="U8723" s="62"/>
      <c r="V8723" s="62"/>
      <c r="W8723" s="62"/>
      <c r="X8723" s="74"/>
    </row>
    <row r="8724" spans="10:24" x14ac:dyDescent="0.15">
      <c r="J8724" s="53"/>
      <c r="K8724" s="66" t="s">
        <v>156</v>
      </c>
      <c r="L8724" s="83" t="s">
        <v>78</v>
      </c>
      <c r="Q8724" s="73"/>
      <c r="R8724" s="53"/>
      <c r="S8724" s="66" t="s">
        <v>156</v>
      </c>
      <c r="T8724" s="83" t="s">
        <v>78</v>
      </c>
      <c r="U8724" s="62"/>
      <c r="V8724" s="62"/>
      <c r="W8724" s="62"/>
      <c r="X8724" s="74"/>
    </row>
    <row r="8725" spans="10:24" x14ac:dyDescent="0.15">
      <c r="J8725" s="53" t="s">
        <v>159</v>
      </c>
      <c r="K8725" s="66" t="s">
        <v>2</v>
      </c>
      <c r="L8725" s="83" t="s">
        <v>78</v>
      </c>
      <c r="Q8725" s="73"/>
      <c r="R8725" s="53" t="s">
        <v>159</v>
      </c>
      <c r="S8725" s="66" t="s">
        <v>2</v>
      </c>
      <c r="T8725" s="83" t="s">
        <v>78</v>
      </c>
      <c r="U8725" s="62"/>
      <c r="V8725" s="62"/>
      <c r="W8725" s="62"/>
      <c r="X8725" s="74"/>
    </row>
    <row r="8726" spans="10:24" x14ac:dyDescent="0.15">
      <c r="J8726" s="59"/>
      <c r="K8726" s="66" t="s">
        <v>117</v>
      </c>
      <c r="L8726" s="83" t="s">
        <v>78</v>
      </c>
      <c r="Q8726" s="73"/>
      <c r="R8726" s="59"/>
      <c r="S8726" s="66" t="s">
        <v>117</v>
      </c>
      <c r="T8726" s="83" t="s">
        <v>78</v>
      </c>
      <c r="U8726" s="62"/>
      <c r="V8726" s="62"/>
      <c r="W8726" s="62"/>
      <c r="X8726" s="74"/>
    </row>
    <row r="8727" spans="10:24" x14ac:dyDescent="0.15">
      <c r="J8727" s="65" t="s">
        <v>160</v>
      </c>
      <c r="K8727" s="67" t="s">
        <v>2</v>
      </c>
      <c r="L8727" s="84" t="s">
        <v>215</v>
      </c>
      <c r="Q8727" s="73"/>
      <c r="R8727" s="65" t="s">
        <v>160</v>
      </c>
      <c r="S8727" s="67" t="s">
        <v>2</v>
      </c>
      <c r="T8727" s="84" t="s">
        <v>215</v>
      </c>
      <c r="U8727" s="62"/>
      <c r="V8727" s="62"/>
      <c r="W8727" s="62"/>
      <c r="X8727" s="74"/>
    </row>
    <row r="8728" spans="10:24" x14ac:dyDescent="0.15">
      <c r="J8728" s="53"/>
      <c r="K8728" s="66" t="s">
        <v>156</v>
      </c>
      <c r="L8728" s="83" t="s">
        <v>78</v>
      </c>
      <c r="Q8728" s="73"/>
      <c r="R8728" s="53"/>
      <c r="S8728" s="66" t="s">
        <v>156</v>
      </c>
      <c r="T8728" s="83" t="s">
        <v>78</v>
      </c>
      <c r="U8728" s="62"/>
      <c r="V8728" s="62"/>
      <c r="W8728" s="62"/>
      <c r="X8728" s="74"/>
    </row>
    <row r="8729" spans="10:24" x14ac:dyDescent="0.15">
      <c r="J8729" s="53" t="s">
        <v>159</v>
      </c>
      <c r="K8729" s="66" t="s">
        <v>2</v>
      </c>
      <c r="L8729" s="83" t="s">
        <v>78</v>
      </c>
      <c r="Q8729" s="73"/>
      <c r="R8729" s="53" t="s">
        <v>159</v>
      </c>
      <c r="S8729" s="66" t="s">
        <v>2</v>
      </c>
      <c r="T8729" s="83" t="s">
        <v>78</v>
      </c>
      <c r="U8729" s="62"/>
      <c r="V8729" s="62"/>
      <c r="W8729" s="62"/>
      <c r="X8729" s="74"/>
    </row>
    <row r="8730" spans="10:24" x14ac:dyDescent="0.15">
      <c r="J8730" s="59"/>
      <c r="K8730" s="66" t="s">
        <v>117</v>
      </c>
      <c r="L8730" s="83" t="s">
        <v>78</v>
      </c>
      <c r="Q8730" s="73"/>
      <c r="R8730" s="59"/>
      <c r="S8730" s="66" t="s">
        <v>117</v>
      </c>
      <c r="T8730" s="83" t="s">
        <v>78</v>
      </c>
      <c r="U8730" s="62"/>
      <c r="V8730" s="62"/>
      <c r="W8730" s="62"/>
      <c r="X8730" s="74"/>
    </row>
    <row r="8731" spans="10:24" x14ac:dyDescent="0.15">
      <c r="J8731" s="65" t="s">
        <v>160</v>
      </c>
      <c r="K8731" s="67" t="s">
        <v>2</v>
      </c>
      <c r="L8731" s="84" t="s">
        <v>215</v>
      </c>
      <c r="Q8731" s="73"/>
      <c r="R8731" s="65" t="s">
        <v>160</v>
      </c>
      <c r="S8731" s="67" t="s">
        <v>2</v>
      </c>
      <c r="T8731" s="84" t="s">
        <v>215</v>
      </c>
      <c r="U8731" s="62"/>
      <c r="V8731" s="62"/>
      <c r="W8731" s="62"/>
      <c r="X8731" s="74"/>
    </row>
    <row r="8732" spans="10:24" x14ac:dyDescent="0.15">
      <c r="J8732" s="53"/>
      <c r="K8732" s="66" t="s">
        <v>156</v>
      </c>
      <c r="L8732" s="83" t="s">
        <v>78</v>
      </c>
      <c r="Q8732" s="73"/>
      <c r="R8732" s="53"/>
      <c r="S8732" s="66" t="s">
        <v>156</v>
      </c>
      <c r="T8732" s="83" t="s">
        <v>78</v>
      </c>
      <c r="U8732" s="62"/>
      <c r="V8732" s="62"/>
      <c r="W8732" s="62"/>
      <c r="X8732" s="74"/>
    </row>
    <row r="8733" spans="10:24" x14ac:dyDescent="0.15">
      <c r="J8733" s="53" t="s">
        <v>159</v>
      </c>
      <c r="K8733" s="66" t="s">
        <v>2</v>
      </c>
      <c r="L8733" s="83" t="s">
        <v>78</v>
      </c>
      <c r="Q8733" s="73"/>
      <c r="R8733" s="53" t="s">
        <v>159</v>
      </c>
      <c r="S8733" s="66" t="s">
        <v>2</v>
      </c>
      <c r="T8733" s="83" t="s">
        <v>78</v>
      </c>
      <c r="U8733" s="62"/>
      <c r="V8733" s="62"/>
      <c r="W8733" s="62"/>
      <c r="X8733" s="74"/>
    </row>
    <row r="8734" spans="10:24" x14ac:dyDescent="0.15">
      <c r="J8734" s="59"/>
      <c r="K8734" s="66" t="s">
        <v>117</v>
      </c>
      <c r="L8734" s="83" t="s">
        <v>78</v>
      </c>
      <c r="Q8734" s="73"/>
      <c r="R8734" s="59"/>
      <c r="S8734" s="66" t="s">
        <v>117</v>
      </c>
      <c r="T8734" s="83" t="s">
        <v>78</v>
      </c>
      <c r="U8734" s="62"/>
      <c r="V8734" s="62"/>
      <c r="W8734" s="62"/>
      <c r="X8734" s="74"/>
    </row>
    <row r="8735" spans="10:24" x14ac:dyDescent="0.15">
      <c r="J8735" s="65" t="s">
        <v>160</v>
      </c>
      <c r="K8735" s="67" t="s">
        <v>2</v>
      </c>
      <c r="L8735" s="84" t="s">
        <v>215</v>
      </c>
      <c r="Q8735" s="73"/>
      <c r="R8735" s="65" t="s">
        <v>160</v>
      </c>
      <c r="S8735" s="67" t="s">
        <v>2</v>
      </c>
      <c r="T8735" s="84" t="s">
        <v>215</v>
      </c>
      <c r="U8735" s="62"/>
      <c r="V8735" s="62"/>
      <c r="W8735" s="62"/>
      <c r="X8735" s="74"/>
    </row>
    <row r="8736" spans="10:24" x14ac:dyDescent="0.15">
      <c r="J8736" s="53"/>
      <c r="K8736" s="66" t="s">
        <v>156</v>
      </c>
      <c r="L8736" s="83" t="s">
        <v>78</v>
      </c>
      <c r="Q8736" s="73"/>
      <c r="R8736" s="53"/>
      <c r="S8736" s="66" t="s">
        <v>156</v>
      </c>
      <c r="T8736" s="83" t="s">
        <v>78</v>
      </c>
      <c r="U8736" s="62"/>
      <c r="V8736" s="62"/>
      <c r="W8736" s="62"/>
      <c r="X8736" s="74"/>
    </row>
    <row r="8737" spans="10:24" x14ac:dyDescent="0.15">
      <c r="J8737" s="53" t="s">
        <v>159</v>
      </c>
      <c r="K8737" s="66" t="s">
        <v>2</v>
      </c>
      <c r="L8737" s="83" t="s">
        <v>78</v>
      </c>
      <c r="Q8737" s="73"/>
      <c r="R8737" s="53" t="s">
        <v>159</v>
      </c>
      <c r="S8737" s="66" t="s">
        <v>2</v>
      </c>
      <c r="T8737" s="83" t="s">
        <v>78</v>
      </c>
      <c r="U8737" s="62"/>
      <c r="V8737" s="62"/>
      <c r="W8737" s="62"/>
      <c r="X8737" s="74"/>
    </row>
    <row r="8738" spans="10:24" x14ac:dyDescent="0.15">
      <c r="J8738" s="59"/>
      <c r="K8738" s="66" t="s">
        <v>117</v>
      </c>
      <c r="L8738" s="83" t="s">
        <v>78</v>
      </c>
      <c r="Q8738" s="73"/>
      <c r="R8738" s="59"/>
      <c r="S8738" s="66" t="s">
        <v>117</v>
      </c>
      <c r="T8738" s="83" t="s">
        <v>78</v>
      </c>
      <c r="U8738" s="62"/>
      <c r="V8738" s="62"/>
      <c r="W8738" s="62"/>
      <c r="X8738" s="74"/>
    </row>
    <row r="8739" spans="10:24" x14ac:dyDescent="0.15">
      <c r="J8739" s="65" t="s">
        <v>160</v>
      </c>
      <c r="K8739" s="67" t="s">
        <v>2</v>
      </c>
      <c r="L8739" s="84" t="s">
        <v>215</v>
      </c>
      <c r="Q8739" s="73"/>
      <c r="R8739" s="65" t="s">
        <v>160</v>
      </c>
      <c r="S8739" s="67" t="s">
        <v>2</v>
      </c>
      <c r="T8739" s="84" t="s">
        <v>215</v>
      </c>
      <c r="U8739" s="62"/>
      <c r="V8739" s="62"/>
      <c r="W8739" s="62"/>
      <c r="X8739" s="74"/>
    </row>
    <row r="8740" spans="10:24" x14ac:dyDescent="0.15">
      <c r="J8740" s="53"/>
      <c r="K8740" s="66" t="s">
        <v>156</v>
      </c>
      <c r="L8740" s="83" t="s">
        <v>78</v>
      </c>
      <c r="Q8740" s="73"/>
      <c r="R8740" s="53"/>
      <c r="S8740" s="66" t="s">
        <v>156</v>
      </c>
      <c r="T8740" s="83" t="s">
        <v>78</v>
      </c>
      <c r="U8740" s="62"/>
      <c r="V8740" s="62"/>
      <c r="W8740" s="62"/>
      <c r="X8740" s="74"/>
    </row>
    <row r="8741" spans="10:24" x14ac:dyDescent="0.15">
      <c r="J8741" s="53" t="s">
        <v>159</v>
      </c>
      <c r="K8741" s="66" t="s">
        <v>2</v>
      </c>
      <c r="L8741" s="83" t="s">
        <v>78</v>
      </c>
      <c r="Q8741" s="73"/>
      <c r="R8741" s="53" t="s">
        <v>159</v>
      </c>
      <c r="S8741" s="66" t="s">
        <v>2</v>
      </c>
      <c r="T8741" s="83" t="s">
        <v>78</v>
      </c>
      <c r="U8741" s="62"/>
      <c r="V8741" s="62"/>
      <c r="W8741" s="62"/>
      <c r="X8741" s="74"/>
    </row>
    <row r="8742" spans="10:24" x14ac:dyDescent="0.15">
      <c r="J8742" s="59"/>
      <c r="K8742" s="66" t="s">
        <v>117</v>
      </c>
      <c r="L8742" s="83" t="s">
        <v>78</v>
      </c>
      <c r="Q8742" s="73"/>
      <c r="R8742" s="59"/>
      <c r="S8742" s="66" t="s">
        <v>117</v>
      </c>
      <c r="T8742" s="83" t="s">
        <v>78</v>
      </c>
      <c r="U8742" s="62"/>
      <c r="V8742" s="62"/>
      <c r="W8742" s="62"/>
      <c r="X8742" s="74"/>
    </row>
    <row r="8743" spans="10:24" x14ac:dyDescent="0.15">
      <c r="J8743" s="65" t="s">
        <v>160</v>
      </c>
      <c r="K8743" s="67" t="s">
        <v>2</v>
      </c>
      <c r="L8743" s="84" t="s">
        <v>215</v>
      </c>
      <c r="Q8743" s="73"/>
      <c r="R8743" s="65" t="s">
        <v>160</v>
      </c>
      <c r="S8743" s="67" t="s">
        <v>2</v>
      </c>
      <c r="T8743" s="84" t="s">
        <v>215</v>
      </c>
      <c r="U8743" s="62"/>
      <c r="V8743" s="62"/>
      <c r="W8743" s="62"/>
      <c r="X8743" s="74"/>
    </row>
    <row r="8744" spans="10:24" x14ac:dyDescent="0.15">
      <c r="J8744" s="53"/>
      <c r="K8744" s="66" t="s">
        <v>156</v>
      </c>
      <c r="L8744" s="83" t="s">
        <v>78</v>
      </c>
      <c r="Q8744" s="73"/>
      <c r="R8744" s="53"/>
      <c r="S8744" s="66" t="s">
        <v>156</v>
      </c>
      <c r="T8744" s="83" t="s">
        <v>78</v>
      </c>
      <c r="U8744" s="62"/>
      <c r="V8744" s="62"/>
      <c r="W8744" s="62"/>
      <c r="X8744" s="74"/>
    </row>
    <row r="8745" spans="10:24" x14ac:dyDescent="0.15">
      <c r="J8745" s="53" t="s">
        <v>159</v>
      </c>
      <c r="K8745" s="66" t="s">
        <v>2</v>
      </c>
      <c r="L8745" s="83" t="s">
        <v>78</v>
      </c>
      <c r="Q8745" s="73"/>
      <c r="R8745" s="53" t="s">
        <v>159</v>
      </c>
      <c r="S8745" s="66" t="s">
        <v>2</v>
      </c>
      <c r="T8745" s="83" t="s">
        <v>78</v>
      </c>
      <c r="U8745" s="62"/>
      <c r="V8745" s="62"/>
      <c r="W8745" s="62"/>
      <c r="X8745" s="74"/>
    </row>
    <row r="8746" spans="10:24" x14ac:dyDescent="0.15">
      <c r="J8746" s="59"/>
      <c r="K8746" s="66" t="s">
        <v>117</v>
      </c>
      <c r="L8746" s="83" t="s">
        <v>78</v>
      </c>
      <c r="Q8746" s="73"/>
      <c r="R8746" s="59"/>
      <c r="S8746" s="66" t="s">
        <v>117</v>
      </c>
      <c r="T8746" s="83" t="s">
        <v>78</v>
      </c>
      <c r="U8746" s="62"/>
      <c r="V8746" s="62"/>
      <c r="W8746" s="62"/>
      <c r="X8746" s="74"/>
    </row>
    <row r="8747" spans="10:24" x14ac:dyDescent="0.15">
      <c r="J8747" s="65" t="s">
        <v>160</v>
      </c>
      <c r="K8747" s="67" t="s">
        <v>2</v>
      </c>
      <c r="L8747" s="84" t="s">
        <v>215</v>
      </c>
      <c r="Q8747" s="73"/>
      <c r="R8747" s="65" t="s">
        <v>160</v>
      </c>
      <c r="S8747" s="67" t="s">
        <v>2</v>
      </c>
      <c r="T8747" s="84" t="s">
        <v>215</v>
      </c>
      <c r="U8747" s="62"/>
      <c r="V8747" s="62"/>
      <c r="W8747" s="62"/>
      <c r="X8747" s="74"/>
    </row>
    <row r="8748" spans="10:24" x14ac:dyDescent="0.15">
      <c r="J8748" s="53"/>
      <c r="K8748" s="66" t="s">
        <v>156</v>
      </c>
      <c r="L8748" s="83" t="s">
        <v>78</v>
      </c>
      <c r="Q8748" s="73"/>
      <c r="R8748" s="53"/>
      <c r="S8748" s="66" t="s">
        <v>156</v>
      </c>
      <c r="T8748" s="83" t="s">
        <v>78</v>
      </c>
      <c r="U8748" s="62"/>
      <c r="V8748" s="62"/>
      <c r="W8748" s="62"/>
      <c r="X8748" s="74"/>
    </row>
    <row r="8749" spans="10:24" x14ac:dyDescent="0.15">
      <c r="J8749" s="53" t="s">
        <v>159</v>
      </c>
      <c r="K8749" s="66" t="s">
        <v>2</v>
      </c>
      <c r="L8749" s="83" t="s">
        <v>78</v>
      </c>
      <c r="Q8749" s="73"/>
      <c r="R8749" s="53" t="s">
        <v>159</v>
      </c>
      <c r="S8749" s="66" t="s">
        <v>2</v>
      </c>
      <c r="T8749" s="83" t="s">
        <v>78</v>
      </c>
      <c r="U8749" s="62"/>
      <c r="V8749" s="62"/>
      <c r="W8749" s="62"/>
      <c r="X8749" s="74"/>
    </row>
    <row r="8750" spans="10:24" x14ac:dyDescent="0.15">
      <c r="J8750" s="59"/>
      <c r="K8750" s="66" t="s">
        <v>117</v>
      </c>
      <c r="L8750" s="83" t="s">
        <v>78</v>
      </c>
      <c r="Q8750" s="73"/>
      <c r="R8750" s="59"/>
      <c r="S8750" s="66" t="s">
        <v>117</v>
      </c>
      <c r="T8750" s="83" t="s">
        <v>78</v>
      </c>
      <c r="U8750" s="62"/>
      <c r="V8750" s="62"/>
      <c r="W8750" s="62"/>
      <c r="X8750" s="74"/>
    </row>
    <row r="8751" spans="10:24" x14ac:dyDescent="0.15">
      <c r="J8751" s="65" t="s">
        <v>160</v>
      </c>
      <c r="K8751" s="67" t="s">
        <v>2</v>
      </c>
      <c r="L8751" s="84" t="s">
        <v>215</v>
      </c>
      <c r="Q8751" s="73"/>
      <c r="R8751" s="65" t="s">
        <v>160</v>
      </c>
      <c r="S8751" s="67" t="s">
        <v>2</v>
      </c>
      <c r="T8751" s="84" t="s">
        <v>215</v>
      </c>
      <c r="U8751" s="62"/>
      <c r="V8751" s="62"/>
      <c r="W8751" s="62"/>
      <c r="X8751" s="74"/>
    </row>
    <row r="8752" spans="10:24" x14ac:dyDescent="0.15">
      <c r="J8752" s="53"/>
      <c r="K8752" s="66" t="s">
        <v>156</v>
      </c>
      <c r="L8752" s="83" t="s">
        <v>78</v>
      </c>
      <c r="Q8752" s="73"/>
      <c r="R8752" s="53"/>
      <c r="S8752" s="66" t="s">
        <v>156</v>
      </c>
      <c r="T8752" s="83" t="s">
        <v>78</v>
      </c>
      <c r="U8752" s="62"/>
      <c r="V8752" s="62"/>
      <c r="W8752" s="62"/>
      <c r="X8752" s="74"/>
    </row>
    <row r="8753" spans="10:24" x14ac:dyDescent="0.15">
      <c r="J8753" s="53" t="s">
        <v>159</v>
      </c>
      <c r="K8753" s="66" t="s">
        <v>2</v>
      </c>
      <c r="L8753" s="83" t="s">
        <v>78</v>
      </c>
      <c r="Q8753" s="73"/>
      <c r="R8753" s="53" t="s">
        <v>159</v>
      </c>
      <c r="S8753" s="66" t="s">
        <v>2</v>
      </c>
      <c r="T8753" s="83" t="s">
        <v>78</v>
      </c>
      <c r="U8753" s="62"/>
      <c r="V8753" s="62"/>
      <c r="W8753" s="62"/>
      <c r="X8753" s="74"/>
    </row>
    <row r="8754" spans="10:24" x14ac:dyDescent="0.15">
      <c r="J8754" s="59"/>
      <c r="K8754" s="66" t="s">
        <v>117</v>
      </c>
      <c r="L8754" s="83" t="s">
        <v>78</v>
      </c>
      <c r="Q8754" s="73"/>
      <c r="R8754" s="59"/>
      <c r="S8754" s="66" t="s">
        <v>117</v>
      </c>
      <c r="T8754" s="83" t="s">
        <v>78</v>
      </c>
      <c r="U8754" s="62"/>
      <c r="V8754" s="62"/>
      <c r="W8754" s="62"/>
      <c r="X8754" s="74"/>
    </row>
    <row r="8755" spans="10:24" x14ac:dyDescent="0.15">
      <c r="J8755" s="65" t="s">
        <v>160</v>
      </c>
      <c r="K8755" s="67" t="s">
        <v>2</v>
      </c>
      <c r="L8755" s="84" t="s">
        <v>215</v>
      </c>
      <c r="Q8755" s="73"/>
      <c r="R8755" s="65" t="s">
        <v>160</v>
      </c>
      <c r="S8755" s="67" t="s">
        <v>2</v>
      </c>
      <c r="T8755" s="84" t="s">
        <v>215</v>
      </c>
      <c r="U8755" s="62"/>
      <c r="V8755" s="62"/>
      <c r="W8755" s="62"/>
      <c r="X8755" s="74"/>
    </row>
    <row r="8756" spans="10:24" x14ac:dyDescent="0.15">
      <c r="J8756" s="53"/>
      <c r="K8756" s="66" t="s">
        <v>156</v>
      </c>
      <c r="L8756" s="83" t="s">
        <v>78</v>
      </c>
      <c r="Q8756" s="73"/>
      <c r="R8756" s="53"/>
      <c r="S8756" s="66" t="s">
        <v>156</v>
      </c>
      <c r="T8756" s="83" t="s">
        <v>78</v>
      </c>
      <c r="U8756" s="62"/>
      <c r="V8756" s="62"/>
      <c r="W8756" s="62"/>
      <c r="X8756" s="74"/>
    </row>
    <row r="8757" spans="10:24" x14ac:dyDescent="0.15">
      <c r="J8757" s="53" t="s">
        <v>159</v>
      </c>
      <c r="K8757" s="66" t="s">
        <v>2</v>
      </c>
      <c r="L8757" s="83" t="s">
        <v>78</v>
      </c>
      <c r="Q8757" s="73"/>
      <c r="R8757" s="53" t="s">
        <v>159</v>
      </c>
      <c r="S8757" s="66" t="s">
        <v>2</v>
      </c>
      <c r="T8757" s="83" t="s">
        <v>78</v>
      </c>
      <c r="U8757" s="62"/>
      <c r="V8757" s="62"/>
      <c r="W8757" s="62"/>
      <c r="X8757" s="74"/>
    </row>
    <row r="8758" spans="10:24" x14ac:dyDescent="0.15">
      <c r="J8758" s="59"/>
      <c r="K8758" s="66" t="s">
        <v>117</v>
      </c>
      <c r="L8758" s="83" t="s">
        <v>78</v>
      </c>
      <c r="Q8758" s="73"/>
      <c r="R8758" s="59"/>
      <c r="S8758" s="66" t="s">
        <v>117</v>
      </c>
      <c r="T8758" s="83" t="s">
        <v>78</v>
      </c>
      <c r="U8758" s="62"/>
      <c r="V8758" s="62"/>
      <c r="W8758" s="62"/>
      <c r="X8758" s="74"/>
    </row>
    <row r="8759" spans="10:24" x14ac:dyDescent="0.15">
      <c r="J8759" s="65" t="s">
        <v>160</v>
      </c>
      <c r="K8759" s="67" t="s">
        <v>2</v>
      </c>
      <c r="L8759" s="84" t="s">
        <v>215</v>
      </c>
      <c r="Q8759" s="73"/>
      <c r="R8759" s="65" t="s">
        <v>160</v>
      </c>
      <c r="S8759" s="67" t="s">
        <v>2</v>
      </c>
      <c r="T8759" s="84" t="s">
        <v>215</v>
      </c>
      <c r="U8759" s="62"/>
      <c r="V8759" s="62"/>
      <c r="W8759" s="62"/>
      <c r="X8759" s="74"/>
    </row>
    <row r="8760" spans="10:24" x14ac:dyDescent="0.15">
      <c r="J8760" s="53"/>
      <c r="K8760" s="66" t="s">
        <v>156</v>
      </c>
      <c r="L8760" s="83" t="s">
        <v>78</v>
      </c>
      <c r="Q8760" s="73"/>
      <c r="R8760" s="53"/>
      <c r="S8760" s="66" t="s">
        <v>156</v>
      </c>
      <c r="T8760" s="83" t="s">
        <v>78</v>
      </c>
      <c r="U8760" s="62"/>
      <c r="V8760" s="62"/>
      <c r="W8760" s="62"/>
      <c r="X8760" s="74"/>
    </row>
    <row r="8761" spans="10:24" x14ac:dyDescent="0.15">
      <c r="J8761" s="53" t="s">
        <v>159</v>
      </c>
      <c r="K8761" s="66" t="s">
        <v>2</v>
      </c>
      <c r="L8761" s="83" t="s">
        <v>78</v>
      </c>
      <c r="Q8761" s="73"/>
      <c r="R8761" s="53" t="s">
        <v>159</v>
      </c>
      <c r="S8761" s="66" t="s">
        <v>2</v>
      </c>
      <c r="T8761" s="83" t="s">
        <v>78</v>
      </c>
      <c r="U8761" s="62"/>
      <c r="V8761" s="62"/>
      <c r="W8761" s="62"/>
      <c r="X8761" s="74"/>
    </row>
    <row r="8762" spans="10:24" x14ac:dyDescent="0.15">
      <c r="J8762" s="59"/>
      <c r="K8762" s="66" t="s">
        <v>117</v>
      </c>
      <c r="L8762" s="83" t="s">
        <v>78</v>
      </c>
      <c r="Q8762" s="73"/>
      <c r="R8762" s="59"/>
      <c r="S8762" s="66" t="s">
        <v>117</v>
      </c>
      <c r="T8762" s="83" t="s">
        <v>78</v>
      </c>
      <c r="U8762" s="62"/>
      <c r="V8762" s="62"/>
      <c r="W8762" s="62"/>
      <c r="X8762" s="74"/>
    </row>
    <row r="8763" spans="10:24" x14ac:dyDescent="0.15">
      <c r="J8763" s="65" t="s">
        <v>160</v>
      </c>
      <c r="K8763" s="67" t="s">
        <v>2</v>
      </c>
      <c r="L8763" s="84" t="s">
        <v>215</v>
      </c>
      <c r="Q8763" s="73"/>
      <c r="R8763" s="65" t="s">
        <v>160</v>
      </c>
      <c r="S8763" s="67" t="s">
        <v>2</v>
      </c>
      <c r="T8763" s="84" t="s">
        <v>215</v>
      </c>
      <c r="U8763" s="62"/>
      <c r="V8763" s="62"/>
      <c r="W8763" s="62"/>
      <c r="X8763" s="74"/>
    </row>
    <row r="8764" spans="10:24" x14ac:dyDescent="0.15">
      <c r="J8764" s="53"/>
      <c r="K8764" s="66" t="s">
        <v>156</v>
      </c>
      <c r="L8764" s="83" t="s">
        <v>78</v>
      </c>
      <c r="Q8764" s="73"/>
      <c r="R8764" s="53"/>
      <c r="S8764" s="66" t="s">
        <v>156</v>
      </c>
      <c r="T8764" s="83" t="s">
        <v>78</v>
      </c>
      <c r="U8764" s="62"/>
      <c r="V8764" s="62"/>
      <c r="W8764" s="62"/>
      <c r="X8764" s="74"/>
    </row>
    <row r="8765" spans="10:24" x14ac:dyDescent="0.15">
      <c r="J8765" s="53" t="s">
        <v>159</v>
      </c>
      <c r="K8765" s="66" t="s">
        <v>2</v>
      </c>
      <c r="L8765" s="83" t="s">
        <v>78</v>
      </c>
      <c r="Q8765" s="73"/>
      <c r="R8765" s="53" t="s">
        <v>159</v>
      </c>
      <c r="S8765" s="66" t="s">
        <v>2</v>
      </c>
      <c r="T8765" s="83" t="s">
        <v>78</v>
      </c>
      <c r="U8765" s="62"/>
      <c r="V8765" s="62"/>
      <c r="W8765" s="62"/>
      <c r="X8765" s="74"/>
    </row>
    <row r="8766" spans="10:24" x14ac:dyDescent="0.15">
      <c r="J8766" s="59"/>
      <c r="K8766" s="66" t="s">
        <v>117</v>
      </c>
      <c r="L8766" s="83" t="s">
        <v>78</v>
      </c>
      <c r="Q8766" s="73"/>
      <c r="R8766" s="59"/>
      <c r="S8766" s="66" t="s">
        <v>117</v>
      </c>
      <c r="T8766" s="83" t="s">
        <v>78</v>
      </c>
      <c r="U8766" s="62"/>
      <c r="V8766" s="62"/>
      <c r="W8766" s="62"/>
      <c r="X8766" s="74"/>
    </row>
    <row r="8767" spans="10:24" x14ac:dyDescent="0.15">
      <c r="J8767" s="65" t="s">
        <v>160</v>
      </c>
      <c r="K8767" s="67" t="s">
        <v>2</v>
      </c>
      <c r="L8767" s="84" t="s">
        <v>215</v>
      </c>
      <c r="Q8767" s="73"/>
      <c r="R8767" s="65" t="s">
        <v>160</v>
      </c>
      <c r="S8767" s="67" t="s">
        <v>2</v>
      </c>
      <c r="T8767" s="84" t="s">
        <v>215</v>
      </c>
      <c r="U8767" s="62"/>
      <c r="V8767" s="62"/>
      <c r="W8767" s="62"/>
      <c r="X8767" s="74"/>
    </row>
    <row r="8768" spans="10:24" x14ac:dyDescent="0.15">
      <c r="J8768" s="53"/>
      <c r="K8768" s="66" t="s">
        <v>156</v>
      </c>
      <c r="L8768" s="83" t="s">
        <v>78</v>
      </c>
      <c r="Q8768" s="73"/>
      <c r="R8768" s="53"/>
      <c r="S8768" s="66" t="s">
        <v>156</v>
      </c>
      <c r="T8768" s="83" t="s">
        <v>78</v>
      </c>
      <c r="U8768" s="62"/>
      <c r="V8768" s="62"/>
      <c r="W8768" s="62"/>
      <c r="X8768" s="74"/>
    </row>
    <row r="8769" spans="10:24" x14ac:dyDescent="0.15">
      <c r="J8769" s="53" t="s">
        <v>159</v>
      </c>
      <c r="K8769" s="66" t="s">
        <v>2</v>
      </c>
      <c r="L8769" s="83" t="s">
        <v>78</v>
      </c>
      <c r="Q8769" s="73"/>
      <c r="R8769" s="53" t="s">
        <v>159</v>
      </c>
      <c r="S8769" s="66" t="s">
        <v>2</v>
      </c>
      <c r="T8769" s="83" t="s">
        <v>78</v>
      </c>
      <c r="U8769" s="62"/>
      <c r="V8769" s="62"/>
      <c r="W8769" s="62"/>
      <c r="X8769" s="74"/>
    </row>
    <row r="8770" spans="10:24" x14ac:dyDescent="0.15">
      <c r="J8770" s="59"/>
      <c r="K8770" s="66" t="s">
        <v>117</v>
      </c>
      <c r="L8770" s="83" t="s">
        <v>78</v>
      </c>
      <c r="Q8770" s="73"/>
      <c r="R8770" s="59"/>
      <c r="S8770" s="66" t="s">
        <v>117</v>
      </c>
      <c r="T8770" s="83" t="s">
        <v>78</v>
      </c>
      <c r="U8770" s="62"/>
      <c r="V8770" s="62"/>
      <c r="W8770" s="62"/>
      <c r="X8770" s="74"/>
    </row>
    <row r="8771" spans="10:24" x14ac:dyDescent="0.15">
      <c r="J8771" s="65" t="s">
        <v>160</v>
      </c>
      <c r="K8771" s="67" t="s">
        <v>2</v>
      </c>
      <c r="L8771" s="84" t="s">
        <v>215</v>
      </c>
      <c r="Q8771" s="73"/>
      <c r="R8771" s="65" t="s">
        <v>160</v>
      </c>
      <c r="S8771" s="67" t="s">
        <v>2</v>
      </c>
      <c r="T8771" s="84" t="s">
        <v>215</v>
      </c>
      <c r="U8771" s="62"/>
      <c r="V8771" s="62"/>
      <c r="W8771" s="62"/>
      <c r="X8771" s="74"/>
    </row>
    <row r="8772" spans="10:24" x14ac:dyDescent="0.15">
      <c r="J8772" s="53"/>
      <c r="K8772" s="66" t="s">
        <v>156</v>
      </c>
      <c r="L8772" s="83" t="s">
        <v>78</v>
      </c>
      <c r="Q8772" s="73"/>
      <c r="R8772" s="53"/>
      <c r="S8772" s="66" t="s">
        <v>156</v>
      </c>
      <c r="T8772" s="83" t="s">
        <v>78</v>
      </c>
      <c r="U8772" s="62"/>
      <c r="V8772" s="62"/>
      <c r="W8772" s="62"/>
      <c r="X8772" s="74"/>
    </row>
    <row r="8773" spans="10:24" x14ac:dyDescent="0.15">
      <c r="J8773" s="53" t="s">
        <v>159</v>
      </c>
      <c r="K8773" s="66" t="s">
        <v>2</v>
      </c>
      <c r="L8773" s="83" t="s">
        <v>78</v>
      </c>
      <c r="Q8773" s="73"/>
      <c r="R8773" s="53" t="s">
        <v>159</v>
      </c>
      <c r="S8773" s="66" t="s">
        <v>2</v>
      </c>
      <c r="T8773" s="83" t="s">
        <v>78</v>
      </c>
      <c r="U8773" s="62"/>
      <c r="V8773" s="62"/>
      <c r="W8773" s="62"/>
      <c r="X8773" s="74"/>
    </row>
    <row r="8774" spans="10:24" x14ac:dyDescent="0.15">
      <c r="J8774" s="59"/>
      <c r="K8774" s="66" t="s">
        <v>117</v>
      </c>
      <c r="L8774" s="83" t="s">
        <v>78</v>
      </c>
      <c r="Q8774" s="73"/>
      <c r="R8774" s="59"/>
      <c r="S8774" s="66" t="s">
        <v>117</v>
      </c>
      <c r="T8774" s="83" t="s">
        <v>78</v>
      </c>
      <c r="U8774" s="62"/>
      <c r="V8774" s="62"/>
      <c r="W8774" s="62"/>
      <c r="X8774" s="74"/>
    </row>
    <row r="8775" spans="10:24" x14ac:dyDescent="0.15">
      <c r="J8775" s="65" t="s">
        <v>160</v>
      </c>
      <c r="K8775" s="67" t="s">
        <v>2</v>
      </c>
      <c r="L8775" s="84" t="s">
        <v>215</v>
      </c>
      <c r="Q8775" s="73"/>
      <c r="R8775" s="65" t="s">
        <v>160</v>
      </c>
      <c r="S8775" s="67" t="s">
        <v>2</v>
      </c>
      <c r="T8775" s="84" t="s">
        <v>215</v>
      </c>
      <c r="U8775" s="62"/>
      <c r="V8775" s="62"/>
      <c r="W8775" s="62"/>
      <c r="X8775" s="74"/>
    </row>
    <row r="8776" spans="10:24" x14ac:dyDescent="0.15">
      <c r="J8776" s="53"/>
      <c r="K8776" s="66" t="s">
        <v>156</v>
      </c>
      <c r="L8776" s="83" t="s">
        <v>78</v>
      </c>
      <c r="Q8776" s="73"/>
      <c r="R8776" s="53"/>
      <c r="S8776" s="66" t="s">
        <v>156</v>
      </c>
      <c r="T8776" s="83" t="s">
        <v>78</v>
      </c>
      <c r="U8776" s="62"/>
      <c r="V8776" s="62"/>
      <c r="W8776" s="62"/>
      <c r="X8776" s="74"/>
    </row>
    <row r="8777" spans="10:24" x14ac:dyDescent="0.15">
      <c r="J8777" s="53" t="s">
        <v>159</v>
      </c>
      <c r="K8777" s="66" t="s">
        <v>2</v>
      </c>
      <c r="L8777" s="83" t="s">
        <v>78</v>
      </c>
      <c r="Q8777" s="73"/>
      <c r="R8777" s="53" t="s">
        <v>159</v>
      </c>
      <c r="S8777" s="66" t="s">
        <v>2</v>
      </c>
      <c r="T8777" s="83" t="s">
        <v>78</v>
      </c>
      <c r="U8777" s="62"/>
      <c r="V8777" s="62"/>
      <c r="W8777" s="62"/>
      <c r="X8777" s="74"/>
    </row>
    <row r="8778" spans="10:24" x14ac:dyDescent="0.15">
      <c r="J8778" s="59"/>
      <c r="K8778" s="66" t="s">
        <v>117</v>
      </c>
      <c r="L8778" s="83" t="s">
        <v>78</v>
      </c>
      <c r="Q8778" s="73"/>
      <c r="R8778" s="59"/>
      <c r="S8778" s="66" t="s">
        <v>117</v>
      </c>
      <c r="T8778" s="83" t="s">
        <v>78</v>
      </c>
      <c r="U8778" s="62"/>
      <c r="V8778" s="62"/>
      <c r="W8778" s="62"/>
      <c r="X8778" s="74"/>
    </row>
    <row r="8779" spans="10:24" x14ac:dyDescent="0.15">
      <c r="J8779" s="65" t="s">
        <v>160</v>
      </c>
      <c r="K8779" s="67" t="s">
        <v>2</v>
      </c>
      <c r="L8779" s="84" t="s">
        <v>215</v>
      </c>
      <c r="Q8779" s="73"/>
      <c r="R8779" s="65" t="s">
        <v>160</v>
      </c>
      <c r="S8779" s="67" t="s">
        <v>2</v>
      </c>
      <c r="T8779" s="84" t="s">
        <v>215</v>
      </c>
      <c r="U8779" s="62"/>
      <c r="V8779" s="62"/>
      <c r="W8779" s="62"/>
      <c r="X8779" s="74"/>
    </row>
    <row r="8780" spans="10:24" x14ac:dyDescent="0.15">
      <c r="J8780" s="53"/>
      <c r="K8780" s="66" t="s">
        <v>156</v>
      </c>
      <c r="L8780" s="83" t="s">
        <v>78</v>
      </c>
      <c r="Q8780" s="73"/>
      <c r="R8780" s="53"/>
      <c r="S8780" s="66" t="s">
        <v>156</v>
      </c>
      <c r="T8780" s="83" t="s">
        <v>78</v>
      </c>
      <c r="U8780" s="62"/>
      <c r="V8780" s="62"/>
      <c r="W8780" s="62"/>
      <c r="X8780" s="74"/>
    </row>
    <row r="8781" spans="10:24" x14ac:dyDescent="0.15">
      <c r="J8781" s="53" t="s">
        <v>159</v>
      </c>
      <c r="K8781" s="66" t="s">
        <v>2</v>
      </c>
      <c r="L8781" s="83" t="s">
        <v>78</v>
      </c>
      <c r="Q8781" s="73"/>
      <c r="R8781" s="53" t="s">
        <v>159</v>
      </c>
      <c r="S8781" s="66" t="s">
        <v>2</v>
      </c>
      <c r="T8781" s="83" t="s">
        <v>78</v>
      </c>
      <c r="U8781" s="62"/>
      <c r="V8781" s="62"/>
      <c r="W8781" s="62"/>
      <c r="X8781" s="74"/>
    </row>
    <row r="8782" spans="10:24" x14ac:dyDescent="0.15">
      <c r="J8782" s="59"/>
      <c r="K8782" s="66" t="s">
        <v>117</v>
      </c>
      <c r="L8782" s="83" t="s">
        <v>78</v>
      </c>
      <c r="Q8782" s="73"/>
      <c r="R8782" s="59"/>
      <c r="S8782" s="66" t="s">
        <v>117</v>
      </c>
      <c r="T8782" s="83" t="s">
        <v>78</v>
      </c>
      <c r="U8782" s="62"/>
      <c r="V8782" s="62"/>
      <c r="W8782" s="62"/>
      <c r="X8782" s="74"/>
    </row>
    <row r="8783" spans="10:24" x14ac:dyDescent="0.15">
      <c r="J8783" s="65" t="s">
        <v>160</v>
      </c>
      <c r="K8783" s="67" t="s">
        <v>2</v>
      </c>
      <c r="L8783" s="84" t="s">
        <v>215</v>
      </c>
      <c r="Q8783" s="73"/>
      <c r="R8783" s="65" t="s">
        <v>160</v>
      </c>
      <c r="S8783" s="67" t="s">
        <v>2</v>
      </c>
      <c r="T8783" s="84" t="s">
        <v>215</v>
      </c>
      <c r="U8783" s="62"/>
      <c r="V8783" s="62"/>
      <c r="W8783" s="62"/>
      <c r="X8783" s="74"/>
    </row>
    <row r="8784" spans="10:24" x14ac:dyDescent="0.15">
      <c r="J8784" s="53"/>
      <c r="K8784" s="66" t="s">
        <v>156</v>
      </c>
      <c r="L8784" s="83" t="s">
        <v>78</v>
      </c>
      <c r="Q8784" s="73"/>
      <c r="R8784" s="53"/>
      <c r="S8784" s="66" t="s">
        <v>156</v>
      </c>
      <c r="T8784" s="83" t="s">
        <v>78</v>
      </c>
      <c r="U8784" s="62"/>
      <c r="V8784" s="62"/>
      <c r="W8784" s="62"/>
      <c r="X8784" s="74"/>
    </row>
    <row r="8785" spans="10:24" x14ac:dyDescent="0.15">
      <c r="J8785" s="53" t="s">
        <v>159</v>
      </c>
      <c r="K8785" s="66" t="s">
        <v>2</v>
      </c>
      <c r="L8785" s="83" t="s">
        <v>78</v>
      </c>
      <c r="Q8785" s="73"/>
      <c r="R8785" s="53" t="s">
        <v>159</v>
      </c>
      <c r="S8785" s="66" t="s">
        <v>2</v>
      </c>
      <c r="T8785" s="83" t="s">
        <v>78</v>
      </c>
      <c r="U8785" s="62"/>
      <c r="V8785" s="62"/>
      <c r="W8785" s="62"/>
      <c r="X8785" s="74"/>
    </row>
    <row r="8786" spans="10:24" x14ac:dyDescent="0.15">
      <c r="J8786" s="59"/>
      <c r="K8786" s="66" t="s">
        <v>117</v>
      </c>
      <c r="L8786" s="83" t="s">
        <v>78</v>
      </c>
      <c r="Q8786" s="73"/>
      <c r="R8786" s="59"/>
      <c r="S8786" s="66" t="s">
        <v>117</v>
      </c>
      <c r="T8786" s="83" t="s">
        <v>78</v>
      </c>
      <c r="U8786" s="62"/>
      <c r="V8786" s="62"/>
      <c r="W8786" s="62"/>
      <c r="X8786" s="74"/>
    </row>
    <row r="8787" spans="10:24" x14ac:dyDescent="0.15">
      <c r="J8787" s="65" t="s">
        <v>160</v>
      </c>
      <c r="K8787" s="67" t="s">
        <v>2</v>
      </c>
      <c r="L8787" s="84" t="s">
        <v>215</v>
      </c>
      <c r="Q8787" s="73"/>
      <c r="R8787" s="65" t="s">
        <v>160</v>
      </c>
      <c r="S8787" s="67" t="s">
        <v>2</v>
      </c>
      <c r="T8787" s="84" t="s">
        <v>215</v>
      </c>
      <c r="U8787" s="62"/>
      <c r="V8787" s="62"/>
      <c r="W8787" s="62"/>
      <c r="X8787" s="74"/>
    </row>
    <row r="8788" spans="10:24" x14ac:dyDescent="0.15">
      <c r="J8788" s="53"/>
      <c r="K8788" s="66" t="s">
        <v>156</v>
      </c>
      <c r="L8788" s="83" t="s">
        <v>78</v>
      </c>
      <c r="Q8788" s="73"/>
      <c r="R8788" s="53"/>
      <c r="S8788" s="66" t="s">
        <v>156</v>
      </c>
      <c r="T8788" s="83" t="s">
        <v>78</v>
      </c>
      <c r="U8788" s="62"/>
      <c r="V8788" s="62"/>
      <c r="W8788" s="62"/>
      <c r="X8788" s="74"/>
    </row>
    <row r="8789" spans="10:24" x14ac:dyDescent="0.15">
      <c r="J8789" s="53" t="s">
        <v>159</v>
      </c>
      <c r="K8789" s="66" t="s">
        <v>2</v>
      </c>
      <c r="L8789" s="83" t="s">
        <v>78</v>
      </c>
      <c r="Q8789" s="73"/>
      <c r="R8789" s="53" t="s">
        <v>159</v>
      </c>
      <c r="S8789" s="66" t="s">
        <v>2</v>
      </c>
      <c r="T8789" s="83" t="s">
        <v>78</v>
      </c>
      <c r="U8789" s="62"/>
      <c r="V8789" s="62"/>
      <c r="W8789" s="62"/>
      <c r="X8789" s="74"/>
    </row>
    <row r="8790" spans="10:24" x14ac:dyDescent="0.15">
      <c r="J8790" s="59"/>
      <c r="K8790" s="66" t="s">
        <v>117</v>
      </c>
      <c r="L8790" s="83" t="s">
        <v>78</v>
      </c>
      <c r="Q8790" s="73"/>
      <c r="R8790" s="59"/>
      <c r="S8790" s="66" t="s">
        <v>117</v>
      </c>
      <c r="T8790" s="83" t="s">
        <v>78</v>
      </c>
      <c r="U8790" s="62"/>
      <c r="V8790" s="62"/>
      <c r="W8790" s="62"/>
      <c r="X8790" s="74"/>
    </row>
    <row r="8791" spans="10:24" x14ac:dyDescent="0.15">
      <c r="J8791" s="65" t="s">
        <v>160</v>
      </c>
      <c r="K8791" s="67" t="s">
        <v>2</v>
      </c>
      <c r="L8791" s="84" t="s">
        <v>215</v>
      </c>
      <c r="Q8791" s="73"/>
      <c r="R8791" s="65" t="s">
        <v>160</v>
      </c>
      <c r="S8791" s="67" t="s">
        <v>2</v>
      </c>
      <c r="T8791" s="84" t="s">
        <v>215</v>
      </c>
      <c r="U8791" s="62"/>
      <c r="V8791" s="62"/>
      <c r="W8791" s="62"/>
      <c r="X8791" s="74"/>
    </row>
    <row r="8792" spans="10:24" x14ac:dyDescent="0.15">
      <c r="J8792" s="53"/>
      <c r="K8792" s="66" t="s">
        <v>156</v>
      </c>
      <c r="L8792" s="83" t="s">
        <v>78</v>
      </c>
      <c r="Q8792" s="73"/>
      <c r="R8792" s="53"/>
      <c r="S8792" s="66" t="s">
        <v>156</v>
      </c>
      <c r="T8792" s="83" t="s">
        <v>78</v>
      </c>
      <c r="U8792" s="62"/>
      <c r="V8792" s="62"/>
      <c r="W8792" s="62"/>
      <c r="X8792" s="74"/>
    </row>
    <row r="8793" spans="10:24" x14ac:dyDescent="0.15">
      <c r="J8793" s="53" t="s">
        <v>159</v>
      </c>
      <c r="K8793" s="66" t="s">
        <v>2</v>
      </c>
      <c r="L8793" s="83" t="s">
        <v>78</v>
      </c>
      <c r="Q8793" s="73"/>
      <c r="R8793" s="53" t="s">
        <v>159</v>
      </c>
      <c r="S8793" s="66" t="s">
        <v>2</v>
      </c>
      <c r="T8793" s="83" t="s">
        <v>78</v>
      </c>
      <c r="U8793" s="62"/>
      <c r="V8793" s="62"/>
      <c r="W8793" s="62"/>
      <c r="X8793" s="74"/>
    </row>
    <row r="8794" spans="10:24" x14ac:dyDescent="0.15">
      <c r="J8794" s="59"/>
      <c r="K8794" s="66" t="s">
        <v>117</v>
      </c>
      <c r="L8794" s="83" t="s">
        <v>78</v>
      </c>
      <c r="Q8794" s="73"/>
      <c r="R8794" s="59"/>
      <c r="S8794" s="66" t="s">
        <v>117</v>
      </c>
      <c r="T8794" s="83" t="s">
        <v>78</v>
      </c>
      <c r="U8794" s="62"/>
      <c r="V8794" s="62"/>
      <c r="W8794" s="62"/>
      <c r="X8794" s="74"/>
    </row>
    <row r="8795" spans="10:24" x14ac:dyDescent="0.15">
      <c r="J8795" s="65" t="s">
        <v>160</v>
      </c>
      <c r="K8795" s="67" t="s">
        <v>2</v>
      </c>
      <c r="L8795" s="84" t="s">
        <v>215</v>
      </c>
      <c r="Q8795" s="73"/>
      <c r="R8795" s="65" t="s">
        <v>160</v>
      </c>
      <c r="S8795" s="67" t="s">
        <v>2</v>
      </c>
      <c r="T8795" s="84" t="s">
        <v>215</v>
      </c>
      <c r="U8795" s="62"/>
      <c r="V8795" s="62"/>
      <c r="W8795" s="62"/>
      <c r="X8795" s="74"/>
    </row>
    <row r="8796" spans="10:24" x14ac:dyDescent="0.15">
      <c r="J8796" s="53"/>
      <c r="K8796" s="66" t="s">
        <v>156</v>
      </c>
      <c r="L8796" s="83" t="s">
        <v>78</v>
      </c>
      <c r="Q8796" s="73"/>
      <c r="R8796" s="53"/>
      <c r="S8796" s="66" t="s">
        <v>156</v>
      </c>
      <c r="T8796" s="83" t="s">
        <v>78</v>
      </c>
      <c r="U8796" s="62"/>
      <c r="V8796" s="62"/>
      <c r="W8796" s="62"/>
      <c r="X8796" s="74"/>
    </row>
    <row r="8797" spans="10:24" x14ac:dyDescent="0.15">
      <c r="J8797" s="53" t="s">
        <v>159</v>
      </c>
      <c r="K8797" s="66" t="s">
        <v>2</v>
      </c>
      <c r="L8797" s="83" t="s">
        <v>78</v>
      </c>
      <c r="Q8797" s="73"/>
      <c r="R8797" s="53" t="s">
        <v>159</v>
      </c>
      <c r="S8797" s="66" t="s">
        <v>2</v>
      </c>
      <c r="T8797" s="83" t="s">
        <v>78</v>
      </c>
      <c r="U8797" s="62"/>
      <c r="V8797" s="62"/>
      <c r="W8797" s="62"/>
      <c r="X8797" s="74"/>
    </row>
    <row r="8798" spans="10:24" x14ac:dyDescent="0.15">
      <c r="J8798" s="59"/>
      <c r="K8798" s="66" t="s">
        <v>117</v>
      </c>
      <c r="L8798" s="83" t="s">
        <v>78</v>
      </c>
      <c r="Q8798" s="73"/>
      <c r="R8798" s="59"/>
      <c r="S8798" s="66" t="s">
        <v>117</v>
      </c>
      <c r="T8798" s="83" t="s">
        <v>78</v>
      </c>
      <c r="U8798" s="62"/>
      <c r="V8798" s="62"/>
      <c r="W8798" s="62"/>
      <c r="X8798" s="74"/>
    </row>
    <row r="8799" spans="10:24" x14ac:dyDescent="0.15">
      <c r="J8799" s="65" t="s">
        <v>160</v>
      </c>
      <c r="K8799" s="67" t="s">
        <v>2</v>
      </c>
      <c r="L8799" s="84" t="s">
        <v>215</v>
      </c>
      <c r="Q8799" s="73"/>
      <c r="R8799" s="65" t="s">
        <v>160</v>
      </c>
      <c r="S8799" s="67" t="s">
        <v>2</v>
      </c>
      <c r="T8799" s="84" t="s">
        <v>215</v>
      </c>
      <c r="U8799" s="62"/>
      <c r="V8799" s="62"/>
      <c r="W8799" s="62"/>
      <c r="X8799" s="74"/>
    </row>
    <row r="8800" spans="10:24" x14ac:dyDescent="0.15">
      <c r="J8800" s="53"/>
      <c r="K8800" s="66" t="s">
        <v>156</v>
      </c>
      <c r="L8800" s="83" t="s">
        <v>78</v>
      </c>
      <c r="Q8800" s="73"/>
      <c r="R8800" s="53"/>
      <c r="S8800" s="66" t="s">
        <v>156</v>
      </c>
      <c r="T8800" s="83" t="s">
        <v>78</v>
      </c>
      <c r="U8800" s="62"/>
      <c r="V8800" s="62"/>
      <c r="W8800" s="62"/>
      <c r="X8800" s="74"/>
    </row>
    <row r="8801" spans="10:24" x14ac:dyDescent="0.15">
      <c r="J8801" s="53" t="s">
        <v>159</v>
      </c>
      <c r="K8801" s="66" t="s">
        <v>2</v>
      </c>
      <c r="L8801" s="83" t="s">
        <v>78</v>
      </c>
      <c r="Q8801" s="73"/>
      <c r="R8801" s="53" t="s">
        <v>159</v>
      </c>
      <c r="S8801" s="66" t="s">
        <v>2</v>
      </c>
      <c r="T8801" s="83" t="s">
        <v>78</v>
      </c>
      <c r="U8801" s="62"/>
      <c r="V8801" s="62"/>
      <c r="W8801" s="62"/>
      <c r="X8801" s="74"/>
    </row>
    <row r="8802" spans="10:24" x14ac:dyDescent="0.15">
      <c r="J8802" s="59"/>
      <c r="K8802" s="66" t="s">
        <v>117</v>
      </c>
      <c r="L8802" s="83" t="s">
        <v>78</v>
      </c>
      <c r="Q8802" s="73"/>
      <c r="R8802" s="59"/>
      <c r="S8802" s="66" t="s">
        <v>117</v>
      </c>
      <c r="T8802" s="83" t="s">
        <v>78</v>
      </c>
      <c r="U8802" s="62"/>
      <c r="V8802" s="62"/>
      <c r="W8802" s="62"/>
      <c r="X8802" s="74"/>
    </row>
    <row r="8803" spans="10:24" x14ac:dyDescent="0.15">
      <c r="J8803" s="65" t="s">
        <v>160</v>
      </c>
      <c r="K8803" s="67" t="s">
        <v>2</v>
      </c>
      <c r="L8803" s="84" t="s">
        <v>215</v>
      </c>
      <c r="Q8803" s="73"/>
      <c r="R8803" s="65" t="s">
        <v>160</v>
      </c>
      <c r="S8803" s="67" t="s">
        <v>2</v>
      </c>
      <c r="T8803" s="84" t="s">
        <v>215</v>
      </c>
      <c r="U8803" s="62"/>
      <c r="V8803" s="62"/>
      <c r="W8803" s="62"/>
      <c r="X8803" s="74"/>
    </row>
    <row r="8804" spans="10:24" x14ac:dyDescent="0.15">
      <c r="J8804" s="53"/>
      <c r="K8804" s="66" t="s">
        <v>156</v>
      </c>
      <c r="L8804" s="83" t="s">
        <v>78</v>
      </c>
      <c r="Q8804" s="73"/>
      <c r="R8804" s="53"/>
      <c r="S8804" s="66" t="s">
        <v>156</v>
      </c>
      <c r="T8804" s="83" t="s">
        <v>78</v>
      </c>
      <c r="U8804" s="62"/>
      <c r="V8804" s="62"/>
      <c r="W8804" s="62"/>
      <c r="X8804" s="74"/>
    </row>
    <row r="8805" spans="10:24" x14ac:dyDescent="0.15">
      <c r="J8805" s="53" t="s">
        <v>159</v>
      </c>
      <c r="K8805" s="66" t="s">
        <v>2</v>
      </c>
      <c r="L8805" s="83" t="s">
        <v>78</v>
      </c>
      <c r="Q8805" s="73"/>
      <c r="R8805" s="53" t="s">
        <v>159</v>
      </c>
      <c r="S8805" s="66" t="s">
        <v>2</v>
      </c>
      <c r="T8805" s="83" t="s">
        <v>78</v>
      </c>
      <c r="U8805" s="62"/>
      <c r="V8805" s="62"/>
      <c r="W8805" s="62"/>
      <c r="X8805" s="74"/>
    </row>
    <row r="8806" spans="10:24" x14ac:dyDescent="0.15">
      <c r="J8806" s="59"/>
      <c r="K8806" s="66" t="s">
        <v>117</v>
      </c>
      <c r="L8806" s="83" t="s">
        <v>78</v>
      </c>
      <c r="Q8806" s="73"/>
      <c r="R8806" s="59"/>
      <c r="S8806" s="66" t="s">
        <v>117</v>
      </c>
      <c r="T8806" s="83" t="s">
        <v>78</v>
      </c>
      <c r="U8806" s="62"/>
      <c r="V8806" s="62"/>
      <c r="W8806" s="62"/>
      <c r="X8806" s="74"/>
    </row>
    <row r="8807" spans="10:24" x14ac:dyDescent="0.15">
      <c r="J8807" s="65" t="s">
        <v>160</v>
      </c>
      <c r="K8807" s="67" t="s">
        <v>2</v>
      </c>
      <c r="L8807" s="84" t="s">
        <v>215</v>
      </c>
      <c r="Q8807" s="73"/>
      <c r="R8807" s="65" t="s">
        <v>160</v>
      </c>
      <c r="S8807" s="67" t="s">
        <v>2</v>
      </c>
      <c r="T8807" s="84" t="s">
        <v>215</v>
      </c>
      <c r="U8807" s="62"/>
      <c r="V8807" s="62"/>
      <c r="W8807" s="62"/>
      <c r="X8807" s="74"/>
    </row>
    <row r="8808" spans="10:24" x14ac:dyDescent="0.15">
      <c r="J8808" s="53"/>
      <c r="K8808" s="66" t="s">
        <v>156</v>
      </c>
      <c r="L8808" s="83" t="s">
        <v>78</v>
      </c>
      <c r="Q8808" s="73"/>
      <c r="R8808" s="53"/>
      <c r="S8808" s="66" t="s">
        <v>156</v>
      </c>
      <c r="T8808" s="83" t="s">
        <v>78</v>
      </c>
      <c r="U8808" s="62"/>
      <c r="V8808" s="62"/>
      <c r="W8808" s="62"/>
      <c r="X8808" s="74"/>
    </row>
    <row r="8809" spans="10:24" x14ac:dyDescent="0.15">
      <c r="J8809" s="53" t="s">
        <v>159</v>
      </c>
      <c r="K8809" s="66" t="s">
        <v>2</v>
      </c>
      <c r="L8809" s="83" t="s">
        <v>78</v>
      </c>
      <c r="Q8809" s="73"/>
      <c r="R8809" s="53" t="s">
        <v>159</v>
      </c>
      <c r="S8809" s="66" t="s">
        <v>2</v>
      </c>
      <c r="T8809" s="83" t="s">
        <v>78</v>
      </c>
      <c r="U8809" s="62"/>
      <c r="V8809" s="62"/>
      <c r="W8809" s="62"/>
      <c r="X8809" s="74"/>
    </row>
    <row r="8810" spans="10:24" x14ac:dyDescent="0.15">
      <c r="J8810" s="59"/>
      <c r="K8810" s="66" t="s">
        <v>117</v>
      </c>
      <c r="L8810" s="83" t="s">
        <v>78</v>
      </c>
      <c r="Q8810" s="73"/>
      <c r="R8810" s="59"/>
      <c r="S8810" s="66" t="s">
        <v>117</v>
      </c>
      <c r="T8810" s="83" t="s">
        <v>78</v>
      </c>
      <c r="U8810" s="62"/>
      <c r="V8810" s="62"/>
      <c r="W8810" s="62"/>
      <c r="X8810" s="74"/>
    </row>
    <row r="8811" spans="10:24" x14ac:dyDescent="0.15">
      <c r="J8811" s="65" t="s">
        <v>160</v>
      </c>
      <c r="K8811" s="67" t="s">
        <v>2</v>
      </c>
      <c r="L8811" s="84" t="s">
        <v>215</v>
      </c>
      <c r="Q8811" s="73"/>
      <c r="R8811" s="65" t="s">
        <v>160</v>
      </c>
      <c r="S8811" s="67" t="s">
        <v>2</v>
      </c>
      <c r="T8811" s="84" t="s">
        <v>215</v>
      </c>
      <c r="U8811" s="62"/>
      <c r="V8811" s="62"/>
      <c r="W8811" s="62"/>
      <c r="X8811" s="74"/>
    </row>
    <row r="8812" spans="10:24" x14ac:dyDescent="0.15">
      <c r="J8812" s="53"/>
      <c r="K8812" s="66" t="s">
        <v>156</v>
      </c>
      <c r="L8812" s="83" t="s">
        <v>78</v>
      </c>
      <c r="Q8812" s="73"/>
      <c r="R8812" s="53"/>
      <c r="S8812" s="66" t="s">
        <v>156</v>
      </c>
      <c r="T8812" s="83" t="s">
        <v>78</v>
      </c>
      <c r="U8812" s="62"/>
      <c r="V8812" s="62"/>
      <c r="W8812" s="62"/>
      <c r="X8812" s="74"/>
    </row>
    <row r="8813" spans="10:24" x14ac:dyDescent="0.15">
      <c r="J8813" s="53" t="s">
        <v>159</v>
      </c>
      <c r="K8813" s="66" t="s">
        <v>2</v>
      </c>
      <c r="L8813" s="83" t="s">
        <v>78</v>
      </c>
      <c r="Q8813" s="73"/>
      <c r="R8813" s="53" t="s">
        <v>159</v>
      </c>
      <c r="S8813" s="66" t="s">
        <v>2</v>
      </c>
      <c r="T8813" s="83" t="s">
        <v>78</v>
      </c>
      <c r="U8813" s="62"/>
      <c r="V8813" s="62"/>
      <c r="W8813" s="62"/>
      <c r="X8813" s="74"/>
    </row>
    <row r="8814" spans="10:24" x14ac:dyDescent="0.15">
      <c r="J8814" s="59"/>
      <c r="K8814" s="66" t="s">
        <v>117</v>
      </c>
      <c r="L8814" s="83" t="s">
        <v>78</v>
      </c>
      <c r="Q8814" s="73"/>
      <c r="R8814" s="59"/>
      <c r="S8814" s="66" t="s">
        <v>117</v>
      </c>
      <c r="T8814" s="83" t="s">
        <v>78</v>
      </c>
      <c r="U8814" s="62"/>
      <c r="V8814" s="62"/>
      <c r="W8814" s="62"/>
      <c r="X8814" s="74"/>
    </row>
    <row r="8815" spans="10:24" x14ac:dyDescent="0.15">
      <c r="J8815" s="65" t="s">
        <v>160</v>
      </c>
      <c r="K8815" s="67" t="s">
        <v>2</v>
      </c>
      <c r="L8815" s="84" t="s">
        <v>215</v>
      </c>
      <c r="Q8815" s="73"/>
      <c r="R8815" s="65" t="s">
        <v>160</v>
      </c>
      <c r="S8815" s="67" t="s">
        <v>2</v>
      </c>
      <c r="T8815" s="84" t="s">
        <v>215</v>
      </c>
      <c r="U8815" s="62"/>
      <c r="V8815" s="62"/>
      <c r="W8815" s="62"/>
      <c r="X8815" s="74"/>
    </row>
    <row r="8816" spans="10:24" x14ac:dyDescent="0.15">
      <c r="J8816" s="53"/>
      <c r="K8816" s="66" t="s">
        <v>156</v>
      </c>
      <c r="L8816" s="83" t="s">
        <v>78</v>
      </c>
      <c r="Q8816" s="73"/>
      <c r="R8816" s="53"/>
      <c r="S8816" s="66" t="s">
        <v>156</v>
      </c>
      <c r="T8816" s="83" t="s">
        <v>78</v>
      </c>
      <c r="U8816" s="62"/>
      <c r="V8816" s="62"/>
      <c r="W8816" s="62"/>
      <c r="X8816" s="74"/>
    </row>
    <row r="8817" spans="10:24" x14ac:dyDescent="0.15">
      <c r="J8817" s="53" t="s">
        <v>159</v>
      </c>
      <c r="K8817" s="66" t="s">
        <v>2</v>
      </c>
      <c r="L8817" s="83" t="s">
        <v>78</v>
      </c>
      <c r="Q8817" s="73"/>
      <c r="R8817" s="53" t="s">
        <v>159</v>
      </c>
      <c r="S8817" s="66" t="s">
        <v>2</v>
      </c>
      <c r="T8817" s="83" t="s">
        <v>78</v>
      </c>
      <c r="U8817" s="62"/>
      <c r="V8817" s="62"/>
      <c r="W8817" s="62"/>
      <c r="X8817" s="74"/>
    </row>
    <row r="8818" spans="10:24" x14ac:dyDescent="0.15">
      <c r="J8818" s="59"/>
      <c r="K8818" s="66" t="s">
        <v>117</v>
      </c>
      <c r="L8818" s="83" t="s">
        <v>78</v>
      </c>
      <c r="Q8818" s="73"/>
      <c r="R8818" s="59"/>
      <c r="S8818" s="66" t="s">
        <v>117</v>
      </c>
      <c r="T8818" s="83" t="s">
        <v>78</v>
      </c>
      <c r="U8818" s="62"/>
      <c r="V8818" s="62"/>
      <c r="W8818" s="62"/>
      <c r="X8818" s="74"/>
    </row>
    <row r="8819" spans="10:24" x14ac:dyDescent="0.15">
      <c r="J8819" s="65" t="s">
        <v>160</v>
      </c>
      <c r="K8819" s="67" t="s">
        <v>2</v>
      </c>
      <c r="L8819" s="84" t="s">
        <v>215</v>
      </c>
      <c r="Q8819" s="73"/>
      <c r="R8819" s="65" t="s">
        <v>160</v>
      </c>
      <c r="S8819" s="67" t="s">
        <v>2</v>
      </c>
      <c r="T8819" s="84" t="s">
        <v>215</v>
      </c>
      <c r="U8819" s="62"/>
      <c r="V8819" s="62"/>
      <c r="W8819" s="62"/>
      <c r="X8819" s="74"/>
    </row>
    <row r="8820" spans="10:24" x14ac:dyDescent="0.15">
      <c r="J8820" s="53"/>
      <c r="K8820" s="66" t="s">
        <v>156</v>
      </c>
      <c r="L8820" s="83" t="s">
        <v>78</v>
      </c>
      <c r="Q8820" s="73"/>
      <c r="R8820" s="53"/>
      <c r="S8820" s="66" t="s">
        <v>156</v>
      </c>
      <c r="T8820" s="83" t="s">
        <v>78</v>
      </c>
      <c r="U8820" s="62"/>
      <c r="V8820" s="62"/>
      <c r="W8820" s="62"/>
      <c r="X8820" s="74"/>
    </row>
    <row r="8821" spans="10:24" x14ac:dyDescent="0.15">
      <c r="J8821" s="53" t="s">
        <v>159</v>
      </c>
      <c r="K8821" s="66" t="s">
        <v>2</v>
      </c>
      <c r="L8821" s="83" t="s">
        <v>78</v>
      </c>
      <c r="Q8821" s="73"/>
      <c r="R8821" s="53" t="s">
        <v>159</v>
      </c>
      <c r="S8821" s="66" t="s">
        <v>2</v>
      </c>
      <c r="T8821" s="83" t="s">
        <v>78</v>
      </c>
      <c r="U8821" s="62"/>
      <c r="V8821" s="62"/>
      <c r="W8821" s="62"/>
      <c r="X8821" s="74"/>
    </row>
    <row r="8822" spans="10:24" x14ac:dyDescent="0.15">
      <c r="J8822" s="59"/>
      <c r="K8822" s="66" t="s">
        <v>117</v>
      </c>
      <c r="L8822" s="83" t="s">
        <v>78</v>
      </c>
      <c r="Q8822" s="73"/>
      <c r="R8822" s="59"/>
      <c r="S8822" s="66" t="s">
        <v>117</v>
      </c>
      <c r="T8822" s="83" t="s">
        <v>78</v>
      </c>
      <c r="U8822" s="62"/>
      <c r="V8822" s="62"/>
      <c r="W8822" s="62"/>
      <c r="X8822" s="74"/>
    </row>
    <row r="8823" spans="10:24" x14ac:dyDescent="0.15">
      <c r="J8823" s="65" t="s">
        <v>160</v>
      </c>
      <c r="K8823" s="67" t="s">
        <v>2</v>
      </c>
      <c r="L8823" s="84" t="s">
        <v>215</v>
      </c>
      <c r="Q8823" s="73"/>
      <c r="R8823" s="65" t="s">
        <v>160</v>
      </c>
      <c r="S8823" s="67" t="s">
        <v>2</v>
      </c>
      <c r="T8823" s="84" t="s">
        <v>215</v>
      </c>
      <c r="U8823" s="62"/>
      <c r="V8823" s="62"/>
      <c r="W8823" s="62"/>
      <c r="X8823" s="74"/>
    </row>
    <row r="8824" spans="10:24" x14ac:dyDescent="0.15">
      <c r="J8824" s="53"/>
      <c r="K8824" s="66" t="s">
        <v>156</v>
      </c>
      <c r="L8824" s="83" t="s">
        <v>78</v>
      </c>
      <c r="Q8824" s="73"/>
      <c r="R8824" s="53"/>
      <c r="S8824" s="66" t="s">
        <v>156</v>
      </c>
      <c r="T8824" s="83" t="s">
        <v>78</v>
      </c>
      <c r="U8824" s="62"/>
      <c r="V8824" s="62"/>
      <c r="W8824" s="62"/>
      <c r="X8824" s="74"/>
    </row>
    <row r="8825" spans="10:24" x14ac:dyDescent="0.15">
      <c r="J8825" s="53" t="s">
        <v>159</v>
      </c>
      <c r="K8825" s="66" t="s">
        <v>2</v>
      </c>
      <c r="L8825" s="83" t="s">
        <v>78</v>
      </c>
      <c r="Q8825" s="73"/>
      <c r="R8825" s="53" t="s">
        <v>159</v>
      </c>
      <c r="S8825" s="66" t="s">
        <v>2</v>
      </c>
      <c r="T8825" s="83" t="s">
        <v>78</v>
      </c>
      <c r="U8825" s="62"/>
      <c r="V8825" s="62"/>
      <c r="W8825" s="62"/>
      <c r="X8825" s="74"/>
    </row>
    <row r="8826" spans="10:24" x14ac:dyDescent="0.15">
      <c r="J8826" s="59"/>
      <c r="K8826" s="66" t="s">
        <v>117</v>
      </c>
      <c r="L8826" s="83" t="s">
        <v>78</v>
      </c>
      <c r="Q8826" s="73"/>
      <c r="R8826" s="59"/>
      <c r="S8826" s="66" t="s">
        <v>117</v>
      </c>
      <c r="T8826" s="83" t="s">
        <v>78</v>
      </c>
      <c r="U8826" s="62"/>
      <c r="V8826" s="62"/>
      <c r="W8826" s="62"/>
      <c r="X8826" s="74"/>
    </row>
    <row r="8827" spans="10:24" x14ac:dyDescent="0.15">
      <c r="J8827" s="65" t="s">
        <v>160</v>
      </c>
      <c r="K8827" s="67" t="s">
        <v>2</v>
      </c>
      <c r="L8827" s="84" t="s">
        <v>215</v>
      </c>
      <c r="Q8827" s="73"/>
      <c r="R8827" s="65" t="s">
        <v>160</v>
      </c>
      <c r="S8827" s="67" t="s">
        <v>2</v>
      </c>
      <c r="T8827" s="84" t="s">
        <v>215</v>
      </c>
      <c r="U8827" s="62"/>
      <c r="V8827" s="62"/>
      <c r="W8827" s="62"/>
      <c r="X8827" s="74"/>
    </row>
    <row r="8828" spans="10:24" x14ac:dyDescent="0.15">
      <c r="J8828" s="53"/>
      <c r="K8828" s="66" t="s">
        <v>156</v>
      </c>
      <c r="L8828" s="83" t="s">
        <v>78</v>
      </c>
      <c r="Q8828" s="73"/>
      <c r="R8828" s="53"/>
      <c r="S8828" s="66" t="s">
        <v>156</v>
      </c>
      <c r="T8828" s="83" t="s">
        <v>78</v>
      </c>
      <c r="U8828" s="62"/>
      <c r="V8828" s="62"/>
      <c r="W8828" s="62"/>
      <c r="X8828" s="74"/>
    </row>
    <row r="8829" spans="10:24" x14ac:dyDescent="0.15">
      <c r="J8829" s="53" t="s">
        <v>159</v>
      </c>
      <c r="K8829" s="66" t="s">
        <v>2</v>
      </c>
      <c r="L8829" s="83" t="s">
        <v>78</v>
      </c>
      <c r="Q8829" s="73"/>
      <c r="R8829" s="53" t="s">
        <v>159</v>
      </c>
      <c r="S8829" s="66" t="s">
        <v>2</v>
      </c>
      <c r="T8829" s="83" t="s">
        <v>78</v>
      </c>
      <c r="U8829" s="62"/>
      <c r="V8829" s="62"/>
      <c r="W8829" s="62"/>
      <c r="X8829" s="74"/>
    </row>
    <row r="8830" spans="10:24" x14ac:dyDescent="0.15">
      <c r="J8830" s="59"/>
      <c r="K8830" s="66" t="s">
        <v>117</v>
      </c>
      <c r="L8830" s="83" t="s">
        <v>78</v>
      </c>
      <c r="Q8830" s="73"/>
      <c r="R8830" s="59"/>
      <c r="S8830" s="66" t="s">
        <v>117</v>
      </c>
      <c r="T8830" s="83" t="s">
        <v>78</v>
      </c>
      <c r="U8830" s="62"/>
      <c r="V8830" s="62"/>
      <c r="W8830" s="62"/>
      <c r="X8830" s="74"/>
    </row>
    <row r="8831" spans="10:24" x14ac:dyDescent="0.15">
      <c r="J8831" s="65" t="s">
        <v>160</v>
      </c>
      <c r="K8831" s="67" t="s">
        <v>2</v>
      </c>
      <c r="L8831" s="84" t="s">
        <v>215</v>
      </c>
      <c r="Q8831" s="73"/>
      <c r="R8831" s="65" t="s">
        <v>160</v>
      </c>
      <c r="S8831" s="67" t="s">
        <v>2</v>
      </c>
      <c r="T8831" s="84" t="s">
        <v>215</v>
      </c>
      <c r="U8831" s="62"/>
      <c r="V8831" s="62"/>
      <c r="W8831" s="62"/>
      <c r="X8831" s="74"/>
    </row>
    <row r="8832" spans="10:24" x14ac:dyDescent="0.15">
      <c r="J8832" s="53"/>
      <c r="K8832" s="66" t="s">
        <v>156</v>
      </c>
      <c r="L8832" s="83" t="s">
        <v>78</v>
      </c>
      <c r="Q8832" s="73"/>
      <c r="R8832" s="53"/>
      <c r="S8832" s="66" t="s">
        <v>156</v>
      </c>
      <c r="T8832" s="83" t="s">
        <v>78</v>
      </c>
      <c r="U8832" s="62"/>
      <c r="V8832" s="62"/>
      <c r="W8832" s="62"/>
      <c r="X8832" s="74"/>
    </row>
    <row r="8833" spans="10:24" x14ac:dyDescent="0.15">
      <c r="J8833" s="53" t="s">
        <v>159</v>
      </c>
      <c r="K8833" s="66" t="s">
        <v>2</v>
      </c>
      <c r="L8833" s="83" t="s">
        <v>78</v>
      </c>
      <c r="Q8833" s="73"/>
      <c r="R8833" s="53" t="s">
        <v>159</v>
      </c>
      <c r="S8833" s="66" t="s">
        <v>2</v>
      </c>
      <c r="T8833" s="83" t="s">
        <v>78</v>
      </c>
      <c r="U8833" s="62"/>
      <c r="V8833" s="62"/>
      <c r="W8833" s="62"/>
      <c r="X8833" s="74"/>
    </row>
    <row r="8834" spans="10:24" x14ac:dyDescent="0.15">
      <c r="J8834" s="59"/>
      <c r="K8834" s="66" t="s">
        <v>117</v>
      </c>
      <c r="L8834" s="83" t="s">
        <v>78</v>
      </c>
      <c r="Q8834" s="73"/>
      <c r="R8834" s="59"/>
      <c r="S8834" s="66" t="s">
        <v>117</v>
      </c>
      <c r="T8834" s="83" t="s">
        <v>78</v>
      </c>
      <c r="U8834" s="62"/>
      <c r="V8834" s="62"/>
      <c r="W8834" s="62"/>
      <c r="X8834" s="74"/>
    </row>
    <row r="8835" spans="10:24" x14ac:dyDescent="0.15">
      <c r="J8835" s="65" t="s">
        <v>160</v>
      </c>
      <c r="K8835" s="67" t="s">
        <v>2</v>
      </c>
      <c r="L8835" s="84" t="s">
        <v>215</v>
      </c>
      <c r="Q8835" s="73"/>
      <c r="R8835" s="65" t="s">
        <v>160</v>
      </c>
      <c r="S8835" s="67" t="s">
        <v>2</v>
      </c>
      <c r="T8835" s="84" t="s">
        <v>215</v>
      </c>
      <c r="U8835" s="62"/>
      <c r="V8835" s="62"/>
      <c r="W8835" s="62"/>
      <c r="X8835" s="74"/>
    </row>
    <row r="8836" spans="10:24" x14ac:dyDescent="0.15">
      <c r="J8836" s="53"/>
      <c r="K8836" s="66" t="s">
        <v>156</v>
      </c>
      <c r="L8836" s="83" t="s">
        <v>78</v>
      </c>
      <c r="Q8836" s="73"/>
      <c r="R8836" s="53"/>
      <c r="S8836" s="66" t="s">
        <v>156</v>
      </c>
      <c r="T8836" s="83" t="s">
        <v>78</v>
      </c>
      <c r="U8836" s="62"/>
      <c r="V8836" s="62"/>
      <c r="W8836" s="62"/>
      <c r="X8836" s="74"/>
    </row>
    <row r="8837" spans="10:24" x14ac:dyDescent="0.15">
      <c r="J8837" s="53" t="s">
        <v>159</v>
      </c>
      <c r="K8837" s="66" t="s">
        <v>2</v>
      </c>
      <c r="L8837" s="83" t="s">
        <v>78</v>
      </c>
      <c r="Q8837" s="73"/>
      <c r="R8837" s="53" t="s">
        <v>159</v>
      </c>
      <c r="S8837" s="66" t="s">
        <v>2</v>
      </c>
      <c r="T8837" s="83" t="s">
        <v>78</v>
      </c>
      <c r="U8837" s="62"/>
      <c r="V8837" s="62"/>
      <c r="W8837" s="62"/>
      <c r="X8837" s="74"/>
    </row>
    <row r="8838" spans="10:24" x14ac:dyDescent="0.15">
      <c r="J8838" s="59"/>
      <c r="K8838" s="66" t="s">
        <v>117</v>
      </c>
      <c r="L8838" s="83" t="s">
        <v>78</v>
      </c>
      <c r="Q8838" s="73"/>
      <c r="R8838" s="59"/>
      <c r="S8838" s="66" t="s">
        <v>117</v>
      </c>
      <c r="T8838" s="83" t="s">
        <v>78</v>
      </c>
      <c r="U8838" s="62"/>
      <c r="V8838" s="62"/>
      <c r="W8838" s="62"/>
      <c r="X8838" s="74"/>
    </row>
    <row r="8839" spans="10:24" x14ac:dyDescent="0.15">
      <c r="J8839" s="65" t="s">
        <v>160</v>
      </c>
      <c r="K8839" s="67" t="s">
        <v>2</v>
      </c>
      <c r="L8839" s="84" t="s">
        <v>215</v>
      </c>
      <c r="Q8839" s="73"/>
      <c r="R8839" s="65" t="s">
        <v>160</v>
      </c>
      <c r="S8839" s="67" t="s">
        <v>2</v>
      </c>
      <c r="T8839" s="84" t="s">
        <v>215</v>
      </c>
      <c r="U8839" s="62"/>
      <c r="V8839" s="62"/>
      <c r="W8839" s="62"/>
      <c r="X8839" s="74"/>
    </row>
    <row r="8840" spans="10:24" x14ac:dyDescent="0.15">
      <c r="J8840" s="53"/>
      <c r="K8840" s="66" t="s">
        <v>156</v>
      </c>
      <c r="L8840" s="83" t="s">
        <v>78</v>
      </c>
      <c r="Q8840" s="73"/>
      <c r="R8840" s="53"/>
      <c r="S8840" s="66" t="s">
        <v>156</v>
      </c>
      <c r="T8840" s="83" t="s">
        <v>78</v>
      </c>
      <c r="U8840" s="62"/>
      <c r="V8840" s="62"/>
      <c r="W8840" s="62"/>
      <c r="X8840" s="74"/>
    </row>
    <row r="8841" spans="10:24" x14ac:dyDescent="0.15">
      <c r="J8841" s="53" t="s">
        <v>159</v>
      </c>
      <c r="K8841" s="66" t="s">
        <v>2</v>
      </c>
      <c r="L8841" s="83" t="s">
        <v>78</v>
      </c>
      <c r="Q8841" s="73"/>
      <c r="R8841" s="53" t="s">
        <v>159</v>
      </c>
      <c r="S8841" s="66" t="s">
        <v>2</v>
      </c>
      <c r="T8841" s="83" t="s">
        <v>78</v>
      </c>
      <c r="U8841" s="62"/>
      <c r="V8841" s="62"/>
      <c r="W8841" s="62"/>
      <c r="X8841" s="74"/>
    </row>
    <row r="8842" spans="10:24" x14ac:dyDescent="0.15">
      <c r="J8842" s="59"/>
      <c r="K8842" s="66" t="s">
        <v>117</v>
      </c>
      <c r="L8842" s="83" t="s">
        <v>78</v>
      </c>
      <c r="Q8842" s="73"/>
      <c r="R8842" s="59"/>
      <c r="S8842" s="66" t="s">
        <v>117</v>
      </c>
      <c r="T8842" s="83" t="s">
        <v>78</v>
      </c>
      <c r="U8842" s="62"/>
      <c r="V8842" s="62"/>
      <c r="W8842" s="62"/>
      <c r="X8842" s="74"/>
    </row>
    <row r="8843" spans="10:24" x14ac:dyDescent="0.15">
      <c r="J8843" s="65" t="s">
        <v>160</v>
      </c>
      <c r="K8843" s="67" t="s">
        <v>2</v>
      </c>
      <c r="L8843" s="84" t="s">
        <v>215</v>
      </c>
      <c r="Q8843" s="73"/>
      <c r="R8843" s="65" t="s">
        <v>160</v>
      </c>
      <c r="S8843" s="67" t="s">
        <v>2</v>
      </c>
      <c r="T8843" s="84" t="s">
        <v>215</v>
      </c>
      <c r="U8843" s="62"/>
      <c r="V8843" s="62"/>
      <c r="W8843" s="62"/>
      <c r="X8843" s="74"/>
    </row>
    <row r="8844" spans="10:24" x14ac:dyDescent="0.15">
      <c r="J8844" s="53"/>
      <c r="K8844" s="66" t="s">
        <v>156</v>
      </c>
      <c r="L8844" s="83" t="s">
        <v>78</v>
      </c>
      <c r="Q8844" s="73"/>
      <c r="R8844" s="53"/>
      <c r="S8844" s="66" t="s">
        <v>156</v>
      </c>
      <c r="T8844" s="83" t="s">
        <v>78</v>
      </c>
      <c r="U8844" s="62"/>
      <c r="V8844" s="62"/>
      <c r="W8844" s="62"/>
      <c r="X8844" s="74"/>
    </row>
    <row r="8845" spans="10:24" x14ac:dyDescent="0.15">
      <c r="J8845" s="53" t="s">
        <v>159</v>
      </c>
      <c r="K8845" s="66" t="s">
        <v>2</v>
      </c>
      <c r="L8845" s="83" t="s">
        <v>78</v>
      </c>
      <c r="Q8845" s="73"/>
      <c r="R8845" s="53" t="s">
        <v>159</v>
      </c>
      <c r="S8845" s="66" t="s">
        <v>2</v>
      </c>
      <c r="T8845" s="83" t="s">
        <v>78</v>
      </c>
      <c r="U8845" s="62"/>
      <c r="V8845" s="62"/>
      <c r="W8845" s="62"/>
      <c r="X8845" s="74"/>
    </row>
    <row r="8846" spans="10:24" x14ac:dyDescent="0.15">
      <c r="J8846" s="59"/>
      <c r="K8846" s="66" t="s">
        <v>117</v>
      </c>
      <c r="L8846" s="83" t="s">
        <v>78</v>
      </c>
      <c r="Q8846" s="73"/>
      <c r="R8846" s="59"/>
      <c r="S8846" s="66" t="s">
        <v>117</v>
      </c>
      <c r="T8846" s="83" t="s">
        <v>78</v>
      </c>
      <c r="U8846" s="62"/>
      <c r="V8846" s="62"/>
      <c r="W8846" s="62"/>
      <c r="X8846" s="74"/>
    </row>
    <row r="8847" spans="10:24" x14ac:dyDescent="0.15">
      <c r="J8847" s="65" t="s">
        <v>160</v>
      </c>
      <c r="K8847" s="67" t="s">
        <v>2</v>
      </c>
      <c r="L8847" s="84" t="s">
        <v>215</v>
      </c>
      <c r="Q8847" s="73"/>
      <c r="R8847" s="65" t="s">
        <v>160</v>
      </c>
      <c r="S8847" s="67" t="s">
        <v>2</v>
      </c>
      <c r="T8847" s="84" t="s">
        <v>215</v>
      </c>
      <c r="U8847" s="62"/>
      <c r="V8847" s="62"/>
      <c r="W8847" s="62"/>
      <c r="X8847" s="74"/>
    </row>
    <row r="8848" spans="10:24" x14ac:dyDescent="0.15">
      <c r="J8848" s="53"/>
      <c r="K8848" s="66" t="s">
        <v>156</v>
      </c>
      <c r="L8848" s="83" t="s">
        <v>78</v>
      </c>
      <c r="Q8848" s="73"/>
      <c r="R8848" s="53"/>
      <c r="S8848" s="66" t="s">
        <v>156</v>
      </c>
      <c r="T8848" s="83" t="s">
        <v>78</v>
      </c>
      <c r="U8848" s="62"/>
      <c r="V8848" s="62"/>
      <c r="W8848" s="62"/>
      <c r="X8848" s="74"/>
    </row>
    <row r="8849" spans="10:24" x14ac:dyDescent="0.15">
      <c r="J8849" s="53" t="s">
        <v>159</v>
      </c>
      <c r="K8849" s="66" t="s">
        <v>2</v>
      </c>
      <c r="L8849" s="83" t="s">
        <v>78</v>
      </c>
      <c r="Q8849" s="73"/>
      <c r="R8849" s="53" t="s">
        <v>159</v>
      </c>
      <c r="S8849" s="66" t="s">
        <v>2</v>
      </c>
      <c r="T8849" s="83" t="s">
        <v>78</v>
      </c>
      <c r="U8849" s="62"/>
      <c r="V8849" s="62"/>
      <c r="W8849" s="62"/>
      <c r="X8849" s="74"/>
    </row>
    <row r="8850" spans="10:24" x14ac:dyDescent="0.15">
      <c r="J8850" s="59"/>
      <c r="K8850" s="66" t="s">
        <v>117</v>
      </c>
      <c r="L8850" s="83" t="s">
        <v>78</v>
      </c>
      <c r="Q8850" s="73"/>
      <c r="R8850" s="59"/>
      <c r="S8850" s="66" t="s">
        <v>117</v>
      </c>
      <c r="T8850" s="83" t="s">
        <v>78</v>
      </c>
      <c r="U8850" s="62"/>
      <c r="V8850" s="62"/>
      <c r="W8850" s="62"/>
      <c r="X8850" s="74"/>
    </row>
    <row r="8851" spans="10:24" x14ac:dyDescent="0.15">
      <c r="J8851" s="65" t="s">
        <v>160</v>
      </c>
      <c r="K8851" s="67" t="s">
        <v>2</v>
      </c>
      <c r="L8851" s="84" t="s">
        <v>215</v>
      </c>
      <c r="Q8851" s="73"/>
      <c r="R8851" s="65" t="s">
        <v>160</v>
      </c>
      <c r="S8851" s="67" t="s">
        <v>2</v>
      </c>
      <c r="T8851" s="84" t="s">
        <v>215</v>
      </c>
      <c r="U8851" s="62"/>
      <c r="V8851" s="62"/>
      <c r="W8851" s="62"/>
      <c r="X8851" s="74"/>
    </row>
    <row r="8852" spans="10:24" x14ac:dyDescent="0.15">
      <c r="J8852" s="53"/>
      <c r="K8852" s="66" t="s">
        <v>156</v>
      </c>
      <c r="L8852" s="83" t="s">
        <v>78</v>
      </c>
      <c r="Q8852" s="73"/>
      <c r="R8852" s="53"/>
      <c r="S8852" s="66" t="s">
        <v>156</v>
      </c>
      <c r="T8852" s="83" t="s">
        <v>78</v>
      </c>
      <c r="U8852" s="62"/>
      <c r="V8852" s="62"/>
      <c r="W8852" s="62"/>
      <c r="X8852" s="74"/>
    </row>
    <row r="8853" spans="10:24" x14ac:dyDescent="0.15">
      <c r="J8853" s="53" t="s">
        <v>159</v>
      </c>
      <c r="K8853" s="66" t="s">
        <v>2</v>
      </c>
      <c r="L8853" s="83" t="s">
        <v>78</v>
      </c>
      <c r="Q8853" s="73"/>
      <c r="R8853" s="53" t="s">
        <v>159</v>
      </c>
      <c r="S8853" s="66" t="s">
        <v>2</v>
      </c>
      <c r="T8853" s="83" t="s">
        <v>78</v>
      </c>
      <c r="U8853" s="62"/>
      <c r="V8853" s="62"/>
      <c r="W8853" s="62"/>
      <c r="X8853" s="74"/>
    </row>
    <row r="8854" spans="10:24" x14ac:dyDescent="0.15">
      <c r="J8854" s="59"/>
      <c r="K8854" s="66" t="s">
        <v>117</v>
      </c>
      <c r="L8854" s="83" t="s">
        <v>78</v>
      </c>
      <c r="Q8854" s="73"/>
      <c r="R8854" s="59"/>
      <c r="S8854" s="66" t="s">
        <v>117</v>
      </c>
      <c r="T8854" s="83" t="s">
        <v>78</v>
      </c>
      <c r="U8854" s="62"/>
      <c r="V8854" s="62"/>
      <c r="W8854" s="62"/>
      <c r="X8854" s="74"/>
    </row>
    <row r="8855" spans="10:24" x14ac:dyDescent="0.15">
      <c r="J8855" s="65" t="s">
        <v>160</v>
      </c>
      <c r="K8855" s="67" t="s">
        <v>2</v>
      </c>
      <c r="L8855" s="84" t="s">
        <v>215</v>
      </c>
      <c r="Q8855" s="73"/>
      <c r="R8855" s="65" t="s">
        <v>160</v>
      </c>
      <c r="S8855" s="67" t="s">
        <v>2</v>
      </c>
      <c r="T8855" s="84" t="s">
        <v>215</v>
      </c>
      <c r="U8855" s="62"/>
      <c r="V8855" s="62"/>
      <c r="W8855" s="62"/>
      <c r="X8855" s="74"/>
    </row>
    <row r="8856" spans="10:24" x14ac:dyDescent="0.15">
      <c r="J8856" s="53"/>
      <c r="K8856" s="66" t="s">
        <v>156</v>
      </c>
      <c r="L8856" s="83" t="s">
        <v>78</v>
      </c>
      <c r="Q8856" s="73"/>
      <c r="R8856" s="53"/>
      <c r="S8856" s="66" t="s">
        <v>156</v>
      </c>
      <c r="T8856" s="83" t="s">
        <v>78</v>
      </c>
      <c r="U8856" s="62"/>
      <c r="V8856" s="62"/>
      <c r="W8856" s="62"/>
      <c r="X8856" s="74"/>
    </row>
    <row r="8857" spans="10:24" x14ac:dyDescent="0.15">
      <c r="J8857" s="53" t="s">
        <v>159</v>
      </c>
      <c r="K8857" s="66" t="s">
        <v>2</v>
      </c>
      <c r="L8857" s="83" t="s">
        <v>78</v>
      </c>
      <c r="Q8857" s="73"/>
      <c r="R8857" s="53" t="s">
        <v>159</v>
      </c>
      <c r="S8857" s="66" t="s">
        <v>2</v>
      </c>
      <c r="T8857" s="83" t="s">
        <v>78</v>
      </c>
      <c r="U8857" s="62"/>
      <c r="V8857" s="62"/>
      <c r="W8857" s="62"/>
      <c r="X8857" s="74"/>
    </row>
    <row r="8858" spans="10:24" x14ac:dyDescent="0.15">
      <c r="J8858" s="59"/>
      <c r="K8858" s="66" t="s">
        <v>117</v>
      </c>
      <c r="L8858" s="83" t="s">
        <v>78</v>
      </c>
      <c r="Q8858" s="73"/>
      <c r="R8858" s="59"/>
      <c r="S8858" s="66" t="s">
        <v>117</v>
      </c>
      <c r="T8858" s="83" t="s">
        <v>78</v>
      </c>
      <c r="U8858" s="62"/>
      <c r="V8858" s="62"/>
      <c r="W8858" s="62"/>
      <c r="X8858" s="74"/>
    </row>
    <row r="8859" spans="10:24" x14ac:dyDescent="0.15">
      <c r="J8859" s="65" t="s">
        <v>160</v>
      </c>
      <c r="K8859" s="67" t="s">
        <v>2</v>
      </c>
      <c r="L8859" s="84" t="s">
        <v>215</v>
      </c>
      <c r="Q8859" s="73"/>
      <c r="R8859" s="65" t="s">
        <v>160</v>
      </c>
      <c r="S8859" s="67" t="s">
        <v>2</v>
      </c>
      <c r="T8859" s="84" t="s">
        <v>215</v>
      </c>
      <c r="U8859" s="62"/>
      <c r="V8859" s="62"/>
      <c r="W8859" s="62"/>
      <c r="X8859" s="74"/>
    </row>
    <row r="8860" spans="10:24" x14ac:dyDescent="0.15">
      <c r="J8860" s="53"/>
      <c r="K8860" s="66" t="s">
        <v>156</v>
      </c>
      <c r="L8860" s="83" t="s">
        <v>78</v>
      </c>
      <c r="Q8860" s="73"/>
      <c r="R8860" s="53"/>
      <c r="S8860" s="66" t="s">
        <v>156</v>
      </c>
      <c r="T8860" s="83" t="s">
        <v>78</v>
      </c>
      <c r="U8860" s="62"/>
      <c r="V8860" s="62"/>
      <c r="W8860" s="62"/>
      <c r="X8860" s="74"/>
    </row>
    <row r="8861" spans="10:24" x14ac:dyDescent="0.15">
      <c r="J8861" s="53" t="s">
        <v>159</v>
      </c>
      <c r="K8861" s="66" t="s">
        <v>2</v>
      </c>
      <c r="L8861" s="83" t="s">
        <v>78</v>
      </c>
      <c r="Q8861" s="73"/>
      <c r="R8861" s="53" t="s">
        <v>159</v>
      </c>
      <c r="S8861" s="66" t="s">
        <v>2</v>
      </c>
      <c r="T8861" s="83" t="s">
        <v>78</v>
      </c>
      <c r="U8861" s="62"/>
      <c r="V8861" s="62"/>
      <c r="W8861" s="62"/>
      <c r="X8861" s="74"/>
    </row>
    <row r="8862" spans="10:24" x14ac:dyDescent="0.15">
      <c r="J8862" s="59"/>
      <c r="K8862" s="66" t="s">
        <v>117</v>
      </c>
      <c r="L8862" s="83" t="s">
        <v>78</v>
      </c>
      <c r="Q8862" s="73"/>
      <c r="R8862" s="59"/>
      <c r="S8862" s="66" t="s">
        <v>117</v>
      </c>
      <c r="T8862" s="83" t="s">
        <v>78</v>
      </c>
      <c r="U8862" s="62"/>
      <c r="V8862" s="62"/>
      <c r="W8862" s="62"/>
      <c r="X8862" s="74"/>
    </row>
    <row r="8863" spans="10:24" x14ac:dyDescent="0.15">
      <c r="J8863" s="65" t="s">
        <v>160</v>
      </c>
      <c r="K8863" s="67" t="s">
        <v>2</v>
      </c>
      <c r="L8863" s="84" t="s">
        <v>215</v>
      </c>
      <c r="Q8863" s="73"/>
      <c r="R8863" s="65" t="s">
        <v>160</v>
      </c>
      <c r="S8863" s="67" t="s">
        <v>2</v>
      </c>
      <c r="T8863" s="84" t="s">
        <v>215</v>
      </c>
      <c r="U8863" s="62"/>
      <c r="V8863" s="62"/>
      <c r="W8863" s="62"/>
      <c r="X8863" s="74"/>
    </row>
    <row r="8864" spans="10:24" x14ac:dyDescent="0.15">
      <c r="J8864" s="53"/>
      <c r="K8864" s="66" t="s">
        <v>156</v>
      </c>
      <c r="L8864" s="83" t="s">
        <v>78</v>
      </c>
      <c r="Q8864" s="73"/>
      <c r="R8864" s="53"/>
      <c r="S8864" s="66" t="s">
        <v>156</v>
      </c>
      <c r="T8864" s="83" t="s">
        <v>78</v>
      </c>
      <c r="U8864" s="62"/>
      <c r="V8864" s="62"/>
      <c r="W8864" s="62"/>
      <c r="X8864" s="74"/>
    </row>
    <row r="8865" spans="10:24" x14ac:dyDescent="0.15">
      <c r="J8865" s="53" t="s">
        <v>159</v>
      </c>
      <c r="K8865" s="66" t="s">
        <v>2</v>
      </c>
      <c r="L8865" s="83" t="s">
        <v>78</v>
      </c>
      <c r="Q8865" s="73"/>
      <c r="R8865" s="53" t="s">
        <v>159</v>
      </c>
      <c r="S8865" s="66" t="s">
        <v>2</v>
      </c>
      <c r="T8865" s="83" t="s">
        <v>78</v>
      </c>
      <c r="U8865" s="62"/>
      <c r="V8865" s="62"/>
      <c r="W8865" s="62"/>
      <c r="X8865" s="74"/>
    </row>
    <row r="8866" spans="10:24" x14ac:dyDescent="0.15">
      <c r="J8866" s="59"/>
      <c r="K8866" s="66" t="s">
        <v>117</v>
      </c>
      <c r="L8866" s="83" t="s">
        <v>78</v>
      </c>
      <c r="Q8866" s="73"/>
      <c r="R8866" s="59"/>
      <c r="S8866" s="66" t="s">
        <v>117</v>
      </c>
      <c r="T8866" s="83" t="s">
        <v>78</v>
      </c>
      <c r="U8866" s="62"/>
      <c r="V8866" s="62"/>
      <c r="W8866" s="62"/>
      <c r="X8866" s="74"/>
    </row>
    <row r="8867" spans="10:24" x14ac:dyDescent="0.15">
      <c r="J8867" s="65" t="s">
        <v>160</v>
      </c>
      <c r="K8867" s="67" t="s">
        <v>2</v>
      </c>
      <c r="L8867" s="84" t="s">
        <v>215</v>
      </c>
      <c r="Q8867" s="73"/>
      <c r="R8867" s="65" t="s">
        <v>160</v>
      </c>
      <c r="S8867" s="67" t="s">
        <v>2</v>
      </c>
      <c r="T8867" s="84" t="s">
        <v>215</v>
      </c>
      <c r="U8867" s="62"/>
      <c r="V8867" s="62"/>
      <c r="W8867" s="62"/>
      <c r="X8867" s="74"/>
    </row>
    <row r="8868" spans="10:24" x14ac:dyDescent="0.15">
      <c r="J8868" s="53"/>
      <c r="K8868" s="66" t="s">
        <v>156</v>
      </c>
      <c r="L8868" s="83" t="s">
        <v>78</v>
      </c>
      <c r="Q8868" s="73"/>
      <c r="R8868" s="53"/>
      <c r="S8868" s="66" t="s">
        <v>156</v>
      </c>
      <c r="T8868" s="83" t="s">
        <v>78</v>
      </c>
      <c r="U8868" s="62"/>
      <c r="V8868" s="62"/>
      <c r="W8868" s="62"/>
      <c r="X8868" s="74"/>
    </row>
    <row r="8869" spans="10:24" x14ac:dyDescent="0.15">
      <c r="J8869" s="53" t="s">
        <v>159</v>
      </c>
      <c r="K8869" s="66" t="s">
        <v>2</v>
      </c>
      <c r="L8869" s="83" t="s">
        <v>78</v>
      </c>
      <c r="Q8869" s="73"/>
      <c r="R8869" s="53" t="s">
        <v>159</v>
      </c>
      <c r="S8869" s="66" t="s">
        <v>2</v>
      </c>
      <c r="T8869" s="83" t="s">
        <v>78</v>
      </c>
      <c r="U8869" s="62"/>
      <c r="V8869" s="62"/>
      <c r="W8869" s="62"/>
      <c r="X8869" s="74"/>
    </row>
    <row r="8870" spans="10:24" x14ac:dyDescent="0.15">
      <c r="J8870" s="59"/>
      <c r="K8870" s="66" t="s">
        <v>117</v>
      </c>
      <c r="L8870" s="83" t="s">
        <v>78</v>
      </c>
      <c r="Q8870" s="73"/>
      <c r="R8870" s="59"/>
      <c r="S8870" s="66" t="s">
        <v>117</v>
      </c>
      <c r="T8870" s="83" t="s">
        <v>78</v>
      </c>
      <c r="U8870" s="62"/>
      <c r="V8870" s="62"/>
      <c r="W8870" s="62"/>
      <c r="X8870" s="74"/>
    </row>
    <row r="8871" spans="10:24" x14ac:dyDescent="0.15">
      <c r="J8871" s="65" t="s">
        <v>160</v>
      </c>
      <c r="K8871" s="67" t="s">
        <v>2</v>
      </c>
      <c r="L8871" s="84" t="s">
        <v>215</v>
      </c>
      <c r="Q8871" s="73"/>
      <c r="R8871" s="65" t="s">
        <v>160</v>
      </c>
      <c r="S8871" s="67" t="s">
        <v>2</v>
      </c>
      <c r="T8871" s="84" t="s">
        <v>215</v>
      </c>
      <c r="U8871" s="62"/>
      <c r="V8871" s="62"/>
      <c r="W8871" s="62"/>
      <c r="X8871" s="74"/>
    </row>
    <row r="8872" spans="10:24" x14ac:dyDescent="0.15">
      <c r="J8872" s="53"/>
      <c r="K8872" s="66" t="s">
        <v>156</v>
      </c>
      <c r="L8872" s="83" t="s">
        <v>78</v>
      </c>
      <c r="Q8872" s="73"/>
      <c r="R8872" s="53"/>
      <c r="S8872" s="66" t="s">
        <v>156</v>
      </c>
      <c r="T8872" s="83" t="s">
        <v>78</v>
      </c>
      <c r="U8872" s="62"/>
      <c r="V8872" s="62"/>
      <c r="W8872" s="62"/>
      <c r="X8872" s="74"/>
    </row>
    <row r="8873" spans="10:24" x14ac:dyDescent="0.15">
      <c r="J8873" s="53" t="s">
        <v>159</v>
      </c>
      <c r="K8873" s="66" t="s">
        <v>2</v>
      </c>
      <c r="L8873" s="83" t="s">
        <v>78</v>
      </c>
      <c r="Q8873" s="73"/>
      <c r="R8873" s="53" t="s">
        <v>159</v>
      </c>
      <c r="S8873" s="66" t="s">
        <v>2</v>
      </c>
      <c r="T8873" s="83" t="s">
        <v>78</v>
      </c>
      <c r="U8873" s="62"/>
      <c r="V8873" s="62"/>
      <c r="W8873" s="62"/>
      <c r="X8873" s="74"/>
    </row>
    <row r="8874" spans="10:24" x14ac:dyDescent="0.15">
      <c r="J8874" s="59"/>
      <c r="K8874" s="66" t="s">
        <v>117</v>
      </c>
      <c r="L8874" s="83" t="s">
        <v>78</v>
      </c>
      <c r="Q8874" s="73"/>
      <c r="R8874" s="59"/>
      <c r="S8874" s="66" t="s">
        <v>117</v>
      </c>
      <c r="T8874" s="83" t="s">
        <v>78</v>
      </c>
      <c r="U8874" s="62"/>
      <c r="V8874" s="62"/>
      <c r="W8874" s="62"/>
      <c r="X8874" s="74"/>
    </row>
    <row r="8875" spans="10:24" x14ac:dyDescent="0.15">
      <c r="J8875" s="65" t="s">
        <v>160</v>
      </c>
      <c r="K8875" s="67" t="s">
        <v>2</v>
      </c>
      <c r="L8875" s="84" t="s">
        <v>215</v>
      </c>
      <c r="Q8875" s="73"/>
      <c r="R8875" s="65" t="s">
        <v>160</v>
      </c>
      <c r="S8875" s="67" t="s">
        <v>2</v>
      </c>
      <c r="T8875" s="84" t="s">
        <v>215</v>
      </c>
      <c r="U8875" s="62"/>
      <c r="V8875" s="62"/>
      <c r="W8875" s="62"/>
      <c r="X8875" s="74"/>
    </row>
    <row r="8876" spans="10:24" x14ac:dyDescent="0.15">
      <c r="J8876" s="53"/>
      <c r="K8876" s="66" t="s">
        <v>156</v>
      </c>
      <c r="L8876" s="83" t="s">
        <v>78</v>
      </c>
      <c r="Q8876" s="73"/>
      <c r="R8876" s="53"/>
      <c r="S8876" s="66" t="s">
        <v>156</v>
      </c>
      <c r="T8876" s="83" t="s">
        <v>78</v>
      </c>
      <c r="U8876" s="62"/>
      <c r="V8876" s="62"/>
      <c r="W8876" s="62"/>
      <c r="X8876" s="74"/>
    </row>
    <row r="8877" spans="10:24" x14ac:dyDescent="0.15">
      <c r="J8877" s="53" t="s">
        <v>159</v>
      </c>
      <c r="K8877" s="66" t="s">
        <v>2</v>
      </c>
      <c r="L8877" s="83" t="s">
        <v>78</v>
      </c>
      <c r="Q8877" s="73"/>
      <c r="R8877" s="53" t="s">
        <v>159</v>
      </c>
      <c r="S8877" s="66" t="s">
        <v>2</v>
      </c>
      <c r="T8877" s="83" t="s">
        <v>78</v>
      </c>
      <c r="U8877" s="62"/>
      <c r="V8877" s="62"/>
      <c r="W8877" s="62"/>
      <c r="X8877" s="74"/>
    </row>
    <row r="8878" spans="10:24" x14ac:dyDescent="0.15">
      <c r="J8878" s="59"/>
      <c r="K8878" s="66" t="s">
        <v>117</v>
      </c>
      <c r="L8878" s="83" t="s">
        <v>78</v>
      </c>
      <c r="Q8878" s="73"/>
      <c r="R8878" s="59"/>
      <c r="S8878" s="66" t="s">
        <v>117</v>
      </c>
      <c r="T8878" s="83" t="s">
        <v>78</v>
      </c>
      <c r="U8878" s="62"/>
      <c r="V8878" s="62"/>
      <c r="W8878" s="62"/>
      <c r="X8878" s="74"/>
    </row>
    <row r="8879" spans="10:24" x14ac:dyDescent="0.15">
      <c r="J8879" s="65" t="s">
        <v>160</v>
      </c>
      <c r="K8879" s="67" t="s">
        <v>2</v>
      </c>
      <c r="L8879" s="84" t="s">
        <v>215</v>
      </c>
      <c r="Q8879" s="73"/>
      <c r="R8879" s="65" t="s">
        <v>160</v>
      </c>
      <c r="S8879" s="67" t="s">
        <v>2</v>
      </c>
      <c r="T8879" s="84" t="s">
        <v>215</v>
      </c>
      <c r="U8879" s="62"/>
      <c r="V8879" s="62"/>
      <c r="W8879" s="62"/>
      <c r="X8879" s="74"/>
    </row>
    <row r="8880" spans="10:24" x14ac:dyDescent="0.15">
      <c r="J8880" s="53"/>
      <c r="K8880" s="66" t="s">
        <v>156</v>
      </c>
      <c r="L8880" s="83" t="s">
        <v>78</v>
      </c>
      <c r="Q8880" s="73"/>
      <c r="R8880" s="53"/>
      <c r="S8880" s="66" t="s">
        <v>156</v>
      </c>
      <c r="T8880" s="83" t="s">
        <v>78</v>
      </c>
      <c r="U8880" s="62"/>
      <c r="V8880" s="62"/>
      <c r="W8880" s="62"/>
      <c r="X8880" s="74"/>
    </row>
    <row r="8881" spans="10:24" x14ac:dyDescent="0.15">
      <c r="J8881" s="53" t="s">
        <v>159</v>
      </c>
      <c r="K8881" s="66" t="s">
        <v>2</v>
      </c>
      <c r="L8881" s="83" t="s">
        <v>78</v>
      </c>
      <c r="Q8881" s="73"/>
      <c r="R8881" s="53" t="s">
        <v>159</v>
      </c>
      <c r="S8881" s="66" t="s">
        <v>2</v>
      </c>
      <c r="T8881" s="83" t="s">
        <v>78</v>
      </c>
      <c r="U8881" s="62"/>
      <c r="V8881" s="62"/>
      <c r="W8881" s="62"/>
      <c r="X8881" s="74"/>
    </row>
    <row r="8882" spans="10:24" x14ac:dyDescent="0.15">
      <c r="J8882" s="59"/>
      <c r="K8882" s="66" t="s">
        <v>117</v>
      </c>
      <c r="L8882" s="83" t="s">
        <v>78</v>
      </c>
      <c r="Q8882" s="73"/>
      <c r="R8882" s="59"/>
      <c r="S8882" s="66" t="s">
        <v>117</v>
      </c>
      <c r="T8882" s="83" t="s">
        <v>78</v>
      </c>
      <c r="U8882" s="62"/>
      <c r="V8882" s="62"/>
      <c r="W8882" s="62"/>
      <c r="X8882" s="74"/>
    </row>
    <row r="8883" spans="10:24" x14ac:dyDescent="0.15">
      <c r="J8883" s="65" t="s">
        <v>160</v>
      </c>
      <c r="K8883" s="67" t="s">
        <v>2</v>
      </c>
      <c r="L8883" s="84" t="s">
        <v>215</v>
      </c>
      <c r="Q8883" s="73"/>
      <c r="R8883" s="65" t="s">
        <v>160</v>
      </c>
      <c r="S8883" s="67" t="s">
        <v>2</v>
      </c>
      <c r="T8883" s="84" t="s">
        <v>215</v>
      </c>
      <c r="U8883" s="62"/>
      <c r="V8883" s="62"/>
      <c r="W8883" s="62"/>
      <c r="X8883" s="74"/>
    </row>
    <row r="8884" spans="10:24" x14ac:dyDescent="0.15">
      <c r="J8884" s="53"/>
      <c r="K8884" s="66" t="s">
        <v>156</v>
      </c>
      <c r="L8884" s="83" t="s">
        <v>78</v>
      </c>
      <c r="Q8884" s="73"/>
      <c r="R8884" s="53"/>
      <c r="S8884" s="66" t="s">
        <v>156</v>
      </c>
      <c r="T8884" s="83" t="s">
        <v>78</v>
      </c>
      <c r="U8884" s="62"/>
      <c r="V8884" s="62"/>
      <c r="W8884" s="62"/>
      <c r="X8884" s="74"/>
    </row>
    <row r="8885" spans="10:24" x14ac:dyDescent="0.15">
      <c r="J8885" s="53" t="s">
        <v>159</v>
      </c>
      <c r="K8885" s="66" t="s">
        <v>2</v>
      </c>
      <c r="L8885" s="83" t="s">
        <v>78</v>
      </c>
      <c r="Q8885" s="73"/>
      <c r="R8885" s="53" t="s">
        <v>159</v>
      </c>
      <c r="S8885" s="66" t="s">
        <v>2</v>
      </c>
      <c r="T8885" s="83" t="s">
        <v>78</v>
      </c>
      <c r="U8885" s="62"/>
      <c r="V8885" s="62"/>
      <c r="W8885" s="62"/>
      <c r="X8885" s="74"/>
    </row>
    <row r="8886" spans="10:24" x14ac:dyDescent="0.15">
      <c r="J8886" s="59"/>
      <c r="K8886" s="66" t="s">
        <v>117</v>
      </c>
      <c r="L8886" s="83" t="s">
        <v>78</v>
      </c>
      <c r="Q8886" s="73"/>
      <c r="R8886" s="59"/>
      <c r="S8886" s="66" t="s">
        <v>117</v>
      </c>
      <c r="T8886" s="83" t="s">
        <v>78</v>
      </c>
      <c r="U8886" s="62"/>
      <c r="V8886" s="62"/>
      <c r="W8886" s="62"/>
      <c r="X8886" s="74"/>
    </row>
    <row r="8887" spans="10:24" x14ac:dyDescent="0.15">
      <c r="J8887" s="65" t="s">
        <v>160</v>
      </c>
      <c r="K8887" s="67" t="s">
        <v>2</v>
      </c>
      <c r="L8887" s="84" t="s">
        <v>215</v>
      </c>
      <c r="Q8887" s="73"/>
      <c r="R8887" s="65" t="s">
        <v>160</v>
      </c>
      <c r="S8887" s="67" t="s">
        <v>2</v>
      </c>
      <c r="T8887" s="84" t="s">
        <v>215</v>
      </c>
      <c r="U8887" s="62"/>
      <c r="V8887" s="62"/>
      <c r="W8887" s="62"/>
      <c r="X8887" s="74"/>
    </row>
    <row r="8888" spans="10:24" x14ac:dyDescent="0.15">
      <c r="J8888" s="53"/>
      <c r="K8888" s="66" t="s">
        <v>156</v>
      </c>
      <c r="L8888" s="83" t="s">
        <v>78</v>
      </c>
      <c r="Q8888" s="73"/>
      <c r="R8888" s="53"/>
      <c r="S8888" s="66" t="s">
        <v>156</v>
      </c>
      <c r="T8888" s="83" t="s">
        <v>78</v>
      </c>
      <c r="U8888" s="62"/>
      <c r="V8888" s="62"/>
      <c r="W8888" s="62"/>
      <c r="X8888" s="74"/>
    </row>
    <row r="8889" spans="10:24" x14ac:dyDescent="0.15">
      <c r="J8889" s="53" t="s">
        <v>159</v>
      </c>
      <c r="K8889" s="66" t="s">
        <v>2</v>
      </c>
      <c r="L8889" s="83" t="s">
        <v>78</v>
      </c>
      <c r="Q8889" s="73"/>
      <c r="R8889" s="53" t="s">
        <v>159</v>
      </c>
      <c r="S8889" s="66" t="s">
        <v>2</v>
      </c>
      <c r="T8889" s="83" t="s">
        <v>78</v>
      </c>
      <c r="U8889" s="62"/>
      <c r="V8889" s="62"/>
      <c r="W8889" s="62"/>
      <c r="X8889" s="74"/>
    </row>
    <row r="8890" spans="10:24" x14ac:dyDescent="0.15">
      <c r="J8890" s="59"/>
      <c r="K8890" s="66" t="s">
        <v>117</v>
      </c>
      <c r="L8890" s="83" t="s">
        <v>78</v>
      </c>
      <c r="Q8890" s="73"/>
      <c r="R8890" s="59"/>
      <c r="S8890" s="66" t="s">
        <v>117</v>
      </c>
      <c r="T8890" s="83" t="s">
        <v>78</v>
      </c>
      <c r="U8890" s="62"/>
      <c r="V8890" s="62"/>
      <c r="W8890" s="62"/>
      <c r="X8890" s="74"/>
    </row>
    <row r="8891" spans="10:24" x14ac:dyDescent="0.15">
      <c r="J8891" s="65" t="s">
        <v>160</v>
      </c>
      <c r="K8891" s="67" t="s">
        <v>2</v>
      </c>
      <c r="L8891" s="84" t="s">
        <v>215</v>
      </c>
      <c r="Q8891" s="73"/>
      <c r="R8891" s="65" t="s">
        <v>160</v>
      </c>
      <c r="S8891" s="67" t="s">
        <v>2</v>
      </c>
      <c r="T8891" s="84" t="s">
        <v>215</v>
      </c>
      <c r="U8891" s="62"/>
      <c r="V8891" s="62"/>
      <c r="W8891" s="62"/>
      <c r="X8891" s="74"/>
    </row>
    <row r="8892" spans="10:24" x14ac:dyDescent="0.15">
      <c r="J8892" s="53"/>
      <c r="K8892" s="66" t="s">
        <v>156</v>
      </c>
      <c r="L8892" s="83" t="s">
        <v>78</v>
      </c>
      <c r="Q8892" s="73"/>
      <c r="R8892" s="53"/>
      <c r="S8892" s="66" t="s">
        <v>156</v>
      </c>
      <c r="T8892" s="83" t="s">
        <v>78</v>
      </c>
      <c r="U8892" s="62"/>
      <c r="V8892" s="62"/>
      <c r="W8892" s="62"/>
      <c r="X8892" s="74"/>
    </row>
    <row r="8893" spans="10:24" x14ac:dyDescent="0.15">
      <c r="J8893" s="53" t="s">
        <v>159</v>
      </c>
      <c r="K8893" s="66" t="s">
        <v>2</v>
      </c>
      <c r="L8893" s="83" t="s">
        <v>78</v>
      </c>
      <c r="Q8893" s="73"/>
      <c r="R8893" s="53" t="s">
        <v>159</v>
      </c>
      <c r="S8893" s="66" t="s">
        <v>2</v>
      </c>
      <c r="T8893" s="83" t="s">
        <v>78</v>
      </c>
      <c r="U8893" s="62"/>
      <c r="V8893" s="62"/>
      <c r="W8893" s="62"/>
      <c r="X8893" s="74"/>
    </row>
    <row r="8894" spans="10:24" x14ac:dyDescent="0.15">
      <c r="J8894" s="59"/>
      <c r="K8894" s="66" t="s">
        <v>117</v>
      </c>
      <c r="L8894" s="83" t="s">
        <v>78</v>
      </c>
      <c r="Q8894" s="73"/>
      <c r="R8894" s="59"/>
      <c r="S8894" s="66" t="s">
        <v>117</v>
      </c>
      <c r="T8894" s="83" t="s">
        <v>78</v>
      </c>
      <c r="U8894" s="62"/>
      <c r="V8894" s="62"/>
      <c r="W8894" s="62"/>
      <c r="X8894" s="74"/>
    </row>
    <row r="8895" spans="10:24" x14ac:dyDescent="0.15">
      <c r="J8895" s="65" t="s">
        <v>160</v>
      </c>
      <c r="K8895" s="67" t="s">
        <v>2</v>
      </c>
      <c r="L8895" s="84" t="s">
        <v>215</v>
      </c>
      <c r="Q8895" s="73"/>
      <c r="R8895" s="65" t="s">
        <v>160</v>
      </c>
      <c r="S8895" s="67" t="s">
        <v>2</v>
      </c>
      <c r="T8895" s="84" t="s">
        <v>215</v>
      </c>
      <c r="U8895" s="62"/>
      <c r="V8895" s="62"/>
      <c r="W8895" s="62"/>
      <c r="X8895" s="74"/>
    </row>
    <row r="8896" spans="10:24" x14ac:dyDescent="0.15">
      <c r="J8896" s="53"/>
      <c r="K8896" s="66" t="s">
        <v>156</v>
      </c>
      <c r="L8896" s="83" t="s">
        <v>78</v>
      </c>
      <c r="Q8896" s="73"/>
      <c r="R8896" s="53"/>
      <c r="S8896" s="66" t="s">
        <v>156</v>
      </c>
      <c r="T8896" s="83" t="s">
        <v>78</v>
      </c>
      <c r="U8896" s="62"/>
      <c r="V8896" s="62"/>
      <c r="W8896" s="62"/>
      <c r="X8896" s="74"/>
    </row>
    <row r="8897" spans="10:24" x14ac:dyDescent="0.15">
      <c r="J8897" s="53" t="s">
        <v>159</v>
      </c>
      <c r="K8897" s="66" t="s">
        <v>2</v>
      </c>
      <c r="L8897" s="83" t="s">
        <v>78</v>
      </c>
      <c r="Q8897" s="73"/>
      <c r="R8897" s="53" t="s">
        <v>159</v>
      </c>
      <c r="S8897" s="66" t="s">
        <v>2</v>
      </c>
      <c r="T8897" s="83" t="s">
        <v>78</v>
      </c>
      <c r="U8897" s="62"/>
      <c r="V8897" s="62"/>
      <c r="W8897" s="62"/>
      <c r="X8897" s="74"/>
    </row>
    <row r="8898" spans="10:24" x14ac:dyDescent="0.15">
      <c r="J8898" s="59"/>
      <c r="K8898" s="66" t="s">
        <v>117</v>
      </c>
      <c r="L8898" s="83" t="s">
        <v>78</v>
      </c>
      <c r="Q8898" s="73"/>
      <c r="R8898" s="59"/>
      <c r="S8898" s="66" t="s">
        <v>117</v>
      </c>
      <c r="T8898" s="83" t="s">
        <v>78</v>
      </c>
      <c r="U8898" s="62"/>
      <c r="V8898" s="62"/>
      <c r="W8898" s="62"/>
      <c r="X8898" s="74"/>
    </row>
    <row r="8899" spans="10:24" x14ac:dyDescent="0.15">
      <c r="J8899" s="65" t="s">
        <v>160</v>
      </c>
      <c r="K8899" s="67" t="s">
        <v>2</v>
      </c>
      <c r="L8899" s="84" t="s">
        <v>215</v>
      </c>
      <c r="Q8899" s="73"/>
      <c r="R8899" s="65" t="s">
        <v>160</v>
      </c>
      <c r="S8899" s="67" t="s">
        <v>2</v>
      </c>
      <c r="T8899" s="84" t="s">
        <v>215</v>
      </c>
      <c r="U8899" s="62"/>
      <c r="V8899" s="62"/>
      <c r="W8899" s="62"/>
      <c r="X8899" s="74"/>
    </row>
    <row r="8900" spans="10:24" x14ac:dyDescent="0.15">
      <c r="J8900" s="53"/>
      <c r="K8900" s="66" t="s">
        <v>156</v>
      </c>
      <c r="L8900" s="83" t="s">
        <v>78</v>
      </c>
      <c r="Q8900" s="73"/>
      <c r="R8900" s="53"/>
      <c r="S8900" s="66" t="s">
        <v>156</v>
      </c>
      <c r="T8900" s="83" t="s">
        <v>78</v>
      </c>
      <c r="U8900" s="62"/>
      <c r="V8900" s="62"/>
      <c r="W8900" s="62"/>
      <c r="X8900" s="74"/>
    </row>
    <row r="8901" spans="10:24" x14ac:dyDescent="0.15">
      <c r="J8901" s="53" t="s">
        <v>159</v>
      </c>
      <c r="K8901" s="66" t="s">
        <v>2</v>
      </c>
      <c r="L8901" s="83" t="s">
        <v>78</v>
      </c>
      <c r="Q8901" s="73"/>
      <c r="R8901" s="53" t="s">
        <v>159</v>
      </c>
      <c r="S8901" s="66" t="s">
        <v>2</v>
      </c>
      <c r="T8901" s="83" t="s">
        <v>78</v>
      </c>
      <c r="U8901" s="62"/>
      <c r="V8901" s="62"/>
      <c r="W8901" s="62"/>
      <c r="X8901" s="74"/>
    </row>
    <row r="8902" spans="10:24" x14ac:dyDescent="0.15">
      <c r="J8902" s="59"/>
      <c r="K8902" s="66" t="s">
        <v>117</v>
      </c>
      <c r="L8902" s="83" t="s">
        <v>78</v>
      </c>
      <c r="Q8902" s="73"/>
      <c r="R8902" s="59"/>
      <c r="S8902" s="66" t="s">
        <v>117</v>
      </c>
      <c r="T8902" s="83" t="s">
        <v>78</v>
      </c>
      <c r="U8902" s="62"/>
      <c r="V8902" s="62"/>
      <c r="W8902" s="62"/>
      <c r="X8902" s="74"/>
    </row>
    <row r="8903" spans="10:24" x14ac:dyDescent="0.15">
      <c r="J8903" s="65" t="s">
        <v>160</v>
      </c>
      <c r="K8903" s="67" t="s">
        <v>2</v>
      </c>
      <c r="L8903" s="84" t="s">
        <v>215</v>
      </c>
      <c r="Q8903" s="73"/>
      <c r="R8903" s="65" t="s">
        <v>160</v>
      </c>
      <c r="S8903" s="67" t="s">
        <v>2</v>
      </c>
      <c r="T8903" s="84" t="s">
        <v>215</v>
      </c>
      <c r="U8903" s="62"/>
      <c r="V8903" s="62"/>
      <c r="W8903" s="62"/>
      <c r="X8903" s="74"/>
    </row>
    <row r="8904" spans="10:24" x14ac:dyDescent="0.15">
      <c r="J8904" s="53"/>
      <c r="K8904" s="66" t="s">
        <v>156</v>
      </c>
      <c r="L8904" s="83" t="s">
        <v>78</v>
      </c>
      <c r="Q8904" s="73"/>
      <c r="R8904" s="53"/>
      <c r="S8904" s="66" t="s">
        <v>156</v>
      </c>
      <c r="T8904" s="83" t="s">
        <v>78</v>
      </c>
      <c r="U8904" s="62"/>
      <c r="V8904" s="62"/>
      <c r="W8904" s="62"/>
      <c r="X8904" s="74"/>
    </row>
    <row r="8905" spans="10:24" x14ac:dyDescent="0.15">
      <c r="J8905" s="53" t="s">
        <v>159</v>
      </c>
      <c r="K8905" s="66" t="s">
        <v>2</v>
      </c>
      <c r="L8905" s="83" t="s">
        <v>78</v>
      </c>
      <c r="Q8905" s="73"/>
      <c r="R8905" s="53" t="s">
        <v>159</v>
      </c>
      <c r="S8905" s="66" t="s">
        <v>2</v>
      </c>
      <c r="T8905" s="83" t="s">
        <v>78</v>
      </c>
      <c r="U8905" s="62"/>
      <c r="V8905" s="62"/>
      <c r="W8905" s="62"/>
      <c r="X8905" s="74"/>
    </row>
    <row r="8906" spans="10:24" x14ac:dyDescent="0.15">
      <c r="J8906" s="59"/>
      <c r="K8906" s="66" t="s">
        <v>117</v>
      </c>
      <c r="L8906" s="83" t="s">
        <v>78</v>
      </c>
      <c r="Q8906" s="73"/>
      <c r="R8906" s="59"/>
      <c r="S8906" s="66" t="s">
        <v>117</v>
      </c>
      <c r="T8906" s="83" t="s">
        <v>78</v>
      </c>
      <c r="U8906" s="62"/>
      <c r="V8906" s="62"/>
      <c r="W8906" s="62"/>
      <c r="X8906" s="74"/>
    </row>
    <row r="8907" spans="10:24" x14ac:dyDescent="0.15">
      <c r="J8907" s="65" t="s">
        <v>160</v>
      </c>
      <c r="K8907" s="67" t="s">
        <v>2</v>
      </c>
      <c r="L8907" s="84" t="s">
        <v>215</v>
      </c>
      <c r="Q8907" s="73"/>
      <c r="R8907" s="65" t="s">
        <v>160</v>
      </c>
      <c r="S8907" s="67" t="s">
        <v>2</v>
      </c>
      <c r="T8907" s="84" t="s">
        <v>215</v>
      </c>
      <c r="U8907" s="62"/>
      <c r="V8907" s="62"/>
      <c r="W8907" s="62"/>
      <c r="X8907" s="74"/>
    </row>
    <row r="8908" spans="10:24" x14ac:dyDescent="0.15">
      <c r="J8908" s="53"/>
      <c r="K8908" s="66" t="s">
        <v>156</v>
      </c>
      <c r="L8908" s="83" t="s">
        <v>78</v>
      </c>
      <c r="Q8908" s="73"/>
      <c r="R8908" s="53"/>
      <c r="S8908" s="66" t="s">
        <v>156</v>
      </c>
      <c r="T8908" s="83" t="s">
        <v>78</v>
      </c>
      <c r="U8908" s="62"/>
      <c r="V8908" s="62"/>
      <c r="W8908" s="62"/>
      <c r="X8908" s="74"/>
    </row>
    <row r="8909" spans="10:24" x14ac:dyDescent="0.15">
      <c r="J8909" s="53" t="s">
        <v>159</v>
      </c>
      <c r="K8909" s="66" t="s">
        <v>2</v>
      </c>
      <c r="L8909" s="83" t="s">
        <v>78</v>
      </c>
      <c r="Q8909" s="73"/>
      <c r="R8909" s="53" t="s">
        <v>159</v>
      </c>
      <c r="S8909" s="66" t="s">
        <v>2</v>
      </c>
      <c r="T8909" s="83" t="s">
        <v>78</v>
      </c>
      <c r="U8909" s="62"/>
      <c r="V8909" s="62"/>
      <c r="W8909" s="62"/>
      <c r="X8909" s="74"/>
    </row>
    <row r="8910" spans="10:24" x14ac:dyDescent="0.15">
      <c r="J8910" s="59"/>
      <c r="K8910" s="66" t="s">
        <v>117</v>
      </c>
      <c r="L8910" s="83" t="s">
        <v>78</v>
      </c>
      <c r="Q8910" s="73"/>
      <c r="R8910" s="59"/>
      <c r="S8910" s="66" t="s">
        <v>117</v>
      </c>
      <c r="T8910" s="83" t="s">
        <v>78</v>
      </c>
      <c r="U8910" s="62"/>
      <c r="V8910" s="62"/>
      <c r="W8910" s="62"/>
      <c r="X8910" s="74"/>
    </row>
    <row r="8911" spans="10:24" x14ac:dyDescent="0.15">
      <c r="J8911" s="65" t="s">
        <v>160</v>
      </c>
      <c r="K8911" s="67" t="s">
        <v>2</v>
      </c>
      <c r="L8911" s="84" t="s">
        <v>215</v>
      </c>
      <c r="Q8911" s="73"/>
      <c r="R8911" s="65" t="s">
        <v>160</v>
      </c>
      <c r="S8911" s="67" t="s">
        <v>2</v>
      </c>
      <c r="T8911" s="84" t="s">
        <v>215</v>
      </c>
      <c r="U8911" s="62"/>
      <c r="V8911" s="62"/>
      <c r="W8911" s="62"/>
      <c r="X8911" s="74"/>
    </row>
    <row r="8912" spans="10:24" x14ac:dyDescent="0.15">
      <c r="J8912" s="53"/>
      <c r="K8912" s="66" t="s">
        <v>156</v>
      </c>
      <c r="L8912" s="83" t="s">
        <v>78</v>
      </c>
      <c r="Q8912" s="73"/>
      <c r="R8912" s="53"/>
      <c r="S8912" s="66" t="s">
        <v>156</v>
      </c>
      <c r="T8912" s="83" t="s">
        <v>78</v>
      </c>
      <c r="U8912" s="62"/>
      <c r="V8912" s="62"/>
      <c r="W8912" s="62"/>
      <c r="X8912" s="74"/>
    </row>
    <row r="8913" spans="10:24" x14ac:dyDescent="0.15">
      <c r="J8913" s="53" t="s">
        <v>159</v>
      </c>
      <c r="K8913" s="66" t="s">
        <v>2</v>
      </c>
      <c r="L8913" s="83" t="s">
        <v>78</v>
      </c>
      <c r="Q8913" s="73"/>
      <c r="R8913" s="53" t="s">
        <v>159</v>
      </c>
      <c r="S8913" s="66" t="s">
        <v>2</v>
      </c>
      <c r="T8913" s="83" t="s">
        <v>78</v>
      </c>
      <c r="U8913" s="62"/>
      <c r="V8913" s="62"/>
      <c r="W8913" s="62"/>
      <c r="X8913" s="74"/>
    </row>
    <row r="8914" spans="10:24" x14ac:dyDescent="0.15">
      <c r="J8914" s="59"/>
      <c r="K8914" s="66" t="s">
        <v>117</v>
      </c>
      <c r="L8914" s="83" t="s">
        <v>78</v>
      </c>
      <c r="Q8914" s="73"/>
      <c r="R8914" s="59"/>
      <c r="S8914" s="66" t="s">
        <v>117</v>
      </c>
      <c r="T8914" s="83" t="s">
        <v>78</v>
      </c>
      <c r="U8914" s="62"/>
      <c r="V8914" s="62"/>
      <c r="W8914" s="62"/>
      <c r="X8914" s="74"/>
    </row>
    <row r="8915" spans="10:24" x14ac:dyDescent="0.15">
      <c r="J8915" s="65" t="s">
        <v>160</v>
      </c>
      <c r="K8915" s="67" t="s">
        <v>2</v>
      </c>
      <c r="L8915" s="84" t="s">
        <v>215</v>
      </c>
      <c r="Q8915" s="73"/>
      <c r="R8915" s="65" t="s">
        <v>160</v>
      </c>
      <c r="S8915" s="67" t="s">
        <v>2</v>
      </c>
      <c r="T8915" s="84" t="s">
        <v>215</v>
      </c>
      <c r="U8915" s="62"/>
      <c r="V8915" s="62"/>
      <c r="W8915" s="62"/>
      <c r="X8915" s="74"/>
    </row>
    <row r="8916" spans="10:24" x14ac:dyDescent="0.15">
      <c r="J8916" s="53"/>
      <c r="K8916" s="66" t="s">
        <v>156</v>
      </c>
      <c r="L8916" s="83" t="s">
        <v>78</v>
      </c>
      <c r="Q8916" s="73"/>
      <c r="R8916" s="53"/>
      <c r="S8916" s="66" t="s">
        <v>156</v>
      </c>
      <c r="T8916" s="83" t="s">
        <v>78</v>
      </c>
      <c r="U8916" s="62"/>
      <c r="V8916" s="62"/>
      <c r="W8916" s="62"/>
      <c r="X8916" s="74"/>
    </row>
    <row r="8917" spans="10:24" x14ac:dyDescent="0.15">
      <c r="J8917" s="53" t="s">
        <v>159</v>
      </c>
      <c r="K8917" s="66" t="s">
        <v>2</v>
      </c>
      <c r="L8917" s="83" t="s">
        <v>78</v>
      </c>
      <c r="Q8917" s="73"/>
      <c r="R8917" s="53" t="s">
        <v>159</v>
      </c>
      <c r="S8917" s="66" t="s">
        <v>2</v>
      </c>
      <c r="T8917" s="83" t="s">
        <v>78</v>
      </c>
      <c r="U8917" s="62"/>
      <c r="V8917" s="62"/>
      <c r="W8917" s="62"/>
      <c r="X8917" s="74"/>
    </row>
    <row r="8918" spans="10:24" x14ac:dyDescent="0.15">
      <c r="J8918" s="59"/>
      <c r="K8918" s="66" t="s">
        <v>117</v>
      </c>
      <c r="L8918" s="83" t="s">
        <v>78</v>
      </c>
      <c r="Q8918" s="73"/>
      <c r="R8918" s="59"/>
      <c r="S8918" s="66" t="s">
        <v>117</v>
      </c>
      <c r="T8918" s="83" t="s">
        <v>78</v>
      </c>
      <c r="U8918" s="62"/>
      <c r="V8918" s="62"/>
      <c r="W8918" s="62"/>
      <c r="X8918" s="74"/>
    </row>
    <row r="8919" spans="10:24" x14ac:dyDescent="0.15">
      <c r="J8919" s="65" t="s">
        <v>160</v>
      </c>
      <c r="K8919" s="67" t="s">
        <v>2</v>
      </c>
      <c r="L8919" s="84" t="s">
        <v>215</v>
      </c>
      <c r="Q8919" s="73"/>
      <c r="R8919" s="65" t="s">
        <v>160</v>
      </c>
      <c r="S8919" s="67" t="s">
        <v>2</v>
      </c>
      <c r="T8919" s="84" t="s">
        <v>215</v>
      </c>
      <c r="U8919" s="62"/>
      <c r="V8919" s="62"/>
      <c r="W8919" s="62"/>
      <c r="X8919" s="74"/>
    </row>
    <row r="8920" spans="10:24" x14ac:dyDescent="0.15">
      <c r="J8920" s="53"/>
      <c r="K8920" s="66" t="s">
        <v>156</v>
      </c>
      <c r="L8920" s="83" t="s">
        <v>78</v>
      </c>
      <c r="Q8920" s="73"/>
      <c r="R8920" s="53"/>
      <c r="S8920" s="66" t="s">
        <v>156</v>
      </c>
      <c r="T8920" s="83" t="s">
        <v>78</v>
      </c>
      <c r="U8920" s="62"/>
      <c r="V8920" s="62"/>
      <c r="W8920" s="62"/>
      <c r="X8920" s="74"/>
    </row>
    <row r="8921" spans="10:24" x14ac:dyDescent="0.15">
      <c r="J8921" s="53" t="s">
        <v>159</v>
      </c>
      <c r="K8921" s="66" t="s">
        <v>2</v>
      </c>
      <c r="L8921" s="83" t="s">
        <v>78</v>
      </c>
      <c r="Q8921" s="73"/>
      <c r="R8921" s="53" t="s">
        <v>159</v>
      </c>
      <c r="S8921" s="66" t="s">
        <v>2</v>
      </c>
      <c r="T8921" s="83" t="s">
        <v>78</v>
      </c>
      <c r="U8921" s="62"/>
      <c r="V8921" s="62"/>
      <c r="W8921" s="62"/>
      <c r="X8921" s="74"/>
    </row>
    <row r="8922" spans="10:24" x14ac:dyDescent="0.15">
      <c r="J8922" s="59"/>
      <c r="K8922" s="66" t="s">
        <v>117</v>
      </c>
      <c r="L8922" s="83" t="s">
        <v>78</v>
      </c>
      <c r="Q8922" s="73"/>
      <c r="R8922" s="59"/>
      <c r="S8922" s="66" t="s">
        <v>117</v>
      </c>
      <c r="T8922" s="83" t="s">
        <v>78</v>
      </c>
      <c r="U8922" s="62"/>
      <c r="V8922" s="62"/>
      <c r="W8922" s="62"/>
      <c r="X8922" s="74"/>
    </row>
    <row r="8923" spans="10:24" x14ac:dyDescent="0.15">
      <c r="J8923" s="65" t="s">
        <v>160</v>
      </c>
      <c r="K8923" s="67" t="s">
        <v>2</v>
      </c>
      <c r="L8923" s="84" t="s">
        <v>215</v>
      </c>
      <c r="Q8923" s="73"/>
      <c r="R8923" s="65" t="s">
        <v>160</v>
      </c>
      <c r="S8923" s="67" t="s">
        <v>2</v>
      </c>
      <c r="T8923" s="84" t="s">
        <v>215</v>
      </c>
      <c r="U8923" s="62"/>
      <c r="V8923" s="62"/>
      <c r="W8923" s="62"/>
      <c r="X8923" s="74"/>
    </row>
    <row r="8924" spans="10:24" x14ac:dyDescent="0.15">
      <c r="J8924" s="53"/>
      <c r="K8924" s="66" t="s">
        <v>156</v>
      </c>
      <c r="L8924" s="83" t="s">
        <v>78</v>
      </c>
      <c r="Q8924" s="73"/>
      <c r="R8924" s="53"/>
      <c r="S8924" s="66" t="s">
        <v>156</v>
      </c>
      <c r="T8924" s="83" t="s">
        <v>78</v>
      </c>
      <c r="U8924" s="62"/>
      <c r="V8924" s="62"/>
      <c r="W8924" s="62"/>
      <c r="X8924" s="74"/>
    </row>
    <row r="8925" spans="10:24" x14ac:dyDescent="0.15">
      <c r="J8925" s="53" t="s">
        <v>159</v>
      </c>
      <c r="K8925" s="66" t="s">
        <v>2</v>
      </c>
      <c r="L8925" s="83" t="s">
        <v>78</v>
      </c>
      <c r="Q8925" s="73"/>
      <c r="R8925" s="53" t="s">
        <v>159</v>
      </c>
      <c r="S8925" s="66" t="s">
        <v>2</v>
      </c>
      <c r="T8925" s="83" t="s">
        <v>78</v>
      </c>
      <c r="U8925" s="62"/>
      <c r="V8925" s="62"/>
      <c r="W8925" s="62"/>
      <c r="X8925" s="74"/>
    </row>
    <row r="8926" spans="10:24" x14ac:dyDescent="0.15">
      <c r="J8926" s="59"/>
      <c r="K8926" s="66" t="s">
        <v>117</v>
      </c>
      <c r="L8926" s="83" t="s">
        <v>78</v>
      </c>
      <c r="Q8926" s="73"/>
      <c r="R8926" s="59"/>
      <c r="S8926" s="66" t="s">
        <v>117</v>
      </c>
      <c r="T8926" s="83" t="s">
        <v>78</v>
      </c>
      <c r="U8926" s="62"/>
      <c r="V8926" s="62"/>
      <c r="W8926" s="62"/>
      <c r="X8926" s="74"/>
    </row>
    <row r="8927" spans="10:24" x14ac:dyDescent="0.15">
      <c r="J8927" s="65" t="s">
        <v>160</v>
      </c>
      <c r="K8927" s="67" t="s">
        <v>2</v>
      </c>
      <c r="L8927" s="84" t="s">
        <v>215</v>
      </c>
      <c r="Q8927" s="73"/>
      <c r="R8927" s="65" t="s">
        <v>160</v>
      </c>
      <c r="S8927" s="67" t="s">
        <v>2</v>
      </c>
      <c r="T8927" s="84" t="s">
        <v>215</v>
      </c>
      <c r="U8927" s="62"/>
      <c r="V8927" s="62"/>
      <c r="W8927" s="62"/>
      <c r="X8927" s="74"/>
    </row>
    <row r="8928" spans="10:24" x14ac:dyDescent="0.15">
      <c r="J8928" s="53"/>
      <c r="K8928" s="66" t="s">
        <v>156</v>
      </c>
      <c r="L8928" s="83" t="s">
        <v>78</v>
      </c>
      <c r="Q8928" s="73"/>
      <c r="R8928" s="53"/>
      <c r="S8928" s="66" t="s">
        <v>156</v>
      </c>
      <c r="T8928" s="83" t="s">
        <v>78</v>
      </c>
      <c r="U8928" s="62"/>
      <c r="V8928" s="62"/>
      <c r="W8928" s="62"/>
      <c r="X8928" s="74"/>
    </row>
    <row r="8929" spans="10:24" x14ac:dyDescent="0.15">
      <c r="J8929" s="53" t="s">
        <v>159</v>
      </c>
      <c r="K8929" s="66" t="s">
        <v>2</v>
      </c>
      <c r="L8929" s="83" t="s">
        <v>78</v>
      </c>
      <c r="Q8929" s="73"/>
      <c r="R8929" s="53" t="s">
        <v>159</v>
      </c>
      <c r="S8929" s="66" t="s">
        <v>2</v>
      </c>
      <c r="T8929" s="83" t="s">
        <v>78</v>
      </c>
      <c r="U8929" s="62"/>
      <c r="V8929" s="62"/>
      <c r="W8929" s="62"/>
      <c r="X8929" s="74"/>
    </row>
    <row r="8930" spans="10:24" x14ac:dyDescent="0.15">
      <c r="J8930" s="59"/>
      <c r="K8930" s="66" t="s">
        <v>117</v>
      </c>
      <c r="L8930" s="83" t="s">
        <v>78</v>
      </c>
      <c r="Q8930" s="73"/>
      <c r="R8930" s="59"/>
      <c r="S8930" s="66" t="s">
        <v>117</v>
      </c>
      <c r="T8930" s="83" t="s">
        <v>78</v>
      </c>
      <c r="U8930" s="62"/>
      <c r="V8930" s="62"/>
      <c r="W8930" s="62"/>
      <c r="X8930" s="74"/>
    </row>
    <row r="8931" spans="10:24" x14ac:dyDescent="0.15">
      <c r="J8931" s="65" t="s">
        <v>160</v>
      </c>
      <c r="K8931" s="67" t="s">
        <v>2</v>
      </c>
      <c r="L8931" s="84" t="s">
        <v>215</v>
      </c>
      <c r="Q8931" s="73"/>
      <c r="R8931" s="65" t="s">
        <v>160</v>
      </c>
      <c r="S8931" s="67" t="s">
        <v>2</v>
      </c>
      <c r="T8931" s="84" t="s">
        <v>215</v>
      </c>
      <c r="U8931" s="62"/>
      <c r="V8931" s="62"/>
      <c r="W8931" s="62"/>
      <c r="X8931" s="74"/>
    </row>
    <row r="8932" spans="10:24" x14ac:dyDescent="0.15">
      <c r="J8932" s="53"/>
      <c r="K8932" s="66" t="s">
        <v>156</v>
      </c>
      <c r="L8932" s="83" t="s">
        <v>78</v>
      </c>
      <c r="Q8932" s="73"/>
      <c r="R8932" s="53"/>
      <c r="S8932" s="66" t="s">
        <v>156</v>
      </c>
      <c r="T8932" s="83" t="s">
        <v>78</v>
      </c>
      <c r="U8932" s="62"/>
      <c r="V8932" s="62"/>
      <c r="W8932" s="62"/>
      <c r="X8932" s="74"/>
    </row>
    <row r="8933" spans="10:24" x14ac:dyDescent="0.15">
      <c r="J8933" s="53" t="s">
        <v>159</v>
      </c>
      <c r="K8933" s="66" t="s">
        <v>2</v>
      </c>
      <c r="L8933" s="83" t="s">
        <v>78</v>
      </c>
      <c r="Q8933" s="73"/>
      <c r="R8933" s="53" t="s">
        <v>159</v>
      </c>
      <c r="S8933" s="66" t="s">
        <v>2</v>
      </c>
      <c r="T8933" s="83" t="s">
        <v>78</v>
      </c>
      <c r="U8933" s="62"/>
      <c r="V8933" s="62"/>
      <c r="W8933" s="62"/>
      <c r="X8933" s="74"/>
    </row>
    <row r="8934" spans="10:24" x14ac:dyDescent="0.15">
      <c r="J8934" s="59"/>
      <c r="K8934" s="66" t="s">
        <v>117</v>
      </c>
      <c r="L8934" s="83" t="s">
        <v>78</v>
      </c>
      <c r="Q8934" s="73"/>
      <c r="R8934" s="59"/>
      <c r="S8934" s="66" t="s">
        <v>117</v>
      </c>
      <c r="T8934" s="83" t="s">
        <v>78</v>
      </c>
      <c r="U8934" s="62"/>
      <c r="V8934" s="62"/>
      <c r="W8934" s="62"/>
      <c r="X8934" s="74"/>
    </row>
    <row r="8935" spans="10:24" x14ac:dyDescent="0.15">
      <c r="J8935" s="65" t="s">
        <v>160</v>
      </c>
      <c r="K8935" s="67" t="s">
        <v>2</v>
      </c>
      <c r="L8935" s="84" t="s">
        <v>215</v>
      </c>
      <c r="Q8935" s="73"/>
      <c r="R8935" s="65" t="s">
        <v>160</v>
      </c>
      <c r="S8935" s="67" t="s">
        <v>2</v>
      </c>
      <c r="T8935" s="84" t="s">
        <v>215</v>
      </c>
      <c r="U8935" s="62"/>
      <c r="V8935" s="62"/>
      <c r="W8935" s="62"/>
      <c r="X8935" s="74"/>
    </row>
    <row r="8936" spans="10:24" x14ac:dyDescent="0.15">
      <c r="J8936" s="53"/>
      <c r="K8936" s="66" t="s">
        <v>156</v>
      </c>
      <c r="L8936" s="83" t="s">
        <v>78</v>
      </c>
      <c r="Q8936" s="73"/>
      <c r="R8936" s="53"/>
      <c r="S8936" s="66" t="s">
        <v>156</v>
      </c>
      <c r="T8936" s="83" t="s">
        <v>78</v>
      </c>
      <c r="U8936" s="62"/>
      <c r="V8936" s="62"/>
      <c r="W8936" s="62"/>
      <c r="X8936" s="74"/>
    </row>
    <row r="8937" spans="10:24" x14ac:dyDescent="0.15">
      <c r="J8937" s="53" t="s">
        <v>159</v>
      </c>
      <c r="K8937" s="66" t="s">
        <v>2</v>
      </c>
      <c r="L8937" s="83" t="s">
        <v>78</v>
      </c>
      <c r="Q8937" s="73"/>
      <c r="R8937" s="53" t="s">
        <v>159</v>
      </c>
      <c r="S8937" s="66" t="s">
        <v>2</v>
      </c>
      <c r="T8937" s="83" t="s">
        <v>78</v>
      </c>
      <c r="U8937" s="62"/>
      <c r="V8937" s="62"/>
      <c r="W8937" s="62"/>
      <c r="X8937" s="74"/>
    </row>
    <row r="8938" spans="10:24" x14ac:dyDescent="0.15">
      <c r="J8938" s="59"/>
      <c r="K8938" s="66" t="s">
        <v>117</v>
      </c>
      <c r="L8938" s="83" t="s">
        <v>78</v>
      </c>
      <c r="Q8938" s="73"/>
      <c r="R8938" s="59"/>
      <c r="S8938" s="66" t="s">
        <v>117</v>
      </c>
      <c r="T8938" s="83" t="s">
        <v>78</v>
      </c>
      <c r="U8938" s="62"/>
      <c r="V8938" s="62"/>
      <c r="W8938" s="62"/>
      <c r="X8938" s="74"/>
    </row>
    <row r="8939" spans="10:24" x14ac:dyDescent="0.15">
      <c r="J8939" s="65" t="s">
        <v>160</v>
      </c>
      <c r="K8939" s="67" t="s">
        <v>2</v>
      </c>
      <c r="L8939" s="84" t="s">
        <v>215</v>
      </c>
      <c r="Q8939" s="73"/>
      <c r="R8939" s="65" t="s">
        <v>160</v>
      </c>
      <c r="S8939" s="67" t="s">
        <v>2</v>
      </c>
      <c r="T8939" s="84" t="s">
        <v>215</v>
      </c>
      <c r="U8939" s="62"/>
      <c r="V8939" s="62"/>
      <c r="W8939" s="62"/>
      <c r="X8939" s="74"/>
    </row>
    <row r="8940" spans="10:24" x14ac:dyDescent="0.15">
      <c r="J8940" s="53"/>
      <c r="K8940" s="66" t="s">
        <v>156</v>
      </c>
      <c r="L8940" s="83" t="s">
        <v>78</v>
      </c>
      <c r="Q8940" s="73"/>
      <c r="R8940" s="53"/>
      <c r="S8940" s="66" t="s">
        <v>156</v>
      </c>
      <c r="T8940" s="83" t="s">
        <v>78</v>
      </c>
      <c r="U8940" s="62"/>
      <c r="V8940" s="62"/>
      <c r="W8940" s="62"/>
      <c r="X8940" s="74"/>
    </row>
    <row r="8941" spans="10:24" x14ac:dyDescent="0.15">
      <c r="J8941" s="53" t="s">
        <v>159</v>
      </c>
      <c r="K8941" s="66" t="s">
        <v>2</v>
      </c>
      <c r="L8941" s="83" t="s">
        <v>78</v>
      </c>
      <c r="Q8941" s="73"/>
      <c r="R8941" s="53" t="s">
        <v>159</v>
      </c>
      <c r="S8941" s="66" t="s">
        <v>2</v>
      </c>
      <c r="T8941" s="83" t="s">
        <v>78</v>
      </c>
      <c r="U8941" s="62"/>
      <c r="V8941" s="62"/>
      <c r="W8941" s="62"/>
      <c r="X8941" s="74"/>
    </row>
    <row r="8942" spans="10:24" x14ac:dyDescent="0.15">
      <c r="J8942" s="59"/>
      <c r="K8942" s="66" t="s">
        <v>117</v>
      </c>
      <c r="L8942" s="83" t="s">
        <v>78</v>
      </c>
      <c r="Q8942" s="73"/>
      <c r="R8942" s="59"/>
      <c r="S8942" s="66" t="s">
        <v>117</v>
      </c>
      <c r="T8942" s="83" t="s">
        <v>78</v>
      </c>
      <c r="U8942" s="62"/>
      <c r="V8942" s="62"/>
      <c r="W8942" s="62"/>
      <c r="X8942" s="74"/>
    </row>
    <row r="8943" spans="10:24" x14ac:dyDescent="0.15">
      <c r="J8943" s="65" t="s">
        <v>160</v>
      </c>
      <c r="K8943" s="67" t="s">
        <v>2</v>
      </c>
      <c r="L8943" s="84" t="s">
        <v>215</v>
      </c>
      <c r="Q8943" s="73"/>
      <c r="R8943" s="65" t="s">
        <v>160</v>
      </c>
      <c r="S8943" s="67" t="s">
        <v>2</v>
      </c>
      <c r="T8943" s="84" t="s">
        <v>215</v>
      </c>
      <c r="U8943" s="62"/>
      <c r="V8943" s="62"/>
      <c r="W8943" s="62"/>
      <c r="X8943" s="74"/>
    </row>
    <row r="8944" spans="10:24" x14ac:dyDescent="0.15">
      <c r="J8944" s="53"/>
      <c r="K8944" s="66" t="s">
        <v>156</v>
      </c>
      <c r="L8944" s="83" t="s">
        <v>78</v>
      </c>
      <c r="Q8944" s="73"/>
      <c r="R8944" s="53"/>
      <c r="S8944" s="66" t="s">
        <v>156</v>
      </c>
      <c r="T8944" s="83" t="s">
        <v>78</v>
      </c>
      <c r="U8944" s="62"/>
      <c r="V8944" s="62"/>
      <c r="W8944" s="62"/>
      <c r="X8944" s="74"/>
    </row>
    <row r="8945" spans="10:24" x14ac:dyDescent="0.15">
      <c r="J8945" s="53" t="s">
        <v>159</v>
      </c>
      <c r="K8945" s="66" t="s">
        <v>2</v>
      </c>
      <c r="L8945" s="83" t="s">
        <v>78</v>
      </c>
      <c r="Q8945" s="73"/>
      <c r="R8945" s="53" t="s">
        <v>159</v>
      </c>
      <c r="S8945" s="66" t="s">
        <v>2</v>
      </c>
      <c r="T8945" s="83" t="s">
        <v>78</v>
      </c>
      <c r="U8945" s="62"/>
      <c r="V8945" s="62"/>
      <c r="W8945" s="62"/>
      <c r="X8945" s="74"/>
    </row>
    <row r="8946" spans="10:24" x14ac:dyDescent="0.15">
      <c r="J8946" s="59"/>
      <c r="K8946" s="66" t="s">
        <v>117</v>
      </c>
      <c r="L8946" s="83" t="s">
        <v>78</v>
      </c>
      <c r="Q8946" s="73"/>
      <c r="R8946" s="59"/>
      <c r="S8946" s="66" t="s">
        <v>117</v>
      </c>
      <c r="T8946" s="83" t="s">
        <v>78</v>
      </c>
      <c r="U8946" s="62"/>
      <c r="V8946" s="62"/>
      <c r="W8946" s="62"/>
      <c r="X8946" s="74"/>
    </row>
    <row r="8947" spans="10:24" x14ac:dyDescent="0.15">
      <c r="J8947" s="65" t="s">
        <v>160</v>
      </c>
      <c r="K8947" s="67" t="s">
        <v>2</v>
      </c>
      <c r="L8947" s="84" t="s">
        <v>215</v>
      </c>
      <c r="Q8947" s="73"/>
      <c r="R8947" s="65" t="s">
        <v>160</v>
      </c>
      <c r="S8947" s="67" t="s">
        <v>2</v>
      </c>
      <c r="T8947" s="84" t="s">
        <v>215</v>
      </c>
      <c r="U8947" s="62"/>
      <c r="V8947" s="62"/>
      <c r="W8947" s="62"/>
      <c r="X8947" s="74"/>
    </row>
    <row r="8948" spans="10:24" x14ac:dyDescent="0.15">
      <c r="J8948" s="53"/>
      <c r="K8948" s="66" t="s">
        <v>156</v>
      </c>
      <c r="L8948" s="83" t="s">
        <v>78</v>
      </c>
      <c r="Q8948" s="73"/>
      <c r="R8948" s="53"/>
      <c r="S8948" s="66" t="s">
        <v>156</v>
      </c>
      <c r="T8948" s="83" t="s">
        <v>78</v>
      </c>
      <c r="U8948" s="62"/>
      <c r="V8948" s="62"/>
      <c r="W8948" s="62"/>
      <c r="X8948" s="74"/>
    </row>
    <row r="8949" spans="10:24" x14ac:dyDescent="0.15">
      <c r="J8949" s="53" t="s">
        <v>159</v>
      </c>
      <c r="K8949" s="66" t="s">
        <v>2</v>
      </c>
      <c r="L8949" s="83" t="s">
        <v>78</v>
      </c>
      <c r="Q8949" s="73"/>
      <c r="R8949" s="53" t="s">
        <v>159</v>
      </c>
      <c r="S8949" s="66" t="s">
        <v>2</v>
      </c>
      <c r="T8949" s="83" t="s">
        <v>78</v>
      </c>
      <c r="U8949" s="62"/>
      <c r="V8949" s="62"/>
      <c r="W8949" s="62"/>
      <c r="X8949" s="74"/>
    </row>
    <row r="8950" spans="10:24" x14ac:dyDescent="0.15">
      <c r="J8950" s="59"/>
      <c r="K8950" s="66" t="s">
        <v>117</v>
      </c>
      <c r="L8950" s="83" t="s">
        <v>78</v>
      </c>
      <c r="Q8950" s="73"/>
      <c r="R8950" s="59"/>
      <c r="S8950" s="66" t="s">
        <v>117</v>
      </c>
      <c r="T8950" s="83" t="s">
        <v>78</v>
      </c>
      <c r="U8950" s="62"/>
      <c r="V8950" s="62"/>
      <c r="W8950" s="62"/>
      <c r="X8950" s="74"/>
    </row>
    <row r="8951" spans="10:24" x14ac:dyDescent="0.15">
      <c r="J8951" s="65" t="s">
        <v>160</v>
      </c>
      <c r="K8951" s="67" t="s">
        <v>2</v>
      </c>
      <c r="L8951" s="84" t="s">
        <v>215</v>
      </c>
      <c r="Q8951" s="73"/>
      <c r="R8951" s="65" t="s">
        <v>160</v>
      </c>
      <c r="S8951" s="67" t="s">
        <v>2</v>
      </c>
      <c r="T8951" s="84" t="s">
        <v>215</v>
      </c>
      <c r="U8951" s="62"/>
      <c r="V8951" s="62"/>
      <c r="W8951" s="62"/>
      <c r="X8951" s="74"/>
    </row>
    <row r="8952" spans="10:24" x14ac:dyDescent="0.15">
      <c r="J8952" s="53"/>
      <c r="K8952" s="66" t="s">
        <v>156</v>
      </c>
      <c r="L8952" s="83" t="s">
        <v>78</v>
      </c>
      <c r="Q8952" s="73"/>
      <c r="R8952" s="53"/>
      <c r="S8952" s="66" t="s">
        <v>156</v>
      </c>
      <c r="T8952" s="83" t="s">
        <v>78</v>
      </c>
      <c r="U8952" s="62"/>
      <c r="V8952" s="62"/>
      <c r="W8952" s="62"/>
      <c r="X8952" s="74"/>
    </row>
    <row r="8953" spans="10:24" x14ac:dyDescent="0.15">
      <c r="J8953" s="53" t="s">
        <v>159</v>
      </c>
      <c r="K8953" s="66" t="s">
        <v>2</v>
      </c>
      <c r="L8953" s="83" t="s">
        <v>78</v>
      </c>
      <c r="Q8953" s="73"/>
      <c r="R8953" s="53" t="s">
        <v>159</v>
      </c>
      <c r="S8953" s="66" t="s">
        <v>2</v>
      </c>
      <c r="T8953" s="83" t="s">
        <v>78</v>
      </c>
      <c r="U8953" s="62"/>
      <c r="V8953" s="62"/>
      <c r="W8953" s="62"/>
      <c r="X8953" s="74"/>
    </row>
    <row r="8954" spans="10:24" x14ac:dyDescent="0.15">
      <c r="J8954" s="59"/>
      <c r="K8954" s="66" t="s">
        <v>117</v>
      </c>
      <c r="L8954" s="83" t="s">
        <v>78</v>
      </c>
      <c r="Q8954" s="73"/>
      <c r="R8954" s="59"/>
      <c r="S8954" s="66" t="s">
        <v>117</v>
      </c>
      <c r="T8954" s="83" t="s">
        <v>78</v>
      </c>
      <c r="U8954" s="62"/>
      <c r="V8954" s="62"/>
      <c r="W8954" s="62"/>
      <c r="X8954" s="74"/>
    </row>
    <row r="8955" spans="10:24" x14ac:dyDescent="0.15">
      <c r="J8955" s="65" t="s">
        <v>160</v>
      </c>
      <c r="K8955" s="67" t="s">
        <v>2</v>
      </c>
      <c r="L8955" s="84" t="s">
        <v>215</v>
      </c>
      <c r="Q8955" s="73"/>
      <c r="R8955" s="65" t="s">
        <v>160</v>
      </c>
      <c r="S8955" s="67" t="s">
        <v>2</v>
      </c>
      <c r="T8955" s="84" t="s">
        <v>215</v>
      </c>
      <c r="U8955" s="62"/>
      <c r="V8955" s="62"/>
      <c r="W8955" s="62"/>
      <c r="X8955" s="74"/>
    </row>
    <row r="8956" spans="10:24" x14ac:dyDescent="0.15">
      <c r="J8956" s="53"/>
      <c r="K8956" s="66" t="s">
        <v>156</v>
      </c>
      <c r="L8956" s="83" t="s">
        <v>78</v>
      </c>
      <c r="Q8956" s="73"/>
      <c r="R8956" s="53"/>
      <c r="S8956" s="66" t="s">
        <v>156</v>
      </c>
      <c r="T8956" s="83" t="s">
        <v>78</v>
      </c>
      <c r="U8956" s="62"/>
      <c r="V8956" s="62"/>
      <c r="W8956" s="62"/>
      <c r="X8956" s="74"/>
    </row>
    <row r="8957" spans="10:24" x14ac:dyDescent="0.15">
      <c r="J8957" s="53" t="s">
        <v>159</v>
      </c>
      <c r="K8957" s="66" t="s">
        <v>2</v>
      </c>
      <c r="L8957" s="83" t="s">
        <v>78</v>
      </c>
      <c r="Q8957" s="73"/>
      <c r="R8957" s="53" t="s">
        <v>159</v>
      </c>
      <c r="S8957" s="66" t="s">
        <v>2</v>
      </c>
      <c r="T8957" s="83" t="s">
        <v>78</v>
      </c>
      <c r="U8957" s="62"/>
      <c r="V8957" s="62"/>
      <c r="W8957" s="62"/>
      <c r="X8957" s="74"/>
    </row>
    <row r="8958" spans="10:24" x14ac:dyDescent="0.15">
      <c r="J8958" s="59"/>
      <c r="K8958" s="66" t="s">
        <v>117</v>
      </c>
      <c r="L8958" s="83" t="s">
        <v>78</v>
      </c>
      <c r="Q8958" s="73"/>
      <c r="R8958" s="59"/>
      <c r="S8958" s="66" t="s">
        <v>117</v>
      </c>
      <c r="T8958" s="83" t="s">
        <v>78</v>
      </c>
      <c r="U8958" s="62"/>
      <c r="V8958" s="62"/>
      <c r="W8958" s="62"/>
      <c r="X8958" s="74"/>
    </row>
    <row r="8959" spans="10:24" x14ac:dyDescent="0.15">
      <c r="J8959" s="65" t="s">
        <v>160</v>
      </c>
      <c r="K8959" s="67" t="s">
        <v>2</v>
      </c>
      <c r="L8959" s="84" t="s">
        <v>215</v>
      </c>
      <c r="Q8959" s="73"/>
      <c r="R8959" s="65" t="s">
        <v>160</v>
      </c>
      <c r="S8959" s="67" t="s">
        <v>2</v>
      </c>
      <c r="T8959" s="84" t="s">
        <v>215</v>
      </c>
      <c r="U8959" s="62"/>
      <c r="V8959" s="62"/>
      <c r="W8959" s="62"/>
      <c r="X8959" s="74"/>
    </row>
    <row r="8960" spans="10:24" x14ac:dyDescent="0.15">
      <c r="J8960" s="53"/>
      <c r="K8960" s="66" t="s">
        <v>156</v>
      </c>
      <c r="L8960" s="83" t="s">
        <v>78</v>
      </c>
      <c r="Q8960" s="73"/>
      <c r="R8960" s="53"/>
      <c r="S8960" s="66" t="s">
        <v>156</v>
      </c>
      <c r="T8960" s="83" t="s">
        <v>78</v>
      </c>
      <c r="U8960" s="62"/>
      <c r="V8960" s="62"/>
      <c r="W8960" s="62"/>
      <c r="X8960" s="74"/>
    </row>
    <row r="8961" spans="10:24" x14ac:dyDescent="0.15">
      <c r="J8961" s="53" t="s">
        <v>159</v>
      </c>
      <c r="K8961" s="66" t="s">
        <v>2</v>
      </c>
      <c r="L8961" s="83" t="s">
        <v>78</v>
      </c>
      <c r="Q8961" s="73"/>
      <c r="R8961" s="53" t="s">
        <v>159</v>
      </c>
      <c r="S8961" s="66" t="s">
        <v>2</v>
      </c>
      <c r="T8961" s="83" t="s">
        <v>78</v>
      </c>
      <c r="U8961" s="62"/>
      <c r="V8961" s="62"/>
      <c r="W8961" s="62"/>
      <c r="X8961" s="74"/>
    </row>
    <row r="8962" spans="10:24" x14ac:dyDescent="0.15">
      <c r="J8962" s="59"/>
      <c r="K8962" s="66" t="s">
        <v>117</v>
      </c>
      <c r="L8962" s="83" t="s">
        <v>78</v>
      </c>
      <c r="Q8962" s="73"/>
      <c r="R8962" s="59"/>
      <c r="S8962" s="66" t="s">
        <v>117</v>
      </c>
      <c r="T8962" s="83" t="s">
        <v>78</v>
      </c>
      <c r="U8962" s="62"/>
      <c r="V8962" s="62"/>
      <c r="W8962" s="62"/>
      <c r="X8962" s="74"/>
    </row>
    <row r="8963" spans="10:24" x14ac:dyDescent="0.15">
      <c r="J8963" s="65" t="s">
        <v>160</v>
      </c>
      <c r="K8963" s="67" t="s">
        <v>2</v>
      </c>
      <c r="L8963" s="84" t="s">
        <v>215</v>
      </c>
      <c r="Q8963" s="73"/>
      <c r="R8963" s="65" t="s">
        <v>160</v>
      </c>
      <c r="S8963" s="67" t="s">
        <v>2</v>
      </c>
      <c r="T8963" s="84" t="s">
        <v>215</v>
      </c>
      <c r="U8963" s="62"/>
      <c r="V8963" s="62"/>
      <c r="W8963" s="62"/>
      <c r="X8963" s="74"/>
    </row>
    <row r="8964" spans="10:24" x14ac:dyDescent="0.15">
      <c r="J8964" s="53"/>
      <c r="K8964" s="66" t="s">
        <v>156</v>
      </c>
      <c r="L8964" s="83" t="s">
        <v>78</v>
      </c>
      <c r="Q8964" s="73"/>
      <c r="R8964" s="53"/>
      <c r="S8964" s="66" t="s">
        <v>156</v>
      </c>
      <c r="T8964" s="83" t="s">
        <v>78</v>
      </c>
      <c r="U8964" s="62"/>
      <c r="V8964" s="62"/>
      <c r="W8964" s="62"/>
      <c r="X8964" s="74"/>
    </row>
    <row r="8965" spans="10:24" x14ac:dyDescent="0.15">
      <c r="J8965" s="53" t="s">
        <v>159</v>
      </c>
      <c r="K8965" s="66" t="s">
        <v>2</v>
      </c>
      <c r="L8965" s="83" t="s">
        <v>78</v>
      </c>
      <c r="Q8965" s="73"/>
      <c r="R8965" s="53" t="s">
        <v>159</v>
      </c>
      <c r="S8965" s="66" t="s">
        <v>2</v>
      </c>
      <c r="T8965" s="83" t="s">
        <v>78</v>
      </c>
      <c r="U8965" s="62"/>
      <c r="V8965" s="62"/>
      <c r="W8965" s="62"/>
      <c r="X8965" s="74"/>
    </row>
    <row r="8966" spans="10:24" x14ac:dyDescent="0.15">
      <c r="J8966" s="59"/>
      <c r="K8966" s="66" t="s">
        <v>117</v>
      </c>
      <c r="L8966" s="83" t="s">
        <v>78</v>
      </c>
      <c r="Q8966" s="73"/>
      <c r="R8966" s="59"/>
      <c r="S8966" s="66" t="s">
        <v>117</v>
      </c>
      <c r="T8966" s="83" t="s">
        <v>78</v>
      </c>
      <c r="U8966" s="62"/>
      <c r="V8966" s="62"/>
      <c r="W8966" s="62"/>
      <c r="X8966" s="74"/>
    </row>
    <row r="8967" spans="10:24" x14ac:dyDescent="0.15">
      <c r="J8967" s="65" t="s">
        <v>160</v>
      </c>
      <c r="K8967" s="67" t="s">
        <v>2</v>
      </c>
      <c r="L8967" s="84" t="s">
        <v>215</v>
      </c>
      <c r="Q8967" s="73"/>
      <c r="R8967" s="65" t="s">
        <v>160</v>
      </c>
      <c r="S8967" s="67" t="s">
        <v>2</v>
      </c>
      <c r="T8967" s="84" t="s">
        <v>215</v>
      </c>
      <c r="U8967" s="62"/>
      <c r="V8967" s="62"/>
      <c r="W8967" s="62"/>
      <c r="X8967" s="74"/>
    </row>
    <row r="8968" spans="10:24" x14ac:dyDescent="0.15">
      <c r="J8968" s="53"/>
      <c r="K8968" s="66" t="s">
        <v>156</v>
      </c>
      <c r="L8968" s="83" t="s">
        <v>78</v>
      </c>
      <c r="Q8968" s="73"/>
      <c r="R8968" s="53"/>
      <c r="S8968" s="66" t="s">
        <v>156</v>
      </c>
      <c r="T8968" s="83" t="s">
        <v>78</v>
      </c>
      <c r="U8968" s="62"/>
      <c r="V8968" s="62"/>
      <c r="W8968" s="62"/>
      <c r="X8968" s="74"/>
    </row>
    <row r="8969" spans="10:24" x14ac:dyDescent="0.15">
      <c r="J8969" s="53" t="s">
        <v>159</v>
      </c>
      <c r="K8969" s="66" t="s">
        <v>2</v>
      </c>
      <c r="L8969" s="83" t="s">
        <v>78</v>
      </c>
      <c r="Q8969" s="73"/>
      <c r="R8969" s="53" t="s">
        <v>159</v>
      </c>
      <c r="S8969" s="66" t="s">
        <v>2</v>
      </c>
      <c r="T8969" s="83" t="s">
        <v>78</v>
      </c>
      <c r="U8969" s="62"/>
      <c r="V8969" s="62"/>
      <c r="W8969" s="62"/>
      <c r="X8969" s="74"/>
    </row>
    <row r="8970" spans="10:24" x14ac:dyDescent="0.15">
      <c r="J8970" s="59"/>
      <c r="K8970" s="66" t="s">
        <v>117</v>
      </c>
      <c r="L8970" s="83" t="s">
        <v>78</v>
      </c>
      <c r="Q8970" s="73"/>
      <c r="R8970" s="59"/>
      <c r="S8970" s="66" t="s">
        <v>117</v>
      </c>
      <c r="T8970" s="83" t="s">
        <v>78</v>
      </c>
      <c r="U8970" s="62"/>
      <c r="V8970" s="62"/>
      <c r="W8970" s="62"/>
      <c r="X8970" s="74"/>
    </row>
    <row r="8971" spans="10:24" x14ac:dyDescent="0.15">
      <c r="J8971" s="65" t="s">
        <v>160</v>
      </c>
      <c r="K8971" s="67" t="s">
        <v>2</v>
      </c>
      <c r="L8971" s="84" t="s">
        <v>215</v>
      </c>
      <c r="Q8971" s="73"/>
      <c r="R8971" s="65" t="s">
        <v>160</v>
      </c>
      <c r="S8971" s="67" t="s">
        <v>2</v>
      </c>
      <c r="T8971" s="84" t="s">
        <v>215</v>
      </c>
      <c r="U8971" s="62"/>
      <c r="V8971" s="62"/>
      <c r="W8971" s="62"/>
      <c r="X8971" s="74"/>
    </row>
    <row r="8972" spans="10:24" x14ac:dyDescent="0.15">
      <c r="J8972" s="53"/>
      <c r="K8972" s="66" t="s">
        <v>156</v>
      </c>
      <c r="L8972" s="83" t="s">
        <v>78</v>
      </c>
      <c r="Q8972" s="73"/>
      <c r="R8972" s="53"/>
      <c r="S8972" s="66" t="s">
        <v>156</v>
      </c>
      <c r="T8972" s="83" t="s">
        <v>78</v>
      </c>
      <c r="U8972" s="62"/>
      <c r="V8972" s="62"/>
      <c r="W8972" s="62"/>
      <c r="X8972" s="74"/>
    </row>
    <row r="8973" spans="10:24" x14ac:dyDescent="0.15">
      <c r="J8973" s="53" t="s">
        <v>159</v>
      </c>
      <c r="K8973" s="66" t="s">
        <v>2</v>
      </c>
      <c r="L8973" s="83" t="s">
        <v>78</v>
      </c>
      <c r="Q8973" s="73"/>
      <c r="R8973" s="53" t="s">
        <v>159</v>
      </c>
      <c r="S8973" s="66" t="s">
        <v>2</v>
      </c>
      <c r="T8973" s="83" t="s">
        <v>78</v>
      </c>
      <c r="U8973" s="62"/>
      <c r="V8973" s="62"/>
      <c r="W8973" s="62"/>
      <c r="X8973" s="74"/>
    </row>
    <row r="8974" spans="10:24" x14ac:dyDescent="0.15">
      <c r="J8974" s="59"/>
      <c r="K8974" s="66" t="s">
        <v>117</v>
      </c>
      <c r="L8974" s="83" t="s">
        <v>78</v>
      </c>
      <c r="Q8974" s="73"/>
      <c r="R8974" s="59"/>
      <c r="S8974" s="66" t="s">
        <v>117</v>
      </c>
      <c r="T8974" s="83" t="s">
        <v>78</v>
      </c>
      <c r="U8974" s="62"/>
      <c r="V8974" s="62"/>
      <c r="W8974" s="62"/>
      <c r="X8974" s="74"/>
    </row>
    <row r="8975" spans="10:24" x14ac:dyDescent="0.15">
      <c r="J8975" s="65" t="s">
        <v>160</v>
      </c>
      <c r="K8975" s="67" t="s">
        <v>2</v>
      </c>
      <c r="L8975" s="84" t="s">
        <v>215</v>
      </c>
      <c r="Q8975" s="73"/>
      <c r="R8975" s="65" t="s">
        <v>160</v>
      </c>
      <c r="S8975" s="67" t="s">
        <v>2</v>
      </c>
      <c r="T8975" s="84" t="s">
        <v>215</v>
      </c>
      <c r="U8975" s="62"/>
      <c r="V8975" s="62"/>
      <c r="W8975" s="62"/>
      <c r="X8975" s="74"/>
    </row>
    <row r="8976" spans="10:24" x14ac:dyDescent="0.15">
      <c r="J8976" s="53"/>
      <c r="K8976" s="66" t="s">
        <v>156</v>
      </c>
      <c r="L8976" s="83" t="s">
        <v>78</v>
      </c>
      <c r="Q8976" s="73"/>
      <c r="R8976" s="53"/>
      <c r="S8976" s="66" t="s">
        <v>156</v>
      </c>
      <c r="T8976" s="83" t="s">
        <v>78</v>
      </c>
      <c r="U8976" s="62"/>
      <c r="V8976" s="62"/>
      <c r="W8976" s="62"/>
      <c r="X8976" s="74"/>
    </row>
    <row r="8977" spans="10:24" x14ac:dyDescent="0.15">
      <c r="J8977" s="53" t="s">
        <v>159</v>
      </c>
      <c r="K8977" s="66" t="s">
        <v>2</v>
      </c>
      <c r="L8977" s="83" t="s">
        <v>78</v>
      </c>
      <c r="Q8977" s="73"/>
      <c r="R8977" s="53" t="s">
        <v>159</v>
      </c>
      <c r="S8977" s="66" t="s">
        <v>2</v>
      </c>
      <c r="T8977" s="83" t="s">
        <v>78</v>
      </c>
      <c r="U8977" s="62"/>
      <c r="V8977" s="62"/>
      <c r="W8977" s="62"/>
      <c r="X8977" s="74"/>
    </row>
    <row r="8978" spans="10:24" x14ac:dyDescent="0.15">
      <c r="J8978" s="59"/>
      <c r="K8978" s="66" t="s">
        <v>117</v>
      </c>
      <c r="L8978" s="83" t="s">
        <v>78</v>
      </c>
      <c r="Q8978" s="73"/>
      <c r="R8978" s="59"/>
      <c r="S8978" s="66" t="s">
        <v>117</v>
      </c>
      <c r="T8978" s="83" t="s">
        <v>78</v>
      </c>
      <c r="U8978" s="62"/>
      <c r="V8978" s="62"/>
      <c r="W8978" s="62"/>
      <c r="X8978" s="74"/>
    </row>
    <row r="8979" spans="10:24" x14ac:dyDescent="0.15">
      <c r="J8979" s="65" t="s">
        <v>160</v>
      </c>
      <c r="K8979" s="67" t="s">
        <v>2</v>
      </c>
      <c r="L8979" s="84" t="s">
        <v>215</v>
      </c>
      <c r="Q8979" s="73"/>
      <c r="R8979" s="65" t="s">
        <v>160</v>
      </c>
      <c r="S8979" s="67" t="s">
        <v>2</v>
      </c>
      <c r="T8979" s="84" t="s">
        <v>215</v>
      </c>
      <c r="U8979" s="62"/>
      <c r="V8979" s="62"/>
      <c r="W8979" s="62"/>
      <c r="X8979" s="74"/>
    </row>
    <row r="8980" spans="10:24" x14ac:dyDescent="0.15">
      <c r="J8980" s="53"/>
      <c r="K8980" s="66" t="s">
        <v>156</v>
      </c>
      <c r="L8980" s="83" t="s">
        <v>78</v>
      </c>
      <c r="Q8980" s="73"/>
      <c r="R8980" s="53"/>
      <c r="S8980" s="66" t="s">
        <v>156</v>
      </c>
      <c r="T8980" s="83" t="s">
        <v>78</v>
      </c>
      <c r="U8980" s="62"/>
      <c r="V8980" s="62"/>
      <c r="W8980" s="62"/>
      <c r="X8980" s="74"/>
    </row>
    <row r="8981" spans="10:24" x14ac:dyDescent="0.15">
      <c r="J8981" s="53" t="s">
        <v>159</v>
      </c>
      <c r="K8981" s="66" t="s">
        <v>2</v>
      </c>
      <c r="L8981" s="83" t="s">
        <v>78</v>
      </c>
      <c r="Q8981" s="73"/>
      <c r="R8981" s="53" t="s">
        <v>159</v>
      </c>
      <c r="S8981" s="66" t="s">
        <v>2</v>
      </c>
      <c r="T8981" s="83" t="s">
        <v>78</v>
      </c>
      <c r="U8981" s="62"/>
      <c r="V8981" s="62"/>
      <c r="W8981" s="62"/>
      <c r="X8981" s="74"/>
    </row>
    <row r="8982" spans="10:24" x14ac:dyDescent="0.15">
      <c r="J8982" s="59"/>
      <c r="K8982" s="66" t="s">
        <v>117</v>
      </c>
      <c r="L8982" s="83" t="s">
        <v>78</v>
      </c>
      <c r="Q8982" s="73"/>
      <c r="R8982" s="59"/>
      <c r="S8982" s="66" t="s">
        <v>117</v>
      </c>
      <c r="T8982" s="83" t="s">
        <v>78</v>
      </c>
      <c r="U8982" s="62"/>
      <c r="V8982" s="62"/>
      <c r="W8982" s="62"/>
      <c r="X8982" s="74"/>
    </row>
    <row r="8983" spans="10:24" x14ac:dyDescent="0.15">
      <c r="J8983" s="65" t="s">
        <v>160</v>
      </c>
      <c r="K8983" s="67" t="s">
        <v>2</v>
      </c>
      <c r="L8983" s="84" t="s">
        <v>215</v>
      </c>
      <c r="Q8983" s="73"/>
      <c r="R8983" s="65" t="s">
        <v>160</v>
      </c>
      <c r="S8983" s="67" t="s">
        <v>2</v>
      </c>
      <c r="T8983" s="84" t="s">
        <v>215</v>
      </c>
      <c r="U8983" s="62"/>
      <c r="V8983" s="62"/>
      <c r="W8983" s="62"/>
      <c r="X8983" s="74"/>
    </row>
    <row r="8984" spans="10:24" x14ac:dyDescent="0.15">
      <c r="J8984" s="53"/>
      <c r="K8984" s="66" t="s">
        <v>156</v>
      </c>
      <c r="L8984" s="83" t="s">
        <v>78</v>
      </c>
      <c r="Q8984" s="73"/>
      <c r="R8984" s="53"/>
      <c r="S8984" s="66" t="s">
        <v>156</v>
      </c>
      <c r="T8984" s="83" t="s">
        <v>78</v>
      </c>
      <c r="U8984" s="62"/>
      <c r="V8984" s="62"/>
      <c r="W8984" s="62"/>
      <c r="X8984" s="74"/>
    </row>
    <row r="8985" spans="10:24" x14ac:dyDescent="0.15">
      <c r="J8985" s="53" t="s">
        <v>159</v>
      </c>
      <c r="K8985" s="66" t="s">
        <v>2</v>
      </c>
      <c r="L8985" s="83" t="s">
        <v>78</v>
      </c>
      <c r="Q8985" s="73"/>
      <c r="R8985" s="53" t="s">
        <v>159</v>
      </c>
      <c r="S8985" s="66" t="s">
        <v>2</v>
      </c>
      <c r="T8985" s="83" t="s">
        <v>78</v>
      </c>
      <c r="U8985" s="62"/>
      <c r="V8985" s="62"/>
      <c r="W8985" s="62"/>
      <c r="X8985" s="74"/>
    </row>
    <row r="8986" spans="10:24" x14ac:dyDescent="0.15">
      <c r="J8986" s="59"/>
      <c r="K8986" s="66" t="s">
        <v>117</v>
      </c>
      <c r="L8986" s="83" t="s">
        <v>78</v>
      </c>
      <c r="Q8986" s="73"/>
      <c r="R8986" s="59"/>
      <c r="S8986" s="66" t="s">
        <v>117</v>
      </c>
      <c r="T8986" s="83" t="s">
        <v>78</v>
      </c>
      <c r="U8986" s="62"/>
      <c r="V8986" s="62"/>
      <c r="W8986" s="62"/>
      <c r="X8986" s="74"/>
    </row>
    <row r="8987" spans="10:24" x14ac:dyDescent="0.15">
      <c r="J8987" s="65" t="s">
        <v>160</v>
      </c>
      <c r="K8987" s="67" t="s">
        <v>2</v>
      </c>
      <c r="L8987" s="84" t="s">
        <v>215</v>
      </c>
      <c r="Q8987" s="73"/>
      <c r="R8987" s="65" t="s">
        <v>160</v>
      </c>
      <c r="S8987" s="67" t="s">
        <v>2</v>
      </c>
      <c r="T8987" s="84" t="s">
        <v>215</v>
      </c>
      <c r="U8987" s="62"/>
      <c r="V8987" s="62"/>
      <c r="W8987" s="62"/>
      <c r="X8987" s="74"/>
    </row>
    <row r="8988" spans="10:24" x14ac:dyDescent="0.15">
      <c r="J8988" s="53"/>
      <c r="K8988" s="66" t="s">
        <v>156</v>
      </c>
      <c r="L8988" s="83" t="s">
        <v>78</v>
      </c>
      <c r="Q8988" s="73"/>
      <c r="R8988" s="53"/>
      <c r="S8988" s="66" t="s">
        <v>156</v>
      </c>
      <c r="T8988" s="83" t="s">
        <v>78</v>
      </c>
      <c r="U8988" s="62"/>
      <c r="V8988" s="62"/>
      <c r="W8988" s="62"/>
      <c r="X8988" s="74"/>
    </row>
    <row r="8989" spans="10:24" x14ac:dyDescent="0.15">
      <c r="J8989" s="53" t="s">
        <v>159</v>
      </c>
      <c r="K8989" s="66" t="s">
        <v>2</v>
      </c>
      <c r="L8989" s="83" t="s">
        <v>78</v>
      </c>
      <c r="Q8989" s="73"/>
      <c r="R8989" s="53" t="s">
        <v>159</v>
      </c>
      <c r="S8989" s="66" t="s">
        <v>2</v>
      </c>
      <c r="T8989" s="83" t="s">
        <v>78</v>
      </c>
      <c r="U8989" s="62"/>
      <c r="V8989" s="62"/>
      <c r="W8989" s="62"/>
      <c r="X8989" s="74"/>
    </row>
    <row r="8990" spans="10:24" x14ac:dyDescent="0.15">
      <c r="J8990" s="59"/>
      <c r="K8990" s="66" t="s">
        <v>117</v>
      </c>
      <c r="L8990" s="83" t="s">
        <v>78</v>
      </c>
      <c r="Q8990" s="73"/>
      <c r="R8990" s="59"/>
      <c r="S8990" s="66" t="s">
        <v>117</v>
      </c>
      <c r="T8990" s="83" t="s">
        <v>78</v>
      </c>
      <c r="U8990" s="62"/>
      <c r="V8990" s="62"/>
      <c r="W8990" s="62"/>
      <c r="X8990" s="74"/>
    </row>
    <row r="8991" spans="10:24" x14ac:dyDescent="0.15">
      <c r="J8991" s="65" t="s">
        <v>160</v>
      </c>
      <c r="K8991" s="67" t="s">
        <v>2</v>
      </c>
      <c r="L8991" s="84" t="s">
        <v>215</v>
      </c>
      <c r="Q8991" s="73"/>
      <c r="R8991" s="65" t="s">
        <v>160</v>
      </c>
      <c r="S8991" s="67" t="s">
        <v>2</v>
      </c>
      <c r="T8991" s="84" t="s">
        <v>215</v>
      </c>
      <c r="U8991" s="62"/>
      <c r="V8991" s="62"/>
      <c r="W8991" s="62"/>
      <c r="X8991" s="74"/>
    </row>
    <row r="8992" spans="10:24" x14ac:dyDescent="0.15">
      <c r="J8992" s="53"/>
      <c r="K8992" s="66" t="s">
        <v>156</v>
      </c>
      <c r="L8992" s="83" t="s">
        <v>78</v>
      </c>
      <c r="Q8992" s="73"/>
      <c r="R8992" s="53"/>
      <c r="S8992" s="66" t="s">
        <v>156</v>
      </c>
      <c r="T8992" s="83" t="s">
        <v>78</v>
      </c>
      <c r="U8992" s="62"/>
      <c r="V8992" s="62"/>
      <c r="W8992" s="62"/>
      <c r="X8992" s="74"/>
    </row>
    <row r="8993" spans="10:24" x14ac:dyDescent="0.15">
      <c r="J8993" s="53" t="s">
        <v>159</v>
      </c>
      <c r="K8993" s="66" t="s">
        <v>2</v>
      </c>
      <c r="L8993" s="83" t="s">
        <v>78</v>
      </c>
      <c r="Q8993" s="73"/>
      <c r="R8993" s="53" t="s">
        <v>159</v>
      </c>
      <c r="S8993" s="66" t="s">
        <v>2</v>
      </c>
      <c r="T8993" s="83" t="s">
        <v>78</v>
      </c>
      <c r="U8993" s="62"/>
      <c r="V8993" s="62"/>
      <c r="W8993" s="62"/>
      <c r="X8993" s="74"/>
    </row>
    <row r="8994" spans="10:24" x14ac:dyDescent="0.15">
      <c r="J8994" s="59"/>
      <c r="K8994" s="66" t="s">
        <v>117</v>
      </c>
      <c r="L8994" s="83" t="s">
        <v>78</v>
      </c>
      <c r="Q8994" s="73"/>
      <c r="R8994" s="59"/>
      <c r="S8994" s="66" t="s">
        <v>117</v>
      </c>
      <c r="T8994" s="83" t="s">
        <v>78</v>
      </c>
      <c r="U8994" s="62"/>
      <c r="V8994" s="62"/>
      <c r="W8994" s="62"/>
      <c r="X8994" s="74"/>
    </row>
    <row r="8995" spans="10:24" x14ac:dyDescent="0.15">
      <c r="J8995" s="65" t="s">
        <v>160</v>
      </c>
      <c r="K8995" s="67" t="s">
        <v>2</v>
      </c>
      <c r="L8995" s="84" t="s">
        <v>215</v>
      </c>
      <c r="Q8995" s="73"/>
      <c r="R8995" s="65" t="s">
        <v>160</v>
      </c>
      <c r="S8995" s="67" t="s">
        <v>2</v>
      </c>
      <c r="T8995" s="84" t="s">
        <v>215</v>
      </c>
      <c r="U8995" s="62"/>
      <c r="V8995" s="62"/>
      <c r="W8995" s="62"/>
      <c r="X8995" s="74"/>
    </row>
    <row r="8996" spans="10:24" x14ac:dyDescent="0.15">
      <c r="J8996" s="53"/>
      <c r="K8996" s="66" t="s">
        <v>156</v>
      </c>
      <c r="L8996" s="83" t="s">
        <v>78</v>
      </c>
      <c r="Q8996" s="73"/>
      <c r="R8996" s="53"/>
      <c r="S8996" s="66" t="s">
        <v>156</v>
      </c>
      <c r="T8996" s="83" t="s">
        <v>78</v>
      </c>
      <c r="U8996" s="62"/>
      <c r="V8996" s="62"/>
      <c r="W8996" s="62"/>
      <c r="X8996" s="74"/>
    </row>
    <row r="8997" spans="10:24" x14ac:dyDescent="0.15">
      <c r="J8997" s="53" t="s">
        <v>159</v>
      </c>
      <c r="K8997" s="66" t="s">
        <v>2</v>
      </c>
      <c r="L8997" s="83" t="s">
        <v>78</v>
      </c>
      <c r="Q8997" s="73"/>
      <c r="R8997" s="53" t="s">
        <v>159</v>
      </c>
      <c r="S8997" s="66" t="s">
        <v>2</v>
      </c>
      <c r="T8997" s="83" t="s">
        <v>78</v>
      </c>
      <c r="U8997" s="62"/>
      <c r="V8997" s="62"/>
      <c r="W8997" s="62"/>
      <c r="X8997" s="74"/>
    </row>
    <row r="8998" spans="10:24" x14ac:dyDescent="0.15">
      <c r="J8998" s="59"/>
      <c r="K8998" s="66" t="s">
        <v>117</v>
      </c>
      <c r="L8998" s="83" t="s">
        <v>78</v>
      </c>
      <c r="Q8998" s="73"/>
      <c r="R8998" s="59"/>
      <c r="S8998" s="66" t="s">
        <v>117</v>
      </c>
      <c r="T8998" s="83" t="s">
        <v>78</v>
      </c>
      <c r="U8998" s="62"/>
      <c r="V8998" s="62"/>
      <c r="W8998" s="62"/>
      <c r="X8998" s="74"/>
    </row>
    <row r="8999" spans="10:24" x14ac:dyDescent="0.15">
      <c r="J8999" s="65" t="s">
        <v>160</v>
      </c>
      <c r="K8999" s="67" t="s">
        <v>2</v>
      </c>
      <c r="L8999" s="84" t="s">
        <v>215</v>
      </c>
      <c r="Q8999" s="73"/>
      <c r="R8999" s="65" t="s">
        <v>160</v>
      </c>
      <c r="S8999" s="67" t="s">
        <v>2</v>
      </c>
      <c r="T8999" s="84" t="s">
        <v>215</v>
      </c>
      <c r="U8999" s="62"/>
      <c r="V8999" s="62"/>
      <c r="W8999" s="62"/>
      <c r="X8999" s="74"/>
    </row>
    <row r="9000" spans="10:24" x14ac:dyDescent="0.15">
      <c r="J9000" s="53"/>
      <c r="K9000" s="66" t="s">
        <v>156</v>
      </c>
      <c r="L9000" s="83" t="s">
        <v>78</v>
      </c>
      <c r="Q9000" s="73"/>
      <c r="R9000" s="53"/>
      <c r="S9000" s="66" t="s">
        <v>156</v>
      </c>
      <c r="T9000" s="83" t="s">
        <v>78</v>
      </c>
      <c r="U9000" s="62"/>
      <c r="V9000" s="62"/>
      <c r="W9000" s="62"/>
      <c r="X9000" s="74"/>
    </row>
    <row r="9001" spans="10:24" x14ac:dyDescent="0.15">
      <c r="J9001" s="53" t="s">
        <v>159</v>
      </c>
      <c r="K9001" s="66" t="s">
        <v>2</v>
      </c>
      <c r="L9001" s="83" t="s">
        <v>78</v>
      </c>
      <c r="Q9001" s="73"/>
      <c r="R9001" s="53" t="s">
        <v>159</v>
      </c>
      <c r="S9001" s="66" t="s">
        <v>2</v>
      </c>
      <c r="T9001" s="83" t="s">
        <v>78</v>
      </c>
      <c r="U9001" s="62"/>
      <c r="V9001" s="62"/>
      <c r="W9001" s="62"/>
      <c r="X9001" s="74"/>
    </row>
    <row r="9002" spans="10:24" x14ac:dyDescent="0.15">
      <c r="J9002" s="59"/>
      <c r="K9002" s="66" t="s">
        <v>117</v>
      </c>
      <c r="L9002" s="83" t="s">
        <v>78</v>
      </c>
      <c r="Q9002" s="73"/>
      <c r="R9002" s="59"/>
      <c r="S9002" s="66" t="s">
        <v>117</v>
      </c>
      <c r="T9002" s="83" t="s">
        <v>78</v>
      </c>
      <c r="U9002" s="62"/>
      <c r="V9002" s="62"/>
      <c r="W9002" s="62"/>
      <c r="X9002" s="74"/>
    </row>
    <row r="9003" spans="10:24" x14ac:dyDescent="0.15">
      <c r="J9003" s="65" t="s">
        <v>160</v>
      </c>
      <c r="K9003" s="67" t="s">
        <v>2</v>
      </c>
      <c r="L9003" s="84" t="s">
        <v>215</v>
      </c>
      <c r="Q9003" s="73"/>
      <c r="R9003" s="65" t="s">
        <v>160</v>
      </c>
      <c r="S9003" s="67" t="s">
        <v>2</v>
      </c>
      <c r="T9003" s="84" t="s">
        <v>215</v>
      </c>
      <c r="U9003" s="62"/>
      <c r="V9003" s="62"/>
      <c r="W9003" s="62"/>
      <c r="X9003" s="74"/>
    </row>
    <row r="9004" spans="10:24" x14ac:dyDescent="0.15">
      <c r="J9004" s="53"/>
      <c r="K9004" s="66" t="s">
        <v>156</v>
      </c>
      <c r="L9004" s="83" t="s">
        <v>78</v>
      </c>
      <c r="Q9004" s="73"/>
      <c r="R9004" s="53"/>
      <c r="S9004" s="66" t="s">
        <v>156</v>
      </c>
      <c r="T9004" s="83" t="s">
        <v>78</v>
      </c>
      <c r="U9004" s="62"/>
      <c r="V9004" s="62"/>
      <c r="W9004" s="62"/>
      <c r="X9004" s="74"/>
    </row>
    <row r="9005" spans="10:24" x14ac:dyDescent="0.15">
      <c r="J9005" s="53" t="s">
        <v>159</v>
      </c>
      <c r="K9005" s="66" t="s">
        <v>2</v>
      </c>
      <c r="L9005" s="83" t="s">
        <v>78</v>
      </c>
      <c r="Q9005" s="73"/>
      <c r="R9005" s="53" t="s">
        <v>159</v>
      </c>
      <c r="S9005" s="66" t="s">
        <v>2</v>
      </c>
      <c r="T9005" s="83" t="s">
        <v>78</v>
      </c>
      <c r="U9005" s="62"/>
      <c r="V9005" s="62"/>
      <c r="W9005" s="62"/>
      <c r="X9005" s="74"/>
    </row>
    <row r="9006" spans="10:24" x14ac:dyDescent="0.15">
      <c r="J9006" s="59"/>
      <c r="K9006" s="66" t="s">
        <v>117</v>
      </c>
      <c r="L9006" s="83" t="s">
        <v>78</v>
      </c>
      <c r="Q9006" s="73"/>
      <c r="R9006" s="59"/>
      <c r="S9006" s="66" t="s">
        <v>117</v>
      </c>
      <c r="T9006" s="83" t="s">
        <v>78</v>
      </c>
      <c r="U9006" s="62"/>
      <c r="V9006" s="62"/>
      <c r="W9006" s="62"/>
      <c r="X9006" s="74"/>
    </row>
    <row r="9007" spans="10:24" x14ac:dyDescent="0.15">
      <c r="J9007" s="65" t="s">
        <v>160</v>
      </c>
      <c r="K9007" s="67" t="s">
        <v>2</v>
      </c>
      <c r="L9007" s="84" t="s">
        <v>215</v>
      </c>
      <c r="Q9007" s="73"/>
      <c r="R9007" s="65" t="s">
        <v>160</v>
      </c>
      <c r="S9007" s="67" t="s">
        <v>2</v>
      </c>
      <c r="T9007" s="84" t="s">
        <v>215</v>
      </c>
      <c r="U9007" s="62"/>
      <c r="V9007" s="62"/>
      <c r="W9007" s="62"/>
      <c r="X9007" s="74"/>
    </row>
    <row r="9008" spans="10:24" x14ac:dyDescent="0.15">
      <c r="J9008" s="53"/>
      <c r="K9008" s="66" t="s">
        <v>156</v>
      </c>
      <c r="L9008" s="83" t="s">
        <v>78</v>
      </c>
      <c r="Q9008" s="73"/>
      <c r="R9008" s="53"/>
      <c r="S9008" s="66" t="s">
        <v>156</v>
      </c>
      <c r="T9008" s="83" t="s">
        <v>78</v>
      </c>
      <c r="U9008" s="62"/>
      <c r="V9008" s="62"/>
      <c r="W9008" s="62"/>
      <c r="X9008" s="74"/>
    </row>
    <row r="9009" spans="10:24" x14ac:dyDescent="0.15">
      <c r="J9009" s="53" t="s">
        <v>159</v>
      </c>
      <c r="K9009" s="66" t="s">
        <v>2</v>
      </c>
      <c r="L9009" s="83" t="s">
        <v>78</v>
      </c>
      <c r="Q9009" s="73"/>
      <c r="R9009" s="53" t="s">
        <v>159</v>
      </c>
      <c r="S9009" s="66" t="s">
        <v>2</v>
      </c>
      <c r="T9009" s="83" t="s">
        <v>78</v>
      </c>
      <c r="U9009" s="62"/>
      <c r="V9009" s="62"/>
      <c r="W9009" s="62"/>
      <c r="X9009" s="74"/>
    </row>
    <row r="9010" spans="10:24" x14ac:dyDescent="0.15">
      <c r="J9010" s="59"/>
      <c r="K9010" s="66" t="s">
        <v>117</v>
      </c>
      <c r="L9010" s="83" t="s">
        <v>78</v>
      </c>
      <c r="Q9010" s="73"/>
      <c r="R9010" s="59"/>
      <c r="S9010" s="66" t="s">
        <v>117</v>
      </c>
      <c r="T9010" s="83" t="s">
        <v>78</v>
      </c>
      <c r="U9010" s="62"/>
      <c r="V9010" s="62"/>
      <c r="W9010" s="62"/>
      <c r="X9010" s="74"/>
    </row>
    <row r="9011" spans="10:24" x14ac:dyDescent="0.15">
      <c r="J9011" s="65" t="s">
        <v>160</v>
      </c>
      <c r="K9011" s="67" t="s">
        <v>2</v>
      </c>
      <c r="L9011" s="84" t="s">
        <v>215</v>
      </c>
      <c r="Q9011" s="73"/>
      <c r="R9011" s="65" t="s">
        <v>160</v>
      </c>
      <c r="S9011" s="67" t="s">
        <v>2</v>
      </c>
      <c r="T9011" s="84" t="s">
        <v>215</v>
      </c>
      <c r="U9011" s="62"/>
      <c r="V9011" s="62"/>
      <c r="W9011" s="62"/>
      <c r="X9011" s="74"/>
    </row>
    <row r="9012" spans="10:24" x14ac:dyDescent="0.15">
      <c r="J9012" s="53"/>
      <c r="K9012" s="66" t="s">
        <v>156</v>
      </c>
      <c r="L9012" s="83" t="s">
        <v>78</v>
      </c>
      <c r="Q9012" s="73"/>
      <c r="R9012" s="53"/>
      <c r="S9012" s="66" t="s">
        <v>156</v>
      </c>
      <c r="T9012" s="83" t="s">
        <v>78</v>
      </c>
      <c r="U9012" s="62"/>
      <c r="V9012" s="62"/>
      <c r="W9012" s="62"/>
      <c r="X9012" s="74"/>
    </row>
    <row r="9013" spans="10:24" x14ac:dyDescent="0.15">
      <c r="J9013" s="53" t="s">
        <v>159</v>
      </c>
      <c r="K9013" s="66" t="s">
        <v>2</v>
      </c>
      <c r="L9013" s="83" t="s">
        <v>78</v>
      </c>
      <c r="Q9013" s="73"/>
      <c r="R9013" s="53" t="s">
        <v>159</v>
      </c>
      <c r="S9013" s="66" t="s">
        <v>2</v>
      </c>
      <c r="T9013" s="83" t="s">
        <v>78</v>
      </c>
      <c r="U9013" s="62"/>
      <c r="V9013" s="62"/>
      <c r="W9013" s="62"/>
      <c r="X9013" s="74"/>
    </row>
    <row r="9014" spans="10:24" x14ac:dyDescent="0.15">
      <c r="J9014" s="59"/>
      <c r="K9014" s="66" t="s">
        <v>117</v>
      </c>
      <c r="L9014" s="83" t="s">
        <v>78</v>
      </c>
      <c r="Q9014" s="73"/>
      <c r="R9014" s="59"/>
      <c r="S9014" s="66" t="s">
        <v>117</v>
      </c>
      <c r="T9014" s="83" t="s">
        <v>78</v>
      </c>
      <c r="U9014" s="62"/>
      <c r="V9014" s="62"/>
      <c r="W9014" s="62"/>
      <c r="X9014" s="74"/>
    </row>
    <row r="9015" spans="10:24" x14ac:dyDescent="0.15">
      <c r="J9015" s="65" t="s">
        <v>160</v>
      </c>
      <c r="K9015" s="67" t="s">
        <v>2</v>
      </c>
      <c r="L9015" s="84" t="s">
        <v>215</v>
      </c>
      <c r="Q9015" s="73"/>
      <c r="R9015" s="65" t="s">
        <v>160</v>
      </c>
      <c r="S9015" s="67" t="s">
        <v>2</v>
      </c>
      <c r="T9015" s="84" t="s">
        <v>215</v>
      </c>
      <c r="U9015" s="62"/>
      <c r="V9015" s="62"/>
      <c r="W9015" s="62"/>
      <c r="X9015" s="74"/>
    </row>
    <row r="9016" spans="10:24" x14ac:dyDescent="0.15">
      <c r="J9016" s="53"/>
      <c r="K9016" s="66" t="s">
        <v>156</v>
      </c>
      <c r="L9016" s="83" t="s">
        <v>78</v>
      </c>
      <c r="Q9016" s="73"/>
      <c r="R9016" s="53"/>
      <c r="S9016" s="66" t="s">
        <v>156</v>
      </c>
      <c r="T9016" s="83" t="s">
        <v>78</v>
      </c>
      <c r="U9016" s="62"/>
      <c r="V9016" s="62"/>
      <c r="W9016" s="62"/>
      <c r="X9016" s="74"/>
    </row>
    <row r="9017" spans="10:24" x14ac:dyDescent="0.15">
      <c r="J9017" s="53" t="s">
        <v>159</v>
      </c>
      <c r="K9017" s="66" t="s">
        <v>2</v>
      </c>
      <c r="L9017" s="83" t="s">
        <v>78</v>
      </c>
      <c r="Q9017" s="73"/>
      <c r="R9017" s="53" t="s">
        <v>159</v>
      </c>
      <c r="S9017" s="66" t="s">
        <v>2</v>
      </c>
      <c r="T9017" s="83" t="s">
        <v>78</v>
      </c>
      <c r="U9017" s="62"/>
      <c r="V9017" s="62"/>
      <c r="W9017" s="62"/>
      <c r="X9017" s="74"/>
    </row>
    <row r="9018" spans="10:24" x14ac:dyDescent="0.15">
      <c r="J9018" s="59"/>
      <c r="K9018" s="66" t="s">
        <v>117</v>
      </c>
      <c r="L9018" s="83" t="s">
        <v>78</v>
      </c>
      <c r="Q9018" s="73"/>
      <c r="R9018" s="59"/>
      <c r="S9018" s="66" t="s">
        <v>117</v>
      </c>
      <c r="T9018" s="83" t="s">
        <v>78</v>
      </c>
      <c r="U9018" s="62"/>
      <c r="V9018" s="62"/>
      <c r="W9018" s="62"/>
      <c r="X9018" s="74"/>
    </row>
    <row r="9019" spans="10:24" x14ac:dyDescent="0.15">
      <c r="J9019" s="65" t="s">
        <v>160</v>
      </c>
      <c r="K9019" s="67" t="s">
        <v>2</v>
      </c>
      <c r="L9019" s="84" t="s">
        <v>215</v>
      </c>
      <c r="Q9019" s="73"/>
      <c r="R9019" s="65" t="s">
        <v>160</v>
      </c>
      <c r="S9019" s="67" t="s">
        <v>2</v>
      </c>
      <c r="T9019" s="84" t="s">
        <v>215</v>
      </c>
      <c r="U9019" s="62"/>
      <c r="V9019" s="62"/>
      <c r="W9019" s="62"/>
      <c r="X9019" s="74"/>
    </row>
    <row r="9020" spans="10:24" x14ac:dyDescent="0.15">
      <c r="J9020" s="53"/>
      <c r="K9020" s="66" t="s">
        <v>156</v>
      </c>
      <c r="L9020" s="83" t="s">
        <v>78</v>
      </c>
      <c r="Q9020" s="73"/>
      <c r="R9020" s="53"/>
      <c r="S9020" s="66" t="s">
        <v>156</v>
      </c>
      <c r="T9020" s="83" t="s">
        <v>78</v>
      </c>
      <c r="U9020" s="62"/>
      <c r="V9020" s="62"/>
      <c r="W9020" s="62"/>
      <c r="X9020" s="74"/>
    </row>
    <row r="9021" spans="10:24" x14ac:dyDescent="0.15">
      <c r="J9021" s="53" t="s">
        <v>159</v>
      </c>
      <c r="K9021" s="66" t="s">
        <v>2</v>
      </c>
      <c r="L9021" s="83" t="s">
        <v>78</v>
      </c>
      <c r="Q9021" s="73"/>
      <c r="R9021" s="53" t="s">
        <v>159</v>
      </c>
      <c r="S9021" s="66" t="s">
        <v>2</v>
      </c>
      <c r="T9021" s="83" t="s">
        <v>78</v>
      </c>
      <c r="U9021" s="62"/>
      <c r="V9021" s="62"/>
      <c r="W9021" s="62"/>
      <c r="X9021" s="74"/>
    </row>
    <row r="9022" spans="10:24" x14ac:dyDescent="0.15">
      <c r="J9022" s="59"/>
      <c r="K9022" s="66" t="s">
        <v>117</v>
      </c>
      <c r="L9022" s="83" t="s">
        <v>78</v>
      </c>
      <c r="Q9022" s="73"/>
      <c r="R9022" s="59"/>
      <c r="S9022" s="66" t="s">
        <v>117</v>
      </c>
      <c r="T9022" s="83" t="s">
        <v>78</v>
      </c>
      <c r="U9022" s="62"/>
      <c r="V9022" s="62"/>
      <c r="W9022" s="62"/>
      <c r="X9022" s="74"/>
    </row>
    <row r="9023" spans="10:24" x14ac:dyDescent="0.15">
      <c r="J9023" s="65" t="s">
        <v>160</v>
      </c>
      <c r="K9023" s="67" t="s">
        <v>2</v>
      </c>
      <c r="L9023" s="84" t="s">
        <v>215</v>
      </c>
      <c r="Q9023" s="73"/>
      <c r="R9023" s="65" t="s">
        <v>160</v>
      </c>
      <c r="S9023" s="67" t="s">
        <v>2</v>
      </c>
      <c r="T9023" s="84" t="s">
        <v>215</v>
      </c>
      <c r="U9023" s="62"/>
      <c r="V9023" s="62"/>
      <c r="W9023" s="62"/>
      <c r="X9023" s="74"/>
    </row>
    <row r="9024" spans="10:24" x14ac:dyDescent="0.15">
      <c r="J9024" s="53"/>
      <c r="K9024" s="66" t="s">
        <v>156</v>
      </c>
      <c r="L9024" s="83" t="s">
        <v>78</v>
      </c>
      <c r="Q9024" s="73"/>
      <c r="R9024" s="53"/>
      <c r="S9024" s="66" t="s">
        <v>156</v>
      </c>
      <c r="T9024" s="83" t="s">
        <v>78</v>
      </c>
      <c r="U9024" s="62"/>
      <c r="V9024" s="62"/>
      <c r="W9024" s="62"/>
      <c r="X9024" s="74"/>
    </row>
    <row r="9025" spans="10:24" x14ac:dyDescent="0.15">
      <c r="J9025" s="53" t="s">
        <v>159</v>
      </c>
      <c r="K9025" s="66" t="s">
        <v>2</v>
      </c>
      <c r="L9025" s="83" t="s">
        <v>78</v>
      </c>
      <c r="Q9025" s="73"/>
      <c r="R9025" s="53" t="s">
        <v>159</v>
      </c>
      <c r="S9025" s="66" t="s">
        <v>2</v>
      </c>
      <c r="T9025" s="83" t="s">
        <v>78</v>
      </c>
      <c r="U9025" s="62"/>
      <c r="V9025" s="62"/>
      <c r="W9025" s="62"/>
      <c r="X9025" s="74"/>
    </row>
    <row r="9026" spans="10:24" x14ac:dyDescent="0.15">
      <c r="J9026" s="59"/>
      <c r="K9026" s="66" t="s">
        <v>117</v>
      </c>
      <c r="L9026" s="83" t="s">
        <v>78</v>
      </c>
      <c r="Q9026" s="73"/>
      <c r="R9026" s="59"/>
      <c r="S9026" s="66" t="s">
        <v>117</v>
      </c>
      <c r="T9026" s="83" t="s">
        <v>78</v>
      </c>
      <c r="U9026" s="62"/>
      <c r="V9026" s="62"/>
      <c r="W9026" s="62"/>
      <c r="X9026" s="74"/>
    </row>
    <row r="9027" spans="10:24" x14ac:dyDescent="0.15">
      <c r="J9027" s="65" t="s">
        <v>160</v>
      </c>
      <c r="K9027" s="67" t="s">
        <v>2</v>
      </c>
      <c r="L9027" s="84" t="s">
        <v>215</v>
      </c>
      <c r="Q9027" s="73"/>
      <c r="R9027" s="65" t="s">
        <v>160</v>
      </c>
      <c r="S9027" s="67" t="s">
        <v>2</v>
      </c>
      <c r="T9027" s="84" t="s">
        <v>215</v>
      </c>
      <c r="U9027" s="62"/>
      <c r="V9027" s="62"/>
      <c r="W9027" s="62"/>
      <c r="X9027" s="74"/>
    </row>
    <row r="9028" spans="10:24" x14ac:dyDescent="0.15">
      <c r="J9028" s="53"/>
      <c r="K9028" s="66" t="s">
        <v>156</v>
      </c>
      <c r="L9028" s="83" t="s">
        <v>78</v>
      </c>
      <c r="Q9028" s="73"/>
      <c r="R9028" s="53"/>
      <c r="S9028" s="66" t="s">
        <v>156</v>
      </c>
      <c r="T9028" s="83" t="s">
        <v>78</v>
      </c>
      <c r="U9028" s="62"/>
      <c r="V9028" s="62"/>
      <c r="W9028" s="62"/>
      <c r="X9028" s="74"/>
    </row>
    <row r="9029" spans="10:24" x14ac:dyDescent="0.15">
      <c r="J9029" s="53" t="s">
        <v>159</v>
      </c>
      <c r="K9029" s="66" t="s">
        <v>2</v>
      </c>
      <c r="L9029" s="83" t="s">
        <v>78</v>
      </c>
      <c r="Q9029" s="73"/>
      <c r="R9029" s="53" t="s">
        <v>159</v>
      </c>
      <c r="S9029" s="66" t="s">
        <v>2</v>
      </c>
      <c r="T9029" s="83" t="s">
        <v>78</v>
      </c>
      <c r="U9029" s="62"/>
      <c r="V9029" s="62"/>
      <c r="W9029" s="62"/>
      <c r="X9029" s="74"/>
    </row>
    <row r="9030" spans="10:24" x14ac:dyDescent="0.15">
      <c r="J9030" s="59"/>
      <c r="K9030" s="66" t="s">
        <v>117</v>
      </c>
      <c r="L9030" s="83" t="s">
        <v>78</v>
      </c>
      <c r="Q9030" s="73"/>
      <c r="R9030" s="59"/>
      <c r="S9030" s="66" t="s">
        <v>117</v>
      </c>
      <c r="T9030" s="83" t="s">
        <v>78</v>
      </c>
      <c r="U9030" s="62"/>
      <c r="V9030" s="62"/>
      <c r="W9030" s="62"/>
      <c r="X9030" s="74"/>
    </row>
    <row r="9031" spans="10:24" x14ac:dyDescent="0.15">
      <c r="J9031" s="65" t="s">
        <v>160</v>
      </c>
      <c r="K9031" s="67" t="s">
        <v>2</v>
      </c>
      <c r="L9031" s="84" t="s">
        <v>215</v>
      </c>
      <c r="Q9031" s="73"/>
      <c r="R9031" s="65" t="s">
        <v>160</v>
      </c>
      <c r="S9031" s="67" t="s">
        <v>2</v>
      </c>
      <c r="T9031" s="84" t="s">
        <v>215</v>
      </c>
      <c r="U9031" s="62"/>
      <c r="V9031" s="62"/>
      <c r="W9031" s="62"/>
      <c r="X9031" s="74"/>
    </row>
    <row r="9032" spans="10:24" x14ac:dyDescent="0.15">
      <c r="J9032" s="53"/>
      <c r="K9032" s="66" t="s">
        <v>156</v>
      </c>
      <c r="L9032" s="83" t="s">
        <v>78</v>
      </c>
      <c r="Q9032" s="73"/>
      <c r="R9032" s="53"/>
      <c r="S9032" s="66" t="s">
        <v>156</v>
      </c>
      <c r="T9032" s="83" t="s">
        <v>78</v>
      </c>
      <c r="U9032" s="62"/>
      <c r="V9032" s="62"/>
      <c r="W9032" s="62"/>
      <c r="X9032" s="74"/>
    </row>
    <row r="9033" spans="10:24" x14ac:dyDescent="0.15">
      <c r="J9033" s="53" t="s">
        <v>159</v>
      </c>
      <c r="K9033" s="66" t="s">
        <v>2</v>
      </c>
      <c r="L9033" s="83" t="s">
        <v>78</v>
      </c>
      <c r="Q9033" s="73"/>
      <c r="R9033" s="53" t="s">
        <v>159</v>
      </c>
      <c r="S9033" s="66" t="s">
        <v>2</v>
      </c>
      <c r="T9033" s="83" t="s">
        <v>78</v>
      </c>
      <c r="U9033" s="62"/>
      <c r="V9033" s="62"/>
      <c r="W9033" s="62"/>
      <c r="X9033" s="74"/>
    </row>
    <row r="9034" spans="10:24" x14ac:dyDescent="0.15">
      <c r="J9034" s="59"/>
      <c r="K9034" s="66" t="s">
        <v>117</v>
      </c>
      <c r="L9034" s="83" t="s">
        <v>78</v>
      </c>
      <c r="Q9034" s="73"/>
      <c r="R9034" s="59"/>
      <c r="S9034" s="66" t="s">
        <v>117</v>
      </c>
      <c r="T9034" s="83" t="s">
        <v>78</v>
      </c>
      <c r="U9034" s="62"/>
      <c r="V9034" s="62"/>
      <c r="W9034" s="62"/>
      <c r="X9034" s="74"/>
    </row>
    <row r="9035" spans="10:24" x14ac:dyDescent="0.15">
      <c r="J9035" s="65" t="s">
        <v>160</v>
      </c>
      <c r="K9035" s="67" t="s">
        <v>2</v>
      </c>
      <c r="L9035" s="84" t="s">
        <v>215</v>
      </c>
      <c r="Q9035" s="73"/>
      <c r="R9035" s="65" t="s">
        <v>160</v>
      </c>
      <c r="S9035" s="67" t="s">
        <v>2</v>
      </c>
      <c r="T9035" s="84" t="s">
        <v>215</v>
      </c>
      <c r="U9035" s="62"/>
      <c r="V9035" s="62"/>
      <c r="W9035" s="62"/>
      <c r="X9035" s="74"/>
    </row>
    <row r="9036" spans="10:24" x14ac:dyDescent="0.15">
      <c r="J9036" s="53"/>
      <c r="K9036" s="66" t="s">
        <v>156</v>
      </c>
      <c r="L9036" s="83" t="s">
        <v>78</v>
      </c>
      <c r="Q9036" s="73"/>
      <c r="R9036" s="53"/>
      <c r="S9036" s="66" t="s">
        <v>156</v>
      </c>
      <c r="T9036" s="83" t="s">
        <v>78</v>
      </c>
      <c r="U9036" s="62"/>
      <c r="V9036" s="62"/>
      <c r="W9036" s="62"/>
      <c r="X9036" s="74"/>
    </row>
    <row r="9037" spans="10:24" x14ac:dyDescent="0.15">
      <c r="J9037" s="53" t="s">
        <v>159</v>
      </c>
      <c r="K9037" s="66" t="s">
        <v>2</v>
      </c>
      <c r="L9037" s="83" t="s">
        <v>78</v>
      </c>
      <c r="Q9037" s="73"/>
      <c r="R9037" s="53" t="s">
        <v>159</v>
      </c>
      <c r="S9037" s="66" t="s">
        <v>2</v>
      </c>
      <c r="T9037" s="83" t="s">
        <v>78</v>
      </c>
      <c r="U9037" s="62"/>
      <c r="V9037" s="62"/>
      <c r="W9037" s="62"/>
      <c r="X9037" s="74"/>
    </row>
    <row r="9038" spans="10:24" x14ac:dyDescent="0.15">
      <c r="J9038" s="59"/>
      <c r="K9038" s="66" t="s">
        <v>117</v>
      </c>
      <c r="L9038" s="83" t="s">
        <v>78</v>
      </c>
      <c r="Q9038" s="73"/>
      <c r="R9038" s="59"/>
      <c r="S9038" s="66" t="s">
        <v>117</v>
      </c>
      <c r="T9038" s="83" t="s">
        <v>78</v>
      </c>
      <c r="U9038" s="62"/>
      <c r="V9038" s="62"/>
      <c r="W9038" s="62"/>
      <c r="X9038" s="74"/>
    </row>
    <row r="9039" spans="10:24" x14ac:dyDescent="0.15">
      <c r="J9039" s="65" t="s">
        <v>160</v>
      </c>
      <c r="K9039" s="67" t="s">
        <v>2</v>
      </c>
      <c r="L9039" s="84" t="s">
        <v>215</v>
      </c>
      <c r="Q9039" s="73"/>
      <c r="R9039" s="65" t="s">
        <v>160</v>
      </c>
      <c r="S9039" s="67" t="s">
        <v>2</v>
      </c>
      <c r="T9039" s="84" t="s">
        <v>215</v>
      </c>
      <c r="U9039" s="62"/>
      <c r="V9039" s="62"/>
      <c r="W9039" s="62"/>
      <c r="X9039" s="74"/>
    </row>
    <row r="9040" spans="10:24" x14ac:dyDescent="0.15">
      <c r="J9040" s="53"/>
      <c r="K9040" s="66" t="s">
        <v>156</v>
      </c>
      <c r="L9040" s="83" t="s">
        <v>78</v>
      </c>
      <c r="Q9040" s="73"/>
      <c r="R9040" s="53"/>
      <c r="S9040" s="66" t="s">
        <v>156</v>
      </c>
      <c r="T9040" s="83" t="s">
        <v>78</v>
      </c>
      <c r="U9040" s="62"/>
      <c r="V9040" s="62"/>
      <c r="W9040" s="62"/>
      <c r="X9040" s="74"/>
    </row>
    <row r="9041" spans="10:24" x14ac:dyDescent="0.15">
      <c r="J9041" s="53" t="s">
        <v>159</v>
      </c>
      <c r="K9041" s="66" t="s">
        <v>2</v>
      </c>
      <c r="L9041" s="83" t="s">
        <v>78</v>
      </c>
      <c r="Q9041" s="73"/>
      <c r="R9041" s="53" t="s">
        <v>159</v>
      </c>
      <c r="S9041" s="66" t="s">
        <v>2</v>
      </c>
      <c r="T9041" s="83" t="s">
        <v>78</v>
      </c>
      <c r="U9041" s="62"/>
      <c r="V9041" s="62"/>
      <c r="W9041" s="62"/>
      <c r="X9041" s="74"/>
    </row>
    <row r="9042" spans="10:24" x14ac:dyDescent="0.15">
      <c r="J9042" s="59"/>
      <c r="K9042" s="66" t="s">
        <v>117</v>
      </c>
      <c r="L9042" s="83" t="s">
        <v>78</v>
      </c>
      <c r="Q9042" s="73"/>
      <c r="R9042" s="59"/>
      <c r="S9042" s="66" t="s">
        <v>117</v>
      </c>
      <c r="T9042" s="83" t="s">
        <v>78</v>
      </c>
      <c r="U9042" s="62"/>
      <c r="V9042" s="62"/>
      <c r="W9042" s="62"/>
      <c r="X9042" s="74"/>
    </row>
    <row r="9043" spans="10:24" x14ac:dyDescent="0.15">
      <c r="J9043" s="65" t="s">
        <v>160</v>
      </c>
      <c r="K9043" s="67" t="s">
        <v>2</v>
      </c>
      <c r="L9043" s="84" t="s">
        <v>215</v>
      </c>
      <c r="Q9043" s="73"/>
      <c r="R9043" s="65" t="s">
        <v>160</v>
      </c>
      <c r="S9043" s="67" t="s">
        <v>2</v>
      </c>
      <c r="T9043" s="84" t="s">
        <v>215</v>
      </c>
      <c r="U9043" s="62"/>
      <c r="V9043" s="62"/>
      <c r="W9043" s="62"/>
      <c r="X9043" s="74"/>
    </row>
    <row r="9044" spans="10:24" x14ac:dyDescent="0.15">
      <c r="J9044" s="53"/>
      <c r="K9044" s="66" t="s">
        <v>156</v>
      </c>
      <c r="L9044" s="83" t="s">
        <v>78</v>
      </c>
      <c r="Q9044" s="73"/>
      <c r="R9044" s="53"/>
      <c r="S9044" s="66" t="s">
        <v>156</v>
      </c>
      <c r="T9044" s="83" t="s">
        <v>78</v>
      </c>
      <c r="U9044" s="62"/>
      <c r="V9044" s="62"/>
      <c r="W9044" s="62"/>
      <c r="X9044" s="74"/>
    </row>
    <row r="9045" spans="10:24" x14ac:dyDescent="0.15">
      <c r="J9045" s="53" t="s">
        <v>159</v>
      </c>
      <c r="K9045" s="66" t="s">
        <v>2</v>
      </c>
      <c r="L9045" s="83" t="s">
        <v>78</v>
      </c>
      <c r="Q9045" s="73"/>
      <c r="R9045" s="53" t="s">
        <v>159</v>
      </c>
      <c r="S9045" s="66" t="s">
        <v>2</v>
      </c>
      <c r="T9045" s="83" t="s">
        <v>78</v>
      </c>
      <c r="U9045" s="62"/>
      <c r="V9045" s="62"/>
      <c r="W9045" s="62"/>
      <c r="X9045" s="74"/>
    </row>
    <row r="9046" spans="10:24" x14ac:dyDescent="0.15">
      <c r="J9046" s="59"/>
      <c r="K9046" s="66" t="s">
        <v>117</v>
      </c>
      <c r="L9046" s="83" t="s">
        <v>78</v>
      </c>
      <c r="Q9046" s="73"/>
      <c r="R9046" s="59"/>
      <c r="S9046" s="66" t="s">
        <v>117</v>
      </c>
      <c r="T9046" s="83" t="s">
        <v>78</v>
      </c>
      <c r="U9046" s="62"/>
      <c r="V9046" s="62"/>
      <c r="W9046" s="62"/>
      <c r="X9046" s="74"/>
    </row>
    <row r="9047" spans="10:24" x14ac:dyDescent="0.15">
      <c r="J9047" s="65" t="s">
        <v>160</v>
      </c>
      <c r="K9047" s="67" t="s">
        <v>2</v>
      </c>
      <c r="L9047" s="84" t="s">
        <v>215</v>
      </c>
      <c r="Q9047" s="73"/>
      <c r="R9047" s="65" t="s">
        <v>160</v>
      </c>
      <c r="S9047" s="67" t="s">
        <v>2</v>
      </c>
      <c r="T9047" s="84" t="s">
        <v>215</v>
      </c>
      <c r="U9047" s="62"/>
      <c r="V9047" s="62"/>
      <c r="W9047" s="62"/>
      <c r="X9047" s="74"/>
    </row>
    <row r="9048" spans="10:24" x14ac:dyDescent="0.15">
      <c r="J9048" s="53"/>
      <c r="K9048" s="66" t="s">
        <v>156</v>
      </c>
      <c r="L9048" s="83" t="s">
        <v>78</v>
      </c>
      <c r="Q9048" s="73"/>
      <c r="R9048" s="53"/>
      <c r="S9048" s="66" t="s">
        <v>156</v>
      </c>
      <c r="T9048" s="83" t="s">
        <v>78</v>
      </c>
      <c r="U9048" s="62"/>
      <c r="V9048" s="62"/>
      <c r="W9048" s="62"/>
      <c r="X9048" s="74"/>
    </row>
    <row r="9049" spans="10:24" x14ac:dyDescent="0.15">
      <c r="J9049" s="53" t="s">
        <v>159</v>
      </c>
      <c r="K9049" s="66" t="s">
        <v>2</v>
      </c>
      <c r="L9049" s="83" t="s">
        <v>78</v>
      </c>
      <c r="Q9049" s="73"/>
      <c r="R9049" s="53" t="s">
        <v>159</v>
      </c>
      <c r="S9049" s="66" t="s">
        <v>2</v>
      </c>
      <c r="T9049" s="83" t="s">
        <v>78</v>
      </c>
      <c r="U9049" s="62"/>
      <c r="V9049" s="62"/>
      <c r="W9049" s="62"/>
      <c r="X9049" s="74"/>
    </row>
    <row r="9050" spans="10:24" x14ac:dyDescent="0.15">
      <c r="J9050" s="59"/>
      <c r="K9050" s="66" t="s">
        <v>117</v>
      </c>
      <c r="L9050" s="83" t="s">
        <v>78</v>
      </c>
      <c r="Q9050" s="73"/>
      <c r="R9050" s="59"/>
      <c r="S9050" s="66" t="s">
        <v>117</v>
      </c>
      <c r="T9050" s="83" t="s">
        <v>78</v>
      </c>
      <c r="U9050" s="62"/>
      <c r="V9050" s="62"/>
      <c r="W9050" s="62"/>
      <c r="X9050" s="74"/>
    </row>
    <row r="9051" spans="10:24" x14ac:dyDescent="0.15">
      <c r="J9051" s="65" t="s">
        <v>160</v>
      </c>
      <c r="K9051" s="67" t="s">
        <v>2</v>
      </c>
      <c r="L9051" s="84" t="s">
        <v>215</v>
      </c>
      <c r="Q9051" s="73"/>
      <c r="R9051" s="65" t="s">
        <v>160</v>
      </c>
      <c r="S9051" s="67" t="s">
        <v>2</v>
      </c>
      <c r="T9051" s="84" t="s">
        <v>215</v>
      </c>
      <c r="U9051" s="62"/>
      <c r="V9051" s="62"/>
      <c r="W9051" s="62"/>
      <c r="X9051" s="74"/>
    </row>
    <row r="9052" spans="10:24" x14ac:dyDescent="0.15">
      <c r="J9052" s="53"/>
      <c r="K9052" s="66" t="s">
        <v>156</v>
      </c>
      <c r="L9052" s="83" t="s">
        <v>78</v>
      </c>
      <c r="Q9052" s="73"/>
      <c r="R9052" s="53"/>
      <c r="S9052" s="66" t="s">
        <v>156</v>
      </c>
      <c r="T9052" s="83" t="s">
        <v>78</v>
      </c>
      <c r="U9052" s="62"/>
      <c r="V9052" s="62"/>
      <c r="W9052" s="62"/>
      <c r="X9052" s="74"/>
    </row>
    <row r="9053" spans="10:24" x14ac:dyDescent="0.15">
      <c r="J9053" s="53" t="s">
        <v>159</v>
      </c>
      <c r="K9053" s="66" t="s">
        <v>2</v>
      </c>
      <c r="L9053" s="83" t="s">
        <v>78</v>
      </c>
      <c r="Q9053" s="73"/>
      <c r="R9053" s="53" t="s">
        <v>159</v>
      </c>
      <c r="S9053" s="66" t="s">
        <v>2</v>
      </c>
      <c r="T9053" s="83" t="s">
        <v>78</v>
      </c>
      <c r="U9053" s="62"/>
      <c r="V9053" s="62"/>
      <c r="W9053" s="62"/>
      <c r="X9053" s="74"/>
    </row>
    <row r="9054" spans="10:24" x14ac:dyDescent="0.15">
      <c r="J9054" s="59"/>
      <c r="K9054" s="66" t="s">
        <v>117</v>
      </c>
      <c r="L9054" s="83" t="s">
        <v>78</v>
      </c>
      <c r="Q9054" s="73"/>
      <c r="R9054" s="59"/>
      <c r="S9054" s="66" t="s">
        <v>117</v>
      </c>
      <c r="T9054" s="83" t="s">
        <v>78</v>
      </c>
      <c r="U9054" s="62"/>
      <c r="V9054" s="62"/>
      <c r="W9054" s="62"/>
      <c r="X9054" s="74"/>
    </row>
    <row r="9055" spans="10:24" x14ac:dyDescent="0.15">
      <c r="J9055" s="65" t="s">
        <v>160</v>
      </c>
      <c r="K9055" s="67" t="s">
        <v>2</v>
      </c>
      <c r="L9055" s="84" t="s">
        <v>215</v>
      </c>
      <c r="Q9055" s="73"/>
      <c r="R9055" s="65" t="s">
        <v>160</v>
      </c>
      <c r="S9055" s="67" t="s">
        <v>2</v>
      </c>
      <c r="T9055" s="84" t="s">
        <v>215</v>
      </c>
      <c r="U9055" s="62"/>
      <c r="V9055" s="62"/>
      <c r="W9055" s="62"/>
      <c r="X9055" s="74"/>
    </row>
    <row r="9056" spans="10:24" x14ac:dyDescent="0.15">
      <c r="J9056" s="53"/>
      <c r="K9056" s="66" t="s">
        <v>156</v>
      </c>
      <c r="L9056" s="83" t="s">
        <v>78</v>
      </c>
      <c r="Q9056" s="73"/>
      <c r="R9056" s="53"/>
      <c r="S9056" s="66" t="s">
        <v>156</v>
      </c>
      <c r="T9056" s="83" t="s">
        <v>78</v>
      </c>
      <c r="U9056" s="62"/>
      <c r="V9056" s="62"/>
      <c r="W9056" s="62"/>
      <c r="X9056" s="74"/>
    </row>
    <row r="9057" spans="10:24" x14ac:dyDescent="0.15">
      <c r="J9057" s="53" t="s">
        <v>159</v>
      </c>
      <c r="K9057" s="66" t="s">
        <v>2</v>
      </c>
      <c r="L9057" s="83" t="s">
        <v>78</v>
      </c>
      <c r="Q9057" s="73"/>
      <c r="R9057" s="53" t="s">
        <v>159</v>
      </c>
      <c r="S9057" s="66" t="s">
        <v>2</v>
      </c>
      <c r="T9057" s="83" t="s">
        <v>78</v>
      </c>
      <c r="U9057" s="62"/>
      <c r="V9057" s="62"/>
      <c r="W9057" s="62"/>
      <c r="X9057" s="74"/>
    </row>
    <row r="9058" spans="10:24" x14ac:dyDescent="0.15">
      <c r="J9058" s="59"/>
      <c r="K9058" s="66" t="s">
        <v>117</v>
      </c>
      <c r="L9058" s="83" t="s">
        <v>78</v>
      </c>
      <c r="Q9058" s="73"/>
      <c r="R9058" s="59"/>
      <c r="S9058" s="66" t="s">
        <v>117</v>
      </c>
      <c r="T9058" s="83" t="s">
        <v>78</v>
      </c>
      <c r="U9058" s="62"/>
      <c r="V9058" s="62"/>
      <c r="W9058" s="62"/>
      <c r="X9058" s="74"/>
    </row>
    <row r="9059" spans="10:24" x14ac:dyDescent="0.15">
      <c r="J9059" s="65" t="s">
        <v>160</v>
      </c>
      <c r="K9059" s="67" t="s">
        <v>2</v>
      </c>
      <c r="L9059" s="84" t="s">
        <v>215</v>
      </c>
      <c r="Q9059" s="73"/>
      <c r="R9059" s="65" t="s">
        <v>160</v>
      </c>
      <c r="S9059" s="67" t="s">
        <v>2</v>
      </c>
      <c r="T9059" s="84" t="s">
        <v>215</v>
      </c>
      <c r="U9059" s="62"/>
      <c r="V9059" s="62"/>
      <c r="W9059" s="62"/>
      <c r="X9059" s="74"/>
    </row>
    <row r="9060" spans="10:24" x14ac:dyDescent="0.15">
      <c r="J9060" s="53"/>
      <c r="K9060" s="66" t="s">
        <v>156</v>
      </c>
      <c r="L9060" s="83" t="s">
        <v>78</v>
      </c>
      <c r="Q9060" s="73"/>
      <c r="R9060" s="53"/>
      <c r="S9060" s="66" t="s">
        <v>156</v>
      </c>
      <c r="T9060" s="83" t="s">
        <v>78</v>
      </c>
      <c r="U9060" s="62"/>
      <c r="V9060" s="62"/>
      <c r="W9060" s="62"/>
      <c r="X9060" s="74"/>
    </row>
    <row r="9061" spans="10:24" x14ac:dyDescent="0.15">
      <c r="J9061" s="53" t="s">
        <v>159</v>
      </c>
      <c r="K9061" s="66" t="s">
        <v>2</v>
      </c>
      <c r="L9061" s="83" t="s">
        <v>78</v>
      </c>
      <c r="Q9061" s="73"/>
      <c r="R9061" s="53" t="s">
        <v>159</v>
      </c>
      <c r="S9061" s="66" t="s">
        <v>2</v>
      </c>
      <c r="T9061" s="83" t="s">
        <v>78</v>
      </c>
      <c r="U9061" s="62"/>
      <c r="V9061" s="62"/>
      <c r="W9061" s="62"/>
      <c r="X9061" s="74"/>
    </row>
    <row r="9062" spans="10:24" x14ac:dyDescent="0.15">
      <c r="J9062" s="59"/>
      <c r="K9062" s="66" t="s">
        <v>117</v>
      </c>
      <c r="L9062" s="83" t="s">
        <v>78</v>
      </c>
      <c r="Q9062" s="73"/>
      <c r="R9062" s="59"/>
      <c r="S9062" s="66" t="s">
        <v>117</v>
      </c>
      <c r="T9062" s="83" t="s">
        <v>78</v>
      </c>
      <c r="U9062" s="62"/>
      <c r="V9062" s="62"/>
      <c r="W9062" s="62"/>
      <c r="X9062" s="74"/>
    </row>
    <row r="9063" spans="10:24" x14ac:dyDescent="0.15">
      <c r="J9063" s="65" t="s">
        <v>160</v>
      </c>
      <c r="K9063" s="67" t="s">
        <v>2</v>
      </c>
      <c r="L9063" s="84" t="s">
        <v>215</v>
      </c>
      <c r="Q9063" s="73"/>
      <c r="R9063" s="65" t="s">
        <v>160</v>
      </c>
      <c r="S9063" s="67" t="s">
        <v>2</v>
      </c>
      <c r="T9063" s="84" t="s">
        <v>215</v>
      </c>
      <c r="U9063" s="62"/>
      <c r="V9063" s="62"/>
      <c r="W9063" s="62"/>
      <c r="X9063" s="74"/>
    </row>
    <row r="9064" spans="10:24" x14ac:dyDescent="0.15">
      <c r="J9064" s="53"/>
      <c r="K9064" s="66" t="s">
        <v>156</v>
      </c>
      <c r="L9064" s="83" t="s">
        <v>78</v>
      </c>
      <c r="Q9064" s="73"/>
      <c r="R9064" s="53"/>
      <c r="S9064" s="66" t="s">
        <v>156</v>
      </c>
      <c r="T9064" s="83" t="s">
        <v>78</v>
      </c>
      <c r="U9064" s="62"/>
      <c r="V9064" s="62"/>
      <c r="W9064" s="62"/>
      <c r="X9064" s="74"/>
    </row>
    <row r="9065" spans="10:24" x14ac:dyDescent="0.15">
      <c r="J9065" s="53" t="s">
        <v>159</v>
      </c>
      <c r="K9065" s="66" t="s">
        <v>2</v>
      </c>
      <c r="L9065" s="83" t="s">
        <v>78</v>
      </c>
      <c r="Q9065" s="73"/>
      <c r="R9065" s="53" t="s">
        <v>159</v>
      </c>
      <c r="S9065" s="66" t="s">
        <v>2</v>
      </c>
      <c r="T9065" s="83" t="s">
        <v>78</v>
      </c>
      <c r="U9065" s="62"/>
      <c r="V9065" s="62"/>
      <c r="W9065" s="62"/>
      <c r="X9065" s="74"/>
    </row>
    <row r="9066" spans="10:24" x14ac:dyDescent="0.15">
      <c r="J9066" s="59"/>
      <c r="K9066" s="66" t="s">
        <v>117</v>
      </c>
      <c r="L9066" s="83" t="s">
        <v>78</v>
      </c>
      <c r="Q9066" s="73"/>
      <c r="R9066" s="59"/>
      <c r="S9066" s="66" t="s">
        <v>117</v>
      </c>
      <c r="T9066" s="83" t="s">
        <v>78</v>
      </c>
      <c r="U9066" s="62"/>
      <c r="V9066" s="62"/>
      <c r="W9066" s="62"/>
      <c r="X9066" s="74"/>
    </row>
    <row r="9067" spans="10:24" x14ac:dyDescent="0.15">
      <c r="J9067" s="65" t="s">
        <v>160</v>
      </c>
      <c r="K9067" s="67" t="s">
        <v>2</v>
      </c>
      <c r="L9067" s="84" t="s">
        <v>215</v>
      </c>
      <c r="Q9067" s="73"/>
      <c r="R9067" s="65" t="s">
        <v>160</v>
      </c>
      <c r="S9067" s="67" t="s">
        <v>2</v>
      </c>
      <c r="T9067" s="84" t="s">
        <v>215</v>
      </c>
      <c r="U9067" s="62"/>
      <c r="V9067" s="62"/>
      <c r="W9067" s="62"/>
      <c r="X9067" s="74"/>
    </row>
    <row r="9068" spans="10:24" x14ac:dyDescent="0.15">
      <c r="J9068" s="53"/>
      <c r="K9068" s="66" t="s">
        <v>156</v>
      </c>
      <c r="L9068" s="83" t="s">
        <v>78</v>
      </c>
      <c r="Q9068" s="73"/>
      <c r="R9068" s="53"/>
      <c r="S9068" s="66" t="s">
        <v>156</v>
      </c>
      <c r="T9068" s="83" t="s">
        <v>78</v>
      </c>
      <c r="U9068" s="62"/>
      <c r="V9068" s="62"/>
      <c r="W9068" s="62"/>
      <c r="X9068" s="74"/>
    </row>
    <row r="9069" spans="10:24" x14ac:dyDescent="0.15">
      <c r="J9069" s="53" t="s">
        <v>159</v>
      </c>
      <c r="K9069" s="66" t="s">
        <v>2</v>
      </c>
      <c r="L9069" s="83" t="s">
        <v>78</v>
      </c>
      <c r="Q9069" s="73"/>
      <c r="R9069" s="53" t="s">
        <v>159</v>
      </c>
      <c r="S9069" s="66" t="s">
        <v>2</v>
      </c>
      <c r="T9069" s="83" t="s">
        <v>78</v>
      </c>
      <c r="U9069" s="62"/>
      <c r="V9069" s="62"/>
      <c r="W9069" s="62"/>
      <c r="X9069" s="74"/>
    </row>
    <row r="9070" spans="10:24" x14ac:dyDescent="0.15">
      <c r="J9070" s="59"/>
      <c r="K9070" s="66" t="s">
        <v>117</v>
      </c>
      <c r="L9070" s="83" t="s">
        <v>78</v>
      </c>
      <c r="Q9070" s="73"/>
      <c r="R9070" s="59"/>
      <c r="S9070" s="66" t="s">
        <v>117</v>
      </c>
      <c r="T9070" s="83" t="s">
        <v>78</v>
      </c>
      <c r="U9070" s="62"/>
      <c r="V9070" s="62"/>
      <c r="W9070" s="62"/>
      <c r="X9070" s="74"/>
    </row>
    <row r="9071" spans="10:24" x14ac:dyDescent="0.15">
      <c r="J9071" s="65" t="s">
        <v>160</v>
      </c>
      <c r="K9071" s="67" t="s">
        <v>2</v>
      </c>
      <c r="L9071" s="84" t="s">
        <v>215</v>
      </c>
      <c r="Q9071" s="73"/>
      <c r="R9071" s="65" t="s">
        <v>160</v>
      </c>
      <c r="S9071" s="67" t="s">
        <v>2</v>
      </c>
      <c r="T9071" s="84" t="s">
        <v>215</v>
      </c>
      <c r="U9071" s="62"/>
      <c r="V9071" s="62"/>
      <c r="W9071" s="62"/>
      <c r="X9071" s="74"/>
    </row>
    <row r="9072" spans="10:24" x14ac:dyDescent="0.15">
      <c r="J9072" s="53"/>
      <c r="K9072" s="66" t="s">
        <v>156</v>
      </c>
      <c r="L9072" s="83" t="s">
        <v>78</v>
      </c>
      <c r="Q9072" s="73"/>
      <c r="R9072" s="53"/>
      <c r="S9072" s="66" t="s">
        <v>156</v>
      </c>
      <c r="T9072" s="83" t="s">
        <v>78</v>
      </c>
      <c r="U9072" s="62"/>
      <c r="V9072" s="62"/>
      <c r="W9072" s="62"/>
      <c r="X9072" s="74"/>
    </row>
    <row r="9073" spans="10:24" x14ac:dyDescent="0.15">
      <c r="J9073" s="53" t="s">
        <v>159</v>
      </c>
      <c r="K9073" s="66" t="s">
        <v>2</v>
      </c>
      <c r="L9073" s="83" t="s">
        <v>78</v>
      </c>
      <c r="Q9073" s="73"/>
      <c r="R9073" s="53" t="s">
        <v>159</v>
      </c>
      <c r="S9073" s="66" t="s">
        <v>2</v>
      </c>
      <c r="T9073" s="83" t="s">
        <v>78</v>
      </c>
      <c r="U9073" s="62"/>
      <c r="V9073" s="62"/>
      <c r="W9073" s="62"/>
      <c r="X9073" s="74"/>
    </row>
    <row r="9074" spans="10:24" x14ac:dyDescent="0.15">
      <c r="J9074" s="59"/>
      <c r="K9074" s="66" t="s">
        <v>117</v>
      </c>
      <c r="L9074" s="83" t="s">
        <v>78</v>
      </c>
      <c r="Q9074" s="73"/>
      <c r="R9074" s="59"/>
      <c r="S9074" s="66" t="s">
        <v>117</v>
      </c>
      <c r="T9074" s="83" t="s">
        <v>78</v>
      </c>
      <c r="U9074" s="62"/>
      <c r="V9074" s="62"/>
      <c r="W9074" s="62"/>
      <c r="X9074" s="74"/>
    </row>
    <row r="9075" spans="10:24" x14ac:dyDescent="0.15">
      <c r="J9075" s="65" t="s">
        <v>160</v>
      </c>
      <c r="K9075" s="67" t="s">
        <v>2</v>
      </c>
      <c r="L9075" s="84" t="s">
        <v>215</v>
      </c>
      <c r="Q9075" s="73"/>
      <c r="R9075" s="65" t="s">
        <v>160</v>
      </c>
      <c r="S9075" s="67" t="s">
        <v>2</v>
      </c>
      <c r="T9075" s="84" t="s">
        <v>215</v>
      </c>
      <c r="U9075" s="62"/>
      <c r="V9075" s="62"/>
      <c r="W9075" s="62"/>
      <c r="X9075" s="74"/>
    </row>
    <row r="9076" spans="10:24" x14ac:dyDescent="0.15">
      <c r="J9076" s="53"/>
      <c r="K9076" s="66" t="s">
        <v>156</v>
      </c>
      <c r="L9076" s="83" t="s">
        <v>78</v>
      </c>
      <c r="Q9076" s="73"/>
      <c r="R9076" s="53"/>
      <c r="S9076" s="66" t="s">
        <v>156</v>
      </c>
      <c r="T9076" s="83" t="s">
        <v>78</v>
      </c>
      <c r="U9076" s="62"/>
      <c r="V9076" s="62"/>
      <c r="W9076" s="62"/>
      <c r="X9076" s="74"/>
    </row>
    <row r="9077" spans="10:24" x14ac:dyDescent="0.15">
      <c r="J9077" s="53" t="s">
        <v>159</v>
      </c>
      <c r="K9077" s="66" t="s">
        <v>2</v>
      </c>
      <c r="L9077" s="83" t="s">
        <v>78</v>
      </c>
      <c r="Q9077" s="73"/>
      <c r="R9077" s="53" t="s">
        <v>159</v>
      </c>
      <c r="S9077" s="66" t="s">
        <v>2</v>
      </c>
      <c r="T9077" s="83" t="s">
        <v>78</v>
      </c>
      <c r="U9077" s="62"/>
      <c r="V9077" s="62"/>
      <c r="W9077" s="62"/>
      <c r="X9077" s="74"/>
    </row>
    <row r="9078" spans="10:24" x14ac:dyDescent="0.15">
      <c r="J9078" s="59"/>
      <c r="K9078" s="66" t="s">
        <v>117</v>
      </c>
      <c r="L9078" s="83" t="s">
        <v>78</v>
      </c>
      <c r="Q9078" s="73"/>
      <c r="R9078" s="59"/>
      <c r="S9078" s="66" t="s">
        <v>117</v>
      </c>
      <c r="T9078" s="83" t="s">
        <v>78</v>
      </c>
      <c r="U9078" s="62"/>
      <c r="V9078" s="62"/>
      <c r="W9078" s="62"/>
      <c r="X9078" s="74"/>
    </row>
    <row r="9079" spans="10:24" x14ac:dyDescent="0.15">
      <c r="J9079" s="65" t="s">
        <v>160</v>
      </c>
      <c r="K9079" s="67" t="s">
        <v>2</v>
      </c>
      <c r="L9079" s="84" t="s">
        <v>215</v>
      </c>
      <c r="Q9079" s="73"/>
      <c r="R9079" s="65" t="s">
        <v>160</v>
      </c>
      <c r="S9079" s="67" t="s">
        <v>2</v>
      </c>
      <c r="T9079" s="84" t="s">
        <v>215</v>
      </c>
      <c r="U9079" s="62"/>
      <c r="V9079" s="62"/>
      <c r="W9079" s="62"/>
      <c r="X9079" s="74"/>
    </row>
    <row r="9080" spans="10:24" x14ac:dyDescent="0.15">
      <c r="J9080" s="53"/>
      <c r="K9080" s="66" t="s">
        <v>156</v>
      </c>
      <c r="L9080" s="83" t="s">
        <v>78</v>
      </c>
      <c r="Q9080" s="73"/>
      <c r="R9080" s="53"/>
      <c r="S9080" s="66" t="s">
        <v>156</v>
      </c>
      <c r="T9080" s="83" t="s">
        <v>78</v>
      </c>
      <c r="U9080" s="62"/>
      <c r="V9080" s="62"/>
      <c r="W9080" s="62"/>
      <c r="X9080" s="74"/>
    </row>
    <row r="9081" spans="10:24" x14ac:dyDescent="0.15">
      <c r="J9081" s="53" t="s">
        <v>159</v>
      </c>
      <c r="K9081" s="66" t="s">
        <v>2</v>
      </c>
      <c r="L9081" s="83" t="s">
        <v>78</v>
      </c>
      <c r="Q9081" s="73"/>
      <c r="R9081" s="53" t="s">
        <v>159</v>
      </c>
      <c r="S9081" s="66" t="s">
        <v>2</v>
      </c>
      <c r="T9081" s="83" t="s">
        <v>78</v>
      </c>
      <c r="U9081" s="62"/>
      <c r="V9081" s="62"/>
      <c r="W9081" s="62"/>
      <c r="X9081" s="74"/>
    </row>
    <row r="9082" spans="10:24" x14ac:dyDescent="0.15">
      <c r="J9082" s="59"/>
      <c r="K9082" s="66" t="s">
        <v>117</v>
      </c>
      <c r="L9082" s="83" t="s">
        <v>78</v>
      </c>
      <c r="Q9082" s="73"/>
      <c r="R9082" s="59"/>
      <c r="S9082" s="66" t="s">
        <v>117</v>
      </c>
      <c r="T9082" s="83" t="s">
        <v>78</v>
      </c>
      <c r="U9082" s="62"/>
      <c r="V9082" s="62"/>
      <c r="W9082" s="62"/>
      <c r="X9082" s="74"/>
    </row>
    <row r="9083" spans="10:24" x14ac:dyDescent="0.15">
      <c r="J9083" s="65" t="s">
        <v>160</v>
      </c>
      <c r="K9083" s="67" t="s">
        <v>2</v>
      </c>
      <c r="L9083" s="84" t="s">
        <v>215</v>
      </c>
      <c r="Q9083" s="73"/>
      <c r="R9083" s="65" t="s">
        <v>160</v>
      </c>
      <c r="S9083" s="67" t="s">
        <v>2</v>
      </c>
      <c r="T9083" s="84" t="s">
        <v>215</v>
      </c>
      <c r="U9083" s="62"/>
      <c r="V9083" s="62"/>
      <c r="W9083" s="62"/>
      <c r="X9083" s="74"/>
    </row>
    <row r="9084" spans="10:24" x14ac:dyDescent="0.15">
      <c r="J9084" s="53"/>
      <c r="K9084" s="66" t="s">
        <v>156</v>
      </c>
      <c r="L9084" s="83" t="s">
        <v>78</v>
      </c>
      <c r="Q9084" s="73"/>
      <c r="R9084" s="53"/>
      <c r="S9084" s="66" t="s">
        <v>156</v>
      </c>
      <c r="T9084" s="83" t="s">
        <v>78</v>
      </c>
      <c r="U9084" s="62"/>
      <c r="V9084" s="62"/>
      <c r="W9084" s="62"/>
      <c r="X9084" s="74"/>
    </row>
    <row r="9085" spans="10:24" x14ac:dyDescent="0.15">
      <c r="J9085" s="53" t="s">
        <v>159</v>
      </c>
      <c r="K9085" s="66" t="s">
        <v>2</v>
      </c>
      <c r="L9085" s="83" t="s">
        <v>78</v>
      </c>
      <c r="Q9085" s="73"/>
      <c r="R9085" s="53" t="s">
        <v>159</v>
      </c>
      <c r="S9085" s="66" t="s">
        <v>2</v>
      </c>
      <c r="T9085" s="83" t="s">
        <v>78</v>
      </c>
      <c r="U9085" s="62"/>
      <c r="V9085" s="62"/>
      <c r="W9085" s="62"/>
      <c r="X9085" s="74"/>
    </row>
    <row r="9086" spans="10:24" x14ac:dyDescent="0.15">
      <c r="J9086" s="59"/>
      <c r="K9086" s="66" t="s">
        <v>117</v>
      </c>
      <c r="L9086" s="83" t="s">
        <v>78</v>
      </c>
      <c r="Q9086" s="73"/>
      <c r="R9086" s="59"/>
      <c r="S9086" s="66" t="s">
        <v>117</v>
      </c>
      <c r="T9086" s="83" t="s">
        <v>78</v>
      </c>
      <c r="U9086" s="62"/>
      <c r="V9086" s="62"/>
      <c r="W9086" s="62"/>
      <c r="X9086" s="74"/>
    </row>
    <row r="9087" spans="10:24" x14ac:dyDescent="0.15">
      <c r="J9087" s="65" t="s">
        <v>160</v>
      </c>
      <c r="K9087" s="67" t="s">
        <v>2</v>
      </c>
      <c r="L9087" s="84" t="s">
        <v>215</v>
      </c>
      <c r="Q9087" s="73"/>
      <c r="R9087" s="65" t="s">
        <v>160</v>
      </c>
      <c r="S9087" s="67" t="s">
        <v>2</v>
      </c>
      <c r="T9087" s="84" t="s">
        <v>215</v>
      </c>
      <c r="U9087" s="62"/>
      <c r="V9087" s="62"/>
      <c r="W9087" s="62"/>
      <c r="X9087" s="74"/>
    </row>
    <row r="9088" spans="10:24" x14ac:dyDescent="0.15">
      <c r="J9088" s="53"/>
      <c r="K9088" s="66" t="s">
        <v>156</v>
      </c>
      <c r="L9088" s="83" t="s">
        <v>78</v>
      </c>
      <c r="Q9088" s="73"/>
      <c r="R9088" s="53"/>
      <c r="S9088" s="66" t="s">
        <v>156</v>
      </c>
      <c r="T9088" s="83" t="s">
        <v>78</v>
      </c>
      <c r="U9088" s="62"/>
      <c r="V9088" s="62"/>
      <c r="W9088" s="62"/>
      <c r="X9088" s="74"/>
    </row>
    <row r="9089" spans="10:24" x14ac:dyDescent="0.15">
      <c r="J9089" s="53" t="s">
        <v>159</v>
      </c>
      <c r="K9089" s="66" t="s">
        <v>2</v>
      </c>
      <c r="L9089" s="83" t="s">
        <v>78</v>
      </c>
      <c r="Q9089" s="73"/>
      <c r="R9089" s="53" t="s">
        <v>159</v>
      </c>
      <c r="S9089" s="66" t="s">
        <v>2</v>
      </c>
      <c r="T9089" s="83" t="s">
        <v>78</v>
      </c>
      <c r="U9089" s="62"/>
      <c r="V9089" s="62"/>
      <c r="W9089" s="62"/>
      <c r="X9089" s="74"/>
    </row>
    <row r="9090" spans="10:24" x14ac:dyDescent="0.15">
      <c r="J9090" s="59"/>
      <c r="K9090" s="66" t="s">
        <v>117</v>
      </c>
      <c r="L9090" s="83" t="s">
        <v>78</v>
      </c>
      <c r="Q9090" s="73"/>
      <c r="R9090" s="59"/>
      <c r="S9090" s="66" t="s">
        <v>117</v>
      </c>
      <c r="T9090" s="83" t="s">
        <v>78</v>
      </c>
      <c r="U9090" s="62"/>
      <c r="V9090" s="62"/>
      <c r="W9090" s="62"/>
      <c r="X9090" s="74"/>
    </row>
    <row r="9091" spans="10:24" x14ac:dyDescent="0.15">
      <c r="J9091" s="65" t="s">
        <v>160</v>
      </c>
      <c r="K9091" s="67" t="s">
        <v>2</v>
      </c>
      <c r="L9091" s="84" t="s">
        <v>215</v>
      </c>
      <c r="Q9091" s="73"/>
      <c r="R9091" s="65" t="s">
        <v>160</v>
      </c>
      <c r="S9091" s="67" t="s">
        <v>2</v>
      </c>
      <c r="T9091" s="84" t="s">
        <v>215</v>
      </c>
      <c r="U9091" s="62"/>
      <c r="V9091" s="62"/>
      <c r="W9091" s="62"/>
      <c r="X9091" s="74"/>
    </row>
    <row r="9092" spans="10:24" x14ac:dyDescent="0.15">
      <c r="J9092" s="53"/>
      <c r="K9092" s="66" t="s">
        <v>156</v>
      </c>
      <c r="L9092" s="83" t="s">
        <v>78</v>
      </c>
      <c r="Q9092" s="73"/>
      <c r="R9092" s="53"/>
      <c r="S9092" s="66" t="s">
        <v>156</v>
      </c>
      <c r="T9092" s="83" t="s">
        <v>78</v>
      </c>
      <c r="U9092" s="62"/>
      <c r="V9092" s="62"/>
      <c r="W9092" s="62"/>
      <c r="X9092" s="74"/>
    </row>
    <row r="9093" spans="10:24" x14ac:dyDescent="0.15">
      <c r="J9093" s="53" t="s">
        <v>159</v>
      </c>
      <c r="K9093" s="66" t="s">
        <v>2</v>
      </c>
      <c r="L9093" s="83" t="s">
        <v>78</v>
      </c>
      <c r="Q9093" s="73"/>
      <c r="R9093" s="53" t="s">
        <v>159</v>
      </c>
      <c r="S9093" s="66" t="s">
        <v>2</v>
      </c>
      <c r="T9093" s="83" t="s">
        <v>78</v>
      </c>
      <c r="U9093" s="62"/>
      <c r="V9093" s="62"/>
      <c r="W9093" s="62"/>
      <c r="X9093" s="74"/>
    </row>
    <row r="9094" spans="10:24" x14ac:dyDescent="0.15">
      <c r="J9094" s="59"/>
      <c r="K9094" s="66" t="s">
        <v>117</v>
      </c>
      <c r="L9094" s="83" t="s">
        <v>78</v>
      </c>
      <c r="Q9094" s="73"/>
      <c r="R9094" s="59"/>
      <c r="S9094" s="66" t="s">
        <v>117</v>
      </c>
      <c r="T9094" s="83" t="s">
        <v>78</v>
      </c>
      <c r="U9094" s="62"/>
      <c r="V9094" s="62"/>
      <c r="W9094" s="62"/>
      <c r="X9094" s="74"/>
    </row>
    <row r="9095" spans="10:24" x14ac:dyDescent="0.15">
      <c r="J9095" s="65" t="s">
        <v>160</v>
      </c>
      <c r="K9095" s="67" t="s">
        <v>2</v>
      </c>
      <c r="L9095" s="84" t="s">
        <v>215</v>
      </c>
      <c r="Q9095" s="73"/>
      <c r="R9095" s="65" t="s">
        <v>160</v>
      </c>
      <c r="S9095" s="67" t="s">
        <v>2</v>
      </c>
      <c r="T9095" s="84" t="s">
        <v>215</v>
      </c>
      <c r="U9095" s="62"/>
      <c r="V9095" s="62"/>
      <c r="W9095" s="62"/>
      <c r="X9095" s="74"/>
    </row>
    <row r="9096" spans="10:24" x14ac:dyDescent="0.15">
      <c r="J9096" s="53"/>
      <c r="K9096" s="66" t="s">
        <v>156</v>
      </c>
      <c r="L9096" s="83" t="s">
        <v>78</v>
      </c>
      <c r="Q9096" s="73"/>
      <c r="R9096" s="53"/>
      <c r="S9096" s="66" t="s">
        <v>156</v>
      </c>
      <c r="T9096" s="83" t="s">
        <v>78</v>
      </c>
      <c r="U9096" s="62"/>
      <c r="V9096" s="62"/>
      <c r="W9096" s="62"/>
      <c r="X9096" s="74"/>
    </row>
    <row r="9097" spans="10:24" x14ac:dyDescent="0.15">
      <c r="J9097" s="53" t="s">
        <v>159</v>
      </c>
      <c r="K9097" s="66" t="s">
        <v>2</v>
      </c>
      <c r="L9097" s="83" t="s">
        <v>78</v>
      </c>
      <c r="Q9097" s="73"/>
      <c r="R9097" s="53" t="s">
        <v>159</v>
      </c>
      <c r="S9097" s="66" t="s">
        <v>2</v>
      </c>
      <c r="T9097" s="83" t="s">
        <v>78</v>
      </c>
      <c r="U9097" s="62"/>
      <c r="V9097" s="62"/>
      <c r="W9097" s="62"/>
      <c r="X9097" s="74"/>
    </row>
    <row r="9098" spans="10:24" x14ac:dyDescent="0.15">
      <c r="J9098" s="59"/>
      <c r="K9098" s="66" t="s">
        <v>117</v>
      </c>
      <c r="L9098" s="83" t="s">
        <v>78</v>
      </c>
      <c r="Q9098" s="73"/>
      <c r="R9098" s="59"/>
      <c r="S9098" s="66" t="s">
        <v>117</v>
      </c>
      <c r="T9098" s="83" t="s">
        <v>78</v>
      </c>
      <c r="U9098" s="62"/>
      <c r="V9098" s="62"/>
      <c r="W9098" s="62"/>
      <c r="X9098" s="74"/>
    </row>
    <row r="9099" spans="10:24" x14ac:dyDescent="0.15">
      <c r="J9099" s="65" t="s">
        <v>160</v>
      </c>
      <c r="K9099" s="67" t="s">
        <v>2</v>
      </c>
      <c r="L9099" s="84" t="s">
        <v>215</v>
      </c>
      <c r="Q9099" s="73"/>
      <c r="R9099" s="65" t="s">
        <v>160</v>
      </c>
      <c r="S9099" s="67" t="s">
        <v>2</v>
      </c>
      <c r="T9099" s="84" t="s">
        <v>215</v>
      </c>
      <c r="U9099" s="62"/>
      <c r="V9099" s="62"/>
      <c r="W9099" s="62"/>
      <c r="X9099" s="74"/>
    </row>
    <row r="9100" spans="10:24" x14ac:dyDescent="0.15">
      <c r="J9100" s="53"/>
      <c r="K9100" s="66" t="s">
        <v>156</v>
      </c>
      <c r="L9100" s="83" t="s">
        <v>78</v>
      </c>
      <c r="Q9100" s="73"/>
      <c r="R9100" s="53"/>
      <c r="S9100" s="66" t="s">
        <v>156</v>
      </c>
      <c r="T9100" s="83" t="s">
        <v>78</v>
      </c>
      <c r="U9100" s="62"/>
      <c r="V9100" s="62"/>
      <c r="W9100" s="62"/>
      <c r="X9100" s="74"/>
    </row>
    <row r="9101" spans="10:24" x14ac:dyDescent="0.15">
      <c r="J9101" s="53" t="s">
        <v>159</v>
      </c>
      <c r="K9101" s="66" t="s">
        <v>2</v>
      </c>
      <c r="L9101" s="83" t="s">
        <v>78</v>
      </c>
      <c r="Q9101" s="73"/>
      <c r="R9101" s="53" t="s">
        <v>159</v>
      </c>
      <c r="S9101" s="66" t="s">
        <v>2</v>
      </c>
      <c r="T9101" s="83" t="s">
        <v>78</v>
      </c>
      <c r="U9101" s="62"/>
      <c r="V9101" s="62"/>
      <c r="W9101" s="62"/>
      <c r="X9101" s="74"/>
    </row>
    <row r="9102" spans="10:24" x14ac:dyDescent="0.15">
      <c r="J9102" s="59"/>
      <c r="K9102" s="66" t="s">
        <v>117</v>
      </c>
      <c r="L9102" s="83" t="s">
        <v>78</v>
      </c>
      <c r="Q9102" s="73"/>
      <c r="R9102" s="59"/>
      <c r="S9102" s="66" t="s">
        <v>117</v>
      </c>
      <c r="T9102" s="83" t="s">
        <v>78</v>
      </c>
      <c r="U9102" s="62"/>
      <c r="V9102" s="62"/>
      <c r="W9102" s="62"/>
      <c r="X9102" s="74"/>
    </row>
    <row r="9103" spans="10:24" x14ac:dyDescent="0.15">
      <c r="J9103" s="65" t="s">
        <v>160</v>
      </c>
      <c r="K9103" s="67" t="s">
        <v>2</v>
      </c>
      <c r="L9103" s="84" t="s">
        <v>215</v>
      </c>
      <c r="Q9103" s="73"/>
      <c r="R9103" s="65" t="s">
        <v>160</v>
      </c>
      <c r="S9103" s="67" t="s">
        <v>2</v>
      </c>
      <c r="T9103" s="84" t="s">
        <v>215</v>
      </c>
      <c r="U9103" s="62"/>
      <c r="V9103" s="62"/>
      <c r="W9103" s="62"/>
      <c r="X9103" s="74"/>
    </row>
    <row r="9104" spans="10:24" x14ac:dyDescent="0.15">
      <c r="J9104" s="53"/>
      <c r="K9104" s="66" t="s">
        <v>156</v>
      </c>
      <c r="L9104" s="83" t="s">
        <v>78</v>
      </c>
      <c r="Q9104" s="73"/>
      <c r="R9104" s="53"/>
      <c r="S9104" s="66" t="s">
        <v>156</v>
      </c>
      <c r="T9104" s="83" t="s">
        <v>78</v>
      </c>
      <c r="U9104" s="62"/>
      <c r="V9104" s="62"/>
      <c r="W9104" s="62"/>
      <c r="X9104" s="74"/>
    </row>
    <row r="9105" spans="10:24" x14ac:dyDescent="0.15">
      <c r="J9105" s="53" t="s">
        <v>159</v>
      </c>
      <c r="K9105" s="66" t="s">
        <v>2</v>
      </c>
      <c r="L9105" s="83" t="s">
        <v>78</v>
      </c>
      <c r="Q9105" s="73"/>
      <c r="R9105" s="53" t="s">
        <v>159</v>
      </c>
      <c r="S9105" s="66" t="s">
        <v>2</v>
      </c>
      <c r="T9105" s="83" t="s">
        <v>78</v>
      </c>
      <c r="U9105" s="62"/>
      <c r="V9105" s="62"/>
      <c r="W9105" s="62"/>
      <c r="X9105" s="74"/>
    </row>
    <row r="9106" spans="10:24" x14ac:dyDescent="0.15">
      <c r="J9106" s="59"/>
      <c r="K9106" s="66" t="s">
        <v>117</v>
      </c>
      <c r="L9106" s="83" t="s">
        <v>78</v>
      </c>
      <c r="Q9106" s="73"/>
      <c r="R9106" s="59"/>
      <c r="S9106" s="66" t="s">
        <v>117</v>
      </c>
      <c r="T9106" s="83" t="s">
        <v>78</v>
      </c>
      <c r="U9106" s="62"/>
      <c r="V9106" s="62"/>
      <c r="W9106" s="62"/>
      <c r="X9106" s="74"/>
    </row>
    <row r="9107" spans="10:24" x14ac:dyDescent="0.15">
      <c r="J9107" s="65" t="s">
        <v>160</v>
      </c>
      <c r="K9107" s="67" t="s">
        <v>2</v>
      </c>
      <c r="L9107" s="84" t="s">
        <v>215</v>
      </c>
      <c r="Q9107" s="73"/>
      <c r="R9107" s="65" t="s">
        <v>160</v>
      </c>
      <c r="S9107" s="67" t="s">
        <v>2</v>
      </c>
      <c r="T9107" s="84" t="s">
        <v>215</v>
      </c>
      <c r="U9107" s="62"/>
      <c r="V9107" s="62"/>
      <c r="W9107" s="62"/>
      <c r="X9107" s="74"/>
    </row>
    <row r="9108" spans="10:24" x14ac:dyDescent="0.15">
      <c r="J9108" s="53"/>
      <c r="K9108" s="66" t="s">
        <v>156</v>
      </c>
      <c r="L9108" s="83" t="s">
        <v>78</v>
      </c>
      <c r="Q9108" s="73"/>
      <c r="R9108" s="53"/>
      <c r="S9108" s="66" t="s">
        <v>156</v>
      </c>
      <c r="T9108" s="83" t="s">
        <v>78</v>
      </c>
      <c r="U9108" s="62"/>
      <c r="V9108" s="62"/>
      <c r="W9108" s="62"/>
      <c r="X9108" s="74"/>
    </row>
    <row r="9109" spans="10:24" x14ac:dyDescent="0.15">
      <c r="J9109" s="53" t="s">
        <v>159</v>
      </c>
      <c r="K9109" s="66" t="s">
        <v>2</v>
      </c>
      <c r="L9109" s="83" t="s">
        <v>78</v>
      </c>
      <c r="Q9109" s="73"/>
      <c r="R9109" s="53" t="s">
        <v>159</v>
      </c>
      <c r="S9109" s="66" t="s">
        <v>2</v>
      </c>
      <c r="T9109" s="83" t="s">
        <v>78</v>
      </c>
      <c r="U9109" s="62"/>
      <c r="V9109" s="62"/>
      <c r="W9109" s="62"/>
      <c r="X9109" s="74"/>
    </row>
    <row r="9110" spans="10:24" x14ac:dyDescent="0.15">
      <c r="J9110" s="59"/>
      <c r="K9110" s="66" t="s">
        <v>117</v>
      </c>
      <c r="L9110" s="83" t="s">
        <v>78</v>
      </c>
      <c r="Q9110" s="73"/>
      <c r="R9110" s="59"/>
      <c r="S9110" s="66" t="s">
        <v>117</v>
      </c>
      <c r="T9110" s="83" t="s">
        <v>78</v>
      </c>
      <c r="U9110" s="62"/>
      <c r="V9110" s="62"/>
      <c r="W9110" s="62"/>
      <c r="X9110" s="74"/>
    </row>
    <row r="9111" spans="10:24" x14ac:dyDescent="0.15">
      <c r="J9111" s="65" t="s">
        <v>160</v>
      </c>
      <c r="K9111" s="67" t="s">
        <v>2</v>
      </c>
      <c r="L9111" s="84" t="s">
        <v>215</v>
      </c>
      <c r="Q9111" s="73"/>
      <c r="R9111" s="65" t="s">
        <v>160</v>
      </c>
      <c r="S9111" s="67" t="s">
        <v>2</v>
      </c>
      <c r="T9111" s="84" t="s">
        <v>215</v>
      </c>
      <c r="U9111" s="62"/>
      <c r="V9111" s="62"/>
      <c r="W9111" s="62"/>
      <c r="X9111" s="74"/>
    </row>
    <row r="9112" spans="10:24" x14ac:dyDescent="0.15">
      <c r="J9112" s="53"/>
      <c r="K9112" s="66" t="s">
        <v>156</v>
      </c>
      <c r="L9112" s="83" t="s">
        <v>78</v>
      </c>
      <c r="Q9112" s="73"/>
      <c r="R9112" s="53"/>
      <c r="S9112" s="66" t="s">
        <v>156</v>
      </c>
      <c r="T9112" s="83" t="s">
        <v>78</v>
      </c>
      <c r="U9112" s="62"/>
      <c r="V9112" s="62"/>
      <c r="W9112" s="62"/>
      <c r="X9112" s="74"/>
    </row>
    <row r="9113" spans="10:24" x14ac:dyDescent="0.15">
      <c r="J9113" s="53" t="s">
        <v>159</v>
      </c>
      <c r="K9113" s="66" t="s">
        <v>2</v>
      </c>
      <c r="L9113" s="83" t="s">
        <v>78</v>
      </c>
      <c r="Q9113" s="73"/>
      <c r="R9113" s="53" t="s">
        <v>159</v>
      </c>
      <c r="S9113" s="66" t="s">
        <v>2</v>
      </c>
      <c r="T9113" s="83" t="s">
        <v>78</v>
      </c>
      <c r="U9113" s="62"/>
      <c r="V9113" s="62"/>
      <c r="W9113" s="62"/>
      <c r="X9113" s="74"/>
    </row>
    <row r="9114" spans="10:24" x14ac:dyDescent="0.15">
      <c r="J9114" s="59"/>
      <c r="K9114" s="66" t="s">
        <v>117</v>
      </c>
      <c r="L9114" s="83" t="s">
        <v>78</v>
      </c>
      <c r="Q9114" s="73"/>
      <c r="R9114" s="59"/>
      <c r="S9114" s="66" t="s">
        <v>117</v>
      </c>
      <c r="T9114" s="83" t="s">
        <v>78</v>
      </c>
      <c r="U9114" s="62"/>
      <c r="V9114" s="62"/>
      <c r="W9114" s="62"/>
      <c r="X9114" s="74"/>
    </row>
    <row r="9115" spans="10:24" x14ac:dyDescent="0.15">
      <c r="J9115" s="65" t="s">
        <v>160</v>
      </c>
      <c r="K9115" s="67" t="s">
        <v>2</v>
      </c>
      <c r="L9115" s="84" t="s">
        <v>215</v>
      </c>
      <c r="Q9115" s="73"/>
      <c r="R9115" s="65" t="s">
        <v>160</v>
      </c>
      <c r="S9115" s="67" t="s">
        <v>2</v>
      </c>
      <c r="T9115" s="84" t="s">
        <v>215</v>
      </c>
      <c r="U9115" s="62"/>
      <c r="V9115" s="62"/>
      <c r="W9115" s="62"/>
      <c r="X9115" s="74"/>
    </row>
    <row r="9116" spans="10:24" x14ac:dyDescent="0.15">
      <c r="J9116" s="53"/>
      <c r="K9116" s="66" t="s">
        <v>156</v>
      </c>
      <c r="L9116" s="83" t="s">
        <v>78</v>
      </c>
      <c r="Q9116" s="73"/>
      <c r="R9116" s="53"/>
      <c r="S9116" s="66" t="s">
        <v>156</v>
      </c>
      <c r="T9116" s="83" t="s">
        <v>78</v>
      </c>
      <c r="U9116" s="62"/>
      <c r="V9116" s="62"/>
      <c r="W9116" s="62"/>
      <c r="X9116" s="74"/>
    </row>
    <row r="9117" spans="10:24" x14ac:dyDescent="0.15">
      <c r="J9117" s="53" t="s">
        <v>159</v>
      </c>
      <c r="K9117" s="66" t="s">
        <v>2</v>
      </c>
      <c r="L9117" s="83" t="s">
        <v>78</v>
      </c>
      <c r="Q9117" s="73"/>
      <c r="R9117" s="53" t="s">
        <v>159</v>
      </c>
      <c r="S9117" s="66" t="s">
        <v>2</v>
      </c>
      <c r="T9117" s="83" t="s">
        <v>78</v>
      </c>
      <c r="U9117" s="62"/>
      <c r="V9117" s="62"/>
      <c r="W9117" s="62"/>
      <c r="X9117" s="74"/>
    </row>
    <row r="9118" spans="10:24" x14ac:dyDescent="0.15">
      <c r="J9118" s="59"/>
      <c r="K9118" s="66" t="s">
        <v>117</v>
      </c>
      <c r="L9118" s="83" t="s">
        <v>78</v>
      </c>
      <c r="Q9118" s="73"/>
      <c r="R9118" s="59"/>
      <c r="S9118" s="66" t="s">
        <v>117</v>
      </c>
      <c r="T9118" s="83" t="s">
        <v>78</v>
      </c>
      <c r="U9118" s="62"/>
      <c r="V9118" s="62"/>
      <c r="W9118" s="62"/>
      <c r="X9118" s="74"/>
    </row>
    <row r="9119" spans="10:24" x14ac:dyDescent="0.15">
      <c r="J9119" s="65" t="s">
        <v>160</v>
      </c>
      <c r="K9119" s="67" t="s">
        <v>2</v>
      </c>
      <c r="L9119" s="84" t="s">
        <v>215</v>
      </c>
      <c r="Q9119" s="73"/>
      <c r="R9119" s="65" t="s">
        <v>160</v>
      </c>
      <c r="S9119" s="67" t="s">
        <v>2</v>
      </c>
      <c r="T9119" s="84" t="s">
        <v>215</v>
      </c>
      <c r="U9119" s="62"/>
      <c r="V9119" s="62"/>
      <c r="W9119" s="62"/>
      <c r="X9119" s="74"/>
    </row>
    <row r="9120" spans="10:24" x14ac:dyDescent="0.15">
      <c r="J9120" s="53"/>
      <c r="K9120" s="66" t="s">
        <v>156</v>
      </c>
      <c r="L9120" s="83" t="s">
        <v>78</v>
      </c>
      <c r="Q9120" s="73"/>
      <c r="R9120" s="53"/>
      <c r="S9120" s="66" t="s">
        <v>156</v>
      </c>
      <c r="T9120" s="83" t="s">
        <v>78</v>
      </c>
      <c r="U9120" s="62"/>
      <c r="V9120" s="62"/>
      <c r="W9120" s="62"/>
      <c r="X9120" s="74"/>
    </row>
    <row r="9121" spans="10:24" x14ac:dyDescent="0.15">
      <c r="J9121" s="53" t="s">
        <v>159</v>
      </c>
      <c r="K9121" s="66" t="s">
        <v>2</v>
      </c>
      <c r="L9121" s="83" t="s">
        <v>78</v>
      </c>
      <c r="Q9121" s="73"/>
      <c r="R9121" s="53" t="s">
        <v>159</v>
      </c>
      <c r="S9121" s="66" t="s">
        <v>2</v>
      </c>
      <c r="T9121" s="83" t="s">
        <v>78</v>
      </c>
      <c r="U9121" s="62"/>
      <c r="V9121" s="62"/>
      <c r="W9121" s="62"/>
      <c r="X9121" s="74"/>
    </row>
    <row r="9122" spans="10:24" x14ac:dyDescent="0.15">
      <c r="J9122" s="59"/>
      <c r="K9122" s="66" t="s">
        <v>117</v>
      </c>
      <c r="L9122" s="83" t="s">
        <v>78</v>
      </c>
      <c r="Q9122" s="73"/>
      <c r="R9122" s="59"/>
      <c r="S9122" s="66" t="s">
        <v>117</v>
      </c>
      <c r="T9122" s="83" t="s">
        <v>78</v>
      </c>
      <c r="U9122" s="62"/>
      <c r="V9122" s="62"/>
      <c r="W9122" s="62"/>
      <c r="X9122" s="74"/>
    </row>
    <row r="9123" spans="10:24" x14ac:dyDescent="0.15">
      <c r="J9123" s="65" t="s">
        <v>160</v>
      </c>
      <c r="K9123" s="67" t="s">
        <v>2</v>
      </c>
      <c r="L9123" s="84" t="s">
        <v>215</v>
      </c>
      <c r="Q9123" s="73"/>
      <c r="R9123" s="65" t="s">
        <v>160</v>
      </c>
      <c r="S9123" s="67" t="s">
        <v>2</v>
      </c>
      <c r="T9123" s="84" t="s">
        <v>215</v>
      </c>
      <c r="U9123" s="62"/>
      <c r="V9123" s="62"/>
      <c r="W9123" s="62"/>
      <c r="X9123" s="74"/>
    </row>
    <row r="9124" spans="10:24" x14ac:dyDescent="0.15">
      <c r="J9124" s="53"/>
      <c r="K9124" s="66" t="s">
        <v>156</v>
      </c>
      <c r="L9124" s="83" t="s">
        <v>78</v>
      </c>
      <c r="Q9124" s="73"/>
      <c r="R9124" s="53"/>
      <c r="S9124" s="66" t="s">
        <v>156</v>
      </c>
      <c r="T9124" s="83" t="s">
        <v>78</v>
      </c>
      <c r="U9124" s="62"/>
      <c r="V9124" s="62"/>
      <c r="W9124" s="62"/>
      <c r="X9124" s="74"/>
    </row>
    <row r="9125" spans="10:24" x14ac:dyDescent="0.15">
      <c r="J9125" s="53" t="s">
        <v>159</v>
      </c>
      <c r="K9125" s="66" t="s">
        <v>2</v>
      </c>
      <c r="L9125" s="83" t="s">
        <v>78</v>
      </c>
      <c r="Q9125" s="73"/>
      <c r="R9125" s="53" t="s">
        <v>159</v>
      </c>
      <c r="S9125" s="66" t="s">
        <v>2</v>
      </c>
      <c r="T9125" s="83" t="s">
        <v>78</v>
      </c>
      <c r="U9125" s="62"/>
      <c r="V9125" s="62"/>
      <c r="W9125" s="62"/>
      <c r="X9125" s="74"/>
    </row>
    <row r="9126" spans="10:24" x14ac:dyDescent="0.15">
      <c r="J9126" s="59"/>
      <c r="K9126" s="66" t="s">
        <v>117</v>
      </c>
      <c r="L9126" s="83" t="s">
        <v>78</v>
      </c>
      <c r="Q9126" s="73"/>
      <c r="R9126" s="59"/>
      <c r="S9126" s="66" t="s">
        <v>117</v>
      </c>
      <c r="T9126" s="83" t="s">
        <v>78</v>
      </c>
      <c r="U9126" s="62"/>
      <c r="V9126" s="62"/>
      <c r="W9126" s="62"/>
      <c r="X9126" s="74"/>
    </row>
    <row r="9127" spans="10:24" x14ac:dyDescent="0.15">
      <c r="J9127" s="65" t="s">
        <v>160</v>
      </c>
      <c r="K9127" s="67" t="s">
        <v>2</v>
      </c>
      <c r="L9127" s="84" t="s">
        <v>215</v>
      </c>
      <c r="Q9127" s="73"/>
      <c r="R9127" s="65" t="s">
        <v>160</v>
      </c>
      <c r="S9127" s="67" t="s">
        <v>2</v>
      </c>
      <c r="T9127" s="84" t="s">
        <v>215</v>
      </c>
      <c r="U9127" s="62"/>
      <c r="V9127" s="62"/>
      <c r="W9127" s="62"/>
      <c r="X9127" s="74"/>
    </row>
    <row r="9128" spans="10:24" x14ac:dyDescent="0.15">
      <c r="J9128" s="53"/>
      <c r="K9128" s="66" t="s">
        <v>156</v>
      </c>
      <c r="L9128" s="83" t="s">
        <v>78</v>
      </c>
      <c r="Q9128" s="73"/>
      <c r="R9128" s="53"/>
      <c r="S9128" s="66" t="s">
        <v>156</v>
      </c>
      <c r="T9128" s="83" t="s">
        <v>78</v>
      </c>
      <c r="U9128" s="62"/>
      <c r="V9128" s="62"/>
      <c r="W9128" s="62"/>
      <c r="X9128" s="74"/>
    </row>
    <row r="9129" spans="10:24" x14ac:dyDescent="0.15">
      <c r="J9129" s="53" t="s">
        <v>159</v>
      </c>
      <c r="K9129" s="66" t="s">
        <v>2</v>
      </c>
      <c r="L9129" s="83" t="s">
        <v>78</v>
      </c>
      <c r="Q9129" s="73"/>
      <c r="R9129" s="53" t="s">
        <v>159</v>
      </c>
      <c r="S9129" s="66" t="s">
        <v>2</v>
      </c>
      <c r="T9129" s="83" t="s">
        <v>78</v>
      </c>
      <c r="U9129" s="62"/>
      <c r="V9129" s="62"/>
      <c r="W9129" s="62"/>
      <c r="X9129" s="74"/>
    </row>
    <row r="9130" spans="10:24" x14ac:dyDescent="0.15">
      <c r="J9130" s="59"/>
      <c r="K9130" s="66" t="s">
        <v>117</v>
      </c>
      <c r="L9130" s="83" t="s">
        <v>78</v>
      </c>
      <c r="Q9130" s="73"/>
      <c r="R9130" s="59"/>
      <c r="S9130" s="66" t="s">
        <v>117</v>
      </c>
      <c r="T9130" s="83" t="s">
        <v>78</v>
      </c>
      <c r="U9130" s="62"/>
      <c r="V9130" s="62"/>
      <c r="W9130" s="62"/>
      <c r="X9130" s="74"/>
    </row>
    <row r="9131" spans="10:24" x14ac:dyDescent="0.15">
      <c r="J9131" s="65" t="s">
        <v>160</v>
      </c>
      <c r="K9131" s="67" t="s">
        <v>2</v>
      </c>
      <c r="L9131" s="84" t="s">
        <v>215</v>
      </c>
      <c r="Q9131" s="73"/>
      <c r="R9131" s="65" t="s">
        <v>160</v>
      </c>
      <c r="S9131" s="67" t="s">
        <v>2</v>
      </c>
      <c r="T9131" s="84" t="s">
        <v>215</v>
      </c>
      <c r="U9131" s="62"/>
      <c r="V9131" s="62"/>
      <c r="W9131" s="62"/>
      <c r="X9131" s="74"/>
    </row>
    <row r="9132" spans="10:24" x14ac:dyDescent="0.15">
      <c r="J9132" s="53"/>
      <c r="K9132" s="66" t="s">
        <v>156</v>
      </c>
      <c r="L9132" s="83" t="s">
        <v>78</v>
      </c>
      <c r="Q9132" s="73"/>
      <c r="R9132" s="53"/>
      <c r="S9132" s="66" t="s">
        <v>156</v>
      </c>
      <c r="T9132" s="83" t="s">
        <v>78</v>
      </c>
      <c r="U9132" s="62"/>
      <c r="V9132" s="62"/>
      <c r="W9132" s="62"/>
      <c r="X9132" s="74"/>
    </row>
    <row r="9133" spans="10:24" x14ac:dyDescent="0.15">
      <c r="J9133" s="53" t="s">
        <v>159</v>
      </c>
      <c r="K9133" s="66" t="s">
        <v>2</v>
      </c>
      <c r="L9133" s="83" t="s">
        <v>78</v>
      </c>
      <c r="Q9133" s="73"/>
      <c r="R9133" s="53" t="s">
        <v>159</v>
      </c>
      <c r="S9133" s="66" t="s">
        <v>2</v>
      </c>
      <c r="T9133" s="83" t="s">
        <v>78</v>
      </c>
      <c r="U9133" s="62"/>
      <c r="V9133" s="62"/>
      <c r="W9133" s="62"/>
      <c r="X9133" s="74"/>
    </row>
    <row r="9134" spans="10:24" x14ac:dyDescent="0.15">
      <c r="J9134" s="59"/>
      <c r="K9134" s="66" t="s">
        <v>117</v>
      </c>
      <c r="L9134" s="83" t="s">
        <v>78</v>
      </c>
      <c r="Q9134" s="73"/>
      <c r="R9134" s="59"/>
      <c r="S9134" s="66" t="s">
        <v>117</v>
      </c>
      <c r="T9134" s="83" t="s">
        <v>78</v>
      </c>
      <c r="U9134" s="62"/>
      <c r="V9134" s="62"/>
      <c r="W9134" s="62"/>
      <c r="X9134" s="74"/>
    </row>
    <row r="9135" spans="10:24" x14ac:dyDescent="0.15">
      <c r="J9135" s="65" t="s">
        <v>160</v>
      </c>
      <c r="K9135" s="67" t="s">
        <v>2</v>
      </c>
      <c r="L9135" s="84" t="s">
        <v>215</v>
      </c>
      <c r="Q9135" s="73"/>
      <c r="R9135" s="65" t="s">
        <v>160</v>
      </c>
      <c r="S9135" s="67" t="s">
        <v>2</v>
      </c>
      <c r="T9135" s="84" t="s">
        <v>215</v>
      </c>
      <c r="U9135" s="62"/>
      <c r="V9135" s="62"/>
      <c r="W9135" s="62"/>
      <c r="X9135" s="74"/>
    </row>
    <row r="9136" spans="10:24" x14ac:dyDescent="0.15">
      <c r="J9136" s="53"/>
      <c r="K9136" s="66" t="s">
        <v>156</v>
      </c>
      <c r="L9136" s="83" t="s">
        <v>78</v>
      </c>
      <c r="Q9136" s="73"/>
      <c r="R9136" s="53"/>
      <c r="S9136" s="66" t="s">
        <v>156</v>
      </c>
      <c r="T9136" s="83" t="s">
        <v>78</v>
      </c>
      <c r="U9136" s="62"/>
      <c r="V9136" s="62"/>
      <c r="W9136" s="62"/>
      <c r="X9136" s="74"/>
    </row>
    <row r="9137" spans="10:24" x14ac:dyDescent="0.15">
      <c r="J9137" s="53" t="s">
        <v>159</v>
      </c>
      <c r="K9137" s="66" t="s">
        <v>2</v>
      </c>
      <c r="L9137" s="83" t="s">
        <v>78</v>
      </c>
      <c r="Q9137" s="73"/>
      <c r="R9137" s="53" t="s">
        <v>159</v>
      </c>
      <c r="S9137" s="66" t="s">
        <v>2</v>
      </c>
      <c r="T9137" s="83" t="s">
        <v>78</v>
      </c>
      <c r="U9137" s="62"/>
      <c r="V9137" s="62"/>
      <c r="W9137" s="62"/>
      <c r="X9137" s="74"/>
    </row>
    <row r="9138" spans="10:24" x14ac:dyDescent="0.15">
      <c r="J9138" s="59"/>
      <c r="K9138" s="66" t="s">
        <v>117</v>
      </c>
      <c r="L9138" s="83" t="s">
        <v>78</v>
      </c>
      <c r="Q9138" s="73"/>
      <c r="R9138" s="59"/>
      <c r="S9138" s="66" t="s">
        <v>117</v>
      </c>
      <c r="T9138" s="83" t="s">
        <v>78</v>
      </c>
      <c r="U9138" s="62"/>
      <c r="V9138" s="62"/>
      <c r="W9138" s="62"/>
      <c r="X9138" s="74"/>
    </row>
    <row r="9139" spans="10:24" x14ac:dyDescent="0.15">
      <c r="J9139" s="65" t="s">
        <v>160</v>
      </c>
      <c r="K9139" s="67" t="s">
        <v>2</v>
      </c>
      <c r="L9139" s="84" t="s">
        <v>215</v>
      </c>
      <c r="Q9139" s="73"/>
      <c r="R9139" s="65" t="s">
        <v>160</v>
      </c>
      <c r="S9139" s="67" t="s">
        <v>2</v>
      </c>
      <c r="T9139" s="84" t="s">
        <v>215</v>
      </c>
      <c r="U9139" s="62"/>
      <c r="V9139" s="62"/>
      <c r="W9139" s="62"/>
      <c r="X9139" s="74"/>
    </row>
    <row r="9140" spans="10:24" x14ac:dyDescent="0.15">
      <c r="J9140" s="53"/>
      <c r="K9140" s="66" t="s">
        <v>156</v>
      </c>
      <c r="L9140" s="83" t="s">
        <v>78</v>
      </c>
      <c r="Q9140" s="73"/>
      <c r="R9140" s="53"/>
      <c r="S9140" s="66" t="s">
        <v>156</v>
      </c>
      <c r="T9140" s="83" t="s">
        <v>78</v>
      </c>
      <c r="U9140" s="62"/>
      <c r="V9140" s="62"/>
      <c r="W9140" s="62"/>
      <c r="X9140" s="74"/>
    </row>
    <row r="9141" spans="10:24" x14ac:dyDescent="0.15">
      <c r="J9141" s="53" t="s">
        <v>159</v>
      </c>
      <c r="K9141" s="66" t="s">
        <v>2</v>
      </c>
      <c r="L9141" s="83" t="s">
        <v>78</v>
      </c>
      <c r="Q9141" s="73"/>
      <c r="R9141" s="53" t="s">
        <v>159</v>
      </c>
      <c r="S9141" s="66" t="s">
        <v>2</v>
      </c>
      <c r="T9141" s="83" t="s">
        <v>78</v>
      </c>
      <c r="U9141" s="62"/>
      <c r="V9141" s="62"/>
      <c r="W9141" s="62"/>
      <c r="X9141" s="74"/>
    </row>
    <row r="9142" spans="10:24" x14ac:dyDescent="0.15">
      <c r="J9142" s="59"/>
      <c r="K9142" s="66" t="s">
        <v>117</v>
      </c>
      <c r="L9142" s="83" t="s">
        <v>78</v>
      </c>
      <c r="Q9142" s="73"/>
      <c r="R9142" s="59"/>
      <c r="S9142" s="66" t="s">
        <v>117</v>
      </c>
      <c r="T9142" s="83" t="s">
        <v>78</v>
      </c>
      <c r="U9142" s="62"/>
      <c r="V9142" s="62"/>
      <c r="W9142" s="62"/>
      <c r="X9142" s="74"/>
    </row>
    <row r="9143" spans="10:24" x14ac:dyDescent="0.15">
      <c r="J9143" s="65" t="s">
        <v>160</v>
      </c>
      <c r="K9143" s="67" t="s">
        <v>2</v>
      </c>
      <c r="L9143" s="84" t="s">
        <v>215</v>
      </c>
      <c r="Q9143" s="73"/>
      <c r="R9143" s="65" t="s">
        <v>160</v>
      </c>
      <c r="S9143" s="67" t="s">
        <v>2</v>
      </c>
      <c r="T9143" s="84" t="s">
        <v>215</v>
      </c>
      <c r="U9143" s="62"/>
      <c r="V9143" s="62"/>
      <c r="W9143" s="62"/>
      <c r="X9143" s="74"/>
    </row>
    <row r="9144" spans="10:24" x14ac:dyDescent="0.15">
      <c r="J9144" s="53"/>
      <c r="K9144" s="66" t="s">
        <v>156</v>
      </c>
      <c r="L9144" s="83" t="s">
        <v>78</v>
      </c>
      <c r="Q9144" s="73"/>
      <c r="R9144" s="53"/>
      <c r="S9144" s="66" t="s">
        <v>156</v>
      </c>
      <c r="T9144" s="83" t="s">
        <v>78</v>
      </c>
      <c r="U9144" s="62"/>
      <c r="V9144" s="62"/>
      <c r="W9144" s="62"/>
      <c r="X9144" s="74"/>
    </row>
    <row r="9145" spans="10:24" x14ac:dyDescent="0.15">
      <c r="J9145" s="53" t="s">
        <v>159</v>
      </c>
      <c r="K9145" s="66" t="s">
        <v>2</v>
      </c>
      <c r="L9145" s="83" t="s">
        <v>78</v>
      </c>
      <c r="Q9145" s="73"/>
      <c r="R9145" s="53" t="s">
        <v>159</v>
      </c>
      <c r="S9145" s="66" t="s">
        <v>2</v>
      </c>
      <c r="T9145" s="83" t="s">
        <v>78</v>
      </c>
      <c r="U9145" s="62"/>
      <c r="V9145" s="62"/>
      <c r="W9145" s="62"/>
      <c r="X9145" s="74"/>
    </row>
    <row r="9146" spans="10:24" x14ac:dyDescent="0.15">
      <c r="J9146" s="59"/>
      <c r="K9146" s="66" t="s">
        <v>117</v>
      </c>
      <c r="L9146" s="83" t="s">
        <v>78</v>
      </c>
      <c r="Q9146" s="73"/>
      <c r="R9146" s="59"/>
      <c r="S9146" s="66" t="s">
        <v>117</v>
      </c>
      <c r="T9146" s="83" t="s">
        <v>78</v>
      </c>
      <c r="U9146" s="62"/>
      <c r="V9146" s="62"/>
      <c r="W9146" s="62"/>
      <c r="X9146" s="74"/>
    </row>
    <row r="9147" spans="10:24" x14ac:dyDescent="0.15">
      <c r="J9147" s="65" t="s">
        <v>160</v>
      </c>
      <c r="K9147" s="67" t="s">
        <v>2</v>
      </c>
      <c r="L9147" s="84" t="s">
        <v>215</v>
      </c>
      <c r="Q9147" s="73"/>
      <c r="R9147" s="65" t="s">
        <v>160</v>
      </c>
      <c r="S9147" s="67" t="s">
        <v>2</v>
      </c>
      <c r="T9147" s="84" t="s">
        <v>215</v>
      </c>
      <c r="U9147" s="62"/>
      <c r="V9147" s="62"/>
      <c r="W9147" s="62"/>
      <c r="X9147" s="74"/>
    </row>
    <row r="9148" spans="10:24" x14ac:dyDescent="0.15">
      <c r="J9148" s="53"/>
      <c r="K9148" s="66" t="s">
        <v>156</v>
      </c>
      <c r="L9148" s="83" t="s">
        <v>78</v>
      </c>
      <c r="Q9148" s="73"/>
      <c r="R9148" s="53"/>
      <c r="S9148" s="66" t="s">
        <v>156</v>
      </c>
      <c r="T9148" s="83" t="s">
        <v>78</v>
      </c>
      <c r="U9148" s="62"/>
      <c r="V9148" s="62"/>
      <c r="W9148" s="62"/>
      <c r="X9148" s="74"/>
    </row>
    <row r="9149" spans="10:24" x14ac:dyDescent="0.15">
      <c r="J9149" s="53" t="s">
        <v>159</v>
      </c>
      <c r="K9149" s="66" t="s">
        <v>2</v>
      </c>
      <c r="L9149" s="83" t="s">
        <v>78</v>
      </c>
      <c r="Q9149" s="73"/>
      <c r="R9149" s="53" t="s">
        <v>159</v>
      </c>
      <c r="S9149" s="66" t="s">
        <v>2</v>
      </c>
      <c r="T9149" s="83" t="s">
        <v>78</v>
      </c>
      <c r="U9149" s="62"/>
      <c r="V9149" s="62"/>
      <c r="W9149" s="62"/>
      <c r="X9149" s="74"/>
    </row>
    <row r="9150" spans="10:24" x14ac:dyDescent="0.15">
      <c r="J9150" s="59"/>
      <c r="K9150" s="66" t="s">
        <v>117</v>
      </c>
      <c r="L9150" s="83" t="s">
        <v>78</v>
      </c>
      <c r="Q9150" s="73"/>
      <c r="R9150" s="59"/>
      <c r="S9150" s="66" t="s">
        <v>117</v>
      </c>
      <c r="T9150" s="83" t="s">
        <v>78</v>
      </c>
      <c r="U9150" s="62"/>
      <c r="V9150" s="62"/>
      <c r="W9150" s="62"/>
      <c r="X9150" s="74"/>
    </row>
    <row r="9151" spans="10:24" x14ac:dyDescent="0.15">
      <c r="J9151" s="65" t="s">
        <v>160</v>
      </c>
      <c r="K9151" s="67" t="s">
        <v>2</v>
      </c>
      <c r="L9151" s="84" t="s">
        <v>215</v>
      </c>
      <c r="Q9151" s="73"/>
      <c r="R9151" s="65" t="s">
        <v>160</v>
      </c>
      <c r="S9151" s="67" t="s">
        <v>2</v>
      </c>
      <c r="T9151" s="84" t="s">
        <v>215</v>
      </c>
      <c r="U9151" s="62"/>
      <c r="V9151" s="62"/>
      <c r="W9151" s="62"/>
      <c r="X9151" s="74"/>
    </row>
    <row r="9152" spans="10:24" x14ac:dyDescent="0.15">
      <c r="J9152" s="53"/>
      <c r="K9152" s="66" t="s">
        <v>156</v>
      </c>
      <c r="L9152" s="83" t="s">
        <v>78</v>
      </c>
      <c r="Q9152" s="73"/>
      <c r="R9152" s="53"/>
      <c r="S9152" s="66" t="s">
        <v>156</v>
      </c>
      <c r="T9152" s="83" t="s">
        <v>78</v>
      </c>
      <c r="U9152" s="62"/>
      <c r="V9152" s="62"/>
      <c r="W9152" s="62"/>
      <c r="X9152" s="74"/>
    </row>
    <row r="9153" spans="10:24" x14ac:dyDescent="0.15">
      <c r="J9153" s="53" t="s">
        <v>159</v>
      </c>
      <c r="K9153" s="66" t="s">
        <v>2</v>
      </c>
      <c r="L9153" s="83" t="s">
        <v>78</v>
      </c>
      <c r="Q9153" s="73"/>
      <c r="R9153" s="53" t="s">
        <v>159</v>
      </c>
      <c r="S9153" s="66" t="s">
        <v>2</v>
      </c>
      <c r="T9153" s="83" t="s">
        <v>78</v>
      </c>
      <c r="U9153" s="62"/>
      <c r="V9153" s="62"/>
      <c r="W9153" s="62"/>
      <c r="X9153" s="74"/>
    </row>
    <row r="9154" spans="10:24" x14ac:dyDescent="0.15">
      <c r="J9154" s="59"/>
      <c r="K9154" s="66" t="s">
        <v>117</v>
      </c>
      <c r="L9154" s="83" t="s">
        <v>78</v>
      </c>
      <c r="Q9154" s="73"/>
      <c r="R9154" s="59"/>
      <c r="S9154" s="66" t="s">
        <v>117</v>
      </c>
      <c r="T9154" s="83" t="s">
        <v>78</v>
      </c>
      <c r="U9154" s="62"/>
      <c r="V9154" s="62"/>
      <c r="W9154" s="62"/>
      <c r="X9154" s="74"/>
    </row>
    <row r="9155" spans="10:24" x14ac:dyDescent="0.15">
      <c r="J9155" s="65" t="s">
        <v>160</v>
      </c>
      <c r="K9155" s="67" t="s">
        <v>2</v>
      </c>
      <c r="L9155" s="84" t="s">
        <v>215</v>
      </c>
      <c r="Q9155" s="73"/>
      <c r="R9155" s="65" t="s">
        <v>160</v>
      </c>
      <c r="S9155" s="67" t="s">
        <v>2</v>
      </c>
      <c r="T9155" s="84" t="s">
        <v>215</v>
      </c>
      <c r="U9155" s="62"/>
      <c r="V9155" s="62"/>
      <c r="W9155" s="62"/>
      <c r="X9155" s="74"/>
    </row>
    <row r="9156" spans="10:24" x14ac:dyDescent="0.15">
      <c r="J9156" s="53"/>
      <c r="K9156" s="66" t="s">
        <v>156</v>
      </c>
      <c r="L9156" s="83" t="s">
        <v>78</v>
      </c>
      <c r="Q9156" s="73"/>
      <c r="R9156" s="53"/>
      <c r="S9156" s="66" t="s">
        <v>156</v>
      </c>
      <c r="T9156" s="83" t="s">
        <v>78</v>
      </c>
      <c r="U9156" s="62"/>
      <c r="V9156" s="62"/>
      <c r="W9156" s="62"/>
      <c r="X9156" s="74"/>
    </row>
    <row r="9157" spans="10:24" x14ac:dyDescent="0.15">
      <c r="J9157" s="53" t="s">
        <v>159</v>
      </c>
      <c r="K9157" s="66" t="s">
        <v>2</v>
      </c>
      <c r="L9157" s="83" t="s">
        <v>78</v>
      </c>
      <c r="Q9157" s="73"/>
      <c r="R9157" s="53" t="s">
        <v>159</v>
      </c>
      <c r="S9157" s="66" t="s">
        <v>2</v>
      </c>
      <c r="T9157" s="83" t="s">
        <v>78</v>
      </c>
      <c r="U9157" s="62"/>
      <c r="V9157" s="62"/>
      <c r="W9157" s="62"/>
      <c r="X9157" s="74"/>
    </row>
    <row r="9158" spans="10:24" ht="14" thickBot="1" x14ac:dyDescent="0.2">
      <c r="J9158" s="59"/>
      <c r="K9158" s="66" t="s">
        <v>117</v>
      </c>
      <c r="L9158" s="83" t="s">
        <v>78</v>
      </c>
      <c r="Q9158" s="75"/>
      <c r="R9158" s="59"/>
      <c r="S9158" s="66" t="s">
        <v>117</v>
      </c>
      <c r="T9158" s="83" t="s">
        <v>78</v>
      </c>
      <c r="U9158" s="64"/>
      <c r="V9158" s="64"/>
      <c r="W9158" s="64"/>
      <c r="X9158" s="76"/>
    </row>
    <row r="9159" spans="10:24" x14ac:dyDescent="0.15">
      <c r="J9159" s="65" t="s">
        <v>160</v>
      </c>
      <c r="K9159" s="67" t="s">
        <v>2</v>
      </c>
      <c r="L9159" s="84" t="s">
        <v>215</v>
      </c>
      <c r="R9159" s="65" t="s">
        <v>160</v>
      </c>
      <c r="S9159" s="67" t="s">
        <v>2</v>
      </c>
      <c r="T9159" s="84" t="s">
        <v>215</v>
      </c>
    </row>
    <row r="9160" spans="10:24" x14ac:dyDescent="0.15">
      <c r="J9160" s="53"/>
      <c r="K9160" s="66" t="s">
        <v>156</v>
      </c>
      <c r="L9160" s="83" t="s">
        <v>78</v>
      </c>
      <c r="R9160" s="53"/>
      <c r="S9160" s="66" t="s">
        <v>156</v>
      </c>
      <c r="T9160" s="83" t="s">
        <v>78</v>
      </c>
    </row>
    <row r="9161" spans="10:24" x14ac:dyDescent="0.15">
      <c r="J9161" s="53" t="s">
        <v>159</v>
      </c>
      <c r="K9161" s="66" t="s">
        <v>2</v>
      </c>
      <c r="L9161" s="83" t="s">
        <v>78</v>
      </c>
      <c r="R9161" s="53" t="s">
        <v>159</v>
      </c>
      <c r="S9161" s="66" t="s">
        <v>2</v>
      </c>
      <c r="T9161" s="83" t="s">
        <v>78</v>
      </c>
    </row>
    <row r="9162" spans="10:24" x14ac:dyDescent="0.15">
      <c r="J9162" s="59"/>
      <c r="K9162" s="66" t="s">
        <v>117</v>
      </c>
      <c r="L9162" s="83" t="s">
        <v>78</v>
      </c>
      <c r="R9162" s="59"/>
      <c r="S9162" s="66" t="s">
        <v>117</v>
      </c>
      <c r="T9162" s="83" t="s">
        <v>78</v>
      </c>
    </row>
    <row r="9163" spans="10:24" x14ac:dyDescent="0.15">
      <c r="J9163" s="65" t="s">
        <v>160</v>
      </c>
      <c r="K9163" s="67" t="s">
        <v>2</v>
      </c>
      <c r="L9163" s="84" t="s">
        <v>215</v>
      </c>
      <c r="R9163" s="65" t="s">
        <v>160</v>
      </c>
      <c r="S9163" s="67" t="s">
        <v>2</v>
      </c>
      <c r="T9163" s="84" t="s">
        <v>215</v>
      </c>
    </row>
    <row r="9164" spans="10:24" x14ac:dyDescent="0.15">
      <c r="J9164" s="53"/>
      <c r="K9164" s="66" t="s">
        <v>156</v>
      </c>
      <c r="L9164" s="83" t="s">
        <v>78</v>
      </c>
      <c r="R9164" s="53"/>
      <c r="S9164" s="66" t="s">
        <v>156</v>
      </c>
      <c r="T9164" s="83" t="s">
        <v>78</v>
      </c>
    </row>
    <row r="9165" spans="10:24" x14ac:dyDescent="0.15">
      <c r="J9165" s="53" t="s">
        <v>159</v>
      </c>
      <c r="K9165" s="66" t="s">
        <v>2</v>
      </c>
      <c r="L9165" s="83" t="s">
        <v>78</v>
      </c>
      <c r="R9165" s="53" t="s">
        <v>159</v>
      </c>
      <c r="S9165" s="66" t="s">
        <v>2</v>
      </c>
      <c r="T9165" s="83" t="s">
        <v>78</v>
      </c>
    </row>
    <row r="9166" spans="10:24" x14ac:dyDescent="0.15">
      <c r="J9166" s="59"/>
      <c r="K9166" s="66" t="s">
        <v>117</v>
      </c>
      <c r="L9166" s="83" t="s">
        <v>78</v>
      </c>
      <c r="R9166" s="59"/>
      <c r="S9166" s="66" t="s">
        <v>117</v>
      </c>
      <c r="T9166" s="83" t="s">
        <v>78</v>
      </c>
    </row>
    <row r="9167" spans="10:24" x14ac:dyDescent="0.15">
      <c r="J9167" s="65" t="s">
        <v>160</v>
      </c>
      <c r="K9167" s="67" t="s">
        <v>2</v>
      </c>
      <c r="L9167" s="84" t="s">
        <v>215</v>
      </c>
      <c r="R9167" s="65" t="s">
        <v>160</v>
      </c>
      <c r="S9167" s="67" t="s">
        <v>2</v>
      </c>
      <c r="T9167" s="84" t="s">
        <v>215</v>
      </c>
    </row>
    <row r="9168" spans="10:24" x14ac:dyDescent="0.15">
      <c r="J9168" s="53"/>
      <c r="K9168" s="66" t="s">
        <v>156</v>
      </c>
      <c r="L9168" s="83" t="s">
        <v>78</v>
      </c>
      <c r="R9168" s="53"/>
      <c r="S9168" s="66" t="s">
        <v>156</v>
      </c>
      <c r="T9168" s="83" t="s">
        <v>78</v>
      </c>
    </row>
    <row r="9169" spans="10:20" x14ac:dyDescent="0.15">
      <c r="J9169" s="53" t="s">
        <v>159</v>
      </c>
      <c r="K9169" s="66" t="s">
        <v>2</v>
      </c>
      <c r="L9169" s="83" t="s">
        <v>78</v>
      </c>
      <c r="R9169" s="53" t="s">
        <v>159</v>
      </c>
      <c r="S9169" s="66" t="s">
        <v>2</v>
      </c>
      <c r="T9169" s="83" t="s">
        <v>78</v>
      </c>
    </row>
    <row r="9170" spans="10:20" x14ac:dyDescent="0.15">
      <c r="J9170" s="59"/>
      <c r="K9170" s="66" t="s">
        <v>117</v>
      </c>
      <c r="L9170" s="83" t="s">
        <v>78</v>
      </c>
      <c r="R9170" s="59"/>
      <c r="S9170" s="66" t="s">
        <v>117</v>
      </c>
      <c r="T9170" s="83" t="s">
        <v>78</v>
      </c>
    </row>
    <row r="9171" spans="10:20" x14ac:dyDescent="0.15">
      <c r="J9171" s="65" t="s">
        <v>160</v>
      </c>
      <c r="K9171" s="67" t="s">
        <v>2</v>
      </c>
      <c r="L9171" s="84" t="s">
        <v>215</v>
      </c>
      <c r="R9171" s="65" t="s">
        <v>160</v>
      </c>
      <c r="S9171" s="67" t="s">
        <v>2</v>
      </c>
      <c r="T9171" s="84" t="s">
        <v>215</v>
      </c>
    </row>
    <row r="9172" spans="10:20" x14ac:dyDescent="0.15">
      <c r="J9172" s="53"/>
      <c r="K9172" s="66" t="s">
        <v>156</v>
      </c>
      <c r="L9172" s="83" t="s">
        <v>78</v>
      </c>
      <c r="R9172" s="53"/>
      <c r="S9172" s="66" t="s">
        <v>156</v>
      </c>
      <c r="T9172" s="83" t="s">
        <v>78</v>
      </c>
    </row>
    <row r="9173" spans="10:20" x14ac:dyDescent="0.15">
      <c r="J9173" s="53" t="s">
        <v>159</v>
      </c>
      <c r="K9173" s="66" t="s">
        <v>2</v>
      </c>
      <c r="L9173" s="83" t="s">
        <v>78</v>
      </c>
      <c r="R9173" s="53" t="s">
        <v>159</v>
      </c>
      <c r="S9173" s="66" t="s">
        <v>2</v>
      </c>
      <c r="T9173" s="83" t="s">
        <v>78</v>
      </c>
    </row>
    <row r="9174" spans="10:20" x14ac:dyDescent="0.15">
      <c r="J9174" s="59"/>
      <c r="K9174" s="66" t="s">
        <v>117</v>
      </c>
      <c r="L9174" s="83" t="s">
        <v>78</v>
      </c>
      <c r="R9174" s="59"/>
      <c r="S9174" s="66" t="s">
        <v>117</v>
      </c>
      <c r="T9174" s="83" t="s">
        <v>78</v>
      </c>
    </row>
    <row r="9175" spans="10:20" x14ac:dyDescent="0.15">
      <c r="J9175" s="65" t="s">
        <v>160</v>
      </c>
      <c r="K9175" s="67" t="s">
        <v>2</v>
      </c>
      <c r="L9175" s="84" t="s">
        <v>215</v>
      </c>
      <c r="R9175" s="65" t="s">
        <v>160</v>
      </c>
      <c r="S9175" s="67" t="s">
        <v>2</v>
      </c>
      <c r="T9175" s="84" t="s">
        <v>215</v>
      </c>
    </row>
    <row r="9176" spans="10:20" x14ac:dyDescent="0.15">
      <c r="J9176" s="53"/>
      <c r="K9176" s="66" t="s">
        <v>156</v>
      </c>
      <c r="L9176" s="83" t="s">
        <v>78</v>
      </c>
      <c r="R9176" s="53"/>
      <c r="S9176" s="66" t="s">
        <v>156</v>
      </c>
      <c r="T9176" s="83" t="s">
        <v>78</v>
      </c>
    </row>
    <row r="9177" spans="10:20" x14ac:dyDescent="0.15">
      <c r="J9177" s="53" t="s">
        <v>159</v>
      </c>
      <c r="K9177" s="66" t="s">
        <v>2</v>
      </c>
      <c r="L9177" s="83" t="s">
        <v>78</v>
      </c>
      <c r="R9177" s="53" t="s">
        <v>159</v>
      </c>
      <c r="S9177" s="66" t="s">
        <v>2</v>
      </c>
      <c r="T9177" s="83" t="s">
        <v>78</v>
      </c>
    </row>
    <row r="9178" spans="10:20" x14ac:dyDescent="0.15">
      <c r="J9178" s="59"/>
      <c r="K9178" s="66" t="s">
        <v>117</v>
      </c>
      <c r="L9178" s="83" t="s">
        <v>78</v>
      </c>
      <c r="R9178" s="59"/>
      <c r="S9178" s="66" t="s">
        <v>117</v>
      </c>
      <c r="T9178" s="83" t="s">
        <v>78</v>
      </c>
    </row>
    <row r="9179" spans="10:20" x14ac:dyDescent="0.15">
      <c r="J9179" s="65" t="s">
        <v>160</v>
      </c>
      <c r="K9179" s="67" t="s">
        <v>2</v>
      </c>
      <c r="L9179" s="84" t="s">
        <v>215</v>
      </c>
      <c r="R9179" s="65" t="s">
        <v>160</v>
      </c>
      <c r="S9179" s="67" t="s">
        <v>2</v>
      </c>
      <c r="T9179" s="84" t="s">
        <v>215</v>
      </c>
    </row>
    <row r="9180" spans="10:20" x14ac:dyDescent="0.15">
      <c r="J9180" s="53"/>
      <c r="K9180" s="66" t="s">
        <v>156</v>
      </c>
      <c r="L9180" s="83" t="s">
        <v>78</v>
      </c>
      <c r="R9180" s="53"/>
      <c r="S9180" s="66" t="s">
        <v>156</v>
      </c>
      <c r="T9180" s="83" t="s">
        <v>78</v>
      </c>
    </row>
    <row r="9181" spans="10:20" x14ac:dyDescent="0.15">
      <c r="J9181" s="53" t="s">
        <v>159</v>
      </c>
      <c r="K9181" s="66" t="s">
        <v>2</v>
      </c>
      <c r="L9181" s="83" t="s">
        <v>78</v>
      </c>
      <c r="R9181" s="53" t="s">
        <v>159</v>
      </c>
      <c r="S9181" s="66" t="s">
        <v>2</v>
      </c>
      <c r="T9181" s="83" t="s">
        <v>78</v>
      </c>
    </row>
    <row r="9182" spans="10:20" x14ac:dyDescent="0.15">
      <c r="J9182" s="59"/>
      <c r="K9182" s="66" t="s">
        <v>117</v>
      </c>
      <c r="L9182" s="83" t="s">
        <v>78</v>
      </c>
      <c r="R9182" s="59"/>
      <c r="S9182" s="66" t="s">
        <v>117</v>
      </c>
      <c r="T9182" s="83" t="s">
        <v>78</v>
      </c>
    </row>
    <row r="9183" spans="10:20" x14ac:dyDescent="0.15">
      <c r="J9183" s="65" t="s">
        <v>160</v>
      </c>
      <c r="K9183" s="67" t="s">
        <v>2</v>
      </c>
      <c r="L9183" s="84" t="s">
        <v>215</v>
      </c>
      <c r="R9183" s="65" t="s">
        <v>160</v>
      </c>
      <c r="S9183" s="67" t="s">
        <v>2</v>
      </c>
      <c r="T9183" s="84" t="s">
        <v>215</v>
      </c>
    </row>
    <row r="9184" spans="10:20" x14ac:dyDescent="0.15">
      <c r="J9184" s="53"/>
      <c r="K9184" s="66" t="s">
        <v>156</v>
      </c>
      <c r="L9184" s="83" t="s">
        <v>78</v>
      </c>
      <c r="R9184" s="53"/>
      <c r="S9184" s="66" t="s">
        <v>156</v>
      </c>
      <c r="T9184" s="83" t="s">
        <v>78</v>
      </c>
    </row>
    <row r="9185" spans="10:20" x14ac:dyDescent="0.15">
      <c r="J9185" s="53" t="s">
        <v>159</v>
      </c>
      <c r="K9185" s="66" t="s">
        <v>2</v>
      </c>
      <c r="L9185" s="83" t="s">
        <v>78</v>
      </c>
      <c r="R9185" s="53" t="s">
        <v>159</v>
      </c>
      <c r="S9185" s="66" t="s">
        <v>2</v>
      </c>
      <c r="T9185" s="83" t="s">
        <v>78</v>
      </c>
    </row>
    <row r="9186" spans="10:20" x14ac:dyDescent="0.15">
      <c r="J9186" s="59"/>
      <c r="K9186" s="66" t="s">
        <v>117</v>
      </c>
      <c r="L9186" s="83" t="s">
        <v>78</v>
      </c>
      <c r="R9186" s="59"/>
      <c r="S9186" s="66" t="s">
        <v>117</v>
      </c>
      <c r="T9186" s="83" t="s">
        <v>78</v>
      </c>
    </row>
    <row r="9187" spans="10:20" x14ac:dyDescent="0.15">
      <c r="J9187" s="65" t="s">
        <v>160</v>
      </c>
      <c r="K9187" s="67" t="s">
        <v>2</v>
      </c>
      <c r="L9187" s="84" t="s">
        <v>215</v>
      </c>
      <c r="R9187" s="65" t="s">
        <v>160</v>
      </c>
      <c r="S9187" s="67" t="s">
        <v>2</v>
      </c>
      <c r="T9187" s="84" t="s">
        <v>215</v>
      </c>
    </row>
    <row r="9188" spans="10:20" x14ac:dyDescent="0.15">
      <c r="J9188" s="53"/>
      <c r="K9188" s="66" t="s">
        <v>156</v>
      </c>
      <c r="L9188" s="83" t="s">
        <v>78</v>
      </c>
      <c r="R9188" s="53"/>
      <c r="S9188" s="66" t="s">
        <v>156</v>
      </c>
      <c r="T9188" s="83" t="s">
        <v>78</v>
      </c>
    </row>
    <row r="9189" spans="10:20" x14ac:dyDescent="0.15">
      <c r="J9189" s="53" t="s">
        <v>159</v>
      </c>
      <c r="K9189" s="66" t="s">
        <v>2</v>
      </c>
      <c r="L9189" s="83" t="s">
        <v>78</v>
      </c>
      <c r="R9189" s="53" t="s">
        <v>159</v>
      </c>
      <c r="S9189" s="66" t="s">
        <v>2</v>
      </c>
      <c r="T9189" s="83" t="s">
        <v>78</v>
      </c>
    </row>
    <row r="9190" spans="10:20" x14ac:dyDescent="0.15">
      <c r="J9190" s="59"/>
      <c r="K9190" s="66" t="s">
        <v>117</v>
      </c>
      <c r="L9190" s="83" t="s">
        <v>78</v>
      </c>
      <c r="R9190" s="59"/>
      <c r="S9190" s="66" t="s">
        <v>117</v>
      </c>
      <c r="T9190" s="83" t="s">
        <v>78</v>
      </c>
    </row>
    <row r="9191" spans="10:20" x14ac:dyDescent="0.15">
      <c r="J9191" s="65" t="s">
        <v>160</v>
      </c>
      <c r="K9191" s="67" t="s">
        <v>2</v>
      </c>
      <c r="L9191" s="84" t="s">
        <v>215</v>
      </c>
      <c r="R9191" s="65" t="s">
        <v>160</v>
      </c>
      <c r="S9191" s="67" t="s">
        <v>2</v>
      </c>
      <c r="T9191" s="84" t="s">
        <v>215</v>
      </c>
    </row>
    <row r="9192" spans="10:20" x14ac:dyDescent="0.15">
      <c r="J9192" s="53"/>
      <c r="K9192" s="66" t="s">
        <v>156</v>
      </c>
      <c r="L9192" s="83" t="s">
        <v>78</v>
      </c>
      <c r="R9192" s="53"/>
      <c r="S9192" s="66" t="s">
        <v>156</v>
      </c>
      <c r="T9192" s="83" t="s">
        <v>78</v>
      </c>
    </row>
    <row r="9193" spans="10:20" x14ac:dyDescent="0.15">
      <c r="J9193" s="53" t="s">
        <v>159</v>
      </c>
      <c r="K9193" s="66" t="s">
        <v>2</v>
      </c>
      <c r="L9193" s="83" t="s">
        <v>78</v>
      </c>
      <c r="R9193" s="53" t="s">
        <v>159</v>
      </c>
      <c r="S9193" s="66" t="s">
        <v>2</v>
      </c>
      <c r="T9193" s="83" t="s">
        <v>78</v>
      </c>
    </row>
    <row r="9194" spans="10:20" x14ac:dyDescent="0.15">
      <c r="J9194" s="59"/>
      <c r="K9194" s="66" t="s">
        <v>117</v>
      </c>
      <c r="L9194" s="83" t="s">
        <v>78</v>
      </c>
      <c r="R9194" s="59"/>
      <c r="S9194" s="66" t="s">
        <v>117</v>
      </c>
      <c r="T9194" s="83" t="s">
        <v>78</v>
      </c>
    </row>
    <row r="9195" spans="10:20" x14ac:dyDescent="0.15">
      <c r="J9195" s="65" t="s">
        <v>160</v>
      </c>
      <c r="K9195" s="67" t="s">
        <v>2</v>
      </c>
      <c r="L9195" s="84" t="s">
        <v>215</v>
      </c>
      <c r="R9195" s="65" t="s">
        <v>160</v>
      </c>
      <c r="S9195" s="67" t="s">
        <v>2</v>
      </c>
      <c r="T9195" s="84" t="s">
        <v>215</v>
      </c>
    </row>
    <row r="9196" spans="10:20" x14ac:dyDescent="0.15">
      <c r="J9196" s="53"/>
      <c r="K9196" s="66" t="s">
        <v>156</v>
      </c>
      <c r="L9196" s="83" t="s">
        <v>78</v>
      </c>
      <c r="R9196" s="53"/>
      <c r="S9196" s="66" t="s">
        <v>156</v>
      </c>
      <c r="T9196" s="83" t="s">
        <v>78</v>
      </c>
    </row>
    <row r="9197" spans="10:20" x14ac:dyDescent="0.15">
      <c r="J9197" s="53" t="s">
        <v>159</v>
      </c>
      <c r="K9197" s="66" t="s">
        <v>2</v>
      </c>
      <c r="L9197" s="83" t="s">
        <v>78</v>
      </c>
      <c r="R9197" s="53" t="s">
        <v>159</v>
      </c>
      <c r="S9197" s="66" t="s">
        <v>2</v>
      </c>
      <c r="T9197" s="83" t="s">
        <v>78</v>
      </c>
    </row>
    <row r="9198" spans="10:20" x14ac:dyDescent="0.15">
      <c r="J9198" s="59"/>
      <c r="K9198" s="66" t="s">
        <v>117</v>
      </c>
      <c r="L9198" s="83" t="s">
        <v>78</v>
      </c>
      <c r="R9198" s="59"/>
      <c r="S9198" s="66" t="s">
        <v>117</v>
      </c>
      <c r="T9198" s="83" t="s">
        <v>78</v>
      </c>
    </row>
    <row r="9199" spans="10:20" x14ac:dyDescent="0.15">
      <c r="J9199" s="65" t="s">
        <v>160</v>
      </c>
      <c r="K9199" s="67" t="s">
        <v>2</v>
      </c>
      <c r="L9199" s="84" t="s">
        <v>215</v>
      </c>
      <c r="R9199" s="65" t="s">
        <v>160</v>
      </c>
      <c r="S9199" s="67" t="s">
        <v>2</v>
      </c>
      <c r="T9199" s="84" t="s">
        <v>215</v>
      </c>
    </row>
    <row r="9200" spans="10:20" x14ac:dyDescent="0.15">
      <c r="J9200" s="53"/>
      <c r="K9200" s="66" t="s">
        <v>156</v>
      </c>
      <c r="L9200" s="83" t="s">
        <v>78</v>
      </c>
      <c r="R9200" s="53"/>
      <c r="S9200" s="66" t="s">
        <v>156</v>
      </c>
      <c r="T9200" s="83" t="s">
        <v>78</v>
      </c>
    </row>
    <row r="9201" spans="10:20" x14ac:dyDescent="0.15">
      <c r="J9201" s="53" t="s">
        <v>159</v>
      </c>
      <c r="K9201" s="66" t="s">
        <v>2</v>
      </c>
      <c r="L9201" s="83" t="s">
        <v>78</v>
      </c>
      <c r="R9201" s="53" t="s">
        <v>159</v>
      </c>
      <c r="S9201" s="66" t="s">
        <v>2</v>
      </c>
      <c r="T9201" s="83" t="s">
        <v>78</v>
      </c>
    </row>
    <row r="9202" spans="10:20" x14ac:dyDescent="0.15">
      <c r="J9202" s="59"/>
      <c r="K9202" s="66" t="s">
        <v>117</v>
      </c>
      <c r="L9202" s="83" t="s">
        <v>78</v>
      </c>
      <c r="R9202" s="59"/>
      <c r="S9202" s="66" t="s">
        <v>117</v>
      </c>
      <c r="T9202" s="83" t="s">
        <v>78</v>
      </c>
    </row>
    <row r="9203" spans="10:20" x14ac:dyDescent="0.15">
      <c r="J9203" s="65" t="s">
        <v>160</v>
      </c>
      <c r="K9203" s="67" t="s">
        <v>2</v>
      </c>
      <c r="L9203" s="84" t="s">
        <v>215</v>
      </c>
      <c r="R9203" s="65" t="s">
        <v>160</v>
      </c>
      <c r="S9203" s="67" t="s">
        <v>2</v>
      </c>
      <c r="T9203" s="84" t="s">
        <v>215</v>
      </c>
    </row>
    <row r="9204" spans="10:20" x14ac:dyDescent="0.15">
      <c r="J9204" s="53"/>
      <c r="K9204" s="66" t="s">
        <v>156</v>
      </c>
      <c r="L9204" s="83" t="s">
        <v>78</v>
      </c>
      <c r="R9204" s="53"/>
      <c r="S9204" s="66" t="s">
        <v>156</v>
      </c>
      <c r="T9204" s="83" t="s">
        <v>78</v>
      </c>
    </row>
    <row r="9205" spans="10:20" x14ac:dyDescent="0.15">
      <c r="J9205" s="53" t="s">
        <v>159</v>
      </c>
      <c r="K9205" s="66" t="s">
        <v>2</v>
      </c>
      <c r="L9205" s="83" t="s">
        <v>78</v>
      </c>
      <c r="R9205" s="53" t="s">
        <v>159</v>
      </c>
      <c r="S9205" s="66" t="s">
        <v>2</v>
      </c>
      <c r="T9205" s="83" t="s">
        <v>78</v>
      </c>
    </row>
    <row r="9206" spans="10:20" x14ac:dyDescent="0.15">
      <c r="J9206" s="59"/>
      <c r="K9206" s="66" t="s">
        <v>117</v>
      </c>
      <c r="L9206" s="83" t="s">
        <v>78</v>
      </c>
      <c r="R9206" s="59"/>
      <c r="S9206" s="66" t="s">
        <v>117</v>
      </c>
      <c r="T9206" s="83" t="s">
        <v>78</v>
      </c>
    </row>
    <row r="9207" spans="10:20" x14ac:dyDescent="0.15">
      <c r="J9207" s="65" t="s">
        <v>160</v>
      </c>
      <c r="K9207" s="67" t="s">
        <v>2</v>
      </c>
      <c r="L9207" s="84" t="s">
        <v>215</v>
      </c>
      <c r="R9207" s="65" t="s">
        <v>160</v>
      </c>
      <c r="S9207" s="67" t="s">
        <v>2</v>
      </c>
      <c r="T9207" s="84" t="s">
        <v>215</v>
      </c>
    </row>
    <row r="9208" spans="10:20" x14ac:dyDescent="0.15">
      <c r="J9208" s="53"/>
      <c r="K9208" s="66" t="s">
        <v>156</v>
      </c>
      <c r="L9208" s="83" t="s">
        <v>78</v>
      </c>
      <c r="R9208" s="53"/>
      <c r="S9208" s="66" t="s">
        <v>156</v>
      </c>
      <c r="T9208" s="83" t="s">
        <v>78</v>
      </c>
    </row>
    <row r="9209" spans="10:20" x14ac:dyDescent="0.15">
      <c r="J9209" s="53" t="s">
        <v>159</v>
      </c>
      <c r="K9209" s="66" t="s">
        <v>2</v>
      </c>
      <c r="L9209" s="83" t="s">
        <v>78</v>
      </c>
      <c r="R9209" s="53" t="s">
        <v>159</v>
      </c>
      <c r="S9209" s="66" t="s">
        <v>2</v>
      </c>
      <c r="T9209" s="83" t="s">
        <v>78</v>
      </c>
    </row>
    <row r="9210" spans="10:20" x14ac:dyDescent="0.15">
      <c r="J9210" s="59"/>
      <c r="K9210" s="66" t="s">
        <v>117</v>
      </c>
      <c r="L9210" s="83" t="s">
        <v>78</v>
      </c>
      <c r="R9210" s="59"/>
      <c r="S9210" s="66" t="s">
        <v>117</v>
      </c>
      <c r="T9210" s="83" t="s">
        <v>78</v>
      </c>
    </row>
    <row r="9211" spans="10:20" x14ac:dyDescent="0.15">
      <c r="J9211" s="65" t="s">
        <v>160</v>
      </c>
      <c r="K9211" s="67" t="s">
        <v>2</v>
      </c>
      <c r="L9211" s="84" t="s">
        <v>215</v>
      </c>
      <c r="R9211" s="65" t="s">
        <v>160</v>
      </c>
      <c r="S9211" s="67" t="s">
        <v>2</v>
      </c>
      <c r="T9211" s="84" t="s">
        <v>215</v>
      </c>
    </row>
    <row r="9212" spans="10:20" x14ac:dyDescent="0.15">
      <c r="J9212" s="53"/>
      <c r="K9212" s="66" t="s">
        <v>156</v>
      </c>
      <c r="L9212" s="83" t="s">
        <v>78</v>
      </c>
      <c r="R9212" s="53"/>
      <c r="S9212" s="66" t="s">
        <v>156</v>
      </c>
      <c r="T9212" s="83" t="s">
        <v>78</v>
      </c>
    </row>
    <row r="9213" spans="10:20" x14ac:dyDescent="0.15">
      <c r="J9213" s="53" t="s">
        <v>159</v>
      </c>
      <c r="K9213" s="66" t="s">
        <v>2</v>
      </c>
      <c r="L9213" s="83" t="s">
        <v>78</v>
      </c>
      <c r="R9213" s="53" t="s">
        <v>159</v>
      </c>
      <c r="S9213" s="66" t="s">
        <v>2</v>
      </c>
      <c r="T9213" s="83" t="s">
        <v>78</v>
      </c>
    </row>
    <row r="9214" spans="10:20" x14ac:dyDescent="0.15">
      <c r="J9214" s="59"/>
      <c r="K9214" s="66" t="s">
        <v>117</v>
      </c>
      <c r="L9214" s="83" t="s">
        <v>78</v>
      </c>
      <c r="R9214" s="59"/>
      <c r="S9214" s="66" t="s">
        <v>117</v>
      </c>
      <c r="T9214" s="83" t="s">
        <v>78</v>
      </c>
    </row>
    <row r="9215" spans="10:20" x14ac:dyDescent="0.15">
      <c r="J9215" s="65" t="s">
        <v>160</v>
      </c>
      <c r="K9215" s="67" t="s">
        <v>2</v>
      </c>
      <c r="L9215" s="84" t="s">
        <v>215</v>
      </c>
      <c r="R9215" s="65" t="s">
        <v>160</v>
      </c>
      <c r="S9215" s="67" t="s">
        <v>2</v>
      </c>
      <c r="T9215" s="84" t="s">
        <v>215</v>
      </c>
    </row>
    <row r="9216" spans="10:20" x14ac:dyDescent="0.15">
      <c r="J9216" s="53"/>
      <c r="K9216" s="66" t="s">
        <v>156</v>
      </c>
      <c r="L9216" s="83" t="s">
        <v>78</v>
      </c>
      <c r="R9216" s="53"/>
      <c r="S9216" s="66" t="s">
        <v>156</v>
      </c>
      <c r="T9216" s="83" t="s">
        <v>78</v>
      </c>
    </row>
    <row r="9217" spans="10:20" x14ac:dyDescent="0.15">
      <c r="J9217" s="53" t="s">
        <v>159</v>
      </c>
      <c r="K9217" s="66" t="s">
        <v>2</v>
      </c>
      <c r="L9217" s="83" t="s">
        <v>78</v>
      </c>
      <c r="R9217" s="53" t="s">
        <v>159</v>
      </c>
      <c r="S9217" s="66" t="s">
        <v>2</v>
      </c>
      <c r="T9217" s="83" t="s">
        <v>78</v>
      </c>
    </row>
    <row r="9218" spans="10:20" x14ac:dyDescent="0.15">
      <c r="J9218" s="59"/>
      <c r="K9218" s="66" t="s">
        <v>117</v>
      </c>
      <c r="L9218" s="83" t="s">
        <v>78</v>
      </c>
      <c r="R9218" s="59"/>
      <c r="S9218" s="66" t="s">
        <v>117</v>
      </c>
      <c r="T9218" s="83" t="s">
        <v>78</v>
      </c>
    </row>
    <row r="9219" spans="10:20" x14ac:dyDescent="0.15">
      <c r="J9219" s="65" t="s">
        <v>160</v>
      </c>
      <c r="K9219" s="67" t="s">
        <v>2</v>
      </c>
      <c r="L9219" s="84" t="s">
        <v>215</v>
      </c>
      <c r="R9219" s="65" t="s">
        <v>160</v>
      </c>
      <c r="S9219" s="67" t="s">
        <v>2</v>
      </c>
      <c r="T9219" s="84" t="s">
        <v>215</v>
      </c>
    </row>
    <row r="9220" spans="10:20" x14ac:dyDescent="0.15">
      <c r="J9220" s="53"/>
      <c r="K9220" s="66" t="s">
        <v>156</v>
      </c>
      <c r="L9220" s="83" t="s">
        <v>78</v>
      </c>
      <c r="R9220" s="53"/>
      <c r="S9220" s="66" t="s">
        <v>156</v>
      </c>
      <c r="T9220" s="83" t="s">
        <v>78</v>
      </c>
    </row>
    <row r="9221" spans="10:20" x14ac:dyDescent="0.15">
      <c r="J9221" s="53" t="s">
        <v>159</v>
      </c>
      <c r="K9221" s="66" t="s">
        <v>2</v>
      </c>
      <c r="L9221" s="83" t="s">
        <v>78</v>
      </c>
      <c r="R9221" s="53" t="s">
        <v>159</v>
      </c>
      <c r="S9221" s="66" t="s">
        <v>2</v>
      </c>
      <c r="T9221" s="83" t="s">
        <v>78</v>
      </c>
    </row>
    <row r="9222" spans="10:20" x14ac:dyDescent="0.15">
      <c r="J9222" s="59"/>
      <c r="K9222" s="66" t="s">
        <v>117</v>
      </c>
      <c r="L9222" s="83" t="s">
        <v>78</v>
      </c>
      <c r="R9222" s="59"/>
      <c r="S9222" s="66" t="s">
        <v>117</v>
      </c>
      <c r="T9222" s="83" t="s">
        <v>78</v>
      </c>
    </row>
    <row r="9223" spans="10:20" x14ac:dyDescent="0.15">
      <c r="J9223" s="65" t="s">
        <v>160</v>
      </c>
      <c r="K9223" s="67" t="s">
        <v>2</v>
      </c>
      <c r="L9223" s="84" t="s">
        <v>215</v>
      </c>
      <c r="R9223" s="65" t="s">
        <v>160</v>
      </c>
      <c r="S9223" s="67" t="s">
        <v>2</v>
      </c>
      <c r="T9223" s="84" t="s">
        <v>215</v>
      </c>
    </row>
    <row r="9224" spans="10:20" x14ac:dyDescent="0.15">
      <c r="J9224" s="53"/>
      <c r="K9224" s="66" t="s">
        <v>156</v>
      </c>
      <c r="L9224" s="83" t="s">
        <v>78</v>
      </c>
      <c r="R9224" s="53"/>
      <c r="S9224" s="66" t="s">
        <v>156</v>
      </c>
      <c r="T9224" s="83" t="s">
        <v>78</v>
      </c>
    </row>
    <row r="9225" spans="10:20" x14ac:dyDescent="0.15">
      <c r="J9225" s="53" t="s">
        <v>159</v>
      </c>
      <c r="K9225" s="66" t="s">
        <v>2</v>
      </c>
      <c r="L9225" s="83" t="s">
        <v>78</v>
      </c>
      <c r="R9225" s="53" t="s">
        <v>159</v>
      </c>
      <c r="S9225" s="66" t="s">
        <v>2</v>
      </c>
      <c r="T9225" s="83" t="s">
        <v>78</v>
      </c>
    </row>
    <row r="9226" spans="10:20" x14ac:dyDescent="0.15">
      <c r="J9226" s="59"/>
      <c r="K9226" s="66" t="s">
        <v>117</v>
      </c>
      <c r="L9226" s="83" t="s">
        <v>78</v>
      </c>
      <c r="R9226" s="59"/>
      <c r="S9226" s="66" t="s">
        <v>117</v>
      </c>
      <c r="T9226" s="83" t="s">
        <v>78</v>
      </c>
    </row>
    <row r="9227" spans="10:20" x14ac:dyDescent="0.15">
      <c r="J9227" s="65" t="s">
        <v>160</v>
      </c>
      <c r="K9227" s="67" t="s">
        <v>2</v>
      </c>
      <c r="L9227" s="84" t="s">
        <v>215</v>
      </c>
      <c r="R9227" s="65" t="s">
        <v>160</v>
      </c>
      <c r="S9227" s="67" t="s">
        <v>2</v>
      </c>
      <c r="T9227" s="84" t="s">
        <v>215</v>
      </c>
    </row>
    <row r="9228" spans="10:20" x14ac:dyDescent="0.15">
      <c r="J9228" s="53"/>
      <c r="K9228" s="66" t="s">
        <v>156</v>
      </c>
      <c r="L9228" s="83" t="s">
        <v>78</v>
      </c>
      <c r="R9228" s="53"/>
      <c r="S9228" s="66" t="s">
        <v>156</v>
      </c>
      <c r="T9228" s="83" t="s">
        <v>78</v>
      </c>
    </row>
    <row r="9229" spans="10:20" x14ac:dyDescent="0.15">
      <c r="J9229" s="53" t="s">
        <v>159</v>
      </c>
      <c r="K9229" s="66" t="s">
        <v>2</v>
      </c>
      <c r="L9229" s="83" t="s">
        <v>78</v>
      </c>
      <c r="R9229" s="53" t="s">
        <v>159</v>
      </c>
      <c r="S9229" s="66" t="s">
        <v>2</v>
      </c>
      <c r="T9229" s="83" t="s">
        <v>78</v>
      </c>
    </row>
    <row r="9230" spans="10:20" x14ac:dyDescent="0.15">
      <c r="J9230" s="59"/>
      <c r="K9230" s="66" t="s">
        <v>117</v>
      </c>
      <c r="L9230" s="83" t="s">
        <v>78</v>
      </c>
      <c r="R9230" s="59"/>
      <c r="S9230" s="66" t="s">
        <v>117</v>
      </c>
      <c r="T9230" s="83" t="s">
        <v>78</v>
      </c>
    </row>
    <row r="9231" spans="10:20" x14ac:dyDescent="0.15">
      <c r="J9231" s="65" t="s">
        <v>160</v>
      </c>
      <c r="K9231" s="67" t="s">
        <v>2</v>
      </c>
      <c r="L9231" s="84" t="s">
        <v>215</v>
      </c>
      <c r="R9231" s="65" t="s">
        <v>160</v>
      </c>
      <c r="S9231" s="67" t="s">
        <v>2</v>
      </c>
      <c r="T9231" s="84" t="s">
        <v>215</v>
      </c>
    </row>
    <row r="9232" spans="10:20" x14ac:dyDescent="0.15">
      <c r="J9232" s="53"/>
      <c r="K9232" s="66" t="s">
        <v>156</v>
      </c>
      <c r="L9232" s="83" t="s">
        <v>78</v>
      </c>
      <c r="R9232" s="53"/>
      <c r="S9232" s="66" t="s">
        <v>156</v>
      </c>
      <c r="T9232" s="83" t="s">
        <v>78</v>
      </c>
    </row>
    <row r="9233" spans="10:20" x14ac:dyDescent="0.15">
      <c r="J9233" s="53" t="s">
        <v>159</v>
      </c>
      <c r="K9233" s="66" t="s">
        <v>2</v>
      </c>
      <c r="L9233" s="83" t="s">
        <v>78</v>
      </c>
      <c r="R9233" s="53" t="s">
        <v>159</v>
      </c>
      <c r="S9233" s="66" t="s">
        <v>2</v>
      </c>
      <c r="T9233" s="83" t="s">
        <v>78</v>
      </c>
    </row>
    <row r="9234" spans="10:20" x14ac:dyDescent="0.15">
      <c r="J9234" s="59"/>
      <c r="K9234" s="66" t="s">
        <v>117</v>
      </c>
      <c r="L9234" s="83" t="s">
        <v>78</v>
      </c>
      <c r="R9234" s="59"/>
      <c r="S9234" s="66" t="s">
        <v>117</v>
      </c>
      <c r="T9234" s="83" t="s">
        <v>78</v>
      </c>
    </row>
    <row r="9235" spans="10:20" x14ac:dyDescent="0.15">
      <c r="J9235" s="65" t="s">
        <v>160</v>
      </c>
      <c r="K9235" s="67" t="s">
        <v>2</v>
      </c>
      <c r="L9235" s="84" t="s">
        <v>215</v>
      </c>
      <c r="R9235" s="65" t="s">
        <v>160</v>
      </c>
      <c r="S9235" s="67" t="s">
        <v>2</v>
      </c>
      <c r="T9235" s="84" t="s">
        <v>215</v>
      </c>
    </row>
    <row r="9236" spans="10:20" x14ac:dyDescent="0.15">
      <c r="J9236" s="53"/>
      <c r="K9236" s="66" t="s">
        <v>156</v>
      </c>
      <c r="L9236" s="83" t="s">
        <v>78</v>
      </c>
      <c r="R9236" s="53"/>
      <c r="S9236" s="66" t="s">
        <v>156</v>
      </c>
      <c r="T9236" s="83" t="s">
        <v>78</v>
      </c>
    </row>
    <row r="9237" spans="10:20" x14ac:dyDescent="0.15">
      <c r="J9237" s="53" t="s">
        <v>159</v>
      </c>
      <c r="K9237" s="66" t="s">
        <v>2</v>
      </c>
      <c r="L9237" s="83" t="s">
        <v>78</v>
      </c>
      <c r="R9237" s="53" t="s">
        <v>159</v>
      </c>
      <c r="S9237" s="66" t="s">
        <v>2</v>
      </c>
      <c r="T9237" s="83" t="s">
        <v>78</v>
      </c>
    </row>
    <row r="9238" spans="10:20" x14ac:dyDescent="0.15">
      <c r="J9238" s="59"/>
      <c r="K9238" s="66" t="s">
        <v>117</v>
      </c>
      <c r="L9238" s="83" t="s">
        <v>78</v>
      </c>
      <c r="R9238" s="59"/>
      <c r="S9238" s="66" t="s">
        <v>117</v>
      </c>
      <c r="T9238" s="83" t="s">
        <v>78</v>
      </c>
    </row>
    <row r="9239" spans="10:20" x14ac:dyDescent="0.15">
      <c r="J9239" s="65" t="s">
        <v>160</v>
      </c>
      <c r="K9239" s="67" t="s">
        <v>2</v>
      </c>
      <c r="L9239" s="84" t="s">
        <v>215</v>
      </c>
      <c r="R9239" s="65" t="s">
        <v>160</v>
      </c>
      <c r="S9239" s="67" t="s">
        <v>2</v>
      </c>
      <c r="T9239" s="84" t="s">
        <v>215</v>
      </c>
    </row>
    <row r="9240" spans="10:20" x14ac:dyDescent="0.15">
      <c r="J9240" s="53"/>
      <c r="K9240" s="66" t="s">
        <v>156</v>
      </c>
      <c r="L9240" s="83" t="s">
        <v>78</v>
      </c>
      <c r="R9240" s="53"/>
      <c r="S9240" s="66" t="s">
        <v>156</v>
      </c>
      <c r="T9240" s="83" t="s">
        <v>78</v>
      </c>
    </row>
    <row r="9241" spans="10:20" x14ac:dyDescent="0.15">
      <c r="J9241" s="53" t="s">
        <v>159</v>
      </c>
      <c r="K9241" s="66" t="s">
        <v>2</v>
      </c>
      <c r="L9241" s="83" t="s">
        <v>78</v>
      </c>
      <c r="R9241" s="53" t="s">
        <v>159</v>
      </c>
      <c r="S9241" s="66" t="s">
        <v>2</v>
      </c>
      <c r="T9241" s="83" t="s">
        <v>78</v>
      </c>
    </row>
    <row r="9242" spans="10:20" x14ac:dyDescent="0.15">
      <c r="J9242" s="59"/>
      <c r="K9242" s="66" t="s">
        <v>117</v>
      </c>
      <c r="L9242" s="83" t="s">
        <v>78</v>
      </c>
      <c r="R9242" s="59"/>
      <c r="S9242" s="66" t="s">
        <v>117</v>
      </c>
      <c r="T9242" s="83" t="s">
        <v>78</v>
      </c>
    </row>
    <row r="9243" spans="10:20" x14ac:dyDescent="0.15">
      <c r="J9243" s="65" t="s">
        <v>160</v>
      </c>
      <c r="K9243" s="67" t="s">
        <v>2</v>
      </c>
      <c r="L9243" s="84" t="s">
        <v>215</v>
      </c>
      <c r="R9243" s="65" t="s">
        <v>160</v>
      </c>
      <c r="S9243" s="67" t="s">
        <v>2</v>
      </c>
      <c r="T9243" s="84" t="s">
        <v>215</v>
      </c>
    </row>
    <row r="9244" spans="10:20" x14ac:dyDescent="0.15">
      <c r="J9244" s="53"/>
      <c r="K9244" s="66" t="s">
        <v>156</v>
      </c>
      <c r="L9244" s="83" t="s">
        <v>78</v>
      </c>
      <c r="R9244" s="53"/>
      <c r="S9244" s="66" t="s">
        <v>156</v>
      </c>
      <c r="T9244" s="83" t="s">
        <v>78</v>
      </c>
    </row>
    <row r="9245" spans="10:20" x14ac:dyDescent="0.15">
      <c r="J9245" s="53" t="s">
        <v>159</v>
      </c>
      <c r="K9245" s="66" t="s">
        <v>2</v>
      </c>
      <c r="L9245" s="83" t="s">
        <v>78</v>
      </c>
      <c r="R9245" s="53" t="s">
        <v>159</v>
      </c>
      <c r="S9245" s="66" t="s">
        <v>2</v>
      </c>
      <c r="T9245" s="83" t="s">
        <v>78</v>
      </c>
    </row>
    <row r="9246" spans="10:20" x14ac:dyDescent="0.15">
      <c r="J9246" s="59"/>
      <c r="K9246" s="66" t="s">
        <v>117</v>
      </c>
      <c r="L9246" s="83" t="s">
        <v>78</v>
      </c>
      <c r="R9246" s="59"/>
      <c r="S9246" s="66" t="s">
        <v>117</v>
      </c>
      <c r="T9246" s="83" t="s">
        <v>78</v>
      </c>
    </row>
    <row r="9247" spans="10:20" x14ac:dyDescent="0.15">
      <c r="J9247" s="65" t="s">
        <v>160</v>
      </c>
      <c r="K9247" s="67" t="s">
        <v>2</v>
      </c>
      <c r="L9247" s="84" t="s">
        <v>215</v>
      </c>
      <c r="R9247" s="65" t="s">
        <v>160</v>
      </c>
      <c r="S9247" s="67" t="s">
        <v>2</v>
      </c>
      <c r="T9247" s="84" t="s">
        <v>215</v>
      </c>
    </row>
    <row r="9248" spans="10:20" x14ac:dyDescent="0.15">
      <c r="J9248" s="53"/>
      <c r="K9248" s="66" t="s">
        <v>156</v>
      </c>
      <c r="L9248" s="83" t="s">
        <v>78</v>
      </c>
      <c r="R9248" s="53"/>
      <c r="S9248" s="66" t="s">
        <v>156</v>
      </c>
      <c r="T9248" s="83" t="s">
        <v>78</v>
      </c>
    </row>
    <row r="9249" spans="10:20" x14ac:dyDescent="0.15">
      <c r="J9249" s="53" t="s">
        <v>159</v>
      </c>
      <c r="K9249" s="66" t="s">
        <v>2</v>
      </c>
      <c r="L9249" s="83" t="s">
        <v>78</v>
      </c>
      <c r="R9249" s="53" t="s">
        <v>159</v>
      </c>
      <c r="S9249" s="66" t="s">
        <v>2</v>
      </c>
      <c r="T9249" s="83" t="s">
        <v>78</v>
      </c>
    </row>
    <row r="9250" spans="10:20" x14ac:dyDescent="0.15">
      <c r="J9250" s="59"/>
      <c r="K9250" s="66" t="s">
        <v>117</v>
      </c>
      <c r="L9250" s="83" t="s">
        <v>78</v>
      </c>
      <c r="R9250" s="59"/>
      <c r="S9250" s="66" t="s">
        <v>117</v>
      </c>
      <c r="T9250" s="83" t="s">
        <v>78</v>
      </c>
    </row>
    <row r="9251" spans="10:20" x14ac:dyDescent="0.15">
      <c r="J9251" s="65" t="s">
        <v>160</v>
      </c>
      <c r="K9251" s="67" t="s">
        <v>2</v>
      </c>
      <c r="L9251" s="84" t="s">
        <v>215</v>
      </c>
      <c r="R9251" s="65" t="s">
        <v>160</v>
      </c>
      <c r="S9251" s="67" t="s">
        <v>2</v>
      </c>
      <c r="T9251" s="84" t="s">
        <v>215</v>
      </c>
    </row>
    <row r="9252" spans="10:20" x14ac:dyDescent="0.15">
      <c r="J9252" s="53"/>
      <c r="K9252" s="66" t="s">
        <v>156</v>
      </c>
      <c r="L9252" s="83" t="s">
        <v>78</v>
      </c>
      <c r="R9252" s="53"/>
      <c r="S9252" s="66" t="s">
        <v>156</v>
      </c>
      <c r="T9252" s="83" t="s">
        <v>78</v>
      </c>
    </row>
    <row r="9253" spans="10:20" x14ac:dyDescent="0.15">
      <c r="J9253" s="53" t="s">
        <v>159</v>
      </c>
      <c r="K9253" s="66" t="s">
        <v>2</v>
      </c>
      <c r="L9253" s="83" t="s">
        <v>78</v>
      </c>
      <c r="R9253" s="53" t="s">
        <v>159</v>
      </c>
      <c r="S9253" s="66" t="s">
        <v>2</v>
      </c>
      <c r="T9253" s="83" t="s">
        <v>78</v>
      </c>
    </row>
    <row r="9254" spans="10:20" x14ac:dyDescent="0.15">
      <c r="J9254" s="59"/>
      <c r="K9254" s="66" t="s">
        <v>117</v>
      </c>
      <c r="L9254" s="83" t="s">
        <v>78</v>
      </c>
      <c r="R9254" s="59"/>
      <c r="S9254" s="66" t="s">
        <v>117</v>
      </c>
      <c r="T9254" s="83" t="s">
        <v>78</v>
      </c>
    </row>
    <row r="9255" spans="10:20" x14ac:dyDescent="0.15">
      <c r="J9255" s="65" t="s">
        <v>160</v>
      </c>
      <c r="K9255" s="67" t="s">
        <v>2</v>
      </c>
      <c r="L9255" s="84" t="s">
        <v>215</v>
      </c>
      <c r="R9255" s="65" t="s">
        <v>160</v>
      </c>
      <c r="S9255" s="67" t="s">
        <v>2</v>
      </c>
      <c r="T9255" s="84" t="s">
        <v>215</v>
      </c>
    </row>
    <row r="9256" spans="10:20" x14ac:dyDescent="0.15">
      <c r="J9256" s="53"/>
      <c r="K9256" s="66" t="s">
        <v>156</v>
      </c>
      <c r="L9256" s="83" t="s">
        <v>78</v>
      </c>
      <c r="R9256" s="53"/>
      <c r="S9256" s="66" t="s">
        <v>156</v>
      </c>
      <c r="T9256" s="83" t="s">
        <v>78</v>
      </c>
    </row>
    <row r="9257" spans="10:20" x14ac:dyDescent="0.15">
      <c r="J9257" s="53" t="s">
        <v>159</v>
      </c>
      <c r="K9257" s="66" t="s">
        <v>2</v>
      </c>
      <c r="L9257" s="83" t="s">
        <v>78</v>
      </c>
      <c r="R9257" s="53" t="s">
        <v>159</v>
      </c>
      <c r="S9257" s="66" t="s">
        <v>2</v>
      </c>
      <c r="T9257" s="83" t="s">
        <v>78</v>
      </c>
    </row>
    <row r="9258" spans="10:20" x14ac:dyDescent="0.15">
      <c r="J9258" s="59"/>
      <c r="K9258" s="66" t="s">
        <v>117</v>
      </c>
      <c r="L9258" s="83" t="s">
        <v>78</v>
      </c>
      <c r="R9258" s="59"/>
      <c r="S9258" s="66" t="s">
        <v>117</v>
      </c>
      <c r="T9258" s="83" t="s">
        <v>78</v>
      </c>
    </row>
    <row r="9259" spans="10:20" x14ac:dyDescent="0.15">
      <c r="J9259" s="65" t="s">
        <v>160</v>
      </c>
      <c r="K9259" s="67" t="s">
        <v>2</v>
      </c>
      <c r="L9259" s="84" t="s">
        <v>215</v>
      </c>
      <c r="R9259" s="65" t="s">
        <v>160</v>
      </c>
      <c r="S9259" s="67" t="s">
        <v>2</v>
      </c>
      <c r="T9259" s="84" t="s">
        <v>215</v>
      </c>
    </row>
    <row r="9260" spans="10:20" x14ac:dyDescent="0.15">
      <c r="J9260" s="53"/>
      <c r="K9260" s="66" t="s">
        <v>156</v>
      </c>
      <c r="L9260" s="83" t="s">
        <v>78</v>
      </c>
      <c r="R9260" s="53"/>
      <c r="S9260" s="66" t="s">
        <v>156</v>
      </c>
      <c r="T9260" s="83" t="s">
        <v>78</v>
      </c>
    </row>
    <row r="9261" spans="10:20" x14ac:dyDescent="0.15">
      <c r="J9261" s="53" t="s">
        <v>159</v>
      </c>
      <c r="K9261" s="66" t="s">
        <v>2</v>
      </c>
      <c r="L9261" s="83" t="s">
        <v>78</v>
      </c>
      <c r="R9261" s="53" t="s">
        <v>159</v>
      </c>
      <c r="S9261" s="66" t="s">
        <v>2</v>
      </c>
      <c r="T9261" s="83" t="s">
        <v>78</v>
      </c>
    </row>
    <row r="9262" spans="10:20" x14ac:dyDescent="0.15">
      <c r="J9262" s="59"/>
      <c r="K9262" s="66" t="s">
        <v>117</v>
      </c>
      <c r="L9262" s="83" t="s">
        <v>78</v>
      </c>
      <c r="R9262" s="59"/>
      <c r="S9262" s="66" t="s">
        <v>117</v>
      </c>
      <c r="T9262" s="83" t="s">
        <v>78</v>
      </c>
    </row>
    <row r="9263" spans="10:20" x14ac:dyDescent="0.15">
      <c r="J9263" s="65" t="s">
        <v>160</v>
      </c>
      <c r="K9263" s="67" t="s">
        <v>2</v>
      </c>
      <c r="L9263" s="84" t="s">
        <v>215</v>
      </c>
      <c r="R9263" s="65" t="s">
        <v>160</v>
      </c>
      <c r="S9263" s="67" t="s">
        <v>2</v>
      </c>
      <c r="T9263" s="84" t="s">
        <v>215</v>
      </c>
    </row>
    <row r="9264" spans="10:20" x14ac:dyDescent="0.15">
      <c r="J9264" s="53"/>
      <c r="K9264" s="66" t="s">
        <v>156</v>
      </c>
      <c r="L9264" s="83" t="s">
        <v>78</v>
      </c>
      <c r="R9264" s="53"/>
      <c r="S9264" s="66" t="s">
        <v>156</v>
      </c>
      <c r="T9264" s="83" t="s">
        <v>78</v>
      </c>
    </row>
    <row r="9265" spans="10:20" x14ac:dyDescent="0.15">
      <c r="J9265" s="53" t="s">
        <v>159</v>
      </c>
      <c r="K9265" s="66" t="s">
        <v>2</v>
      </c>
      <c r="L9265" s="83" t="s">
        <v>78</v>
      </c>
      <c r="R9265" s="53" t="s">
        <v>159</v>
      </c>
      <c r="S9265" s="66" t="s">
        <v>2</v>
      </c>
      <c r="T9265" s="83" t="s">
        <v>78</v>
      </c>
    </row>
    <row r="9266" spans="10:20" x14ac:dyDescent="0.15">
      <c r="J9266" s="59"/>
      <c r="K9266" s="66" t="s">
        <v>117</v>
      </c>
      <c r="L9266" s="83" t="s">
        <v>78</v>
      </c>
      <c r="R9266" s="59"/>
      <c r="S9266" s="66" t="s">
        <v>117</v>
      </c>
      <c r="T9266" s="83" t="s">
        <v>78</v>
      </c>
    </row>
    <row r="9267" spans="10:20" x14ac:dyDescent="0.15">
      <c r="J9267" s="65" t="s">
        <v>160</v>
      </c>
      <c r="K9267" s="67" t="s">
        <v>2</v>
      </c>
      <c r="L9267" s="84" t="s">
        <v>215</v>
      </c>
      <c r="R9267" s="65" t="s">
        <v>160</v>
      </c>
      <c r="S9267" s="67" t="s">
        <v>2</v>
      </c>
      <c r="T9267" s="84" t="s">
        <v>215</v>
      </c>
    </row>
    <row r="9268" spans="10:20" x14ac:dyDescent="0.15">
      <c r="J9268" s="53"/>
      <c r="K9268" s="66" t="s">
        <v>156</v>
      </c>
      <c r="L9268" s="83" t="s">
        <v>78</v>
      </c>
      <c r="R9268" s="53"/>
      <c r="S9268" s="66" t="s">
        <v>156</v>
      </c>
      <c r="T9268" s="83" t="s">
        <v>78</v>
      </c>
    </row>
    <row r="9269" spans="10:20" x14ac:dyDescent="0.15">
      <c r="J9269" s="53" t="s">
        <v>159</v>
      </c>
      <c r="K9269" s="66" t="s">
        <v>2</v>
      </c>
      <c r="L9269" s="83" t="s">
        <v>78</v>
      </c>
      <c r="R9269" s="53" t="s">
        <v>159</v>
      </c>
      <c r="S9269" s="66" t="s">
        <v>2</v>
      </c>
      <c r="T9269" s="83" t="s">
        <v>78</v>
      </c>
    </row>
    <row r="9270" spans="10:20" x14ac:dyDescent="0.15">
      <c r="J9270" s="59"/>
      <c r="K9270" s="66" t="s">
        <v>117</v>
      </c>
      <c r="L9270" s="83" t="s">
        <v>78</v>
      </c>
      <c r="R9270" s="59"/>
      <c r="S9270" s="66" t="s">
        <v>117</v>
      </c>
      <c r="T9270" s="83" t="s">
        <v>78</v>
      </c>
    </row>
    <row r="9271" spans="10:20" x14ac:dyDescent="0.15">
      <c r="J9271" s="65" t="s">
        <v>160</v>
      </c>
      <c r="K9271" s="67" t="s">
        <v>2</v>
      </c>
      <c r="L9271" s="84" t="s">
        <v>215</v>
      </c>
      <c r="R9271" s="65" t="s">
        <v>160</v>
      </c>
      <c r="S9271" s="67" t="s">
        <v>2</v>
      </c>
      <c r="T9271" s="84" t="s">
        <v>215</v>
      </c>
    </row>
    <row r="9272" spans="10:20" x14ac:dyDescent="0.15">
      <c r="J9272" s="53"/>
      <c r="K9272" s="66" t="s">
        <v>156</v>
      </c>
      <c r="L9272" s="83" t="s">
        <v>78</v>
      </c>
      <c r="R9272" s="53"/>
      <c r="S9272" s="66" t="s">
        <v>156</v>
      </c>
      <c r="T9272" s="83" t="s">
        <v>78</v>
      </c>
    </row>
    <row r="9273" spans="10:20" x14ac:dyDescent="0.15">
      <c r="J9273" s="53" t="s">
        <v>159</v>
      </c>
      <c r="K9273" s="66" t="s">
        <v>2</v>
      </c>
      <c r="L9273" s="83" t="s">
        <v>78</v>
      </c>
      <c r="R9273" s="53" t="s">
        <v>159</v>
      </c>
      <c r="S9273" s="66" t="s">
        <v>2</v>
      </c>
      <c r="T9273" s="83" t="s">
        <v>78</v>
      </c>
    </row>
    <row r="9274" spans="10:20" x14ac:dyDescent="0.15">
      <c r="J9274" s="59"/>
      <c r="K9274" s="66" t="s">
        <v>117</v>
      </c>
      <c r="L9274" s="83" t="s">
        <v>78</v>
      </c>
      <c r="R9274" s="59"/>
      <c r="S9274" s="66" t="s">
        <v>117</v>
      </c>
      <c r="T9274" s="83" t="s">
        <v>78</v>
      </c>
    </row>
    <row r="9275" spans="10:20" x14ac:dyDescent="0.15">
      <c r="J9275" s="65" t="s">
        <v>160</v>
      </c>
      <c r="K9275" s="67" t="s">
        <v>2</v>
      </c>
      <c r="L9275" s="84" t="s">
        <v>215</v>
      </c>
      <c r="R9275" s="65" t="s">
        <v>160</v>
      </c>
      <c r="S9275" s="67" t="s">
        <v>2</v>
      </c>
      <c r="T9275" s="84" t="s">
        <v>215</v>
      </c>
    </row>
    <row r="9276" spans="10:20" x14ac:dyDescent="0.15">
      <c r="J9276" s="53"/>
      <c r="K9276" s="66" t="s">
        <v>156</v>
      </c>
      <c r="L9276" s="83" t="s">
        <v>78</v>
      </c>
      <c r="R9276" s="53"/>
      <c r="S9276" s="66" t="s">
        <v>156</v>
      </c>
      <c r="T9276" s="83" t="s">
        <v>78</v>
      </c>
    </row>
    <row r="9277" spans="10:20" x14ac:dyDescent="0.15">
      <c r="J9277" s="53" t="s">
        <v>159</v>
      </c>
      <c r="K9277" s="66" t="s">
        <v>2</v>
      </c>
      <c r="L9277" s="83" t="s">
        <v>78</v>
      </c>
      <c r="R9277" s="53" t="s">
        <v>159</v>
      </c>
      <c r="S9277" s="66" t="s">
        <v>2</v>
      </c>
      <c r="T9277" s="83" t="s">
        <v>78</v>
      </c>
    </row>
    <row r="9278" spans="10:20" x14ac:dyDescent="0.15">
      <c r="J9278" s="59"/>
      <c r="K9278" s="66" t="s">
        <v>117</v>
      </c>
      <c r="L9278" s="83" t="s">
        <v>78</v>
      </c>
      <c r="R9278" s="59"/>
      <c r="S9278" s="66" t="s">
        <v>117</v>
      </c>
      <c r="T9278" s="83" t="s">
        <v>78</v>
      </c>
    </row>
    <row r="9279" spans="10:20" x14ac:dyDescent="0.15">
      <c r="J9279" s="65" t="s">
        <v>160</v>
      </c>
      <c r="K9279" s="67" t="s">
        <v>2</v>
      </c>
      <c r="L9279" s="84" t="s">
        <v>215</v>
      </c>
      <c r="R9279" s="65" t="s">
        <v>160</v>
      </c>
      <c r="S9279" s="67" t="s">
        <v>2</v>
      </c>
      <c r="T9279" s="84" t="s">
        <v>215</v>
      </c>
    </row>
    <row r="9280" spans="10:20" x14ac:dyDescent="0.15">
      <c r="J9280" s="53"/>
      <c r="K9280" s="66" t="s">
        <v>156</v>
      </c>
      <c r="L9280" s="83" t="s">
        <v>78</v>
      </c>
      <c r="R9280" s="53"/>
      <c r="S9280" s="66" t="s">
        <v>156</v>
      </c>
      <c r="T9280" s="83" t="s">
        <v>78</v>
      </c>
    </row>
    <row r="9281" spans="10:20" x14ac:dyDescent="0.15">
      <c r="J9281" s="53" t="s">
        <v>159</v>
      </c>
      <c r="K9281" s="66" t="s">
        <v>2</v>
      </c>
      <c r="L9281" s="83" t="s">
        <v>78</v>
      </c>
      <c r="R9281" s="53" t="s">
        <v>159</v>
      </c>
      <c r="S9281" s="66" t="s">
        <v>2</v>
      </c>
      <c r="T9281" s="83" t="s">
        <v>78</v>
      </c>
    </row>
    <row r="9282" spans="10:20" x14ac:dyDescent="0.15">
      <c r="J9282" s="59"/>
      <c r="K9282" s="66" t="s">
        <v>117</v>
      </c>
      <c r="L9282" s="83" t="s">
        <v>78</v>
      </c>
      <c r="R9282" s="59"/>
      <c r="S9282" s="66" t="s">
        <v>117</v>
      </c>
      <c r="T9282" s="83" t="s">
        <v>78</v>
      </c>
    </row>
    <row r="9283" spans="10:20" x14ac:dyDescent="0.15">
      <c r="J9283" s="65" t="s">
        <v>160</v>
      </c>
      <c r="K9283" s="67" t="s">
        <v>2</v>
      </c>
      <c r="L9283" s="84" t="s">
        <v>215</v>
      </c>
      <c r="R9283" s="65" t="s">
        <v>160</v>
      </c>
      <c r="S9283" s="67" t="s">
        <v>2</v>
      </c>
      <c r="T9283" s="84" t="s">
        <v>215</v>
      </c>
    </row>
    <row r="9284" spans="10:20" x14ac:dyDescent="0.15">
      <c r="J9284" s="53"/>
      <c r="K9284" s="66" t="s">
        <v>156</v>
      </c>
      <c r="L9284" s="83" t="s">
        <v>78</v>
      </c>
      <c r="R9284" s="53"/>
      <c r="S9284" s="66" t="s">
        <v>156</v>
      </c>
      <c r="T9284" s="83" t="s">
        <v>78</v>
      </c>
    </row>
    <row r="9285" spans="10:20" x14ac:dyDescent="0.15">
      <c r="J9285" s="53" t="s">
        <v>159</v>
      </c>
      <c r="K9285" s="66" t="s">
        <v>2</v>
      </c>
      <c r="L9285" s="83" t="s">
        <v>78</v>
      </c>
      <c r="R9285" s="53" t="s">
        <v>159</v>
      </c>
      <c r="S9285" s="66" t="s">
        <v>2</v>
      </c>
      <c r="T9285" s="83" t="s">
        <v>78</v>
      </c>
    </row>
    <row r="9286" spans="10:20" x14ac:dyDescent="0.15">
      <c r="J9286" s="59"/>
      <c r="K9286" s="66" t="s">
        <v>117</v>
      </c>
      <c r="L9286" s="83" t="s">
        <v>78</v>
      </c>
      <c r="R9286" s="59"/>
      <c r="S9286" s="66" t="s">
        <v>117</v>
      </c>
      <c r="T9286" s="83" t="s">
        <v>78</v>
      </c>
    </row>
    <row r="9287" spans="10:20" x14ac:dyDescent="0.15">
      <c r="J9287" s="65" t="s">
        <v>160</v>
      </c>
      <c r="K9287" s="67" t="s">
        <v>2</v>
      </c>
      <c r="L9287" s="84" t="s">
        <v>215</v>
      </c>
      <c r="R9287" s="65" t="s">
        <v>160</v>
      </c>
      <c r="S9287" s="67" t="s">
        <v>2</v>
      </c>
      <c r="T9287" s="84" t="s">
        <v>215</v>
      </c>
    </row>
    <row r="9288" spans="10:20" x14ac:dyDescent="0.15">
      <c r="J9288" s="53"/>
      <c r="K9288" s="66" t="s">
        <v>156</v>
      </c>
      <c r="L9288" s="83" t="s">
        <v>78</v>
      </c>
      <c r="R9288" s="53"/>
      <c r="S9288" s="66" t="s">
        <v>156</v>
      </c>
      <c r="T9288" s="83" t="s">
        <v>78</v>
      </c>
    </row>
    <row r="9289" spans="10:20" x14ac:dyDescent="0.15">
      <c r="J9289" s="53" t="s">
        <v>159</v>
      </c>
      <c r="K9289" s="66" t="s">
        <v>2</v>
      </c>
      <c r="L9289" s="83" t="s">
        <v>78</v>
      </c>
      <c r="R9289" s="53" t="s">
        <v>159</v>
      </c>
      <c r="S9289" s="66" t="s">
        <v>2</v>
      </c>
      <c r="T9289" s="83" t="s">
        <v>78</v>
      </c>
    </row>
    <row r="9290" spans="10:20" x14ac:dyDescent="0.15">
      <c r="J9290" s="59"/>
      <c r="K9290" s="66" t="s">
        <v>117</v>
      </c>
      <c r="L9290" s="83" t="s">
        <v>78</v>
      </c>
      <c r="R9290" s="59"/>
      <c r="S9290" s="66" t="s">
        <v>117</v>
      </c>
      <c r="T9290" s="83" t="s">
        <v>78</v>
      </c>
    </row>
    <row r="9291" spans="10:20" x14ac:dyDescent="0.15">
      <c r="J9291" s="65" t="s">
        <v>160</v>
      </c>
      <c r="K9291" s="67" t="s">
        <v>2</v>
      </c>
      <c r="L9291" s="84" t="s">
        <v>215</v>
      </c>
      <c r="R9291" s="65" t="s">
        <v>160</v>
      </c>
      <c r="S9291" s="67" t="s">
        <v>2</v>
      </c>
      <c r="T9291" s="84" t="s">
        <v>215</v>
      </c>
    </row>
    <row r="9292" spans="10:20" x14ac:dyDescent="0.15">
      <c r="J9292" s="53"/>
      <c r="K9292" s="66" t="s">
        <v>156</v>
      </c>
      <c r="L9292" s="83" t="s">
        <v>78</v>
      </c>
      <c r="R9292" s="53"/>
      <c r="S9292" s="66" t="s">
        <v>156</v>
      </c>
      <c r="T9292" s="83" t="s">
        <v>78</v>
      </c>
    </row>
    <row r="9293" spans="10:20" x14ac:dyDescent="0.15">
      <c r="J9293" s="53" t="s">
        <v>159</v>
      </c>
      <c r="K9293" s="66" t="s">
        <v>2</v>
      </c>
      <c r="L9293" s="83" t="s">
        <v>78</v>
      </c>
      <c r="R9293" s="53" t="s">
        <v>159</v>
      </c>
      <c r="S9293" s="66" t="s">
        <v>2</v>
      </c>
      <c r="T9293" s="83" t="s">
        <v>78</v>
      </c>
    </row>
    <row r="9294" spans="10:20" x14ac:dyDescent="0.15">
      <c r="J9294" s="59"/>
      <c r="K9294" s="66" t="s">
        <v>117</v>
      </c>
      <c r="L9294" s="83" t="s">
        <v>78</v>
      </c>
      <c r="R9294" s="59"/>
      <c r="S9294" s="66" t="s">
        <v>117</v>
      </c>
      <c r="T9294" s="83" t="s">
        <v>78</v>
      </c>
    </row>
    <row r="9295" spans="10:20" x14ac:dyDescent="0.15">
      <c r="J9295" s="65" t="s">
        <v>160</v>
      </c>
      <c r="K9295" s="67" t="s">
        <v>2</v>
      </c>
      <c r="L9295" s="84" t="s">
        <v>215</v>
      </c>
      <c r="R9295" s="65" t="s">
        <v>160</v>
      </c>
      <c r="S9295" s="67" t="s">
        <v>2</v>
      </c>
      <c r="T9295" s="84" t="s">
        <v>215</v>
      </c>
    </row>
    <row r="9296" spans="10:20" x14ac:dyDescent="0.15">
      <c r="J9296" s="53"/>
      <c r="K9296" s="66" t="s">
        <v>156</v>
      </c>
      <c r="L9296" s="83" t="s">
        <v>78</v>
      </c>
      <c r="R9296" s="53"/>
      <c r="S9296" s="66" t="s">
        <v>156</v>
      </c>
      <c r="T9296" s="83" t="s">
        <v>78</v>
      </c>
    </row>
    <row r="9297" spans="10:20" x14ac:dyDescent="0.15">
      <c r="J9297" s="53" t="s">
        <v>159</v>
      </c>
      <c r="K9297" s="66" t="s">
        <v>2</v>
      </c>
      <c r="L9297" s="83" t="s">
        <v>78</v>
      </c>
      <c r="R9297" s="53" t="s">
        <v>159</v>
      </c>
      <c r="S9297" s="66" t="s">
        <v>2</v>
      </c>
      <c r="T9297" s="83" t="s">
        <v>78</v>
      </c>
    </row>
    <row r="9298" spans="10:20" x14ac:dyDescent="0.15">
      <c r="J9298" s="59"/>
      <c r="K9298" s="66" t="s">
        <v>117</v>
      </c>
      <c r="L9298" s="83" t="s">
        <v>78</v>
      </c>
      <c r="R9298" s="59"/>
      <c r="S9298" s="66" t="s">
        <v>117</v>
      </c>
      <c r="T9298" s="83" t="s">
        <v>78</v>
      </c>
    </row>
    <row r="9299" spans="10:20" x14ac:dyDescent="0.15">
      <c r="J9299" s="65" t="s">
        <v>160</v>
      </c>
      <c r="K9299" s="67" t="s">
        <v>2</v>
      </c>
      <c r="L9299" s="84" t="s">
        <v>215</v>
      </c>
      <c r="R9299" s="65" t="s">
        <v>160</v>
      </c>
      <c r="S9299" s="67" t="s">
        <v>2</v>
      </c>
      <c r="T9299" s="84" t="s">
        <v>215</v>
      </c>
    </row>
    <row r="9300" spans="10:20" x14ac:dyDescent="0.15">
      <c r="J9300" s="53"/>
      <c r="K9300" s="66" t="s">
        <v>156</v>
      </c>
      <c r="L9300" s="83" t="s">
        <v>78</v>
      </c>
      <c r="R9300" s="53"/>
      <c r="S9300" s="66" t="s">
        <v>156</v>
      </c>
      <c r="T9300" s="83" t="s">
        <v>78</v>
      </c>
    </row>
    <row r="9301" spans="10:20" x14ac:dyDescent="0.15">
      <c r="J9301" s="53" t="s">
        <v>159</v>
      </c>
      <c r="K9301" s="66" t="s">
        <v>2</v>
      </c>
      <c r="L9301" s="83" t="s">
        <v>78</v>
      </c>
      <c r="R9301" s="53" t="s">
        <v>159</v>
      </c>
      <c r="S9301" s="66" t="s">
        <v>2</v>
      </c>
      <c r="T9301" s="83" t="s">
        <v>78</v>
      </c>
    </row>
    <row r="9302" spans="10:20" x14ac:dyDescent="0.15">
      <c r="J9302" s="59"/>
      <c r="K9302" s="66" t="s">
        <v>117</v>
      </c>
      <c r="L9302" s="83" t="s">
        <v>78</v>
      </c>
      <c r="R9302" s="59"/>
      <c r="S9302" s="66" t="s">
        <v>117</v>
      </c>
      <c r="T9302" s="83" t="s">
        <v>78</v>
      </c>
    </row>
    <row r="9303" spans="10:20" x14ac:dyDescent="0.15">
      <c r="J9303" s="65" t="s">
        <v>160</v>
      </c>
      <c r="K9303" s="67" t="s">
        <v>2</v>
      </c>
      <c r="L9303" s="84" t="s">
        <v>215</v>
      </c>
      <c r="R9303" s="65" t="s">
        <v>160</v>
      </c>
      <c r="S9303" s="67" t="s">
        <v>2</v>
      </c>
      <c r="T9303" s="84" t="s">
        <v>215</v>
      </c>
    </row>
    <row r="9304" spans="10:20" x14ac:dyDescent="0.15">
      <c r="J9304" s="53"/>
      <c r="K9304" s="66" t="s">
        <v>156</v>
      </c>
      <c r="L9304" s="83" t="s">
        <v>78</v>
      </c>
      <c r="R9304" s="53"/>
      <c r="S9304" s="66" t="s">
        <v>156</v>
      </c>
      <c r="T9304" s="83" t="s">
        <v>78</v>
      </c>
    </row>
    <row r="9305" spans="10:20" x14ac:dyDescent="0.15">
      <c r="J9305" s="53" t="s">
        <v>159</v>
      </c>
      <c r="K9305" s="66" t="s">
        <v>2</v>
      </c>
      <c r="L9305" s="83" t="s">
        <v>78</v>
      </c>
      <c r="R9305" s="53" t="s">
        <v>159</v>
      </c>
      <c r="S9305" s="66" t="s">
        <v>2</v>
      </c>
      <c r="T9305" s="83" t="s">
        <v>78</v>
      </c>
    </row>
    <row r="9306" spans="10:20" x14ac:dyDescent="0.15">
      <c r="J9306" s="59"/>
      <c r="K9306" s="66" t="s">
        <v>117</v>
      </c>
      <c r="L9306" s="83" t="s">
        <v>78</v>
      </c>
      <c r="R9306" s="59"/>
      <c r="S9306" s="66" t="s">
        <v>117</v>
      </c>
      <c r="T9306" s="83" t="s">
        <v>78</v>
      </c>
    </row>
    <row r="9307" spans="10:20" x14ac:dyDescent="0.15">
      <c r="J9307" s="65" t="s">
        <v>160</v>
      </c>
      <c r="K9307" s="67" t="s">
        <v>2</v>
      </c>
      <c r="L9307" s="84" t="s">
        <v>215</v>
      </c>
      <c r="R9307" s="65" t="s">
        <v>160</v>
      </c>
      <c r="S9307" s="67" t="s">
        <v>2</v>
      </c>
      <c r="T9307" s="84" t="s">
        <v>215</v>
      </c>
    </row>
    <row r="9308" spans="10:20" x14ac:dyDescent="0.15">
      <c r="J9308" s="53"/>
      <c r="K9308" s="66" t="s">
        <v>156</v>
      </c>
      <c r="L9308" s="83" t="s">
        <v>78</v>
      </c>
      <c r="R9308" s="53"/>
      <c r="S9308" s="66" t="s">
        <v>156</v>
      </c>
      <c r="T9308" s="83" t="s">
        <v>78</v>
      </c>
    </row>
    <row r="9309" spans="10:20" x14ac:dyDescent="0.15">
      <c r="J9309" s="53" t="s">
        <v>159</v>
      </c>
      <c r="K9309" s="66" t="s">
        <v>2</v>
      </c>
      <c r="L9309" s="83" t="s">
        <v>78</v>
      </c>
      <c r="R9309" s="53" t="s">
        <v>159</v>
      </c>
      <c r="S9309" s="66" t="s">
        <v>2</v>
      </c>
      <c r="T9309" s="83" t="s">
        <v>78</v>
      </c>
    </row>
    <row r="9310" spans="10:20" x14ac:dyDescent="0.15">
      <c r="J9310" s="59"/>
      <c r="K9310" s="66" t="s">
        <v>117</v>
      </c>
      <c r="L9310" s="83" t="s">
        <v>78</v>
      </c>
      <c r="R9310" s="59"/>
      <c r="S9310" s="66" t="s">
        <v>117</v>
      </c>
      <c r="T9310" s="83" t="s">
        <v>78</v>
      </c>
    </row>
    <row r="9311" spans="10:20" x14ac:dyDescent="0.15">
      <c r="J9311" s="65" t="s">
        <v>160</v>
      </c>
      <c r="K9311" s="67" t="s">
        <v>2</v>
      </c>
      <c r="L9311" s="84" t="s">
        <v>215</v>
      </c>
      <c r="R9311" s="65" t="s">
        <v>160</v>
      </c>
      <c r="S9311" s="67" t="s">
        <v>2</v>
      </c>
      <c r="T9311" s="84" t="s">
        <v>215</v>
      </c>
    </row>
    <row r="9312" spans="10:20" x14ac:dyDescent="0.15">
      <c r="J9312" s="53"/>
      <c r="K9312" s="66" t="s">
        <v>156</v>
      </c>
      <c r="L9312" s="83" t="s">
        <v>78</v>
      </c>
      <c r="R9312" s="53"/>
      <c r="S9312" s="66" t="s">
        <v>156</v>
      </c>
      <c r="T9312" s="83" t="s">
        <v>78</v>
      </c>
    </row>
    <row r="9313" spans="10:20" x14ac:dyDescent="0.15">
      <c r="J9313" s="53" t="s">
        <v>159</v>
      </c>
      <c r="K9313" s="66" t="s">
        <v>2</v>
      </c>
      <c r="L9313" s="83" t="s">
        <v>78</v>
      </c>
      <c r="R9313" s="53" t="s">
        <v>159</v>
      </c>
      <c r="S9313" s="66" t="s">
        <v>2</v>
      </c>
      <c r="T9313" s="83" t="s">
        <v>78</v>
      </c>
    </row>
    <row r="9314" spans="10:20" x14ac:dyDescent="0.15">
      <c r="J9314" s="59"/>
      <c r="K9314" s="66" t="s">
        <v>117</v>
      </c>
      <c r="L9314" s="83" t="s">
        <v>78</v>
      </c>
      <c r="R9314" s="59"/>
      <c r="S9314" s="66" t="s">
        <v>117</v>
      </c>
      <c r="T9314" s="83" t="s">
        <v>78</v>
      </c>
    </row>
    <row r="9315" spans="10:20" x14ac:dyDescent="0.15">
      <c r="J9315" s="65" t="s">
        <v>160</v>
      </c>
      <c r="K9315" s="67" t="s">
        <v>2</v>
      </c>
      <c r="L9315" s="84" t="s">
        <v>215</v>
      </c>
      <c r="R9315" s="65" t="s">
        <v>160</v>
      </c>
      <c r="S9315" s="67" t="s">
        <v>2</v>
      </c>
      <c r="T9315" s="84" t="s">
        <v>215</v>
      </c>
    </row>
    <row r="9316" spans="10:20" x14ac:dyDescent="0.15">
      <c r="J9316" s="53"/>
      <c r="K9316" s="66" t="s">
        <v>156</v>
      </c>
      <c r="L9316" s="83" t="s">
        <v>78</v>
      </c>
      <c r="R9316" s="53"/>
      <c r="S9316" s="66" t="s">
        <v>156</v>
      </c>
      <c r="T9316" s="83" t="s">
        <v>78</v>
      </c>
    </row>
    <row r="9317" spans="10:20" x14ac:dyDescent="0.15">
      <c r="J9317" s="53" t="s">
        <v>159</v>
      </c>
      <c r="K9317" s="66" t="s">
        <v>2</v>
      </c>
      <c r="L9317" s="83" t="s">
        <v>78</v>
      </c>
      <c r="R9317" s="53" t="s">
        <v>159</v>
      </c>
      <c r="S9317" s="66" t="s">
        <v>2</v>
      </c>
      <c r="T9317" s="83" t="s">
        <v>78</v>
      </c>
    </row>
    <row r="9318" spans="10:20" x14ac:dyDescent="0.15">
      <c r="J9318" s="59"/>
      <c r="K9318" s="66" t="s">
        <v>117</v>
      </c>
      <c r="L9318" s="83" t="s">
        <v>78</v>
      </c>
      <c r="R9318" s="59"/>
      <c r="S9318" s="66" t="s">
        <v>117</v>
      </c>
      <c r="T9318" s="83" t="s">
        <v>78</v>
      </c>
    </row>
    <row r="9319" spans="10:20" x14ac:dyDescent="0.15">
      <c r="J9319" s="65" t="s">
        <v>160</v>
      </c>
      <c r="K9319" s="67" t="s">
        <v>2</v>
      </c>
      <c r="L9319" s="84" t="s">
        <v>215</v>
      </c>
      <c r="R9319" s="65" t="s">
        <v>160</v>
      </c>
      <c r="S9319" s="67" t="s">
        <v>2</v>
      </c>
      <c r="T9319" s="84" t="s">
        <v>215</v>
      </c>
    </row>
    <row r="9320" spans="10:20" x14ac:dyDescent="0.15">
      <c r="J9320" s="53"/>
      <c r="K9320" s="66" t="s">
        <v>156</v>
      </c>
      <c r="L9320" s="83" t="s">
        <v>78</v>
      </c>
      <c r="R9320" s="53"/>
      <c r="S9320" s="66" t="s">
        <v>156</v>
      </c>
      <c r="T9320" s="83" t="s">
        <v>78</v>
      </c>
    </row>
    <row r="9321" spans="10:20" x14ac:dyDescent="0.15">
      <c r="J9321" s="53" t="s">
        <v>159</v>
      </c>
      <c r="K9321" s="66" t="s">
        <v>2</v>
      </c>
      <c r="L9321" s="83" t="s">
        <v>78</v>
      </c>
      <c r="R9321" s="53" t="s">
        <v>159</v>
      </c>
      <c r="S9321" s="66" t="s">
        <v>2</v>
      </c>
      <c r="T9321" s="83" t="s">
        <v>78</v>
      </c>
    </row>
    <row r="9322" spans="10:20" x14ac:dyDescent="0.15">
      <c r="J9322" s="59"/>
      <c r="K9322" s="66" t="s">
        <v>117</v>
      </c>
      <c r="L9322" s="83" t="s">
        <v>78</v>
      </c>
      <c r="R9322" s="59"/>
      <c r="S9322" s="66" t="s">
        <v>117</v>
      </c>
      <c r="T9322" s="83" t="s">
        <v>78</v>
      </c>
    </row>
    <row r="9323" spans="10:20" x14ac:dyDescent="0.15">
      <c r="J9323" s="65" t="s">
        <v>160</v>
      </c>
      <c r="K9323" s="67" t="s">
        <v>2</v>
      </c>
      <c r="L9323" s="84" t="s">
        <v>215</v>
      </c>
      <c r="R9323" s="65" t="s">
        <v>160</v>
      </c>
      <c r="S9323" s="67" t="s">
        <v>2</v>
      </c>
      <c r="T9323" s="84" t="s">
        <v>215</v>
      </c>
    </row>
    <row r="9324" spans="10:20" x14ac:dyDescent="0.15">
      <c r="J9324" s="53"/>
      <c r="K9324" s="66" t="s">
        <v>156</v>
      </c>
      <c r="L9324" s="83" t="s">
        <v>78</v>
      </c>
      <c r="R9324" s="53"/>
      <c r="S9324" s="66" t="s">
        <v>156</v>
      </c>
      <c r="T9324" s="83" t="s">
        <v>78</v>
      </c>
    </row>
    <row r="9325" spans="10:20" x14ac:dyDescent="0.15">
      <c r="J9325" s="53" t="s">
        <v>159</v>
      </c>
      <c r="K9325" s="66" t="s">
        <v>2</v>
      </c>
      <c r="L9325" s="83" t="s">
        <v>78</v>
      </c>
      <c r="R9325" s="53" t="s">
        <v>159</v>
      </c>
      <c r="S9325" s="66" t="s">
        <v>2</v>
      </c>
      <c r="T9325" s="83" t="s">
        <v>78</v>
      </c>
    </row>
    <row r="9326" spans="10:20" x14ac:dyDescent="0.15">
      <c r="J9326" s="59"/>
      <c r="K9326" s="66" t="s">
        <v>117</v>
      </c>
      <c r="L9326" s="83" t="s">
        <v>78</v>
      </c>
      <c r="R9326" s="59"/>
      <c r="S9326" s="66" t="s">
        <v>117</v>
      </c>
      <c r="T9326" s="83" t="s">
        <v>78</v>
      </c>
    </row>
    <row r="9327" spans="10:20" x14ac:dyDescent="0.15">
      <c r="J9327" s="65" t="s">
        <v>160</v>
      </c>
      <c r="K9327" s="67" t="s">
        <v>2</v>
      </c>
      <c r="L9327" s="84" t="s">
        <v>215</v>
      </c>
      <c r="R9327" s="65" t="s">
        <v>160</v>
      </c>
      <c r="S9327" s="67" t="s">
        <v>2</v>
      </c>
      <c r="T9327" s="84" t="s">
        <v>215</v>
      </c>
    </row>
    <row r="9328" spans="10:20" x14ac:dyDescent="0.15">
      <c r="J9328" s="53"/>
      <c r="K9328" s="66" t="s">
        <v>156</v>
      </c>
      <c r="L9328" s="83" t="s">
        <v>78</v>
      </c>
      <c r="R9328" s="53"/>
      <c r="S9328" s="66" t="s">
        <v>156</v>
      </c>
      <c r="T9328" s="83" t="s">
        <v>78</v>
      </c>
    </row>
    <row r="9329" spans="10:20" x14ac:dyDescent="0.15">
      <c r="J9329" s="53" t="s">
        <v>159</v>
      </c>
      <c r="K9329" s="66" t="s">
        <v>2</v>
      </c>
      <c r="L9329" s="83" t="s">
        <v>78</v>
      </c>
      <c r="R9329" s="53" t="s">
        <v>159</v>
      </c>
      <c r="S9329" s="66" t="s">
        <v>2</v>
      </c>
      <c r="T9329" s="83" t="s">
        <v>78</v>
      </c>
    </row>
    <row r="9330" spans="10:20" x14ac:dyDescent="0.15">
      <c r="J9330" s="59"/>
      <c r="K9330" s="66" t="s">
        <v>117</v>
      </c>
      <c r="L9330" s="83" t="s">
        <v>78</v>
      </c>
      <c r="R9330" s="59"/>
      <c r="S9330" s="66" t="s">
        <v>117</v>
      </c>
      <c r="T9330" s="83" t="s">
        <v>78</v>
      </c>
    </row>
    <row r="9331" spans="10:20" x14ac:dyDescent="0.15">
      <c r="J9331" s="65" t="s">
        <v>160</v>
      </c>
      <c r="K9331" s="67" t="s">
        <v>2</v>
      </c>
      <c r="L9331" s="84" t="s">
        <v>215</v>
      </c>
      <c r="R9331" s="65" t="s">
        <v>160</v>
      </c>
      <c r="S9331" s="67" t="s">
        <v>2</v>
      </c>
      <c r="T9331" s="84" t="s">
        <v>215</v>
      </c>
    </row>
    <row r="9332" spans="10:20" x14ac:dyDescent="0.15">
      <c r="J9332" s="53"/>
      <c r="K9332" s="66" t="s">
        <v>156</v>
      </c>
      <c r="L9332" s="83" t="s">
        <v>78</v>
      </c>
      <c r="R9332" s="53"/>
      <c r="S9332" s="66" t="s">
        <v>156</v>
      </c>
      <c r="T9332" s="83" t="s">
        <v>78</v>
      </c>
    </row>
    <row r="9333" spans="10:20" x14ac:dyDescent="0.15">
      <c r="J9333" s="53" t="s">
        <v>159</v>
      </c>
      <c r="K9333" s="66" t="s">
        <v>2</v>
      </c>
      <c r="L9333" s="83" t="s">
        <v>78</v>
      </c>
      <c r="R9333" s="53" t="s">
        <v>159</v>
      </c>
      <c r="S9333" s="66" t="s">
        <v>2</v>
      </c>
      <c r="T9333" s="83" t="s">
        <v>78</v>
      </c>
    </row>
    <row r="9334" spans="10:20" x14ac:dyDescent="0.15">
      <c r="J9334" s="59"/>
      <c r="K9334" s="66" t="s">
        <v>117</v>
      </c>
      <c r="L9334" s="83" t="s">
        <v>78</v>
      </c>
      <c r="R9334" s="59"/>
      <c r="S9334" s="66" t="s">
        <v>117</v>
      </c>
      <c r="T9334" s="83" t="s">
        <v>78</v>
      </c>
    </row>
    <row r="9335" spans="10:20" x14ac:dyDescent="0.15">
      <c r="J9335" s="65" t="s">
        <v>160</v>
      </c>
      <c r="K9335" s="67" t="s">
        <v>2</v>
      </c>
      <c r="L9335" s="84" t="s">
        <v>215</v>
      </c>
      <c r="R9335" s="65" t="s">
        <v>160</v>
      </c>
      <c r="S9335" s="67" t="s">
        <v>2</v>
      </c>
      <c r="T9335" s="84" t="s">
        <v>215</v>
      </c>
    </row>
    <row r="9336" spans="10:20" x14ac:dyDescent="0.15">
      <c r="J9336" s="53"/>
      <c r="K9336" s="66" t="s">
        <v>156</v>
      </c>
      <c r="L9336" s="83" t="s">
        <v>78</v>
      </c>
      <c r="R9336" s="53"/>
      <c r="S9336" s="66" t="s">
        <v>156</v>
      </c>
      <c r="T9336" s="83" t="s">
        <v>78</v>
      </c>
    </row>
    <row r="9337" spans="10:20" x14ac:dyDescent="0.15">
      <c r="J9337" s="53" t="s">
        <v>159</v>
      </c>
      <c r="K9337" s="66" t="s">
        <v>2</v>
      </c>
      <c r="L9337" s="83" t="s">
        <v>78</v>
      </c>
      <c r="R9337" s="53" t="s">
        <v>159</v>
      </c>
      <c r="S9337" s="66" t="s">
        <v>2</v>
      </c>
      <c r="T9337" s="83" t="s">
        <v>78</v>
      </c>
    </row>
    <row r="9338" spans="10:20" x14ac:dyDescent="0.15">
      <c r="J9338" s="59"/>
      <c r="K9338" s="66" t="s">
        <v>117</v>
      </c>
      <c r="L9338" s="83" t="s">
        <v>78</v>
      </c>
      <c r="R9338" s="59"/>
      <c r="S9338" s="66" t="s">
        <v>117</v>
      </c>
      <c r="T9338" s="83" t="s">
        <v>78</v>
      </c>
    </row>
    <row r="9339" spans="10:20" x14ac:dyDescent="0.15">
      <c r="J9339" s="65" t="s">
        <v>160</v>
      </c>
      <c r="K9339" s="67" t="s">
        <v>2</v>
      </c>
      <c r="L9339" s="84" t="s">
        <v>215</v>
      </c>
      <c r="R9339" s="65" t="s">
        <v>160</v>
      </c>
      <c r="S9339" s="67" t="s">
        <v>2</v>
      </c>
      <c r="T9339" s="84" t="s">
        <v>215</v>
      </c>
    </row>
    <row r="9340" spans="10:20" x14ac:dyDescent="0.15">
      <c r="J9340" s="53"/>
      <c r="K9340" s="66" t="s">
        <v>156</v>
      </c>
      <c r="L9340" s="83" t="s">
        <v>78</v>
      </c>
      <c r="R9340" s="53"/>
      <c r="S9340" s="66" t="s">
        <v>156</v>
      </c>
      <c r="T9340" s="83" t="s">
        <v>78</v>
      </c>
    </row>
    <row r="9341" spans="10:20" x14ac:dyDescent="0.15">
      <c r="J9341" s="53" t="s">
        <v>159</v>
      </c>
      <c r="K9341" s="66" t="s">
        <v>2</v>
      </c>
      <c r="L9341" s="83" t="s">
        <v>78</v>
      </c>
      <c r="R9341" s="53" t="s">
        <v>159</v>
      </c>
      <c r="S9341" s="66" t="s">
        <v>2</v>
      </c>
      <c r="T9341" s="83" t="s">
        <v>78</v>
      </c>
    </row>
    <row r="9342" spans="10:20" x14ac:dyDescent="0.15">
      <c r="J9342" s="59"/>
      <c r="K9342" s="66" t="s">
        <v>117</v>
      </c>
      <c r="L9342" s="83" t="s">
        <v>78</v>
      </c>
      <c r="R9342" s="59"/>
      <c r="S9342" s="66" t="s">
        <v>117</v>
      </c>
      <c r="T9342" s="83" t="s">
        <v>78</v>
      </c>
    </row>
    <row r="9343" spans="10:20" x14ac:dyDescent="0.15">
      <c r="J9343" s="65" t="s">
        <v>160</v>
      </c>
      <c r="K9343" s="67" t="s">
        <v>2</v>
      </c>
      <c r="L9343" s="84" t="s">
        <v>215</v>
      </c>
      <c r="R9343" s="65" t="s">
        <v>160</v>
      </c>
      <c r="S9343" s="67" t="s">
        <v>2</v>
      </c>
      <c r="T9343" s="84" t="s">
        <v>215</v>
      </c>
    </row>
    <row r="9344" spans="10:20" x14ac:dyDescent="0.15">
      <c r="J9344" s="53"/>
      <c r="K9344" s="66" t="s">
        <v>156</v>
      </c>
      <c r="L9344" s="83" t="s">
        <v>78</v>
      </c>
      <c r="R9344" s="53"/>
      <c r="S9344" s="66" t="s">
        <v>156</v>
      </c>
      <c r="T9344" s="83" t="s">
        <v>78</v>
      </c>
    </row>
    <row r="9345" spans="10:20" x14ac:dyDescent="0.15">
      <c r="J9345" s="53" t="s">
        <v>159</v>
      </c>
      <c r="K9345" s="66" t="s">
        <v>2</v>
      </c>
      <c r="L9345" s="83" t="s">
        <v>78</v>
      </c>
      <c r="R9345" s="53" t="s">
        <v>159</v>
      </c>
      <c r="S9345" s="66" t="s">
        <v>2</v>
      </c>
      <c r="T9345" s="83" t="s">
        <v>78</v>
      </c>
    </row>
    <row r="9346" spans="10:20" x14ac:dyDescent="0.15">
      <c r="J9346" s="59"/>
      <c r="K9346" s="66" t="s">
        <v>117</v>
      </c>
      <c r="L9346" s="83" t="s">
        <v>78</v>
      </c>
      <c r="R9346" s="59"/>
      <c r="S9346" s="66" t="s">
        <v>117</v>
      </c>
      <c r="T9346" s="83" t="s">
        <v>78</v>
      </c>
    </row>
    <row r="9347" spans="10:20" x14ac:dyDescent="0.15">
      <c r="J9347" s="65" t="s">
        <v>160</v>
      </c>
      <c r="K9347" s="67" t="s">
        <v>2</v>
      </c>
      <c r="L9347" s="84" t="s">
        <v>215</v>
      </c>
      <c r="R9347" s="65" t="s">
        <v>160</v>
      </c>
      <c r="S9347" s="67" t="s">
        <v>2</v>
      </c>
      <c r="T9347" s="84" t="s">
        <v>215</v>
      </c>
    </row>
    <row r="9348" spans="10:20" x14ac:dyDescent="0.15">
      <c r="J9348" s="53"/>
      <c r="K9348" s="66" t="s">
        <v>156</v>
      </c>
      <c r="L9348" s="83" t="s">
        <v>78</v>
      </c>
      <c r="R9348" s="53"/>
      <c r="S9348" s="66" t="s">
        <v>156</v>
      </c>
      <c r="T9348" s="83" t="s">
        <v>78</v>
      </c>
    </row>
    <row r="9349" spans="10:20" x14ac:dyDescent="0.15">
      <c r="J9349" s="53" t="s">
        <v>159</v>
      </c>
      <c r="K9349" s="66" t="s">
        <v>2</v>
      </c>
      <c r="L9349" s="83" t="s">
        <v>78</v>
      </c>
      <c r="R9349" s="53" t="s">
        <v>159</v>
      </c>
      <c r="S9349" s="66" t="s">
        <v>2</v>
      </c>
      <c r="T9349" s="83" t="s">
        <v>78</v>
      </c>
    </row>
    <row r="9350" spans="10:20" x14ac:dyDescent="0.15">
      <c r="J9350" s="59"/>
      <c r="K9350" s="66" t="s">
        <v>117</v>
      </c>
      <c r="L9350" s="83" t="s">
        <v>78</v>
      </c>
      <c r="R9350" s="59"/>
      <c r="S9350" s="66" t="s">
        <v>117</v>
      </c>
      <c r="T9350" s="83" t="s">
        <v>78</v>
      </c>
    </row>
    <row r="9351" spans="10:20" x14ac:dyDescent="0.15">
      <c r="J9351" s="65" t="s">
        <v>160</v>
      </c>
      <c r="K9351" s="67" t="s">
        <v>2</v>
      </c>
      <c r="L9351" s="84" t="s">
        <v>215</v>
      </c>
      <c r="R9351" s="65" t="s">
        <v>160</v>
      </c>
      <c r="S9351" s="67" t="s">
        <v>2</v>
      </c>
      <c r="T9351" s="84" t="s">
        <v>215</v>
      </c>
    </row>
    <row r="9352" spans="10:20" x14ac:dyDescent="0.15">
      <c r="J9352" s="53"/>
      <c r="K9352" s="66" t="s">
        <v>156</v>
      </c>
      <c r="L9352" s="83" t="s">
        <v>78</v>
      </c>
      <c r="R9352" s="53"/>
      <c r="S9352" s="66" t="s">
        <v>156</v>
      </c>
      <c r="T9352" s="83" t="s">
        <v>78</v>
      </c>
    </row>
    <row r="9353" spans="10:20" x14ac:dyDescent="0.15">
      <c r="J9353" s="53" t="s">
        <v>159</v>
      </c>
      <c r="K9353" s="66" t="s">
        <v>2</v>
      </c>
      <c r="L9353" s="83" t="s">
        <v>78</v>
      </c>
      <c r="R9353" s="53" t="s">
        <v>159</v>
      </c>
      <c r="S9353" s="66" t="s">
        <v>2</v>
      </c>
      <c r="T9353" s="83" t="s">
        <v>78</v>
      </c>
    </row>
    <row r="9354" spans="10:20" x14ac:dyDescent="0.15">
      <c r="J9354" s="59"/>
      <c r="K9354" s="66" t="s">
        <v>117</v>
      </c>
      <c r="L9354" s="83" t="s">
        <v>78</v>
      </c>
      <c r="R9354" s="59"/>
      <c r="S9354" s="66" t="s">
        <v>117</v>
      </c>
      <c r="T9354" s="83" t="s">
        <v>78</v>
      </c>
    </row>
    <row r="9355" spans="10:20" x14ac:dyDescent="0.15">
      <c r="J9355" s="65" t="s">
        <v>160</v>
      </c>
      <c r="K9355" s="67" t="s">
        <v>2</v>
      </c>
      <c r="L9355" s="84" t="s">
        <v>215</v>
      </c>
      <c r="R9355" s="65" t="s">
        <v>160</v>
      </c>
      <c r="S9355" s="67" t="s">
        <v>2</v>
      </c>
      <c r="T9355" s="84" t="s">
        <v>215</v>
      </c>
    </row>
    <row r="9356" spans="10:20" x14ac:dyDescent="0.15">
      <c r="J9356" s="53"/>
      <c r="K9356" s="66" t="s">
        <v>156</v>
      </c>
      <c r="L9356" s="83" t="s">
        <v>78</v>
      </c>
      <c r="R9356" s="53"/>
      <c r="S9356" s="66" t="s">
        <v>156</v>
      </c>
      <c r="T9356" s="83" t="s">
        <v>78</v>
      </c>
    </row>
    <row r="9357" spans="10:20" x14ac:dyDescent="0.15">
      <c r="J9357" s="53" t="s">
        <v>159</v>
      </c>
      <c r="K9357" s="66" t="s">
        <v>2</v>
      </c>
      <c r="L9357" s="83" t="s">
        <v>78</v>
      </c>
      <c r="R9357" s="53" t="s">
        <v>159</v>
      </c>
      <c r="S9357" s="66" t="s">
        <v>2</v>
      </c>
      <c r="T9357" s="83" t="s">
        <v>78</v>
      </c>
    </row>
    <row r="9358" spans="10:20" x14ac:dyDescent="0.15">
      <c r="J9358" s="59"/>
      <c r="K9358" s="66" t="s">
        <v>117</v>
      </c>
      <c r="L9358" s="83" t="s">
        <v>78</v>
      </c>
      <c r="R9358" s="59"/>
      <c r="S9358" s="66" t="s">
        <v>117</v>
      </c>
      <c r="T9358" s="83" t="s">
        <v>78</v>
      </c>
    </row>
    <row r="9359" spans="10:20" x14ac:dyDescent="0.15">
      <c r="J9359" s="65" t="s">
        <v>160</v>
      </c>
      <c r="K9359" s="67" t="s">
        <v>2</v>
      </c>
      <c r="L9359" s="84" t="s">
        <v>215</v>
      </c>
      <c r="R9359" s="65" t="s">
        <v>160</v>
      </c>
      <c r="S9359" s="67" t="s">
        <v>2</v>
      </c>
      <c r="T9359" s="84" t="s">
        <v>215</v>
      </c>
    </row>
    <row r="9360" spans="10:20" x14ac:dyDescent="0.15">
      <c r="J9360" s="53"/>
      <c r="K9360" s="66" t="s">
        <v>156</v>
      </c>
      <c r="L9360" s="83" t="s">
        <v>78</v>
      </c>
      <c r="R9360" s="53"/>
      <c r="S9360" s="66" t="s">
        <v>156</v>
      </c>
      <c r="T9360" s="83" t="s">
        <v>78</v>
      </c>
    </row>
    <row r="9361" spans="10:20" x14ac:dyDescent="0.15">
      <c r="J9361" s="53" t="s">
        <v>159</v>
      </c>
      <c r="K9361" s="66" t="s">
        <v>2</v>
      </c>
      <c r="L9361" s="83" t="s">
        <v>78</v>
      </c>
      <c r="R9361" s="53" t="s">
        <v>159</v>
      </c>
      <c r="S9361" s="66" t="s">
        <v>2</v>
      </c>
      <c r="T9361" s="83" t="s">
        <v>78</v>
      </c>
    </row>
    <row r="9362" spans="10:20" x14ac:dyDescent="0.15">
      <c r="J9362" s="59"/>
      <c r="K9362" s="66" t="s">
        <v>117</v>
      </c>
      <c r="L9362" s="83" t="s">
        <v>78</v>
      </c>
      <c r="R9362" s="59"/>
      <c r="S9362" s="66" t="s">
        <v>117</v>
      </c>
      <c r="T9362" s="83" t="s">
        <v>78</v>
      </c>
    </row>
    <row r="9363" spans="10:20" x14ac:dyDescent="0.15">
      <c r="J9363" s="65" t="s">
        <v>160</v>
      </c>
      <c r="K9363" s="67" t="s">
        <v>2</v>
      </c>
      <c r="L9363" s="84" t="s">
        <v>215</v>
      </c>
      <c r="R9363" s="65" t="s">
        <v>160</v>
      </c>
      <c r="S9363" s="67" t="s">
        <v>2</v>
      </c>
      <c r="T9363" s="84" t="s">
        <v>215</v>
      </c>
    </row>
    <row r="9364" spans="10:20" x14ac:dyDescent="0.15">
      <c r="J9364" s="53"/>
      <c r="K9364" s="66" t="s">
        <v>156</v>
      </c>
      <c r="L9364" s="83" t="s">
        <v>78</v>
      </c>
      <c r="R9364" s="53"/>
      <c r="S9364" s="66" t="s">
        <v>156</v>
      </c>
      <c r="T9364" s="83" t="s">
        <v>78</v>
      </c>
    </row>
    <row r="9365" spans="10:20" x14ac:dyDescent="0.15">
      <c r="J9365" s="53" t="s">
        <v>159</v>
      </c>
      <c r="K9365" s="66" t="s">
        <v>2</v>
      </c>
      <c r="L9365" s="83" t="s">
        <v>78</v>
      </c>
      <c r="R9365" s="53" t="s">
        <v>159</v>
      </c>
      <c r="S9365" s="66" t="s">
        <v>2</v>
      </c>
      <c r="T9365" s="83" t="s">
        <v>78</v>
      </c>
    </row>
    <row r="9366" spans="10:20" x14ac:dyDescent="0.15">
      <c r="J9366" s="59"/>
      <c r="K9366" s="66" t="s">
        <v>117</v>
      </c>
      <c r="L9366" s="83" t="s">
        <v>78</v>
      </c>
      <c r="R9366" s="59"/>
      <c r="S9366" s="66" t="s">
        <v>117</v>
      </c>
      <c r="T9366" s="83" t="s">
        <v>78</v>
      </c>
    </row>
    <row r="9367" spans="10:20" x14ac:dyDescent="0.15">
      <c r="J9367" s="65" t="s">
        <v>160</v>
      </c>
      <c r="K9367" s="67" t="s">
        <v>2</v>
      </c>
      <c r="L9367" s="84" t="s">
        <v>215</v>
      </c>
      <c r="R9367" s="65" t="s">
        <v>160</v>
      </c>
      <c r="S9367" s="67" t="s">
        <v>2</v>
      </c>
      <c r="T9367" s="84" t="s">
        <v>215</v>
      </c>
    </row>
    <row r="9368" spans="10:20" x14ac:dyDescent="0.15">
      <c r="J9368" s="53"/>
      <c r="K9368" s="66" t="s">
        <v>156</v>
      </c>
      <c r="L9368" s="83" t="s">
        <v>78</v>
      </c>
      <c r="R9368" s="53"/>
      <c r="S9368" s="66" t="s">
        <v>156</v>
      </c>
      <c r="T9368" s="83" t="s">
        <v>78</v>
      </c>
    </row>
    <row r="9369" spans="10:20" x14ac:dyDescent="0.15">
      <c r="J9369" s="53" t="s">
        <v>159</v>
      </c>
      <c r="K9369" s="66" t="s">
        <v>2</v>
      </c>
      <c r="L9369" s="83" t="s">
        <v>78</v>
      </c>
      <c r="R9369" s="53" t="s">
        <v>159</v>
      </c>
      <c r="S9369" s="66" t="s">
        <v>2</v>
      </c>
      <c r="T9369" s="83" t="s">
        <v>78</v>
      </c>
    </row>
    <row r="9370" spans="10:20" x14ac:dyDescent="0.15">
      <c r="J9370" s="59"/>
      <c r="K9370" s="66" t="s">
        <v>117</v>
      </c>
      <c r="L9370" s="83" t="s">
        <v>78</v>
      </c>
      <c r="R9370" s="59"/>
      <c r="S9370" s="66" t="s">
        <v>117</v>
      </c>
      <c r="T9370" s="83" t="s">
        <v>78</v>
      </c>
    </row>
    <row r="9371" spans="10:20" x14ac:dyDescent="0.15">
      <c r="J9371" s="65" t="s">
        <v>160</v>
      </c>
      <c r="K9371" s="67" t="s">
        <v>2</v>
      </c>
      <c r="L9371" s="84" t="s">
        <v>215</v>
      </c>
      <c r="R9371" s="65" t="s">
        <v>160</v>
      </c>
      <c r="S9371" s="67" t="s">
        <v>2</v>
      </c>
      <c r="T9371" s="84" t="s">
        <v>215</v>
      </c>
    </row>
    <row r="9372" spans="10:20" x14ac:dyDescent="0.15">
      <c r="J9372" s="53"/>
      <c r="K9372" s="66" t="s">
        <v>156</v>
      </c>
      <c r="L9372" s="83" t="s">
        <v>78</v>
      </c>
      <c r="R9372" s="53"/>
      <c r="S9372" s="66" t="s">
        <v>156</v>
      </c>
      <c r="T9372" s="83" t="s">
        <v>78</v>
      </c>
    </row>
    <row r="9373" spans="10:20" x14ac:dyDescent="0.15">
      <c r="J9373" s="53" t="s">
        <v>159</v>
      </c>
      <c r="K9373" s="66" t="s">
        <v>2</v>
      </c>
      <c r="L9373" s="83" t="s">
        <v>78</v>
      </c>
      <c r="R9373" s="53" t="s">
        <v>159</v>
      </c>
      <c r="S9373" s="66" t="s">
        <v>2</v>
      </c>
      <c r="T9373" s="83" t="s">
        <v>78</v>
      </c>
    </row>
    <row r="9374" spans="10:20" x14ac:dyDescent="0.15">
      <c r="J9374" s="59"/>
      <c r="K9374" s="66" t="s">
        <v>117</v>
      </c>
      <c r="L9374" s="83" t="s">
        <v>78</v>
      </c>
      <c r="R9374" s="59"/>
      <c r="S9374" s="66" t="s">
        <v>117</v>
      </c>
      <c r="T9374" s="83" t="s">
        <v>78</v>
      </c>
    </row>
    <row r="9375" spans="10:20" x14ac:dyDescent="0.15">
      <c r="J9375" s="65" t="s">
        <v>160</v>
      </c>
      <c r="K9375" s="67" t="s">
        <v>2</v>
      </c>
      <c r="L9375" s="84" t="s">
        <v>215</v>
      </c>
      <c r="R9375" s="65" t="s">
        <v>160</v>
      </c>
      <c r="S9375" s="67" t="s">
        <v>2</v>
      </c>
      <c r="T9375" s="84" t="s">
        <v>215</v>
      </c>
    </row>
    <row r="9376" spans="10:20" x14ac:dyDescent="0.15">
      <c r="J9376" s="53"/>
      <c r="K9376" s="66" t="s">
        <v>156</v>
      </c>
      <c r="L9376" s="83" t="s">
        <v>78</v>
      </c>
      <c r="R9376" s="53"/>
      <c r="S9376" s="66" t="s">
        <v>156</v>
      </c>
      <c r="T9376" s="83" t="s">
        <v>78</v>
      </c>
    </row>
    <row r="9377" spans="10:20" x14ac:dyDescent="0.15">
      <c r="J9377" s="53" t="s">
        <v>159</v>
      </c>
      <c r="K9377" s="66" t="s">
        <v>2</v>
      </c>
      <c r="L9377" s="83" t="s">
        <v>78</v>
      </c>
      <c r="R9377" s="53" t="s">
        <v>159</v>
      </c>
      <c r="S9377" s="66" t="s">
        <v>2</v>
      </c>
      <c r="T9377" s="83" t="s">
        <v>78</v>
      </c>
    </row>
    <row r="9378" spans="10:20" x14ac:dyDescent="0.15">
      <c r="J9378" s="59"/>
      <c r="K9378" s="66" t="s">
        <v>117</v>
      </c>
      <c r="L9378" s="83" t="s">
        <v>78</v>
      </c>
      <c r="R9378" s="59"/>
      <c r="S9378" s="66" t="s">
        <v>117</v>
      </c>
      <c r="T9378" s="83" t="s">
        <v>78</v>
      </c>
    </row>
    <row r="9379" spans="10:20" x14ac:dyDescent="0.15">
      <c r="J9379" s="65" t="s">
        <v>160</v>
      </c>
      <c r="K9379" s="67" t="s">
        <v>2</v>
      </c>
      <c r="L9379" s="84" t="s">
        <v>215</v>
      </c>
      <c r="R9379" s="65" t="s">
        <v>160</v>
      </c>
      <c r="S9379" s="67" t="s">
        <v>2</v>
      </c>
      <c r="T9379" s="84" t="s">
        <v>215</v>
      </c>
    </row>
    <row r="9380" spans="10:20" x14ac:dyDescent="0.15">
      <c r="J9380" s="53"/>
      <c r="K9380" s="66" t="s">
        <v>156</v>
      </c>
      <c r="L9380" s="83" t="s">
        <v>78</v>
      </c>
      <c r="R9380" s="53"/>
      <c r="S9380" s="66" t="s">
        <v>156</v>
      </c>
      <c r="T9380" s="83" t="s">
        <v>78</v>
      </c>
    </row>
    <row r="9381" spans="10:20" x14ac:dyDescent="0.15">
      <c r="J9381" s="53" t="s">
        <v>159</v>
      </c>
      <c r="K9381" s="66" t="s">
        <v>2</v>
      </c>
      <c r="L9381" s="83" t="s">
        <v>78</v>
      </c>
      <c r="R9381" s="53" t="s">
        <v>159</v>
      </c>
      <c r="S9381" s="66" t="s">
        <v>2</v>
      </c>
      <c r="T9381" s="83" t="s">
        <v>78</v>
      </c>
    </row>
    <row r="9382" spans="10:20" x14ac:dyDescent="0.15">
      <c r="J9382" s="59"/>
      <c r="K9382" s="66" t="s">
        <v>117</v>
      </c>
      <c r="L9382" s="83" t="s">
        <v>78</v>
      </c>
      <c r="R9382" s="59"/>
      <c r="S9382" s="66" t="s">
        <v>117</v>
      </c>
      <c r="T9382" s="83" t="s">
        <v>78</v>
      </c>
    </row>
    <row r="9383" spans="10:20" x14ac:dyDescent="0.15">
      <c r="J9383" s="65" t="s">
        <v>160</v>
      </c>
      <c r="K9383" s="67" t="s">
        <v>2</v>
      </c>
      <c r="L9383" s="84" t="s">
        <v>215</v>
      </c>
      <c r="R9383" s="65" t="s">
        <v>160</v>
      </c>
      <c r="S9383" s="67" t="s">
        <v>2</v>
      </c>
      <c r="T9383" s="84" t="s">
        <v>215</v>
      </c>
    </row>
    <row r="9384" spans="10:20" x14ac:dyDescent="0.15">
      <c r="J9384" s="53"/>
      <c r="K9384" s="66" t="s">
        <v>156</v>
      </c>
      <c r="L9384" s="83" t="s">
        <v>78</v>
      </c>
      <c r="R9384" s="53"/>
      <c r="S9384" s="66" t="s">
        <v>156</v>
      </c>
      <c r="T9384" s="83" t="s">
        <v>78</v>
      </c>
    </row>
    <row r="9385" spans="10:20" x14ac:dyDescent="0.15">
      <c r="J9385" s="53" t="s">
        <v>159</v>
      </c>
      <c r="K9385" s="66" t="s">
        <v>2</v>
      </c>
      <c r="L9385" s="83" t="s">
        <v>78</v>
      </c>
      <c r="R9385" s="53" t="s">
        <v>159</v>
      </c>
      <c r="S9385" s="66" t="s">
        <v>2</v>
      </c>
      <c r="T9385" s="83" t="s">
        <v>78</v>
      </c>
    </row>
    <row r="9386" spans="10:20" x14ac:dyDescent="0.15">
      <c r="J9386" s="59"/>
      <c r="K9386" s="66" t="s">
        <v>117</v>
      </c>
      <c r="L9386" s="83" t="s">
        <v>78</v>
      </c>
      <c r="R9386" s="59"/>
      <c r="S9386" s="66" t="s">
        <v>117</v>
      </c>
      <c r="T9386" s="83" t="s">
        <v>78</v>
      </c>
    </row>
    <row r="9387" spans="10:20" x14ac:dyDescent="0.15">
      <c r="J9387" s="65" t="s">
        <v>160</v>
      </c>
      <c r="K9387" s="67" t="s">
        <v>2</v>
      </c>
      <c r="L9387" s="84" t="s">
        <v>215</v>
      </c>
      <c r="R9387" s="65" t="s">
        <v>160</v>
      </c>
      <c r="S9387" s="67" t="s">
        <v>2</v>
      </c>
      <c r="T9387" s="84" t="s">
        <v>215</v>
      </c>
    </row>
    <row r="9388" spans="10:20" x14ac:dyDescent="0.15">
      <c r="J9388" s="53"/>
      <c r="K9388" s="66" t="s">
        <v>156</v>
      </c>
      <c r="L9388" s="83" t="s">
        <v>78</v>
      </c>
      <c r="R9388" s="53"/>
      <c r="S9388" s="66" t="s">
        <v>156</v>
      </c>
      <c r="T9388" s="83" t="s">
        <v>78</v>
      </c>
    </row>
    <row r="9389" spans="10:20" x14ac:dyDescent="0.15">
      <c r="J9389" s="53" t="s">
        <v>159</v>
      </c>
      <c r="K9389" s="66" t="s">
        <v>2</v>
      </c>
      <c r="L9389" s="83" t="s">
        <v>78</v>
      </c>
      <c r="R9389" s="53" t="s">
        <v>159</v>
      </c>
      <c r="S9389" s="66" t="s">
        <v>2</v>
      </c>
      <c r="T9389" s="83" t="s">
        <v>78</v>
      </c>
    </row>
    <row r="9390" spans="10:20" x14ac:dyDescent="0.15">
      <c r="J9390" s="59"/>
      <c r="K9390" s="66" t="s">
        <v>117</v>
      </c>
      <c r="L9390" s="83" t="s">
        <v>78</v>
      </c>
      <c r="R9390" s="59"/>
      <c r="S9390" s="66" t="s">
        <v>117</v>
      </c>
      <c r="T9390" s="83" t="s">
        <v>78</v>
      </c>
    </row>
    <row r="9391" spans="10:20" x14ac:dyDescent="0.15">
      <c r="J9391" s="65" t="s">
        <v>160</v>
      </c>
      <c r="K9391" s="67" t="s">
        <v>2</v>
      </c>
      <c r="L9391" s="84" t="s">
        <v>215</v>
      </c>
      <c r="R9391" s="65" t="s">
        <v>160</v>
      </c>
      <c r="S9391" s="67" t="s">
        <v>2</v>
      </c>
      <c r="T9391" s="84" t="s">
        <v>215</v>
      </c>
    </row>
    <row r="9392" spans="10:20" x14ac:dyDescent="0.15">
      <c r="J9392" s="53"/>
      <c r="K9392" s="66" t="s">
        <v>156</v>
      </c>
      <c r="L9392" s="83" t="s">
        <v>78</v>
      </c>
      <c r="R9392" s="53"/>
      <c r="S9392" s="66" t="s">
        <v>156</v>
      </c>
      <c r="T9392" s="83" t="s">
        <v>78</v>
      </c>
    </row>
    <row r="9393" spans="10:20" x14ac:dyDescent="0.15">
      <c r="J9393" s="53" t="s">
        <v>159</v>
      </c>
      <c r="K9393" s="66" t="s">
        <v>2</v>
      </c>
      <c r="L9393" s="83" t="s">
        <v>78</v>
      </c>
      <c r="R9393" s="53" t="s">
        <v>159</v>
      </c>
      <c r="S9393" s="66" t="s">
        <v>2</v>
      </c>
      <c r="T9393" s="83" t="s">
        <v>78</v>
      </c>
    </row>
    <row r="9394" spans="10:20" x14ac:dyDescent="0.15">
      <c r="J9394" s="59"/>
      <c r="K9394" s="66" t="s">
        <v>117</v>
      </c>
      <c r="L9394" s="83" t="s">
        <v>78</v>
      </c>
      <c r="R9394" s="59"/>
      <c r="S9394" s="66" t="s">
        <v>117</v>
      </c>
      <c r="T9394" s="83" t="s">
        <v>78</v>
      </c>
    </row>
    <row r="9395" spans="10:20" x14ac:dyDescent="0.15">
      <c r="J9395" s="65" t="s">
        <v>160</v>
      </c>
      <c r="K9395" s="67" t="s">
        <v>2</v>
      </c>
      <c r="L9395" s="84" t="s">
        <v>215</v>
      </c>
      <c r="R9395" s="65" t="s">
        <v>160</v>
      </c>
      <c r="S9395" s="67" t="s">
        <v>2</v>
      </c>
      <c r="T9395" s="84" t="s">
        <v>215</v>
      </c>
    </row>
    <row r="9396" spans="10:20" x14ac:dyDescent="0.15">
      <c r="J9396" s="53"/>
      <c r="K9396" s="66" t="s">
        <v>156</v>
      </c>
      <c r="L9396" s="83" t="s">
        <v>78</v>
      </c>
      <c r="R9396" s="53"/>
      <c r="S9396" s="66" t="s">
        <v>156</v>
      </c>
      <c r="T9396" s="83" t="s">
        <v>78</v>
      </c>
    </row>
    <row r="9397" spans="10:20" x14ac:dyDescent="0.15">
      <c r="J9397" s="53" t="s">
        <v>159</v>
      </c>
      <c r="K9397" s="66" t="s">
        <v>2</v>
      </c>
      <c r="L9397" s="83" t="s">
        <v>78</v>
      </c>
      <c r="R9397" s="53" t="s">
        <v>159</v>
      </c>
      <c r="S9397" s="66" t="s">
        <v>2</v>
      </c>
      <c r="T9397" s="83" t="s">
        <v>78</v>
      </c>
    </row>
    <row r="9398" spans="10:20" x14ac:dyDescent="0.15">
      <c r="J9398" s="59"/>
      <c r="K9398" s="66" t="s">
        <v>117</v>
      </c>
      <c r="L9398" s="83" t="s">
        <v>78</v>
      </c>
      <c r="R9398" s="59"/>
      <c r="S9398" s="66" t="s">
        <v>117</v>
      </c>
      <c r="T9398" s="83" t="s">
        <v>78</v>
      </c>
    </row>
    <row r="9399" spans="10:20" x14ac:dyDescent="0.15">
      <c r="J9399" s="65" t="s">
        <v>160</v>
      </c>
      <c r="K9399" s="67" t="s">
        <v>2</v>
      </c>
      <c r="L9399" s="84" t="s">
        <v>215</v>
      </c>
      <c r="R9399" s="65" t="s">
        <v>160</v>
      </c>
      <c r="S9399" s="67" t="s">
        <v>2</v>
      </c>
      <c r="T9399" s="84" t="s">
        <v>215</v>
      </c>
    </row>
    <row r="9400" spans="10:20" x14ac:dyDescent="0.15">
      <c r="J9400" s="53"/>
      <c r="K9400" s="66" t="s">
        <v>156</v>
      </c>
      <c r="L9400" s="83" t="s">
        <v>78</v>
      </c>
      <c r="R9400" s="53"/>
      <c r="S9400" s="66" t="s">
        <v>156</v>
      </c>
      <c r="T9400" s="83" t="s">
        <v>78</v>
      </c>
    </row>
    <row r="9401" spans="10:20" x14ac:dyDescent="0.15">
      <c r="J9401" s="53" t="s">
        <v>159</v>
      </c>
      <c r="K9401" s="66" t="s">
        <v>2</v>
      </c>
      <c r="L9401" s="83" t="s">
        <v>78</v>
      </c>
      <c r="R9401" s="53" t="s">
        <v>159</v>
      </c>
      <c r="S9401" s="66" t="s">
        <v>2</v>
      </c>
      <c r="T9401" s="83" t="s">
        <v>78</v>
      </c>
    </row>
    <row r="9402" spans="10:20" x14ac:dyDescent="0.15">
      <c r="J9402" s="59"/>
      <c r="K9402" s="66" t="s">
        <v>117</v>
      </c>
      <c r="L9402" s="83" t="s">
        <v>78</v>
      </c>
      <c r="R9402" s="59"/>
      <c r="S9402" s="66" t="s">
        <v>117</v>
      </c>
      <c r="T9402" s="83" t="s">
        <v>78</v>
      </c>
    </row>
    <row r="9403" spans="10:20" x14ac:dyDescent="0.15">
      <c r="J9403" s="65" t="s">
        <v>160</v>
      </c>
      <c r="K9403" s="67" t="s">
        <v>2</v>
      </c>
      <c r="L9403" s="84" t="s">
        <v>215</v>
      </c>
      <c r="R9403" s="65" t="s">
        <v>160</v>
      </c>
      <c r="S9403" s="67" t="s">
        <v>2</v>
      </c>
      <c r="T9403" s="84" t="s">
        <v>215</v>
      </c>
    </row>
    <row r="9404" spans="10:20" x14ac:dyDescent="0.15">
      <c r="J9404" s="53"/>
      <c r="K9404" s="66" t="s">
        <v>156</v>
      </c>
      <c r="L9404" s="83" t="s">
        <v>78</v>
      </c>
      <c r="R9404" s="53"/>
      <c r="S9404" s="66" t="s">
        <v>156</v>
      </c>
      <c r="T9404" s="83" t="s">
        <v>78</v>
      </c>
    </row>
    <row r="9405" spans="10:20" x14ac:dyDescent="0.15">
      <c r="J9405" s="53" t="s">
        <v>159</v>
      </c>
      <c r="K9405" s="66" t="s">
        <v>2</v>
      </c>
      <c r="L9405" s="83" t="s">
        <v>78</v>
      </c>
      <c r="R9405" s="53" t="s">
        <v>159</v>
      </c>
      <c r="S9405" s="66" t="s">
        <v>2</v>
      </c>
      <c r="T9405" s="83" t="s">
        <v>78</v>
      </c>
    </row>
    <row r="9406" spans="10:20" x14ac:dyDescent="0.15">
      <c r="J9406" s="59"/>
      <c r="K9406" s="66" t="s">
        <v>117</v>
      </c>
      <c r="L9406" s="83" t="s">
        <v>78</v>
      </c>
      <c r="R9406" s="59"/>
      <c r="S9406" s="66" t="s">
        <v>117</v>
      </c>
      <c r="T9406" s="83" t="s">
        <v>78</v>
      </c>
    </row>
    <row r="9407" spans="10:20" x14ac:dyDescent="0.15">
      <c r="J9407" s="65" t="s">
        <v>160</v>
      </c>
      <c r="K9407" s="67" t="s">
        <v>2</v>
      </c>
      <c r="L9407" s="84" t="s">
        <v>215</v>
      </c>
      <c r="R9407" s="65" t="s">
        <v>160</v>
      </c>
      <c r="S9407" s="67" t="s">
        <v>2</v>
      </c>
      <c r="T9407" s="84" t="s">
        <v>215</v>
      </c>
    </row>
    <row r="9408" spans="10:20" x14ac:dyDescent="0.15">
      <c r="J9408" s="53"/>
      <c r="K9408" s="66" t="s">
        <v>156</v>
      </c>
      <c r="L9408" s="83" t="s">
        <v>78</v>
      </c>
      <c r="R9408" s="53"/>
      <c r="S9408" s="66" t="s">
        <v>156</v>
      </c>
      <c r="T9408" s="83" t="s">
        <v>78</v>
      </c>
    </row>
    <row r="9409" spans="10:20" x14ac:dyDescent="0.15">
      <c r="J9409" s="53" t="s">
        <v>159</v>
      </c>
      <c r="K9409" s="66" t="s">
        <v>2</v>
      </c>
      <c r="L9409" s="83" t="s">
        <v>78</v>
      </c>
      <c r="R9409" s="53" t="s">
        <v>159</v>
      </c>
      <c r="S9409" s="66" t="s">
        <v>2</v>
      </c>
      <c r="T9409" s="83" t="s">
        <v>78</v>
      </c>
    </row>
    <row r="9410" spans="10:20" x14ac:dyDescent="0.15">
      <c r="J9410" s="59"/>
      <c r="K9410" s="66" t="s">
        <v>117</v>
      </c>
      <c r="L9410" s="83" t="s">
        <v>78</v>
      </c>
      <c r="R9410" s="59"/>
      <c r="S9410" s="66" t="s">
        <v>117</v>
      </c>
      <c r="T9410" s="83" t="s">
        <v>78</v>
      </c>
    </row>
    <row r="9411" spans="10:20" x14ac:dyDescent="0.15">
      <c r="J9411" s="65" t="s">
        <v>160</v>
      </c>
      <c r="K9411" s="67" t="s">
        <v>2</v>
      </c>
      <c r="L9411" s="84" t="s">
        <v>215</v>
      </c>
      <c r="R9411" s="65" t="s">
        <v>160</v>
      </c>
      <c r="S9411" s="67" t="s">
        <v>2</v>
      </c>
      <c r="T9411" s="84" t="s">
        <v>215</v>
      </c>
    </row>
    <row r="9412" spans="10:20" x14ac:dyDescent="0.15">
      <c r="J9412" s="53"/>
      <c r="K9412" s="66" t="s">
        <v>156</v>
      </c>
      <c r="L9412" s="83" t="s">
        <v>78</v>
      </c>
      <c r="R9412" s="53"/>
      <c r="S9412" s="66" t="s">
        <v>156</v>
      </c>
      <c r="T9412" s="83" t="s">
        <v>78</v>
      </c>
    </row>
    <row r="9413" spans="10:20" x14ac:dyDescent="0.15">
      <c r="J9413" s="53" t="s">
        <v>159</v>
      </c>
      <c r="K9413" s="66" t="s">
        <v>2</v>
      </c>
      <c r="L9413" s="83" t="s">
        <v>78</v>
      </c>
      <c r="R9413" s="53" t="s">
        <v>159</v>
      </c>
      <c r="S9413" s="66" t="s">
        <v>2</v>
      </c>
      <c r="T9413" s="83" t="s">
        <v>78</v>
      </c>
    </row>
    <row r="9414" spans="10:20" x14ac:dyDescent="0.15">
      <c r="J9414" s="59"/>
      <c r="K9414" s="66" t="s">
        <v>117</v>
      </c>
      <c r="L9414" s="83" t="s">
        <v>78</v>
      </c>
      <c r="R9414" s="59"/>
      <c r="S9414" s="66" t="s">
        <v>117</v>
      </c>
      <c r="T9414" s="83" t="s">
        <v>78</v>
      </c>
    </row>
    <row r="9415" spans="10:20" x14ac:dyDescent="0.15">
      <c r="J9415" s="65" t="s">
        <v>160</v>
      </c>
      <c r="K9415" s="67" t="s">
        <v>2</v>
      </c>
      <c r="L9415" s="84" t="s">
        <v>215</v>
      </c>
      <c r="R9415" s="65" t="s">
        <v>160</v>
      </c>
      <c r="S9415" s="67" t="s">
        <v>2</v>
      </c>
      <c r="T9415" s="84" t="s">
        <v>215</v>
      </c>
    </row>
    <row r="9416" spans="10:20" x14ac:dyDescent="0.15">
      <c r="J9416" s="53"/>
      <c r="K9416" s="66" t="s">
        <v>156</v>
      </c>
      <c r="L9416" s="83" t="s">
        <v>78</v>
      </c>
      <c r="R9416" s="53"/>
      <c r="S9416" s="66" t="s">
        <v>156</v>
      </c>
      <c r="T9416" s="83" t="s">
        <v>78</v>
      </c>
    </row>
    <row r="9417" spans="10:20" x14ac:dyDescent="0.15">
      <c r="J9417" s="53" t="s">
        <v>159</v>
      </c>
      <c r="K9417" s="66" t="s">
        <v>2</v>
      </c>
      <c r="L9417" s="83" t="s">
        <v>78</v>
      </c>
      <c r="R9417" s="53" t="s">
        <v>159</v>
      </c>
      <c r="S9417" s="66" t="s">
        <v>2</v>
      </c>
      <c r="T9417" s="83" t="s">
        <v>78</v>
      </c>
    </row>
    <row r="9418" spans="10:20" x14ac:dyDescent="0.15">
      <c r="J9418" s="59"/>
      <c r="K9418" s="66" t="s">
        <v>117</v>
      </c>
      <c r="L9418" s="83" t="s">
        <v>78</v>
      </c>
      <c r="R9418" s="59"/>
      <c r="S9418" s="66" t="s">
        <v>117</v>
      </c>
      <c r="T9418" s="83" t="s">
        <v>78</v>
      </c>
    </row>
    <row r="9419" spans="10:20" x14ac:dyDescent="0.15">
      <c r="J9419" s="65" t="s">
        <v>160</v>
      </c>
      <c r="K9419" s="67" t="s">
        <v>2</v>
      </c>
      <c r="L9419" s="84" t="s">
        <v>215</v>
      </c>
      <c r="R9419" s="65" t="s">
        <v>160</v>
      </c>
      <c r="S9419" s="67" t="s">
        <v>2</v>
      </c>
      <c r="T9419" s="84" t="s">
        <v>215</v>
      </c>
    </row>
    <row r="9420" spans="10:20" x14ac:dyDescent="0.15">
      <c r="J9420" s="53"/>
      <c r="K9420" s="66" t="s">
        <v>156</v>
      </c>
      <c r="L9420" s="83" t="s">
        <v>78</v>
      </c>
      <c r="R9420" s="53"/>
      <c r="S9420" s="66" t="s">
        <v>156</v>
      </c>
      <c r="T9420" s="83" t="s">
        <v>78</v>
      </c>
    </row>
    <row r="9421" spans="10:20" x14ac:dyDescent="0.15">
      <c r="J9421" s="53" t="s">
        <v>159</v>
      </c>
      <c r="K9421" s="66" t="s">
        <v>2</v>
      </c>
      <c r="L9421" s="83" t="s">
        <v>78</v>
      </c>
      <c r="R9421" s="53" t="s">
        <v>159</v>
      </c>
      <c r="S9421" s="66" t="s">
        <v>2</v>
      </c>
      <c r="T9421" s="83" t="s">
        <v>78</v>
      </c>
    </row>
    <row r="9422" spans="10:20" x14ac:dyDescent="0.15">
      <c r="J9422" s="59"/>
      <c r="K9422" s="66" t="s">
        <v>117</v>
      </c>
      <c r="L9422" s="83" t="s">
        <v>78</v>
      </c>
      <c r="R9422" s="59"/>
      <c r="S9422" s="66" t="s">
        <v>117</v>
      </c>
      <c r="T9422" s="83" t="s">
        <v>78</v>
      </c>
    </row>
    <row r="9423" spans="10:20" x14ac:dyDescent="0.15">
      <c r="J9423" s="65" t="s">
        <v>160</v>
      </c>
      <c r="K9423" s="67" t="s">
        <v>2</v>
      </c>
      <c r="L9423" s="84" t="s">
        <v>215</v>
      </c>
      <c r="R9423" s="65" t="s">
        <v>160</v>
      </c>
      <c r="S9423" s="67" t="s">
        <v>2</v>
      </c>
      <c r="T9423" s="84" t="s">
        <v>215</v>
      </c>
    </row>
    <row r="9424" spans="10:20" x14ac:dyDescent="0.15">
      <c r="J9424" s="53"/>
      <c r="K9424" s="66" t="s">
        <v>156</v>
      </c>
      <c r="L9424" s="83" t="s">
        <v>78</v>
      </c>
      <c r="R9424" s="53"/>
      <c r="S9424" s="66" t="s">
        <v>156</v>
      </c>
      <c r="T9424" s="83" t="s">
        <v>78</v>
      </c>
    </row>
    <row r="9425" spans="10:20" x14ac:dyDescent="0.15">
      <c r="J9425" s="53" t="s">
        <v>159</v>
      </c>
      <c r="K9425" s="66" t="s">
        <v>2</v>
      </c>
      <c r="L9425" s="83" t="s">
        <v>78</v>
      </c>
      <c r="R9425" s="53" t="s">
        <v>159</v>
      </c>
      <c r="S9425" s="66" t="s">
        <v>2</v>
      </c>
      <c r="T9425" s="83" t="s">
        <v>78</v>
      </c>
    </row>
    <row r="9426" spans="10:20" x14ac:dyDescent="0.15">
      <c r="J9426" s="59"/>
      <c r="K9426" s="66" t="s">
        <v>117</v>
      </c>
      <c r="L9426" s="83" t="s">
        <v>78</v>
      </c>
      <c r="R9426" s="59"/>
      <c r="S9426" s="66" t="s">
        <v>117</v>
      </c>
      <c r="T9426" s="83" t="s">
        <v>78</v>
      </c>
    </row>
    <row r="9427" spans="10:20" x14ac:dyDescent="0.15">
      <c r="J9427" s="65" t="s">
        <v>160</v>
      </c>
      <c r="K9427" s="67" t="s">
        <v>2</v>
      </c>
      <c r="L9427" s="84" t="s">
        <v>215</v>
      </c>
      <c r="R9427" s="65" t="s">
        <v>160</v>
      </c>
      <c r="S9427" s="67" t="s">
        <v>2</v>
      </c>
      <c r="T9427" s="84" t="s">
        <v>215</v>
      </c>
    </row>
    <row r="9428" spans="10:20" x14ac:dyDescent="0.15">
      <c r="J9428" s="53"/>
      <c r="K9428" s="66" t="s">
        <v>156</v>
      </c>
      <c r="L9428" s="83" t="s">
        <v>78</v>
      </c>
      <c r="R9428" s="53"/>
      <c r="S9428" s="66" t="s">
        <v>156</v>
      </c>
      <c r="T9428" s="83" t="s">
        <v>78</v>
      </c>
    </row>
    <row r="9429" spans="10:20" x14ac:dyDescent="0.15">
      <c r="J9429" s="53" t="s">
        <v>159</v>
      </c>
      <c r="K9429" s="66" t="s">
        <v>2</v>
      </c>
      <c r="L9429" s="83" t="s">
        <v>78</v>
      </c>
      <c r="R9429" s="53" t="s">
        <v>159</v>
      </c>
      <c r="S9429" s="66" t="s">
        <v>2</v>
      </c>
      <c r="T9429" s="83" t="s">
        <v>78</v>
      </c>
    </row>
    <row r="9430" spans="10:20" x14ac:dyDescent="0.15">
      <c r="J9430" s="59"/>
      <c r="K9430" s="66" t="s">
        <v>117</v>
      </c>
      <c r="L9430" s="83" t="s">
        <v>78</v>
      </c>
      <c r="R9430" s="59"/>
      <c r="S9430" s="66" t="s">
        <v>117</v>
      </c>
      <c r="T9430" s="83" t="s">
        <v>78</v>
      </c>
    </row>
    <row r="9431" spans="10:20" x14ac:dyDescent="0.15">
      <c r="J9431" s="65" t="s">
        <v>160</v>
      </c>
      <c r="K9431" s="67" t="s">
        <v>2</v>
      </c>
      <c r="L9431" s="84" t="s">
        <v>215</v>
      </c>
      <c r="R9431" s="65" t="s">
        <v>160</v>
      </c>
      <c r="S9431" s="67" t="s">
        <v>2</v>
      </c>
      <c r="T9431" s="84" t="s">
        <v>215</v>
      </c>
    </row>
    <row r="9432" spans="10:20" x14ac:dyDescent="0.15">
      <c r="J9432" s="53"/>
      <c r="K9432" s="66" t="s">
        <v>156</v>
      </c>
      <c r="L9432" s="83" t="s">
        <v>78</v>
      </c>
      <c r="R9432" s="53"/>
      <c r="S9432" s="66" t="s">
        <v>156</v>
      </c>
      <c r="T9432" s="83" t="s">
        <v>78</v>
      </c>
    </row>
    <row r="9433" spans="10:20" x14ac:dyDescent="0.15">
      <c r="J9433" s="53" t="s">
        <v>159</v>
      </c>
      <c r="K9433" s="66" t="s">
        <v>2</v>
      </c>
      <c r="L9433" s="83" t="s">
        <v>78</v>
      </c>
      <c r="R9433" s="53" t="s">
        <v>159</v>
      </c>
      <c r="S9433" s="66" t="s">
        <v>2</v>
      </c>
      <c r="T9433" s="83" t="s">
        <v>78</v>
      </c>
    </row>
    <row r="9434" spans="10:20" x14ac:dyDescent="0.15">
      <c r="J9434" s="59"/>
      <c r="K9434" s="66" t="s">
        <v>117</v>
      </c>
      <c r="L9434" s="83" t="s">
        <v>78</v>
      </c>
      <c r="R9434" s="59"/>
      <c r="S9434" s="66" t="s">
        <v>117</v>
      </c>
      <c r="T9434" s="83" t="s">
        <v>78</v>
      </c>
    </row>
    <row r="9435" spans="10:20" x14ac:dyDescent="0.15">
      <c r="J9435" s="65" t="s">
        <v>160</v>
      </c>
      <c r="K9435" s="67" t="s">
        <v>2</v>
      </c>
      <c r="L9435" s="84" t="s">
        <v>215</v>
      </c>
      <c r="R9435" s="65" t="s">
        <v>160</v>
      </c>
      <c r="S9435" s="67" t="s">
        <v>2</v>
      </c>
      <c r="T9435" s="84" t="s">
        <v>215</v>
      </c>
    </row>
    <row r="9436" spans="10:20" x14ac:dyDescent="0.15">
      <c r="J9436" s="53"/>
      <c r="K9436" s="66" t="s">
        <v>156</v>
      </c>
      <c r="L9436" s="83" t="s">
        <v>78</v>
      </c>
      <c r="R9436" s="53"/>
      <c r="S9436" s="66" t="s">
        <v>156</v>
      </c>
      <c r="T9436" s="83" t="s">
        <v>78</v>
      </c>
    </row>
    <row r="9437" spans="10:20" x14ac:dyDescent="0.15">
      <c r="J9437" s="53" t="s">
        <v>159</v>
      </c>
      <c r="K9437" s="66" t="s">
        <v>2</v>
      </c>
      <c r="L9437" s="83" t="s">
        <v>78</v>
      </c>
      <c r="R9437" s="53" t="s">
        <v>159</v>
      </c>
      <c r="S9437" s="66" t="s">
        <v>2</v>
      </c>
      <c r="T9437" s="83" t="s">
        <v>78</v>
      </c>
    </row>
    <row r="9438" spans="10:20" x14ac:dyDescent="0.15">
      <c r="J9438" s="59"/>
      <c r="K9438" s="66" t="s">
        <v>117</v>
      </c>
      <c r="L9438" s="83" t="s">
        <v>78</v>
      </c>
      <c r="R9438" s="59"/>
      <c r="S9438" s="66" t="s">
        <v>117</v>
      </c>
      <c r="T9438" s="83" t="s">
        <v>78</v>
      </c>
    </row>
    <row r="9439" spans="10:20" x14ac:dyDescent="0.15">
      <c r="J9439" s="65" t="s">
        <v>160</v>
      </c>
      <c r="K9439" s="67" t="s">
        <v>2</v>
      </c>
      <c r="L9439" s="84" t="s">
        <v>215</v>
      </c>
      <c r="R9439" s="65" t="s">
        <v>160</v>
      </c>
      <c r="S9439" s="67" t="s">
        <v>2</v>
      </c>
      <c r="T9439" s="84" t="s">
        <v>215</v>
      </c>
    </row>
    <row r="9440" spans="10:20" x14ac:dyDescent="0.15">
      <c r="J9440" s="53"/>
      <c r="K9440" s="66" t="s">
        <v>156</v>
      </c>
      <c r="L9440" s="83" t="s">
        <v>78</v>
      </c>
      <c r="R9440" s="53"/>
      <c r="S9440" s="66" t="s">
        <v>156</v>
      </c>
      <c r="T9440" s="83" t="s">
        <v>78</v>
      </c>
    </row>
    <row r="9441" spans="10:20" x14ac:dyDescent="0.15">
      <c r="J9441" s="53" t="s">
        <v>159</v>
      </c>
      <c r="K9441" s="66" t="s">
        <v>2</v>
      </c>
      <c r="L9441" s="83" t="s">
        <v>78</v>
      </c>
      <c r="R9441" s="53" t="s">
        <v>159</v>
      </c>
      <c r="S9441" s="66" t="s">
        <v>2</v>
      </c>
      <c r="T9441" s="83" t="s">
        <v>78</v>
      </c>
    </row>
    <row r="9442" spans="10:20" x14ac:dyDescent="0.15">
      <c r="J9442" s="59"/>
      <c r="K9442" s="66" t="s">
        <v>117</v>
      </c>
      <c r="L9442" s="83" t="s">
        <v>78</v>
      </c>
      <c r="R9442" s="59"/>
      <c r="S9442" s="66" t="s">
        <v>117</v>
      </c>
      <c r="T9442" s="83" t="s">
        <v>78</v>
      </c>
    </row>
    <row r="9443" spans="10:20" x14ac:dyDescent="0.15">
      <c r="J9443" s="65" t="s">
        <v>160</v>
      </c>
      <c r="K9443" s="67" t="s">
        <v>2</v>
      </c>
      <c r="L9443" s="84" t="s">
        <v>215</v>
      </c>
      <c r="R9443" s="65" t="s">
        <v>160</v>
      </c>
      <c r="S9443" s="67" t="s">
        <v>2</v>
      </c>
      <c r="T9443" s="84" t="s">
        <v>215</v>
      </c>
    </row>
    <row r="9444" spans="10:20" x14ac:dyDescent="0.15">
      <c r="J9444" s="53"/>
      <c r="K9444" s="66" t="s">
        <v>156</v>
      </c>
      <c r="L9444" s="83" t="s">
        <v>78</v>
      </c>
      <c r="R9444" s="53"/>
      <c r="S9444" s="66" t="s">
        <v>156</v>
      </c>
      <c r="T9444" s="83" t="s">
        <v>78</v>
      </c>
    </row>
    <row r="9445" spans="10:20" x14ac:dyDescent="0.15">
      <c r="J9445" s="53" t="s">
        <v>159</v>
      </c>
      <c r="K9445" s="66" t="s">
        <v>2</v>
      </c>
      <c r="L9445" s="83" t="s">
        <v>78</v>
      </c>
      <c r="R9445" s="53" t="s">
        <v>159</v>
      </c>
      <c r="S9445" s="66" t="s">
        <v>2</v>
      </c>
      <c r="T9445" s="83" t="s">
        <v>78</v>
      </c>
    </row>
    <row r="9446" spans="10:20" x14ac:dyDescent="0.15">
      <c r="J9446" s="59"/>
      <c r="K9446" s="66" t="s">
        <v>117</v>
      </c>
      <c r="L9446" s="83" t="s">
        <v>78</v>
      </c>
      <c r="R9446" s="59"/>
      <c r="S9446" s="66" t="s">
        <v>117</v>
      </c>
      <c r="T9446" s="83" t="s">
        <v>78</v>
      </c>
    </row>
    <row r="9447" spans="10:20" x14ac:dyDescent="0.15">
      <c r="J9447" s="65" t="s">
        <v>160</v>
      </c>
      <c r="K9447" s="67" t="s">
        <v>2</v>
      </c>
      <c r="L9447" s="84" t="s">
        <v>215</v>
      </c>
      <c r="R9447" s="65" t="s">
        <v>160</v>
      </c>
      <c r="S9447" s="67" t="s">
        <v>2</v>
      </c>
      <c r="T9447" s="84" t="s">
        <v>215</v>
      </c>
    </row>
    <row r="9448" spans="10:20" x14ac:dyDescent="0.15">
      <c r="J9448" s="53"/>
      <c r="K9448" s="66" t="s">
        <v>156</v>
      </c>
      <c r="L9448" s="83" t="s">
        <v>78</v>
      </c>
      <c r="R9448" s="53"/>
      <c r="S9448" s="66" t="s">
        <v>156</v>
      </c>
      <c r="T9448" s="83" t="s">
        <v>78</v>
      </c>
    </row>
    <row r="9449" spans="10:20" x14ac:dyDescent="0.15">
      <c r="J9449" s="53" t="s">
        <v>159</v>
      </c>
      <c r="K9449" s="66" t="s">
        <v>2</v>
      </c>
      <c r="L9449" s="83" t="s">
        <v>78</v>
      </c>
      <c r="R9449" s="53" t="s">
        <v>159</v>
      </c>
      <c r="S9449" s="66" t="s">
        <v>2</v>
      </c>
      <c r="T9449" s="83" t="s">
        <v>78</v>
      </c>
    </row>
    <row r="9450" spans="10:20" x14ac:dyDescent="0.15">
      <c r="J9450" s="59"/>
      <c r="K9450" s="66" t="s">
        <v>117</v>
      </c>
      <c r="L9450" s="83" t="s">
        <v>78</v>
      </c>
      <c r="R9450" s="59"/>
      <c r="S9450" s="66" t="s">
        <v>117</v>
      </c>
      <c r="T9450" s="83" t="s">
        <v>78</v>
      </c>
    </row>
    <row r="9451" spans="10:20" x14ac:dyDescent="0.15">
      <c r="J9451" s="65" t="s">
        <v>160</v>
      </c>
      <c r="K9451" s="67" t="s">
        <v>2</v>
      </c>
      <c r="L9451" s="84" t="s">
        <v>215</v>
      </c>
      <c r="R9451" s="65" t="s">
        <v>160</v>
      </c>
      <c r="S9451" s="67" t="s">
        <v>2</v>
      </c>
      <c r="T9451" s="84" t="s">
        <v>215</v>
      </c>
    </row>
    <row r="9452" spans="10:20" x14ac:dyDescent="0.15">
      <c r="J9452" s="53"/>
      <c r="K9452" s="66" t="s">
        <v>156</v>
      </c>
      <c r="L9452" s="83" t="s">
        <v>78</v>
      </c>
      <c r="R9452" s="53"/>
      <c r="S9452" s="66" t="s">
        <v>156</v>
      </c>
      <c r="T9452" s="83" t="s">
        <v>78</v>
      </c>
    </row>
    <row r="9453" spans="10:20" x14ac:dyDescent="0.15">
      <c r="J9453" s="53" t="s">
        <v>159</v>
      </c>
      <c r="K9453" s="66" t="s">
        <v>2</v>
      </c>
      <c r="L9453" s="83" t="s">
        <v>78</v>
      </c>
      <c r="R9453" s="53" t="s">
        <v>159</v>
      </c>
      <c r="S9453" s="66" t="s">
        <v>2</v>
      </c>
      <c r="T9453" s="83" t="s">
        <v>78</v>
      </c>
    </row>
    <row r="9454" spans="10:20" x14ac:dyDescent="0.15">
      <c r="J9454" s="59"/>
      <c r="K9454" s="66" t="s">
        <v>117</v>
      </c>
      <c r="L9454" s="83" t="s">
        <v>78</v>
      </c>
      <c r="R9454" s="59"/>
      <c r="S9454" s="66" t="s">
        <v>117</v>
      </c>
      <c r="T9454" s="83" t="s">
        <v>78</v>
      </c>
    </row>
    <row r="9455" spans="10:20" x14ac:dyDescent="0.15">
      <c r="J9455" s="65" t="s">
        <v>160</v>
      </c>
      <c r="K9455" s="67" t="s">
        <v>2</v>
      </c>
      <c r="L9455" s="84" t="s">
        <v>215</v>
      </c>
      <c r="R9455" s="65" t="s">
        <v>160</v>
      </c>
      <c r="S9455" s="67" t="s">
        <v>2</v>
      </c>
      <c r="T9455" s="84" t="s">
        <v>215</v>
      </c>
    </row>
    <row r="9456" spans="10:20" x14ac:dyDescent="0.15">
      <c r="J9456" s="53"/>
      <c r="K9456" s="66" t="s">
        <v>156</v>
      </c>
      <c r="L9456" s="83" t="s">
        <v>78</v>
      </c>
      <c r="R9456" s="53"/>
      <c r="S9456" s="66" t="s">
        <v>156</v>
      </c>
      <c r="T9456" s="83" t="s">
        <v>78</v>
      </c>
    </row>
    <row r="9457" spans="10:20" x14ac:dyDescent="0.15">
      <c r="J9457" s="53" t="s">
        <v>159</v>
      </c>
      <c r="K9457" s="66" t="s">
        <v>2</v>
      </c>
      <c r="L9457" s="83" t="s">
        <v>78</v>
      </c>
      <c r="R9457" s="53" t="s">
        <v>159</v>
      </c>
      <c r="S9457" s="66" t="s">
        <v>2</v>
      </c>
      <c r="T9457" s="83" t="s">
        <v>78</v>
      </c>
    </row>
    <row r="9458" spans="10:20" x14ac:dyDescent="0.15">
      <c r="J9458" s="59"/>
      <c r="K9458" s="66" t="s">
        <v>117</v>
      </c>
      <c r="L9458" s="83" t="s">
        <v>78</v>
      </c>
      <c r="R9458" s="59"/>
      <c r="S9458" s="66" t="s">
        <v>117</v>
      </c>
      <c r="T9458" s="83" t="s">
        <v>78</v>
      </c>
    </row>
    <row r="9459" spans="10:20" x14ac:dyDescent="0.15">
      <c r="J9459" s="65" t="s">
        <v>160</v>
      </c>
      <c r="K9459" s="67" t="s">
        <v>2</v>
      </c>
      <c r="L9459" s="84" t="s">
        <v>215</v>
      </c>
      <c r="R9459" s="65" t="s">
        <v>160</v>
      </c>
      <c r="S9459" s="67" t="s">
        <v>2</v>
      </c>
      <c r="T9459" s="84" t="s">
        <v>215</v>
      </c>
    </row>
    <row r="9460" spans="10:20" x14ac:dyDescent="0.15">
      <c r="J9460" s="53"/>
      <c r="K9460" s="66" t="s">
        <v>156</v>
      </c>
      <c r="L9460" s="83" t="s">
        <v>78</v>
      </c>
      <c r="R9460" s="53"/>
      <c r="S9460" s="66" t="s">
        <v>156</v>
      </c>
      <c r="T9460" s="83" t="s">
        <v>78</v>
      </c>
    </row>
    <row r="9461" spans="10:20" x14ac:dyDescent="0.15">
      <c r="J9461" s="53" t="s">
        <v>159</v>
      </c>
      <c r="K9461" s="66" t="s">
        <v>2</v>
      </c>
      <c r="L9461" s="83" t="s">
        <v>78</v>
      </c>
      <c r="R9461" s="53" t="s">
        <v>159</v>
      </c>
      <c r="S9461" s="66" t="s">
        <v>2</v>
      </c>
      <c r="T9461" s="83" t="s">
        <v>78</v>
      </c>
    </row>
    <row r="9462" spans="10:20" x14ac:dyDescent="0.15">
      <c r="J9462" s="59"/>
      <c r="K9462" s="66" t="s">
        <v>117</v>
      </c>
      <c r="L9462" s="83" t="s">
        <v>78</v>
      </c>
      <c r="R9462" s="59"/>
      <c r="S9462" s="66" t="s">
        <v>117</v>
      </c>
      <c r="T9462" s="83" t="s">
        <v>78</v>
      </c>
    </row>
    <row r="9463" spans="10:20" x14ac:dyDescent="0.15">
      <c r="J9463" s="65" t="s">
        <v>160</v>
      </c>
      <c r="K9463" s="67" t="s">
        <v>2</v>
      </c>
      <c r="L9463" s="84" t="s">
        <v>215</v>
      </c>
      <c r="R9463" s="65" t="s">
        <v>160</v>
      </c>
      <c r="S9463" s="67" t="s">
        <v>2</v>
      </c>
      <c r="T9463" s="84" t="s">
        <v>215</v>
      </c>
    </row>
    <row r="9464" spans="10:20" x14ac:dyDescent="0.15">
      <c r="J9464" s="53"/>
      <c r="K9464" s="66" t="s">
        <v>156</v>
      </c>
      <c r="L9464" s="83" t="s">
        <v>78</v>
      </c>
      <c r="R9464" s="53"/>
      <c r="S9464" s="66" t="s">
        <v>156</v>
      </c>
      <c r="T9464" s="83" t="s">
        <v>78</v>
      </c>
    </row>
    <row r="9465" spans="10:20" x14ac:dyDescent="0.15">
      <c r="J9465" s="53" t="s">
        <v>159</v>
      </c>
      <c r="K9465" s="66" t="s">
        <v>2</v>
      </c>
      <c r="L9465" s="83" t="s">
        <v>78</v>
      </c>
      <c r="R9465" s="53" t="s">
        <v>159</v>
      </c>
      <c r="S9465" s="66" t="s">
        <v>2</v>
      </c>
      <c r="T9465" s="83" t="s">
        <v>78</v>
      </c>
    </row>
    <row r="9466" spans="10:20" x14ac:dyDescent="0.15">
      <c r="J9466" s="59"/>
      <c r="K9466" s="66" t="s">
        <v>117</v>
      </c>
      <c r="L9466" s="83" t="s">
        <v>78</v>
      </c>
      <c r="R9466" s="59"/>
      <c r="S9466" s="66" t="s">
        <v>117</v>
      </c>
      <c r="T9466" s="83" t="s">
        <v>78</v>
      </c>
    </row>
    <row r="9467" spans="10:20" x14ac:dyDescent="0.15">
      <c r="J9467" s="65" t="s">
        <v>160</v>
      </c>
      <c r="K9467" s="67" t="s">
        <v>2</v>
      </c>
      <c r="L9467" s="84" t="s">
        <v>215</v>
      </c>
      <c r="R9467" s="65" t="s">
        <v>160</v>
      </c>
      <c r="S9467" s="67" t="s">
        <v>2</v>
      </c>
      <c r="T9467" s="84" t="s">
        <v>215</v>
      </c>
    </row>
    <row r="9468" spans="10:20" x14ac:dyDescent="0.15">
      <c r="J9468" s="53"/>
      <c r="K9468" s="66" t="s">
        <v>156</v>
      </c>
      <c r="L9468" s="83" t="s">
        <v>78</v>
      </c>
      <c r="R9468" s="53"/>
      <c r="S9468" s="66" t="s">
        <v>156</v>
      </c>
      <c r="T9468" s="83" t="s">
        <v>78</v>
      </c>
    </row>
    <row r="9469" spans="10:20" x14ac:dyDescent="0.15">
      <c r="J9469" s="53" t="s">
        <v>159</v>
      </c>
      <c r="K9469" s="66" t="s">
        <v>2</v>
      </c>
      <c r="L9469" s="83" t="s">
        <v>78</v>
      </c>
      <c r="R9469" s="53" t="s">
        <v>159</v>
      </c>
      <c r="S9469" s="66" t="s">
        <v>2</v>
      </c>
      <c r="T9469" s="83" t="s">
        <v>78</v>
      </c>
    </row>
    <row r="9470" spans="10:20" x14ac:dyDescent="0.15">
      <c r="J9470" s="59"/>
      <c r="K9470" s="66" t="s">
        <v>117</v>
      </c>
      <c r="L9470" s="83" t="s">
        <v>78</v>
      </c>
      <c r="R9470" s="59"/>
      <c r="S9470" s="66" t="s">
        <v>117</v>
      </c>
      <c r="T9470" s="83" t="s">
        <v>78</v>
      </c>
    </row>
    <row r="9471" spans="10:20" x14ac:dyDescent="0.15">
      <c r="J9471" s="65" t="s">
        <v>160</v>
      </c>
      <c r="K9471" s="67" t="s">
        <v>2</v>
      </c>
      <c r="L9471" s="84" t="s">
        <v>215</v>
      </c>
      <c r="R9471" s="65" t="s">
        <v>160</v>
      </c>
      <c r="S9471" s="67" t="s">
        <v>2</v>
      </c>
      <c r="T9471" s="84" t="s">
        <v>215</v>
      </c>
    </row>
    <row r="9472" spans="10:20" x14ac:dyDescent="0.15">
      <c r="J9472" s="53"/>
      <c r="K9472" s="66" t="s">
        <v>156</v>
      </c>
      <c r="L9472" s="83" t="s">
        <v>78</v>
      </c>
      <c r="R9472" s="53"/>
      <c r="S9472" s="66" t="s">
        <v>156</v>
      </c>
      <c r="T9472" s="83" t="s">
        <v>78</v>
      </c>
    </row>
    <row r="9473" spans="10:20" x14ac:dyDescent="0.15">
      <c r="J9473" s="53" t="s">
        <v>159</v>
      </c>
      <c r="K9473" s="66" t="s">
        <v>2</v>
      </c>
      <c r="L9473" s="83" t="s">
        <v>78</v>
      </c>
      <c r="R9473" s="53" t="s">
        <v>159</v>
      </c>
      <c r="S9473" s="66" t="s">
        <v>2</v>
      </c>
      <c r="T9473" s="83" t="s">
        <v>78</v>
      </c>
    </row>
    <row r="9474" spans="10:20" x14ac:dyDescent="0.15">
      <c r="J9474" s="59"/>
      <c r="K9474" s="66" t="s">
        <v>117</v>
      </c>
      <c r="L9474" s="83" t="s">
        <v>78</v>
      </c>
      <c r="R9474" s="59"/>
      <c r="S9474" s="66" t="s">
        <v>117</v>
      </c>
      <c r="T9474" s="83" t="s">
        <v>78</v>
      </c>
    </row>
    <row r="9475" spans="10:20" x14ac:dyDescent="0.15">
      <c r="J9475" s="65" t="s">
        <v>160</v>
      </c>
      <c r="K9475" s="67" t="s">
        <v>2</v>
      </c>
      <c r="L9475" s="84" t="s">
        <v>215</v>
      </c>
      <c r="R9475" s="65" t="s">
        <v>160</v>
      </c>
      <c r="S9475" s="67" t="s">
        <v>2</v>
      </c>
      <c r="T9475" s="84" t="s">
        <v>215</v>
      </c>
    </row>
    <row r="9476" spans="10:20" x14ac:dyDescent="0.15">
      <c r="J9476" s="53"/>
      <c r="K9476" s="66" t="s">
        <v>156</v>
      </c>
      <c r="L9476" s="83" t="s">
        <v>78</v>
      </c>
      <c r="R9476" s="53"/>
      <c r="S9476" s="66" t="s">
        <v>156</v>
      </c>
      <c r="T9476" s="83" t="s">
        <v>78</v>
      </c>
    </row>
    <row r="9477" spans="10:20" x14ac:dyDescent="0.15">
      <c r="J9477" s="53" t="s">
        <v>159</v>
      </c>
      <c r="K9477" s="66" t="s">
        <v>2</v>
      </c>
      <c r="L9477" s="83" t="s">
        <v>78</v>
      </c>
      <c r="R9477" s="53" t="s">
        <v>159</v>
      </c>
      <c r="S9477" s="66" t="s">
        <v>2</v>
      </c>
      <c r="T9477" s="83" t="s">
        <v>78</v>
      </c>
    </row>
    <row r="9478" spans="10:20" x14ac:dyDescent="0.15">
      <c r="J9478" s="59"/>
      <c r="K9478" s="66" t="s">
        <v>117</v>
      </c>
      <c r="L9478" s="83" t="s">
        <v>78</v>
      </c>
      <c r="R9478" s="59"/>
      <c r="S9478" s="66" t="s">
        <v>117</v>
      </c>
      <c r="T9478" s="83" t="s">
        <v>78</v>
      </c>
    </row>
    <row r="9479" spans="10:20" x14ac:dyDescent="0.15">
      <c r="J9479" s="65" t="s">
        <v>160</v>
      </c>
      <c r="K9479" s="67" t="s">
        <v>2</v>
      </c>
      <c r="L9479" s="84" t="s">
        <v>215</v>
      </c>
      <c r="R9479" s="65" t="s">
        <v>160</v>
      </c>
      <c r="S9479" s="67" t="s">
        <v>2</v>
      </c>
      <c r="T9479" s="84" t="s">
        <v>215</v>
      </c>
    </row>
    <row r="9480" spans="10:20" x14ac:dyDescent="0.15">
      <c r="J9480" s="53"/>
      <c r="K9480" s="66" t="s">
        <v>156</v>
      </c>
      <c r="L9480" s="83" t="s">
        <v>78</v>
      </c>
      <c r="R9480" s="53"/>
      <c r="S9480" s="66" t="s">
        <v>156</v>
      </c>
      <c r="T9480" s="83" t="s">
        <v>78</v>
      </c>
    </row>
    <row r="9481" spans="10:20" x14ac:dyDescent="0.15">
      <c r="J9481" s="53" t="s">
        <v>159</v>
      </c>
      <c r="K9481" s="66" t="s">
        <v>2</v>
      </c>
      <c r="L9481" s="83" t="s">
        <v>78</v>
      </c>
      <c r="R9481" s="53" t="s">
        <v>159</v>
      </c>
      <c r="S9481" s="66" t="s">
        <v>2</v>
      </c>
      <c r="T9481" s="83" t="s">
        <v>78</v>
      </c>
    </row>
    <row r="9482" spans="10:20" x14ac:dyDescent="0.15">
      <c r="J9482" s="59"/>
      <c r="K9482" s="66" t="s">
        <v>117</v>
      </c>
      <c r="L9482" s="83" t="s">
        <v>78</v>
      </c>
      <c r="R9482" s="59"/>
      <c r="S9482" s="66" t="s">
        <v>117</v>
      </c>
      <c r="T9482" s="83" t="s">
        <v>78</v>
      </c>
    </row>
    <row r="9483" spans="10:20" x14ac:dyDescent="0.15">
      <c r="J9483" s="65" t="s">
        <v>160</v>
      </c>
      <c r="K9483" s="67" t="s">
        <v>2</v>
      </c>
      <c r="L9483" s="84" t="s">
        <v>215</v>
      </c>
      <c r="R9483" s="65" t="s">
        <v>160</v>
      </c>
      <c r="S9483" s="67" t="s">
        <v>2</v>
      </c>
      <c r="T9483" s="84" t="s">
        <v>215</v>
      </c>
    </row>
    <row r="9484" spans="10:20" x14ac:dyDescent="0.15">
      <c r="J9484" s="53"/>
      <c r="K9484" s="66" t="s">
        <v>156</v>
      </c>
      <c r="L9484" s="83" t="s">
        <v>78</v>
      </c>
      <c r="R9484" s="53"/>
      <c r="S9484" s="66" t="s">
        <v>156</v>
      </c>
      <c r="T9484" s="83" t="s">
        <v>78</v>
      </c>
    </row>
    <row r="9485" spans="10:20" x14ac:dyDescent="0.15">
      <c r="J9485" s="53" t="s">
        <v>159</v>
      </c>
      <c r="K9485" s="66" t="s">
        <v>2</v>
      </c>
      <c r="L9485" s="83" t="s">
        <v>78</v>
      </c>
      <c r="R9485" s="53" t="s">
        <v>159</v>
      </c>
      <c r="S9485" s="66" t="s">
        <v>2</v>
      </c>
      <c r="T9485" s="83" t="s">
        <v>78</v>
      </c>
    </row>
    <row r="9486" spans="10:20" x14ac:dyDescent="0.15">
      <c r="J9486" s="59"/>
      <c r="K9486" s="66" t="s">
        <v>117</v>
      </c>
      <c r="L9486" s="83" t="s">
        <v>78</v>
      </c>
      <c r="R9486" s="59"/>
      <c r="S9486" s="66" t="s">
        <v>117</v>
      </c>
      <c r="T9486" s="83" t="s">
        <v>78</v>
      </c>
    </row>
    <row r="9487" spans="10:20" x14ac:dyDescent="0.15">
      <c r="J9487" s="65" t="s">
        <v>160</v>
      </c>
      <c r="K9487" s="67" t="s">
        <v>2</v>
      </c>
      <c r="L9487" s="84" t="s">
        <v>215</v>
      </c>
      <c r="R9487" s="65" t="s">
        <v>160</v>
      </c>
      <c r="S9487" s="67" t="s">
        <v>2</v>
      </c>
      <c r="T9487" s="84" t="s">
        <v>215</v>
      </c>
    </row>
    <row r="9488" spans="10:20" x14ac:dyDescent="0.15">
      <c r="J9488" s="53"/>
      <c r="K9488" s="66" t="s">
        <v>156</v>
      </c>
      <c r="L9488" s="83" t="s">
        <v>78</v>
      </c>
      <c r="R9488" s="53"/>
      <c r="S9488" s="66" t="s">
        <v>156</v>
      </c>
      <c r="T9488" s="83" t="s">
        <v>78</v>
      </c>
    </row>
    <row r="9489" spans="10:20" x14ac:dyDescent="0.15">
      <c r="J9489" s="53" t="s">
        <v>159</v>
      </c>
      <c r="K9489" s="66" t="s">
        <v>2</v>
      </c>
      <c r="L9489" s="83" t="s">
        <v>78</v>
      </c>
      <c r="R9489" s="53" t="s">
        <v>159</v>
      </c>
      <c r="S9489" s="66" t="s">
        <v>2</v>
      </c>
      <c r="T9489" s="83" t="s">
        <v>78</v>
      </c>
    </row>
    <row r="9490" spans="10:20" x14ac:dyDescent="0.15">
      <c r="J9490" s="59"/>
      <c r="K9490" s="66" t="s">
        <v>117</v>
      </c>
      <c r="L9490" s="83" t="s">
        <v>78</v>
      </c>
      <c r="R9490" s="59"/>
      <c r="S9490" s="66" t="s">
        <v>117</v>
      </c>
      <c r="T9490" s="83" t="s">
        <v>78</v>
      </c>
    </row>
    <row r="9491" spans="10:20" x14ac:dyDescent="0.15">
      <c r="J9491" s="65" t="s">
        <v>160</v>
      </c>
      <c r="K9491" s="67" t="s">
        <v>2</v>
      </c>
      <c r="L9491" s="84" t="s">
        <v>215</v>
      </c>
      <c r="R9491" s="65" t="s">
        <v>160</v>
      </c>
      <c r="S9491" s="67" t="s">
        <v>2</v>
      </c>
      <c r="T9491" s="84" t="s">
        <v>215</v>
      </c>
    </row>
    <row r="9492" spans="10:20" x14ac:dyDescent="0.15">
      <c r="J9492" s="53"/>
      <c r="K9492" s="66" t="s">
        <v>156</v>
      </c>
      <c r="L9492" s="83" t="s">
        <v>78</v>
      </c>
      <c r="R9492" s="53"/>
      <c r="S9492" s="66" t="s">
        <v>156</v>
      </c>
      <c r="T9492" s="83" t="s">
        <v>78</v>
      </c>
    </row>
    <row r="9493" spans="10:20" x14ac:dyDescent="0.15">
      <c r="J9493" s="53" t="s">
        <v>159</v>
      </c>
      <c r="K9493" s="66" t="s">
        <v>2</v>
      </c>
      <c r="L9493" s="83" t="s">
        <v>78</v>
      </c>
      <c r="R9493" s="53" t="s">
        <v>159</v>
      </c>
      <c r="S9493" s="66" t="s">
        <v>2</v>
      </c>
      <c r="T9493" s="83" t="s">
        <v>78</v>
      </c>
    </row>
    <row r="9494" spans="10:20" x14ac:dyDescent="0.15">
      <c r="J9494" s="59"/>
      <c r="K9494" s="66" t="s">
        <v>117</v>
      </c>
      <c r="L9494" s="83" t="s">
        <v>78</v>
      </c>
      <c r="R9494" s="59"/>
      <c r="S9494" s="66" t="s">
        <v>117</v>
      </c>
      <c r="T9494" s="83" t="s">
        <v>78</v>
      </c>
    </row>
    <row r="9495" spans="10:20" x14ac:dyDescent="0.15">
      <c r="J9495" s="65" t="s">
        <v>160</v>
      </c>
      <c r="K9495" s="67" t="s">
        <v>2</v>
      </c>
      <c r="L9495" s="84" t="s">
        <v>215</v>
      </c>
      <c r="R9495" s="65" t="s">
        <v>160</v>
      </c>
      <c r="S9495" s="67" t="s">
        <v>2</v>
      </c>
      <c r="T9495" s="84" t="s">
        <v>215</v>
      </c>
    </row>
    <row r="9496" spans="10:20" x14ac:dyDescent="0.15">
      <c r="J9496" s="53"/>
      <c r="K9496" s="66" t="s">
        <v>156</v>
      </c>
      <c r="L9496" s="83" t="s">
        <v>78</v>
      </c>
      <c r="R9496" s="53"/>
      <c r="S9496" s="66" t="s">
        <v>156</v>
      </c>
      <c r="T9496" s="83" t="s">
        <v>78</v>
      </c>
    </row>
    <row r="9497" spans="10:20" x14ac:dyDescent="0.15">
      <c r="J9497" s="53" t="s">
        <v>159</v>
      </c>
      <c r="K9497" s="66" t="s">
        <v>2</v>
      </c>
      <c r="L9497" s="83" t="s">
        <v>78</v>
      </c>
      <c r="R9497" s="53" t="s">
        <v>159</v>
      </c>
      <c r="S9497" s="66" t="s">
        <v>2</v>
      </c>
      <c r="T9497" s="83" t="s">
        <v>78</v>
      </c>
    </row>
    <row r="9498" spans="10:20" x14ac:dyDescent="0.15">
      <c r="J9498" s="59"/>
      <c r="K9498" s="66" t="s">
        <v>117</v>
      </c>
      <c r="L9498" s="83" t="s">
        <v>78</v>
      </c>
      <c r="R9498" s="59"/>
      <c r="S9498" s="66" t="s">
        <v>117</v>
      </c>
      <c r="T9498" s="83" t="s">
        <v>78</v>
      </c>
    </row>
    <row r="9499" spans="10:20" x14ac:dyDescent="0.15">
      <c r="J9499" s="65" t="s">
        <v>160</v>
      </c>
      <c r="K9499" s="67" t="s">
        <v>2</v>
      </c>
      <c r="L9499" s="84" t="s">
        <v>215</v>
      </c>
      <c r="R9499" s="65" t="s">
        <v>160</v>
      </c>
      <c r="S9499" s="67" t="s">
        <v>2</v>
      </c>
      <c r="T9499" s="84" t="s">
        <v>215</v>
      </c>
    </row>
    <row r="9500" spans="10:20" x14ac:dyDescent="0.15">
      <c r="J9500" s="53"/>
      <c r="K9500" s="66" t="s">
        <v>156</v>
      </c>
      <c r="L9500" s="83" t="s">
        <v>78</v>
      </c>
      <c r="R9500" s="53"/>
      <c r="S9500" s="66" t="s">
        <v>156</v>
      </c>
      <c r="T9500" s="83" t="s">
        <v>78</v>
      </c>
    </row>
    <row r="9501" spans="10:20" x14ac:dyDescent="0.15">
      <c r="J9501" s="53" t="s">
        <v>159</v>
      </c>
      <c r="K9501" s="66" t="s">
        <v>2</v>
      </c>
      <c r="L9501" s="83" t="s">
        <v>78</v>
      </c>
      <c r="R9501" s="53" t="s">
        <v>159</v>
      </c>
      <c r="S9501" s="66" t="s">
        <v>2</v>
      </c>
      <c r="T9501" s="83" t="s">
        <v>78</v>
      </c>
    </row>
    <row r="9502" spans="10:20" x14ac:dyDescent="0.15">
      <c r="J9502" s="59"/>
      <c r="K9502" s="66" t="s">
        <v>117</v>
      </c>
      <c r="L9502" s="83" t="s">
        <v>78</v>
      </c>
      <c r="R9502" s="59"/>
      <c r="S9502" s="66" t="s">
        <v>117</v>
      </c>
      <c r="T9502" s="83" t="s">
        <v>78</v>
      </c>
    </row>
    <row r="9503" spans="10:20" x14ac:dyDescent="0.15">
      <c r="J9503" s="65" t="s">
        <v>160</v>
      </c>
      <c r="K9503" s="67" t="s">
        <v>2</v>
      </c>
      <c r="L9503" s="84" t="s">
        <v>215</v>
      </c>
      <c r="R9503" s="65" t="s">
        <v>160</v>
      </c>
      <c r="S9503" s="67" t="s">
        <v>2</v>
      </c>
      <c r="T9503" s="84" t="s">
        <v>215</v>
      </c>
    </row>
    <row r="9504" spans="10:20" x14ac:dyDescent="0.15">
      <c r="J9504" s="53"/>
      <c r="K9504" s="66" t="s">
        <v>156</v>
      </c>
      <c r="L9504" s="83" t="s">
        <v>78</v>
      </c>
      <c r="R9504" s="53"/>
      <c r="S9504" s="66" t="s">
        <v>156</v>
      </c>
      <c r="T9504" s="83" t="s">
        <v>78</v>
      </c>
    </row>
    <row r="9505" spans="10:20" x14ac:dyDescent="0.15">
      <c r="J9505" s="53" t="s">
        <v>159</v>
      </c>
      <c r="K9505" s="66" t="s">
        <v>2</v>
      </c>
      <c r="L9505" s="83" t="s">
        <v>78</v>
      </c>
      <c r="R9505" s="53" t="s">
        <v>159</v>
      </c>
      <c r="S9505" s="66" t="s">
        <v>2</v>
      </c>
      <c r="T9505" s="83" t="s">
        <v>78</v>
      </c>
    </row>
    <row r="9506" spans="10:20" x14ac:dyDescent="0.15">
      <c r="J9506" s="59"/>
      <c r="K9506" s="66" t="s">
        <v>117</v>
      </c>
      <c r="L9506" s="83" t="s">
        <v>78</v>
      </c>
      <c r="R9506" s="59"/>
      <c r="S9506" s="66" t="s">
        <v>117</v>
      </c>
      <c r="T9506" s="83" t="s">
        <v>78</v>
      </c>
    </row>
    <row r="9507" spans="10:20" x14ac:dyDescent="0.15">
      <c r="J9507" s="65" t="s">
        <v>160</v>
      </c>
      <c r="K9507" s="67" t="s">
        <v>2</v>
      </c>
      <c r="L9507" s="84" t="s">
        <v>215</v>
      </c>
      <c r="R9507" s="65" t="s">
        <v>160</v>
      </c>
      <c r="S9507" s="67" t="s">
        <v>2</v>
      </c>
      <c r="T9507" s="84" t="s">
        <v>215</v>
      </c>
    </row>
    <row r="9508" spans="10:20" x14ac:dyDescent="0.15">
      <c r="J9508" s="53"/>
      <c r="K9508" s="66" t="s">
        <v>156</v>
      </c>
      <c r="L9508" s="83" t="s">
        <v>78</v>
      </c>
      <c r="R9508" s="53"/>
      <c r="S9508" s="66" t="s">
        <v>156</v>
      </c>
      <c r="T9508" s="83" t="s">
        <v>78</v>
      </c>
    </row>
    <row r="9509" spans="10:20" x14ac:dyDescent="0.15">
      <c r="J9509" s="53" t="s">
        <v>159</v>
      </c>
      <c r="K9509" s="66" t="s">
        <v>2</v>
      </c>
      <c r="L9509" s="83" t="s">
        <v>78</v>
      </c>
      <c r="R9509" s="53" t="s">
        <v>159</v>
      </c>
      <c r="S9509" s="66" t="s">
        <v>2</v>
      </c>
      <c r="T9509" s="83" t="s">
        <v>78</v>
      </c>
    </row>
    <row r="9510" spans="10:20" x14ac:dyDescent="0.15">
      <c r="J9510" s="59"/>
      <c r="K9510" s="66" t="s">
        <v>117</v>
      </c>
      <c r="L9510" s="83" t="s">
        <v>78</v>
      </c>
      <c r="R9510" s="59"/>
      <c r="S9510" s="66" t="s">
        <v>117</v>
      </c>
      <c r="T9510" s="83" t="s">
        <v>78</v>
      </c>
    </row>
    <row r="9511" spans="10:20" x14ac:dyDescent="0.15">
      <c r="J9511" s="65" t="s">
        <v>160</v>
      </c>
      <c r="K9511" s="67" t="s">
        <v>2</v>
      </c>
      <c r="L9511" s="84" t="s">
        <v>215</v>
      </c>
      <c r="R9511" s="65" t="s">
        <v>160</v>
      </c>
      <c r="S9511" s="67" t="s">
        <v>2</v>
      </c>
      <c r="T9511" s="84" t="s">
        <v>215</v>
      </c>
    </row>
    <row r="9512" spans="10:20" x14ac:dyDescent="0.15">
      <c r="J9512" s="53"/>
      <c r="K9512" s="66" t="s">
        <v>156</v>
      </c>
      <c r="L9512" s="83" t="s">
        <v>78</v>
      </c>
      <c r="R9512" s="53"/>
      <c r="S9512" s="66" t="s">
        <v>156</v>
      </c>
      <c r="T9512" s="83" t="s">
        <v>78</v>
      </c>
    </row>
    <row r="9513" spans="10:20" x14ac:dyDescent="0.15">
      <c r="J9513" s="53" t="s">
        <v>159</v>
      </c>
      <c r="K9513" s="66" t="s">
        <v>2</v>
      </c>
      <c r="L9513" s="83" t="s">
        <v>78</v>
      </c>
      <c r="R9513" s="53" t="s">
        <v>159</v>
      </c>
      <c r="S9513" s="66" t="s">
        <v>2</v>
      </c>
      <c r="T9513" s="83" t="s">
        <v>78</v>
      </c>
    </row>
    <row r="9514" spans="10:20" x14ac:dyDescent="0.15">
      <c r="J9514" s="59"/>
      <c r="K9514" s="66" t="s">
        <v>117</v>
      </c>
      <c r="L9514" s="83" t="s">
        <v>78</v>
      </c>
      <c r="R9514" s="59"/>
      <c r="S9514" s="66" t="s">
        <v>117</v>
      </c>
      <c r="T9514" s="83" t="s">
        <v>78</v>
      </c>
    </row>
    <row r="9515" spans="10:20" x14ac:dyDescent="0.15">
      <c r="J9515" s="65" t="s">
        <v>160</v>
      </c>
      <c r="K9515" s="67" t="s">
        <v>2</v>
      </c>
      <c r="L9515" s="84" t="s">
        <v>215</v>
      </c>
      <c r="R9515" s="65" t="s">
        <v>160</v>
      </c>
      <c r="S9515" s="67" t="s">
        <v>2</v>
      </c>
      <c r="T9515" s="84" t="s">
        <v>215</v>
      </c>
    </row>
    <row r="9516" spans="10:20" x14ac:dyDescent="0.15">
      <c r="J9516" s="53"/>
      <c r="K9516" s="66" t="s">
        <v>156</v>
      </c>
      <c r="L9516" s="83" t="s">
        <v>78</v>
      </c>
      <c r="R9516" s="53"/>
      <c r="S9516" s="66" t="s">
        <v>156</v>
      </c>
      <c r="T9516" s="83" t="s">
        <v>78</v>
      </c>
    </row>
    <row r="9517" spans="10:20" x14ac:dyDescent="0.15">
      <c r="J9517" s="53" t="s">
        <v>159</v>
      </c>
      <c r="K9517" s="66" t="s">
        <v>2</v>
      </c>
      <c r="L9517" s="83" t="s">
        <v>78</v>
      </c>
      <c r="R9517" s="53" t="s">
        <v>159</v>
      </c>
      <c r="S9517" s="66" t="s">
        <v>2</v>
      </c>
      <c r="T9517" s="83" t="s">
        <v>78</v>
      </c>
    </row>
    <row r="9518" spans="10:20" x14ac:dyDescent="0.15">
      <c r="J9518" s="59"/>
      <c r="K9518" s="66" t="s">
        <v>117</v>
      </c>
      <c r="L9518" s="83" t="s">
        <v>78</v>
      </c>
      <c r="R9518" s="59"/>
      <c r="S9518" s="66" t="s">
        <v>117</v>
      </c>
      <c r="T9518" s="83" t="s">
        <v>78</v>
      </c>
    </row>
    <row r="9519" spans="10:20" x14ac:dyDescent="0.15">
      <c r="J9519" s="65" t="s">
        <v>160</v>
      </c>
      <c r="K9519" s="67" t="s">
        <v>2</v>
      </c>
      <c r="L9519" s="84" t="s">
        <v>215</v>
      </c>
      <c r="R9519" s="65" t="s">
        <v>160</v>
      </c>
      <c r="S9519" s="67" t="s">
        <v>2</v>
      </c>
      <c r="T9519" s="84" t="s">
        <v>215</v>
      </c>
    </row>
    <row r="9520" spans="10:20" x14ac:dyDescent="0.15">
      <c r="J9520" s="53"/>
      <c r="K9520" s="66" t="s">
        <v>156</v>
      </c>
      <c r="L9520" s="83" t="s">
        <v>78</v>
      </c>
      <c r="R9520" s="53"/>
      <c r="S9520" s="66" t="s">
        <v>156</v>
      </c>
      <c r="T9520" s="83" t="s">
        <v>78</v>
      </c>
    </row>
    <row r="9521" spans="10:20" x14ac:dyDescent="0.15">
      <c r="J9521" s="53" t="s">
        <v>159</v>
      </c>
      <c r="K9521" s="66" t="s">
        <v>2</v>
      </c>
      <c r="L9521" s="83" t="s">
        <v>78</v>
      </c>
      <c r="R9521" s="53" t="s">
        <v>159</v>
      </c>
      <c r="S9521" s="66" t="s">
        <v>2</v>
      </c>
      <c r="T9521" s="83" t="s">
        <v>78</v>
      </c>
    </row>
    <row r="9522" spans="10:20" x14ac:dyDescent="0.15">
      <c r="J9522" s="59"/>
      <c r="K9522" s="66" t="s">
        <v>117</v>
      </c>
      <c r="L9522" s="83" t="s">
        <v>78</v>
      </c>
      <c r="R9522" s="59"/>
      <c r="S9522" s="66" t="s">
        <v>117</v>
      </c>
      <c r="T9522" s="83" t="s">
        <v>78</v>
      </c>
    </row>
    <row r="9523" spans="10:20" x14ac:dyDescent="0.15">
      <c r="J9523" s="65" t="s">
        <v>160</v>
      </c>
      <c r="K9523" s="67" t="s">
        <v>2</v>
      </c>
      <c r="L9523" s="84" t="s">
        <v>215</v>
      </c>
      <c r="R9523" s="65" t="s">
        <v>160</v>
      </c>
      <c r="S9523" s="67" t="s">
        <v>2</v>
      </c>
      <c r="T9523" s="84" t="s">
        <v>215</v>
      </c>
    </row>
    <row r="9524" spans="10:20" x14ac:dyDescent="0.15">
      <c r="J9524" s="53"/>
      <c r="K9524" s="66" t="s">
        <v>156</v>
      </c>
      <c r="L9524" s="83" t="s">
        <v>78</v>
      </c>
      <c r="R9524" s="53"/>
      <c r="S9524" s="66" t="s">
        <v>156</v>
      </c>
      <c r="T9524" s="83" t="s">
        <v>78</v>
      </c>
    </row>
    <row r="9525" spans="10:20" x14ac:dyDescent="0.15">
      <c r="J9525" s="53" t="s">
        <v>159</v>
      </c>
      <c r="K9525" s="66" t="s">
        <v>2</v>
      </c>
      <c r="L9525" s="83" t="s">
        <v>78</v>
      </c>
      <c r="R9525" s="53" t="s">
        <v>159</v>
      </c>
      <c r="S9525" s="66" t="s">
        <v>2</v>
      </c>
      <c r="T9525" s="83" t="s">
        <v>78</v>
      </c>
    </row>
    <row r="9526" spans="10:20" x14ac:dyDescent="0.15">
      <c r="J9526" s="59"/>
      <c r="K9526" s="66" t="s">
        <v>117</v>
      </c>
      <c r="L9526" s="83" t="s">
        <v>78</v>
      </c>
      <c r="R9526" s="59"/>
      <c r="S9526" s="66" t="s">
        <v>117</v>
      </c>
      <c r="T9526" s="83" t="s">
        <v>78</v>
      </c>
    </row>
    <row r="9527" spans="10:20" x14ac:dyDescent="0.15">
      <c r="J9527" s="65" t="s">
        <v>160</v>
      </c>
      <c r="K9527" s="67" t="s">
        <v>2</v>
      </c>
      <c r="L9527" s="84" t="s">
        <v>215</v>
      </c>
      <c r="R9527" s="65" t="s">
        <v>160</v>
      </c>
      <c r="S9527" s="67" t="s">
        <v>2</v>
      </c>
      <c r="T9527" s="84" t="s">
        <v>215</v>
      </c>
    </row>
    <row r="9528" spans="10:20" x14ac:dyDescent="0.15">
      <c r="J9528" s="53"/>
      <c r="K9528" s="66" t="s">
        <v>156</v>
      </c>
      <c r="L9528" s="83" t="s">
        <v>78</v>
      </c>
      <c r="R9528" s="53"/>
      <c r="S9528" s="66" t="s">
        <v>156</v>
      </c>
      <c r="T9528" s="83" t="s">
        <v>78</v>
      </c>
    </row>
    <row r="9529" spans="10:20" x14ac:dyDescent="0.15">
      <c r="J9529" s="53" t="s">
        <v>159</v>
      </c>
      <c r="K9529" s="66" t="s">
        <v>2</v>
      </c>
      <c r="L9529" s="83" t="s">
        <v>78</v>
      </c>
      <c r="R9529" s="53" t="s">
        <v>159</v>
      </c>
      <c r="S9529" s="66" t="s">
        <v>2</v>
      </c>
      <c r="T9529" s="83" t="s">
        <v>78</v>
      </c>
    </row>
    <row r="9530" spans="10:20" x14ac:dyDescent="0.15">
      <c r="J9530" s="59"/>
      <c r="K9530" s="66" t="s">
        <v>117</v>
      </c>
      <c r="L9530" s="83" t="s">
        <v>78</v>
      </c>
      <c r="R9530" s="59"/>
      <c r="S9530" s="66" t="s">
        <v>117</v>
      </c>
      <c r="T9530" s="83" t="s">
        <v>78</v>
      </c>
    </row>
    <row r="9531" spans="10:20" x14ac:dyDescent="0.15">
      <c r="J9531" s="65" t="s">
        <v>160</v>
      </c>
      <c r="K9531" s="67" t="s">
        <v>2</v>
      </c>
      <c r="L9531" s="84" t="s">
        <v>215</v>
      </c>
      <c r="R9531" s="65" t="s">
        <v>160</v>
      </c>
      <c r="S9531" s="67" t="s">
        <v>2</v>
      </c>
      <c r="T9531" s="84" t="s">
        <v>215</v>
      </c>
    </row>
    <row r="9532" spans="10:20" x14ac:dyDescent="0.15">
      <c r="J9532" s="53"/>
      <c r="K9532" s="66" t="s">
        <v>156</v>
      </c>
      <c r="L9532" s="83" t="s">
        <v>78</v>
      </c>
      <c r="R9532" s="53"/>
      <c r="S9532" s="66" t="s">
        <v>156</v>
      </c>
      <c r="T9532" s="83" t="s">
        <v>78</v>
      </c>
    </row>
    <row r="9533" spans="10:20" x14ac:dyDescent="0.15">
      <c r="J9533" s="53" t="s">
        <v>159</v>
      </c>
      <c r="K9533" s="66" t="s">
        <v>2</v>
      </c>
      <c r="L9533" s="83" t="s">
        <v>78</v>
      </c>
      <c r="R9533" s="53" t="s">
        <v>159</v>
      </c>
      <c r="S9533" s="66" t="s">
        <v>2</v>
      </c>
      <c r="T9533" s="83" t="s">
        <v>78</v>
      </c>
    </row>
    <row r="9534" spans="10:20" x14ac:dyDescent="0.15">
      <c r="J9534" s="59"/>
      <c r="K9534" s="66" t="s">
        <v>117</v>
      </c>
      <c r="L9534" s="83" t="s">
        <v>78</v>
      </c>
      <c r="R9534" s="59"/>
      <c r="S9534" s="66" t="s">
        <v>117</v>
      </c>
      <c r="T9534" s="83" t="s">
        <v>78</v>
      </c>
    </row>
    <row r="9535" spans="10:20" x14ac:dyDescent="0.15">
      <c r="J9535" s="65" t="s">
        <v>160</v>
      </c>
      <c r="K9535" s="67" t="s">
        <v>2</v>
      </c>
      <c r="L9535" s="84" t="s">
        <v>215</v>
      </c>
      <c r="R9535" s="65" t="s">
        <v>160</v>
      </c>
      <c r="S9535" s="67" t="s">
        <v>2</v>
      </c>
      <c r="T9535" s="84" t="s">
        <v>215</v>
      </c>
    </row>
    <row r="9536" spans="10:20" x14ac:dyDescent="0.15">
      <c r="J9536" s="53"/>
      <c r="K9536" s="66" t="s">
        <v>156</v>
      </c>
      <c r="L9536" s="83" t="s">
        <v>78</v>
      </c>
      <c r="R9536" s="53"/>
      <c r="S9536" s="66" t="s">
        <v>156</v>
      </c>
      <c r="T9536" s="83" t="s">
        <v>78</v>
      </c>
    </row>
    <row r="9537" spans="10:20" x14ac:dyDescent="0.15">
      <c r="J9537" s="53" t="s">
        <v>159</v>
      </c>
      <c r="K9537" s="66" t="s">
        <v>2</v>
      </c>
      <c r="L9537" s="83" t="s">
        <v>78</v>
      </c>
      <c r="R9537" s="53" t="s">
        <v>159</v>
      </c>
      <c r="S9537" s="66" t="s">
        <v>2</v>
      </c>
      <c r="T9537" s="83" t="s">
        <v>78</v>
      </c>
    </row>
    <row r="9538" spans="10:20" x14ac:dyDescent="0.15">
      <c r="J9538" s="59"/>
      <c r="K9538" s="66" t="s">
        <v>117</v>
      </c>
      <c r="L9538" s="83" t="s">
        <v>78</v>
      </c>
      <c r="R9538" s="59"/>
      <c r="S9538" s="66" t="s">
        <v>117</v>
      </c>
      <c r="T9538" s="83" t="s">
        <v>78</v>
      </c>
    </row>
    <row r="9539" spans="10:20" x14ac:dyDescent="0.15">
      <c r="J9539" s="65" t="s">
        <v>160</v>
      </c>
      <c r="K9539" s="67" t="s">
        <v>2</v>
      </c>
      <c r="L9539" s="84" t="s">
        <v>215</v>
      </c>
      <c r="R9539" s="65" t="s">
        <v>160</v>
      </c>
      <c r="S9539" s="67" t="s">
        <v>2</v>
      </c>
      <c r="T9539" s="84" t="s">
        <v>215</v>
      </c>
    </row>
    <row r="9540" spans="10:20" x14ac:dyDescent="0.15">
      <c r="J9540" s="53"/>
      <c r="K9540" s="66" t="s">
        <v>156</v>
      </c>
      <c r="L9540" s="83" t="s">
        <v>78</v>
      </c>
      <c r="R9540" s="53"/>
      <c r="S9540" s="66" t="s">
        <v>156</v>
      </c>
      <c r="T9540" s="83" t="s">
        <v>78</v>
      </c>
    </row>
    <row r="9541" spans="10:20" x14ac:dyDescent="0.15">
      <c r="J9541" s="53" t="s">
        <v>159</v>
      </c>
      <c r="K9541" s="66" t="s">
        <v>2</v>
      </c>
      <c r="L9541" s="83" t="s">
        <v>78</v>
      </c>
      <c r="R9541" s="53" t="s">
        <v>159</v>
      </c>
      <c r="S9541" s="66" t="s">
        <v>2</v>
      </c>
      <c r="T9541" s="83" t="s">
        <v>78</v>
      </c>
    </row>
    <row r="9542" spans="10:20" x14ac:dyDescent="0.15">
      <c r="J9542" s="59"/>
      <c r="K9542" s="66" t="s">
        <v>117</v>
      </c>
      <c r="L9542" s="83" t="s">
        <v>78</v>
      </c>
      <c r="R9542" s="59"/>
      <c r="S9542" s="66" t="s">
        <v>117</v>
      </c>
      <c r="T9542" s="83" t="s">
        <v>78</v>
      </c>
    </row>
    <row r="9543" spans="10:20" x14ac:dyDescent="0.15">
      <c r="J9543" s="65" t="s">
        <v>160</v>
      </c>
      <c r="K9543" s="67" t="s">
        <v>2</v>
      </c>
      <c r="L9543" s="84" t="s">
        <v>215</v>
      </c>
      <c r="R9543" s="65" t="s">
        <v>160</v>
      </c>
      <c r="S9543" s="67" t="s">
        <v>2</v>
      </c>
      <c r="T9543" s="84" t="s">
        <v>215</v>
      </c>
    </row>
    <row r="9544" spans="10:20" x14ac:dyDescent="0.15">
      <c r="J9544" s="53"/>
      <c r="K9544" s="66" t="s">
        <v>156</v>
      </c>
      <c r="L9544" s="83" t="s">
        <v>78</v>
      </c>
      <c r="R9544" s="53"/>
      <c r="S9544" s="66" t="s">
        <v>156</v>
      </c>
      <c r="T9544" s="83" t="s">
        <v>78</v>
      </c>
    </row>
    <row r="9545" spans="10:20" x14ac:dyDescent="0.15">
      <c r="J9545" s="53" t="s">
        <v>159</v>
      </c>
      <c r="K9545" s="66" t="s">
        <v>2</v>
      </c>
      <c r="L9545" s="83" t="s">
        <v>78</v>
      </c>
      <c r="R9545" s="53" t="s">
        <v>159</v>
      </c>
      <c r="S9545" s="66" t="s">
        <v>2</v>
      </c>
      <c r="T9545" s="83" t="s">
        <v>78</v>
      </c>
    </row>
    <row r="9546" spans="10:20" x14ac:dyDescent="0.15">
      <c r="J9546" s="59"/>
      <c r="K9546" s="66" t="s">
        <v>117</v>
      </c>
      <c r="L9546" s="83" t="s">
        <v>78</v>
      </c>
      <c r="R9546" s="59"/>
      <c r="S9546" s="66" t="s">
        <v>117</v>
      </c>
      <c r="T9546" s="83" t="s">
        <v>78</v>
      </c>
    </row>
    <row r="9547" spans="10:20" x14ac:dyDescent="0.15">
      <c r="J9547" s="65" t="s">
        <v>160</v>
      </c>
      <c r="K9547" s="67" t="s">
        <v>2</v>
      </c>
      <c r="L9547" s="84" t="s">
        <v>215</v>
      </c>
      <c r="R9547" s="65" t="s">
        <v>160</v>
      </c>
      <c r="S9547" s="67" t="s">
        <v>2</v>
      </c>
      <c r="T9547" s="84" t="s">
        <v>215</v>
      </c>
    </row>
    <row r="9548" spans="10:20" x14ac:dyDescent="0.15">
      <c r="J9548" s="53"/>
      <c r="K9548" s="66" t="s">
        <v>156</v>
      </c>
      <c r="L9548" s="83" t="s">
        <v>78</v>
      </c>
      <c r="R9548" s="53"/>
      <c r="S9548" s="66" t="s">
        <v>156</v>
      </c>
      <c r="T9548" s="83" t="s">
        <v>78</v>
      </c>
    </row>
    <row r="9549" spans="10:20" x14ac:dyDescent="0.15">
      <c r="J9549" s="53" t="s">
        <v>159</v>
      </c>
      <c r="K9549" s="66" t="s">
        <v>2</v>
      </c>
      <c r="L9549" s="83" t="s">
        <v>78</v>
      </c>
      <c r="R9549" s="53" t="s">
        <v>159</v>
      </c>
      <c r="S9549" s="66" t="s">
        <v>2</v>
      </c>
      <c r="T9549" s="83" t="s">
        <v>78</v>
      </c>
    </row>
    <row r="9550" spans="10:20" x14ac:dyDescent="0.15">
      <c r="J9550" s="59"/>
      <c r="K9550" s="66" t="s">
        <v>117</v>
      </c>
      <c r="L9550" s="83" t="s">
        <v>78</v>
      </c>
      <c r="R9550" s="59"/>
      <c r="S9550" s="66" t="s">
        <v>117</v>
      </c>
      <c r="T9550" s="83" t="s">
        <v>78</v>
      </c>
    </row>
    <row r="9551" spans="10:20" x14ac:dyDescent="0.15">
      <c r="J9551" s="65" t="s">
        <v>160</v>
      </c>
      <c r="K9551" s="67" t="s">
        <v>2</v>
      </c>
      <c r="L9551" s="84" t="s">
        <v>215</v>
      </c>
      <c r="R9551" s="65" t="s">
        <v>160</v>
      </c>
      <c r="S9551" s="67" t="s">
        <v>2</v>
      </c>
      <c r="T9551" s="84" t="s">
        <v>215</v>
      </c>
    </row>
    <row r="9552" spans="10:20" x14ac:dyDescent="0.15">
      <c r="J9552" s="53"/>
      <c r="K9552" s="66" t="s">
        <v>156</v>
      </c>
      <c r="L9552" s="83" t="s">
        <v>78</v>
      </c>
      <c r="R9552" s="53"/>
      <c r="S9552" s="66" t="s">
        <v>156</v>
      </c>
      <c r="T9552" s="83" t="s">
        <v>78</v>
      </c>
    </row>
    <row r="9553" spans="10:20" x14ac:dyDescent="0.15">
      <c r="J9553" s="53" t="s">
        <v>159</v>
      </c>
      <c r="K9553" s="66" t="s">
        <v>2</v>
      </c>
      <c r="L9553" s="83" t="s">
        <v>78</v>
      </c>
      <c r="R9553" s="53" t="s">
        <v>159</v>
      </c>
      <c r="S9553" s="66" t="s">
        <v>2</v>
      </c>
      <c r="T9553" s="83" t="s">
        <v>78</v>
      </c>
    </row>
    <row r="9554" spans="10:20" x14ac:dyDescent="0.15">
      <c r="J9554" s="59"/>
      <c r="K9554" s="66" t="s">
        <v>117</v>
      </c>
      <c r="L9554" s="83" t="s">
        <v>78</v>
      </c>
      <c r="R9554" s="59"/>
      <c r="S9554" s="66" t="s">
        <v>117</v>
      </c>
      <c r="T9554" s="83" t="s">
        <v>78</v>
      </c>
    </row>
    <row r="9555" spans="10:20" x14ac:dyDescent="0.15">
      <c r="J9555" s="65" t="s">
        <v>160</v>
      </c>
      <c r="K9555" s="67" t="s">
        <v>2</v>
      </c>
      <c r="L9555" s="84" t="s">
        <v>215</v>
      </c>
      <c r="R9555" s="65" t="s">
        <v>160</v>
      </c>
      <c r="S9555" s="67" t="s">
        <v>2</v>
      </c>
      <c r="T9555" s="84" t="s">
        <v>215</v>
      </c>
    </row>
    <row r="9556" spans="10:20" x14ac:dyDescent="0.15">
      <c r="J9556" s="53"/>
      <c r="K9556" s="66" t="s">
        <v>156</v>
      </c>
      <c r="L9556" s="83" t="s">
        <v>78</v>
      </c>
      <c r="R9556" s="53"/>
      <c r="S9556" s="66" t="s">
        <v>156</v>
      </c>
      <c r="T9556" s="83" t="s">
        <v>78</v>
      </c>
    </row>
    <row r="9557" spans="10:20" x14ac:dyDescent="0.15">
      <c r="J9557" s="53" t="s">
        <v>159</v>
      </c>
      <c r="K9557" s="66" t="s">
        <v>2</v>
      </c>
      <c r="L9557" s="83" t="s">
        <v>78</v>
      </c>
      <c r="R9557" s="53" t="s">
        <v>159</v>
      </c>
      <c r="S9557" s="66" t="s">
        <v>2</v>
      </c>
      <c r="T9557" s="83" t="s">
        <v>78</v>
      </c>
    </row>
    <row r="9558" spans="10:20" x14ac:dyDescent="0.15">
      <c r="J9558" s="59"/>
      <c r="K9558" s="66" t="s">
        <v>117</v>
      </c>
      <c r="L9558" s="83" t="s">
        <v>78</v>
      </c>
      <c r="R9558" s="59"/>
      <c r="S9558" s="66" t="s">
        <v>117</v>
      </c>
      <c r="T9558" s="83" t="s">
        <v>78</v>
      </c>
    </row>
    <row r="9559" spans="10:20" x14ac:dyDescent="0.15">
      <c r="J9559" s="65" t="s">
        <v>160</v>
      </c>
      <c r="K9559" s="67" t="s">
        <v>2</v>
      </c>
      <c r="L9559" s="84" t="s">
        <v>215</v>
      </c>
      <c r="R9559" s="65" t="s">
        <v>160</v>
      </c>
      <c r="S9559" s="67" t="s">
        <v>2</v>
      </c>
      <c r="T9559" s="84" t="s">
        <v>215</v>
      </c>
    </row>
    <row r="9560" spans="10:20" x14ac:dyDescent="0.15">
      <c r="J9560" s="53"/>
      <c r="K9560" s="66" t="s">
        <v>156</v>
      </c>
      <c r="L9560" s="83" t="s">
        <v>78</v>
      </c>
      <c r="R9560" s="53"/>
      <c r="S9560" s="66" t="s">
        <v>156</v>
      </c>
      <c r="T9560" s="83" t="s">
        <v>78</v>
      </c>
    </row>
    <row r="9561" spans="10:20" x14ac:dyDescent="0.15">
      <c r="J9561" s="53" t="s">
        <v>159</v>
      </c>
      <c r="K9561" s="66" t="s">
        <v>2</v>
      </c>
      <c r="L9561" s="83" t="s">
        <v>78</v>
      </c>
      <c r="R9561" s="53" t="s">
        <v>159</v>
      </c>
      <c r="S9561" s="66" t="s">
        <v>2</v>
      </c>
      <c r="T9561" s="83" t="s">
        <v>78</v>
      </c>
    </row>
    <row r="9562" spans="10:20" x14ac:dyDescent="0.15">
      <c r="J9562" s="59"/>
      <c r="K9562" s="66" t="s">
        <v>117</v>
      </c>
      <c r="L9562" s="83" t="s">
        <v>78</v>
      </c>
      <c r="R9562" s="59"/>
      <c r="S9562" s="66" t="s">
        <v>117</v>
      </c>
      <c r="T9562" s="83" t="s">
        <v>78</v>
      </c>
    </row>
    <row r="9563" spans="10:20" x14ac:dyDescent="0.15">
      <c r="J9563" s="65" t="s">
        <v>160</v>
      </c>
      <c r="K9563" s="67" t="s">
        <v>2</v>
      </c>
      <c r="L9563" s="84" t="s">
        <v>215</v>
      </c>
      <c r="R9563" s="65" t="s">
        <v>160</v>
      </c>
      <c r="S9563" s="67" t="s">
        <v>2</v>
      </c>
      <c r="T9563" s="84" t="s">
        <v>215</v>
      </c>
    </row>
    <row r="9564" spans="10:20" x14ac:dyDescent="0.15">
      <c r="J9564" s="53"/>
      <c r="K9564" s="66" t="s">
        <v>156</v>
      </c>
      <c r="L9564" s="83" t="s">
        <v>78</v>
      </c>
      <c r="R9564" s="53"/>
      <c r="S9564" s="66" t="s">
        <v>156</v>
      </c>
      <c r="T9564" s="83" t="s">
        <v>78</v>
      </c>
    </row>
    <row r="9565" spans="10:20" x14ac:dyDescent="0.15">
      <c r="J9565" s="53" t="s">
        <v>159</v>
      </c>
      <c r="K9565" s="66" t="s">
        <v>2</v>
      </c>
      <c r="L9565" s="83" t="s">
        <v>78</v>
      </c>
      <c r="R9565" s="53" t="s">
        <v>159</v>
      </c>
      <c r="S9565" s="66" t="s">
        <v>2</v>
      </c>
      <c r="T9565" s="83" t="s">
        <v>78</v>
      </c>
    </row>
    <row r="9566" spans="10:20" x14ac:dyDescent="0.15">
      <c r="J9566" s="59"/>
      <c r="K9566" s="66" t="s">
        <v>117</v>
      </c>
      <c r="L9566" s="83" t="s">
        <v>78</v>
      </c>
      <c r="R9566" s="59"/>
      <c r="S9566" s="66" t="s">
        <v>117</v>
      </c>
      <c r="T9566" s="83" t="s">
        <v>78</v>
      </c>
    </row>
    <row r="9567" spans="10:20" x14ac:dyDescent="0.15">
      <c r="J9567" s="65" t="s">
        <v>160</v>
      </c>
      <c r="K9567" s="67" t="s">
        <v>2</v>
      </c>
      <c r="L9567" s="84" t="s">
        <v>215</v>
      </c>
      <c r="R9567" s="65" t="s">
        <v>160</v>
      </c>
      <c r="S9567" s="67" t="s">
        <v>2</v>
      </c>
      <c r="T9567" s="84" t="s">
        <v>215</v>
      </c>
    </row>
    <row r="9568" spans="10:20" x14ac:dyDescent="0.15">
      <c r="J9568" s="53"/>
      <c r="K9568" s="66" t="s">
        <v>156</v>
      </c>
      <c r="L9568" s="83" t="s">
        <v>78</v>
      </c>
      <c r="R9568" s="53"/>
      <c r="S9568" s="66" t="s">
        <v>156</v>
      </c>
      <c r="T9568" s="83" t="s">
        <v>78</v>
      </c>
    </row>
    <row r="9569" spans="10:20" x14ac:dyDescent="0.15">
      <c r="J9569" s="53" t="s">
        <v>159</v>
      </c>
      <c r="K9569" s="66" t="s">
        <v>2</v>
      </c>
      <c r="L9569" s="83" t="s">
        <v>78</v>
      </c>
      <c r="R9569" s="53" t="s">
        <v>159</v>
      </c>
      <c r="S9569" s="66" t="s">
        <v>2</v>
      </c>
      <c r="T9569" s="83" t="s">
        <v>78</v>
      </c>
    </row>
    <row r="9570" spans="10:20" x14ac:dyDescent="0.15">
      <c r="J9570" s="59"/>
      <c r="K9570" s="66" t="s">
        <v>117</v>
      </c>
      <c r="L9570" s="83" t="s">
        <v>78</v>
      </c>
      <c r="R9570" s="59"/>
      <c r="S9570" s="66" t="s">
        <v>117</v>
      </c>
      <c r="T9570" s="83" t="s">
        <v>78</v>
      </c>
    </row>
    <row r="9571" spans="10:20" x14ac:dyDescent="0.15">
      <c r="J9571" s="65" t="s">
        <v>160</v>
      </c>
      <c r="K9571" s="67" t="s">
        <v>2</v>
      </c>
      <c r="L9571" s="84" t="s">
        <v>215</v>
      </c>
      <c r="R9571" s="65" t="s">
        <v>160</v>
      </c>
      <c r="S9571" s="67" t="s">
        <v>2</v>
      </c>
      <c r="T9571" s="84" t="s">
        <v>215</v>
      </c>
    </row>
    <row r="9572" spans="10:20" x14ac:dyDescent="0.15">
      <c r="J9572" s="53"/>
      <c r="K9572" s="66" t="s">
        <v>156</v>
      </c>
      <c r="L9572" s="83" t="s">
        <v>78</v>
      </c>
      <c r="R9572" s="53"/>
      <c r="S9572" s="66" t="s">
        <v>156</v>
      </c>
      <c r="T9572" s="83" t="s">
        <v>78</v>
      </c>
    </row>
    <row r="9573" spans="10:20" x14ac:dyDescent="0.15">
      <c r="J9573" s="53" t="s">
        <v>159</v>
      </c>
      <c r="K9573" s="66" t="s">
        <v>2</v>
      </c>
      <c r="L9573" s="83" t="s">
        <v>78</v>
      </c>
      <c r="R9573" s="53" t="s">
        <v>159</v>
      </c>
      <c r="S9573" s="66" t="s">
        <v>2</v>
      </c>
      <c r="T9573" s="83" t="s">
        <v>78</v>
      </c>
    </row>
    <row r="9574" spans="10:20" x14ac:dyDescent="0.15">
      <c r="J9574" s="59"/>
      <c r="K9574" s="66" t="s">
        <v>117</v>
      </c>
      <c r="L9574" s="83" t="s">
        <v>78</v>
      </c>
      <c r="R9574" s="59"/>
      <c r="S9574" s="66" t="s">
        <v>117</v>
      </c>
      <c r="T9574" s="83" t="s">
        <v>78</v>
      </c>
    </row>
    <row r="9575" spans="10:20" x14ac:dyDescent="0.15">
      <c r="J9575" s="65" t="s">
        <v>160</v>
      </c>
      <c r="K9575" s="67" t="s">
        <v>2</v>
      </c>
      <c r="L9575" s="84" t="s">
        <v>215</v>
      </c>
      <c r="R9575" s="65" t="s">
        <v>160</v>
      </c>
      <c r="S9575" s="67" t="s">
        <v>2</v>
      </c>
      <c r="T9575" s="84" t="s">
        <v>215</v>
      </c>
    </row>
    <row r="9576" spans="10:20" x14ac:dyDescent="0.15">
      <c r="J9576" s="53"/>
      <c r="K9576" s="66" t="s">
        <v>156</v>
      </c>
      <c r="L9576" s="83" t="s">
        <v>78</v>
      </c>
      <c r="R9576" s="53"/>
      <c r="S9576" s="66" t="s">
        <v>156</v>
      </c>
      <c r="T9576" s="83" t="s">
        <v>78</v>
      </c>
    </row>
    <row r="9577" spans="10:20" x14ac:dyDescent="0.15">
      <c r="J9577" s="53" t="s">
        <v>159</v>
      </c>
      <c r="K9577" s="66" t="s">
        <v>2</v>
      </c>
      <c r="L9577" s="83" t="s">
        <v>78</v>
      </c>
      <c r="R9577" s="53" t="s">
        <v>159</v>
      </c>
      <c r="S9577" s="66" t="s">
        <v>2</v>
      </c>
      <c r="T9577" s="83" t="s">
        <v>78</v>
      </c>
    </row>
    <row r="9578" spans="10:20" x14ac:dyDescent="0.15">
      <c r="J9578" s="59"/>
      <c r="K9578" s="66" t="s">
        <v>117</v>
      </c>
      <c r="L9578" s="83" t="s">
        <v>78</v>
      </c>
      <c r="R9578" s="59"/>
      <c r="S9578" s="66" t="s">
        <v>117</v>
      </c>
      <c r="T9578" s="83" t="s">
        <v>78</v>
      </c>
    </row>
    <row r="9579" spans="10:20" x14ac:dyDescent="0.15">
      <c r="J9579" s="65" t="s">
        <v>160</v>
      </c>
      <c r="K9579" s="67" t="s">
        <v>2</v>
      </c>
      <c r="L9579" s="84" t="s">
        <v>215</v>
      </c>
      <c r="R9579" s="65" t="s">
        <v>160</v>
      </c>
      <c r="S9579" s="67" t="s">
        <v>2</v>
      </c>
      <c r="T9579" s="84" t="s">
        <v>215</v>
      </c>
    </row>
    <row r="9580" spans="10:20" x14ac:dyDescent="0.15">
      <c r="J9580" s="53"/>
      <c r="K9580" s="66" t="s">
        <v>156</v>
      </c>
      <c r="L9580" s="83" t="s">
        <v>78</v>
      </c>
      <c r="R9580" s="53"/>
      <c r="S9580" s="66" t="s">
        <v>156</v>
      </c>
      <c r="T9580" s="83" t="s">
        <v>78</v>
      </c>
    </row>
    <row r="9581" spans="10:20" x14ac:dyDescent="0.15">
      <c r="J9581" s="53" t="s">
        <v>159</v>
      </c>
      <c r="K9581" s="66" t="s">
        <v>2</v>
      </c>
      <c r="L9581" s="83" t="s">
        <v>78</v>
      </c>
      <c r="R9581" s="53" t="s">
        <v>159</v>
      </c>
      <c r="S9581" s="66" t="s">
        <v>2</v>
      </c>
      <c r="T9581" s="83" t="s">
        <v>78</v>
      </c>
    </row>
    <row r="9582" spans="10:20" x14ac:dyDescent="0.15">
      <c r="J9582" s="59"/>
      <c r="K9582" s="66" t="s">
        <v>117</v>
      </c>
      <c r="L9582" s="83" t="s">
        <v>78</v>
      </c>
      <c r="R9582" s="59"/>
      <c r="S9582" s="66" t="s">
        <v>117</v>
      </c>
      <c r="T9582" s="83" t="s">
        <v>78</v>
      </c>
    </row>
    <row r="9583" spans="10:20" x14ac:dyDescent="0.15">
      <c r="J9583" s="65" t="s">
        <v>160</v>
      </c>
      <c r="K9583" s="67" t="s">
        <v>2</v>
      </c>
      <c r="L9583" s="84" t="s">
        <v>215</v>
      </c>
      <c r="R9583" s="65" t="s">
        <v>160</v>
      </c>
      <c r="S9583" s="67" t="s">
        <v>2</v>
      </c>
      <c r="T9583" s="84" t="s">
        <v>215</v>
      </c>
    </row>
    <row r="9584" spans="10:20" x14ac:dyDescent="0.15">
      <c r="J9584" s="53"/>
      <c r="K9584" s="66" t="s">
        <v>156</v>
      </c>
      <c r="L9584" s="83" t="s">
        <v>78</v>
      </c>
      <c r="R9584" s="53"/>
      <c r="S9584" s="66" t="s">
        <v>156</v>
      </c>
      <c r="T9584" s="83" t="s">
        <v>78</v>
      </c>
    </row>
    <row r="9585" spans="10:20" x14ac:dyDescent="0.15">
      <c r="J9585" s="53" t="s">
        <v>159</v>
      </c>
      <c r="K9585" s="66" t="s">
        <v>2</v>
      </c>
      <c r="L9585" s="83" t="s">
        <v>78</v>
      </c>
      <c r="R9585" s="53" t="s">
        <v>159</v>
      </c>
      <c r="S9585" s="66" t="s">
        <v>2</v>
      </c>
      <c r="T9585" s="83" t="s">
        <v>78</v>
      </c>
    </row>
    <row r="9586" spans="10:20" x14ac:dyDescent="0.15">
      <c r="J9586" s="59"/>
      <c r="K9586" s="66" t="s">
        <v>117</v>
      </c>
      <c r="L9586" s="83" t="s">
        <v>78</v>
      </c>
      <c r="R9586" s="59"/>
      <c r="S9586" s="66" t="s">
        <v>117</v>
      </c>
      <c r="T9586" s="83" t="s">
        <v>78</v>
      </c>
    </row>
    <row r="9587" spans="10:20" x14ac:dyDescent="0.15">
      <c r="J9587" s="65" t="s">
        <v>160</v>
      </c>
      <c r="K9587" s="67" t="s">
        <v>2</v>
      </c>
      <c r="L9587" s="84" t="s">
        <v>215</v>
      </c>
      <c r="R9587" s="65" t="s">
        <v>160</v>
      </c>
      <c r="S9587" s="67" t="s">
        <v>2</v>
      </c>
      <c r="T9587" s="84" t="s">
        <v>215</v>
      </c>
    </row>
    <row r="9588" spans="10:20" x14ac:dyDescent="0.15">
      <c r="J9588" s="53"/>
      <c r="K9588" s="66" t="s">
        <v>156</v>
      </c>
      <c r="L9588" s="83" t="s">
        <v>78</v>
      </c>
      <c r="R9588" s="53"/>
      <c r="S9588" s="66" t="s">
        <v>156</v>
      </c>
      <c r="T9588" s="83" t="s">
        <v>78</v>
      </c>
    </row>
    <row r="9589" spans="10:20" x14ac:dyDescent="0.15">
      <c r="J9589" s="53" t="s">
        <v>159</v>
      </c>
      <c r="K9589" s="66" t="s">
        <v>2</v>
      </c>
      <c r="L9589" s="83" t="s">
        <v>78</v>
      </c>
      <c r="R9589" s="53" t="s">
        <v>159</v>
      </c>
      <c r="S9589" s="66" t="s">
        <v>2</v>
      </c>
      <c r="T9589" s="83" t="s">
        <v>78</v>
      </c>
    </row>
    <row r="9590" spans="10:20" x14ac:dyDescent="0.15">
      <c r="J9590" s="59"/>
      <c r="K9590" s="66" t="s">
        <v>117</v>
      </c>
      <c r="L9590" s="83" t="s">
        <v>78</v>
      </c>
      <c r="R9590" s="59"/>
      <c r="S9590" s="66" t="s">
        <v>117</v>
      </c>
      <c r="T9590" s="83" t="s">
        <v>78</v>
      </c>
    </row>
    <row r="9591" spans="10:20" x14ac:dyDescent="0.15">
      <c r="J9591" s="65" t="s">
        <v>160</v>
      </c>
      <c r="K9591" s="67" t="s">
        <v>2</v>
      </c>
      <c r="L9591" s="84" t="s">
        <v>215</v>
      </c>
      <c r="R9591" s="65" t="s">
        <v>160</v>
      </c>
      <c r="S9591" s="67" t="s">
        <v>2</v>
      </c>
      <c r="T9591" s="84" t="s">
        <v>215</v>
      </c>
    </row>
    <row r="9592" spans="10:20" x14ac:dyDescent="0.15">
      <c r="J9592" s="53"/>
      <c r="K9592" s="66" t="s">
        <v>156</v>
      </c>
      <c r="L9592" s="83" t="s">
        <v>78</v>
      </c>
      <c r="R9592" s="53"/>
      <c r="S9592" s="66" t="s">
        <v>156</v>
      </c>
      <c r="T9592" s="83" t="s">
        <v>78</v>
      </c>
    </row>
    <row r="9593" spans="10:20" x14ac:dyDescent="0.15">
      <c r="J9593" s="53" t="s">
        <v>159</v>
      </c>
      <c r="K9593" s="66" t="s">
        <v>2</v>
      </c>
      <c r="L9593" s="83" t="s">
        <v>78</v>
      </c>
      <c r="R9593" s="53" t="s">
        <v>159</v>
      </c>
      <c r="S9593" s="66" t="s">
        <v>2</v>
      </c>
      <c r="T9593" s="83" t="s">
        <v>78</v>
      </c>
    </row>
    <row r="9594" spans="10:20" x14ac:dyDescent="0.15">
      <c r="J9594" s="59"/>
      <c r="K9594" s="66" t="s">
        <v>117</v>
      </c>
      <c r="L9594" s="83" t="s">
        <v>78</v>
      </c>
      <c r="R9594" s="59"/>
      <c r="S9594" s="66" t="s">
        <v>117</v>
      </c>
      <c r="T9594" s="83" t="s">
        <v>78</v>
      </c>
    </row>
    <row r="9595" spans="10:20" x14ac:dyDescent="0.15">
      <c r="J9595" s="65" t="s">
        <v>160</v>
      </c>
      <c r="K9595" s="67" t="s">
        <v>2</v>
      </c>
      <c r="L9595" s="84" t="s">
        <v>215</v>
      </c>
      <c r="R9595" s="65" t="s">
        <v>160</v>
      </c>
      <c r="S9595" s="67" t="s">
        <v>2</v>
      </c>
      <c r="T9595" s="84" t="s">
        <v>215</v>
      </c>
    </row>
    <row r="9596" spans="10:20" x14ac:dyDescent="0.15">
      <c r="J9596" s="53"/>
      <c r="K9596" s="66" t="s">
        <v>156</v>
      </c>
      <c r="L9596" s="83" t="s">
        <v>78</v>
      </c>
      <c r="R9596" s="53"/>
      <c r="S9596" s="66" t="s">
        <v>156</v>
      </c>
      <c r="T9596" s="83" t="s">
        <v>78</v>
      </c>
    </row>
    <row r="9597" spans="10:20" x14ac:dyDescent="0.15">
      <c r="J9597" s="53" t="s">
        <v>159</v>
      </c>
      <c r="K9597" s="66" t="s">
        <v>2</v>
      </c>
      <c r="L9597" s="83" t="s">
        <v>78</v>
      </c>
      <c r="R9597" s="53" t="s">
        <v>159</v>
      </c>
      <c r="S9597" s="66" t="s">
        <v>2</v>
      </c>
      <c r="T9597" s="83" t="s">
        <v>78</v>
      </c>
    </row>
    <row r="9598" spans="10:20" x14ac:dyDescent="0.15">
      <c r="J9598" s="59"/>
      <c r="K9598" s="66" t="s">
        <v>117</v>
      </c>
      <c r="L9598" s="83" t="s">
        <v>78</v>
      </c>
      <c r="R9598" s="59"/>
      <c r="S9598" s="66" t="s">
        <v>117</v>
      </c>
      <c r="T9598" s="83" t="s">
        <v>78</v>
      </c>
    </row>
    <row r="9599" spans="10:20" x14ac:dyDescent="0.15">
      <c r="J9599" s="65" t="s">
        <v>160</v>
      </c>
      <c r="K9599" s="67" t="s">
        <v>2</v>
      </c>
      <c r="L9599" s="84" t="s">
        <v>215</v>
      </c>
      <c r="R9599" s="65" t="s">
        <v>160</v>
      </c>
      <c r="S9599" s="67" t="s">
        <v>2</v>
      </c>
      <c r="T9599" s="84" t="s">
        <v>215</v>
      </c>
    </row>
    <row r="9600" spans="10:20" x14ac:dyDescent="0.15">
      <c r="J9600" s="53"/>
      <c r="K9600" s="66" t="s">
        <v>156</v>
      </c>
      <c r="L9600" s="83" t="s">
        <v>78</v>
      </c>
      <c r="R9600" s="53"/>
      <c r="S9600" s="66" t="s">
        <v>156</v>
      </c>
      <c r="T9600" s="83" t="s">
        <v>78</v>
      </c>
    </row>
    <row r="9601" spans="10:20" x14ac:dyDescent="0.15">
      <c r="J9601" s="53" t="s">
        <v>159</v>
      </c>
      <c r="K9601" s="66" t="s">
        <v>2</v>
      </c>
      <c r="L9601" s="83" t="s">
        <v>78</v>
      </c>
      <c r="R9601" s="53" t="s">
        <v>159</v>
      </c>
      <c r="S9601" s="66" t="s">
        <v>2</v>
      </c>
      <c r="T9601" s="83" t="s">
        <v>78</v>
      </c>
    </row>
    <row r="9602" spans="10:20" x14ac:dyDescent="0.15">
      <c r="J9602" s="59"/>
      <c r="K9602" s="66" t="s">
        <v>117</v>
      </c>
      <c r="L9602" s="83" t="s">
        <v>78</v>
      </c>
      <c r="R9602" s="59"/>
      <c r="S9602" s="66" t="s">
        <v>117</v>
      </c>
      <c r="T9602" s="83" t="s">
        <v>78</v>
      </c>
    </row>
    <row r="9603" spans="10:20" x14ac:dyDescent="0.15">
      <c r="J9603" s="65" t="s">
        <v>160</v>
      </c>
      <c r="K9603" s="67" t="s">
        <v>2</v>
      </c>
      <c r="L9603" s="84" t="s">
        <v>215</v>
      </c>
      <c r="R9603" s="65" t="s">
        <v>160</v>
      </c>
      <c r="S9603" s="67" t="s">
        <v>2</v>
      </c>
      <c r="T9603" s="84" t="s">
        <v>215</v>
      </c>
    </row>
    <row r="9604" spans="10:20" x14ac:dyDescent="0.15">
      <c r="J9604" s="53"/>
      <c r="K9604" s="66" t="s">
        <v>156</v>
      </c>
      <c r="L9604" s="83" t="s">
        <v>78</v>
      </c>
      <c r="R9604" s="53"/>
      <c r="S9604" s="66" t="s">
        <v>156</v>
      </c>
      <c r="T9604" s="83" t="s">
        <v>78</v>
      </c>
    </row>
    <row r="9605" spans="10:20" x14ac:dyDescent="0.15">
      <c r="J9605" s="53" t="s">
        <v>159</v>
      </c>
      <c r="K9605" s="66" t="s">
        <v>2</v>
      </c>
      <c r="L9605" s="83" t="s">
        <v>78</v>
      </c>
      <c r="R9605" s="53" t="s">
        <v>159</v>
      </c>
      <c r="S9605" s="66" t="s">
        <v>2</v>
      </c>
      <c r="T9605" s="83" t="s">
        <v>78</v>
      </c>
    </row>
    <row r="9606" spans="10:20" x14ac:dyDescent="0.15">
      <c r="J9606" s="59"/>
      <c r="K9606" s="66" t="s">
        <v>117</v>
      </c>
      <c r="L9606" s="83" t="s">
        <v>78</v>
      </c>
      <c r="R9606" s="59"/>
      <c r="S9606" s="66" t="s">
        <v>117</v>
      </c>
      <c r="T9606" s="83" t="s">
        <v>78</v>
      </c>
    </row>
    <row r="9607" spans="10:20" x14ac:dyDescent="0.15">
      <c r="J9607" s="65" t="s">
        <v>160</v>
      </c>
      <c r="K9607" s="67" t="s">
        <v>2</v>
      </c>
      <c r="L9607" s="84" t="s">
        <v>215</v>
      </c>
      <c r="R9607" s="65" t="s">
        <v>160</v>
      </c>
      <c r="S9607" s="67" t="s">
        <v>2</v>
      </c>
      <c r="T9607" s="84" t="s">
        <v>215</v>
      </c>
    </row>
    <row r="9608" spans="10:20" x14ac:dyDescent="0.15">
      <c r="J9608" s="53"/>
      <c r="K9608" s="66" t="s">
        <v>156</v>
      </c>
      <c r="L9608" s="83" t="s">
        <v>78</v>
      </c>
      <c r="R9608" s="53"/>
      <c r="S9608" s="66" t="s">
        <v>156</v>
      </c>
      <c r="T9608" s="83" t="s">
        <v>78</v>
      </c>
    </row>
    <row r="9609" spans="10:20" x14ac:dyDescent="0.15">
      <c r="J9609" s="53" t="s">
        <v>159</v>
      </c>
      <c r="K9609" s="66" t="s">
        <v>2</v>
      </c>
      <c r="L9609" s="83" t="s">
        <v>78</v>
      </c>
      <c r="R9609" s="53" t="s">
        <v>159</v>
      </c>
      <c r="S9609" s="66" t="s">
        <v>2</v>
      </c>
      <c r="T9609" s="83" t="s">
        <v>78</v>
      </c>
    </row>
    <row r="9610" spans="10:20" x14ac:dyDescent="0.15">
      <c r="J9610" s="59"/>
      <c r="K9610" s="66" t="s">
        <v>117</v>
      </c>
      <c r="L9610" s="83" t="s">
        <v>78</v>
      </c>
      <c r="R9610" s="59"/>
      <c r="S9610" s="66" t="s">
        <v>117</v>
      </c>
      <c r="T9610" s="83" t="s">
        <v>78</v>
      </c>
    </row>
    <row r="9611" spans="10:20" x14ac:dyDescent="0.15">
      <c r="J9611" s="65" t="s">
        <v>160</v>
      </c>
      <c r="K9611" s="67" t="s">
        <v>2</v>
      </c>
      <c r="L9611" s="84" t="s">
        <v>215</v>
      </c>
      <c r="R9611" s="65" t="s">
        <v>160</v>
      </c>
      <c r="S9611" s="67" t="s">
        <v>2</v>
      </c>
      <c r="T9611" s="84" t="s">
        <v>215</v>
      </c>
    </row>
    <row r="9612" spans="10:20" x14ac:dyDescent="0.15">
      <c r="J9612" s="53"/>
      <c r="K9612" s="66" t="s">
        <v>156</v>
      </c>
      <c r="L9612" s="83" t="s">
        <v>78</v>
      </c>
      <c r="R9612" s="53"/>
      <c r="S9612" s="66" t="s">
        <v>156</v>
      </c>
      <c r="T9612" s="83" t="s">
        <v>78</v>
      </c>
    </row>
    <row r="9613" spans="10:20" x14ac:dyDescent="0.15">
      <c r="J9613" s="53" t="s">
        <v>159</v>
      </c>
      <c r="K9613" s="66" t="s">
        <v>2</v>
      </c>
      <c r="L9613" s="83" t="s">
        <v>78</v>
      </c>
      <c r="R9613" s="53" t="s">
        <v>159</v>
      </c>
      <c r="S9613" s="66" t="s">
        <v>2</v>
      </c>
      <c r="T9613" s="83" t="s">
        <v>78</v>
      </c>
    </row>
    <row r="9614" spans="10:20" x14ac:dyDescent="0.15">
      <c r="J9614" s="59"/>
      <c r="K9614" s="66" t="s">
        <v>117</v>
      </c>
      <c r="L9614" s="83" t="s">
        <v>78</v>
      </c>
      <c r="R9614" s="59"/>
      <c r="S9614" s="66" t="s">
        <v>117</v>
      </c>
      <c r="T9614" s="83" t="s">
        <v>78</v>
      </c>
    </row>
    <row r="9615" spans="10:20" x14ac:dyDescent="0.15">
      <c r="J9615" s="65" t="s">
        <v>160</v>
      </c>
      <c r="K9615" s="67" t="s">
        <v>2</v>
      </c>
      <c r="L9615" s="84" t="s">
        <v>215</v>
      </c>
      <c r="R9615" s="65" t="s">
        <v>160</v>
      </c>
      <c r="S9615" s="67" t="s">
        <v>2</v>
      </c>
      <c r="T9615" s="84" t="s">
        <v>215</v>
      </c>
    </row>
    <row r="9616" spans="10:20" x14ac:dyDescent="0.15">
      <c r="J9616" s="53"/>
      <c r="K9616" s="66" t="s">
        <v>156</v>
      </c>
      <c r="L9616" s="83" t="s">
        <v>78</v>
      </c>
      <c r="R9616" s="53"/>
      <c r="S9616" s="66" t="s">
        <v>156</v>
      </c>
      <c r="T9616" s="83" t="s">
        <v>78</v>
      </c>
    </row>
    <row r="9617" spans="10:20" x14ac:dyDescent="0.15">
      <c r="J9617" s="53" t="s">
        <v>159</v>
      </c>
      <c r="K9617" s="66" t="s">
        <v>2</v>
      </c>
      <c r="L9617" s="83" t="s">
        <v>78</v>
      </c>
      <c r="R9617" s="53" t="s">
        <v>159</v>
      </c>
      <c r="S9617" s="66" t="s">
        <v>2</v>
      </c>
      <c r="T9617" s="83" t="s">
        <v>78</v>
      </c>
    </row>
    <row r="9618" spans="10:20" x14ac:dyDescent="0.15">
      <c r="J9618" s="59"/>
      <c r="K9618" s="66" t="s">
        <v>117</v>
      </c>
      <c r="L9618" s="83" t="s">
        <v>78</v>
      </c>
      <c r="R9618" s="59"/>
      <c r="S9618" s="66" t="s">
        <v>117</v>
      </c>
      <c r="T9618" s="83" t="s">
        <v>78</v>
      </c>
    </row>
    <row r="9619" spans="10:20" x14ac:dyDescent="0.15">
      <c r="J9619" s="65" t="s">
        <v>160</v>
      </c>
      <c r="K9619" s="67" t="s">
        <v>2</v>
      </c>
      <c r="L9619" s="84" t="s">
        <v>215</v>
      </c>
      <c r="R9619" s="65" t="s">
        <v>160</v>
      </c>
      <c r="S9619" s="67" t="s">
        <v>2</v>
      </c>
      <c r="T9619" s="84" t="s">
        <v>215</v>
      </c>
    </row>
    <row r="9620" spans="10:20" x14ac:dyDescent="0.15">
      <c r="J9620" s="53"/>
      <c r="K9620" s="66" t="s">
        <v>156</v>
      </c>
      <c r="L9620" s="83" t="s">
        <v>78</v>
      </c>
      <c r="R9620" s="53"/>
      <c r="S9620" s="66" t="s">
        <v>156</v>
      </c>
      <c r="T9620" s="83" t="s">
        <v>78</v>
      </c>
    </row>
    <row r="9621" spans="10:20" x14ac:dyDescent="0.15">
      <c r="J9621" s="53" t="s">
        <v>159</v>
      </c>
      <c r="K9621" s="66" t="s">
        <v>2</v>
      </c>
      <c r="L9621" s="83" t="s">
        <v>78</v>
      </c>
      <c r="R9621" s="53" t="s">
        <v>159</v>
      </c>
      <c r="S9621" s="66" t="s">
        <v>2</v>
      </c>
      <c r="T9621" s="83" t="s">
        <v>78</v>
      </c>
    </row>
    <row r="9622" spans="10:20" x14ac:dyDescent="0.15">
      <c r="J9622" s="59"/>
      <c r="K9622" s="66" t="s">
        <v>117</v>
      </c>
      <c r="L9622" s="83" t="s">
        <v>78</v>
      </c>
      <c r="R9622" s="59"/>
      <c r="S9622" s="66" t="s">
        <v>117</v>
      </c>
      <c r="T9622" s="83" t="s">
        <v>78</v>
      </c>
    </row>
    <row r="9623" spans="10:20" x14ac:dyDescent="0.15">
      <c r="J9623" s="65" t="s">
        <v>160</v>
      </c>
      <c r="K9623" s="67" t="s">
        <v>2</v>
      </c>
      <c r="L9623" s="84" t="s">
        <v>215</v>
      </c>
      <c r="R9623" s="65" t="s">
        <v>160</v>
      </c>
      <c r="S9623" s="67" t="s">
        <v>2</v>
      </c>
      <c r="T9623" s="84" t="s">
        <v>215</v>
      </c>
    </row>
    <row r="9624" spans="10:20" x14ac:dyDescent="0.15">
      <c r="J9624" s="53"/>
      <c r="K9624" s="66" t="s">
        <v>156</v>
      </c>
      <c r="L9624" s="83" t="s">
        <v>78</v>
      </c>
      <c r="R9624" s="53"/>
      <c r="S9624" s="66" t="s">
        <v>156</v>
      </c>
      <c r="T9624" s="83" t="s">
        <v>78</v>
      </c>
    </row>
    <row r="9625" spans="10:20" x14ac:dyDescent="0.15">
      <c r="J9625" s="53" t="s">
        <v>159</v>
      </c>
      <c r="K9625" s="66" t="s">
        <v>2</v>
      </c>
      <c r="L9625" s="83" t="s">
        <v>78</v>
      </c>
      <c r="R9625" s="53" t="s">
        <v>159</v>
      </c>
      <c r="S9625" s="66" t="s">
        <v>2</v>
      </c>
      <c r="T9625" s="83" t="s">
        <v>78</v>
      </c>
    </row>
    <row r="9626" spans="10:20" x14ac:dyDescent="0.15">
      <c r="J9626" s="59"/>
      <c r="K9626" s="66" t="s">
        <v>117</v>
      </c>
      <c r="L9626" s="83" t="s">
        <v>78</v>
      </c>
      <c r="R9626" s="59"/>
      <c r="S9626" s="66" t="s">
        <v>117</v>
      </c>
      <c r="T9626" s="83" t="s">
        <v>78</v>
      </c>
    </row>
    <row r="9627" spans="10:20" x14ac:dyDescent="0.15">
      <c r="J9627" s="65" t="s">
        <v>160</v>
      </c>
      <c r="K9627" s="67" t="s">
        <v>2</v>
      </c>
      <c r="L9627" s="84" t="s">
        <v>215</v>
      </c>
      <c r="R9627" s="65" t="s">
        <v>160</v>
      </c>
      <c r="S9627" s="67" t="s">
        <v>2</v>
      </c>
      <c r="T9627" s="84" t="s">
        <v>215</v>
      </c>
    </row>
    <row r="9628" spans="10:20" x14ac:dyDescent="0.15">
      <c r="J9628" s="53"/>
      <c r="K9628" s="66" t="s">
        <v>156</v>
      </c>
      <c r="L9628" s="83" t="s">
        <v>78</v>
      </c>
      <c r="R9628" s="53"/>
      <c r="S9628" s="66" t="s">
        <v>156</v>
      </c>
      <c r="T9628" s="83" t="s">
        <v>78</v>
      </c>
    </row>
    <row r="9629" spans="10:20" x14ac:dyDescent="0.15">
      <c r="J9629" s="53" t="s">
        <v>159</v>
      </c>
      <c r="K9629" s="66" t="s">
        <v>2</v>
      </c>
      <c r="L9629" s="83" t="s">
        <v>78</v>
      </c>
      <c r="R9629" s="53" t="s">
        <v>159</v>
      </c>
      <c r="S9629" s="66" t="s">
        <v>2</v>
      </c>
      <c r="T9629" s="83" t="s">
        <v>78</v>
      </c>
    </row>
    <row r="9630" spans="10:20" x14ac:dyDescent="0.15">
      <c r="J9630" s="59"/>
      <c r="K9630" s="66" t="s">
        <v>117</v>
      </c>
      <c r="L9630" s="83" t="s">
        <v>78</v>
      </c>
      <c r="R9630" s="59"/>
      <c r="S9630" s="66" t="s">
        <v>117</v>
      </c>
      <c r="T9630" s="83" t="s">
        <v>78</v>
      </c>
    </row>
    <row r="9631" spans="10:20" x14ac:dyDescent="0.15">
      <c r="J9631" s="65" t="s">
        <v>160</v>
      </c>
      <c r="K9631" s="67" t="s">
        <v>2</v>
      </c>
      <c r="L9631" s="84" t="s">
        <v>215</v>
      </c>
      <c r="R9631" s="65" t="s">
        <v>160</v>
      </c>
      <c r="S9631" s="67" t="s">
        <v>2</v>
      </c>
      <c r="T9631" s="84" t="s">
        <v>215</v>
      </c>
    </row>
    <row r="9632" spans="10:20" x14ac:dyDescent="0.15">
      <c r="J9632" s="53"/>
      <c r="K9632" s="66" t="s">
        <v>156</v>
      </c>
      <c r="L9632" s="83" t="s">
        <v>78</v>
      </c>
      <c r="R9632" s="53"/>
      <c r="S9632" s="66" t="s">
        <v>156</v>
      </c>
      <c r="T9632" s="83" t="s">
        <v>78</v>
      </c>
    </row>
    <row r="9633" spans="10:20" x14ac:dyDescent="0.15">
      <c r="J9633" s="53" t="s">
        <v>159</v>
      </c>
      <c r="K9633" s="66" t="s">
        <v>2</v>
      </c>
      <c r="L9633" s="83" t="s">
        <v>78</v>
      </c>
      <c r="R9633" s="53" t="s">
        <v>159</v>
      </c>
      <c r="S9633" s="66" t="s">
        <v>2</v>
      </c>
      <c r="T9633" s="83" t="s">
        <v>78</v>
      </c>
    </row>
    <row r="9634" spans="10:20" x14ac:dyDescent="0.15">
      <c r="J9634" s="59"/>
      <c r="K9634" s="66" t="s">
        <v>117</v>
      </c>
      <c r="L9634" s="83" t="s">
        <v>78</v>
      </c>
      <c r="R9634" s="59"/>
      <c r="S9634" s="66" t="s">
        <v>117</v>
      </c>
      <c r="T9634" s="83" t="s">
        <v>78</v>
      </c>
    </row>
    <row r="9635" spans="10:20" x14ac:dyDescent="0.15">
      <c r="J9635" s="65" t="s">
        <v>160</v>
      </c>
      <c r="K9635" s="67" t="s">
        <v>2</v>
      </c>
      <c r="L9635" s="84" t="s">
        <v>215</v>
      </c>
      <c r="R9635" s="65" t="s">
        <v>160</v>
      </c>
      <c r="S9635" s="67" t="s">
        <v>2</v>
      </c>
      <c r="T9635" s="84" t="s">
        <v>215</v>
      </c>
    </row>
    <row r="9636" spans="10:20" x14ac:dyDescent="0.15">
      <c r="J9636" s="53"/>
      <c r="K9636" s="66" t="s">
        <v>156</v>
      </c>
      <c r="L9636" s="83" t="s">
        <v>78</v>
      </c>
      <c r="R9636" s="53"/>
      <c r="S9636" s="66" t="s">
        <v>156</v>
      </c>
      <c r="T9636" s="83" t="s">
        <v>78</v>
      </c>
    </row>
    <row r="9637" spans="10:20" x14ac:dyDescent="0.15">
      <c r="J9637" s="53" t="s">
        <v>159</v>
      </c>
      <c r="K9637" s="66" t="s">
        <v>2</v>
      </c>
      <c r="L9637" s="83" t="s">
        <v>78</v>
      </c>
      <c r="R9637" s="53" t="s">
        <v>159</v>
      </c>
      <c r="S9637" s="66" t="s">
        <v>2</v>
      </c>
      <c r="T9637" s="83" t="s">
        <v>78</v>
      </c>
    </row>
    <row r="9638" spans="10:20" x14ac:dyDescent="0.15">
      <c r="J9638" s="59"/>
      <c r="K9638" s="66" t="s">
        <v>117</v>
      </c>
      <c r="L9638" s="83" t="s">
        <v>78</v>
      </c>
      <c r="R9638" s="59"/>
      <c r="S9638" s="66" t="s">
        <v>117</v>
      </c>
      <c r="T9638" s="83" t="s">
        <v>78</v>
      </c>
    </row>
    <row r="9639" spans="10:20" x14ac:dyDescent="0.15">
      <c r="J9639" s="65" t="s">
        <v>160</v>
      </c>
      <c r="K9639" s="67" t="s">
        <v>2</v>
      </c>
      <c r="L9639" s="84" t="s">
        <v>215</v>
      </c>
      <c r="R9639" s="65" t="s">
        <v>160</v>
      </c>
      <c r="S9639" s="67" t="s">
        <v>2</v>
      </c>
      <c r="T9639" s="84" t="s">
        <v>215</v>
      </c>
    </row>
    <row r="9640" spans="10:20" x14ac:dyDescent="0.15">
      <c r="J9640" s="53"/>
      <c r="K9640" s="66" t="s">
        <v>156</v>
      </c>
      <c r="L9640" s="83" t="s">
        <v>78</v>
      </c>
      <c r="R9640" s="53"/>
      <c r="S9640" s="66" t="s">
        <v>156</v>
      </c>
      <c r="T9640" s="83" t="s">
        <v>78</v>
      </c>
    </row>
    <row r="9641" spans="10:20" x14ac:dyDescent="0.15">
      <c r="J9641" s="53" t="s">
        <v>159</v>
      </c>
      <c r="K9641" s="66" t="s">
        <v>2</v>
      </c>
      <c r="L9641" s="83" t="s">
        <v>78</v>
      </c>
      <c r="R9641" s="53" t="s">
        <v>159</v>
      </c>
      <c r="S9641" s="66" t="s">
        <v>2</v>
      </c>
      <c r="T9641" s="83" t="s">
        <v>78</v>
      </c>
    </row>
    <row r="9642" spans="10:20" x14ac:dyDescent="0.15">
      <c r="J9642" s="59"/>
      <c r="K9642" s="66" t="s">
        <v>117</v>
      </c>
      <c r="L9642" s="83" t="s">
        <v>78</v>
      </c>
      <c r="R9642" s="59"/>
      <c r="S9642" s="66" t="s">
        <v>117</v>
      </c>
      <c r="T9642" s="83" t="s">
        <v>78</v>
      </c>
    </row>
    <row r="9643" spans="10:20" x14ac:dyDescent="0.15">
      <c r="J9643" s="65" t="s">
        <v>160</v>
      </c>
      <c r="K9643" s="67" t="s">
        <v>2</v>
      </c>
      <c r="L9643" s="84" t="s">
        <v>215</v>
      </c>
      <c r="R9643" s="65" t="s">
        <v>160</v>
      </c>
      <c r="S9643" s="67" t="s">
        <v>2</v>
      </c>
      <c r="T9643" s="84" t="s">
        <v>215</v>
      </c>
    </row>
    <row r="9644" spans="10:20" x14ac:dyDescent="0.15">
      <c r="J9644" s="53"/>
      <c r="K9644" s="66" t="s">
        <v>156</v>
      </c>
      <c r="L9644" s="83" t="s">
        <v>78</v>
      </c>
      <c r="R9644" s="53"/>
      <c r="S9644" s="66" t="s">
        <v>156</v>
      </c>
      <c r="T9644" s="83" t="s">
        <v>78</v>
      </c>
    </row>
    <row r="9645" spans="10:20" x14ac:dyDescent="0.15">
      <c r="J9645" s="53" t="s">
        <v>159</v>
      </c>
      <c r="K9645" s="66" t="s">
        <v>2</v>
      </c>
      <c r="L9645" s="83" t="s">
        <v>78</v>
      </c>
      <c r="R9645" s="53" t="s">
        <v>159</v>
      </c>
      <c r="S9645" s="66" t="s">
        <v>2</v>
      </c>
      <c r="T9645" s="83" t="s">
        <v>78</v>
      </c>
    </row>
    <row r="9646" spans="10:20" x14ac:dyDescent="0.15">
      <c r="J9646" s="59"/>
      <c r="K9646" s="66" t="s">
        <v>117</v>
      </c>
      <c r="L9646" s="83" t="s">
        <v>78</v>
      </c>
      <c r="R9646" s="59"/>
      <c r="S9646" s="66" t="s">
        <v>117</v>
      </c>
      <c r="T9646" s="83" t="s">
        <v>78</v>
      </c>
    </row>
    <row r="9647" spans="10:20" x14ac:dyDescent="0.15">
      <c r="J9647" s="65" t="s">
        <v>160</v>
      </c>
      <c r="K9647" s="67" t="s">
        <v>2</v>
      </c>
      <c r="L9647" s="84" t="s">
        <v>215</v>
      </c>
      <c r="R9647" s="65" t="s">
        <v>160</v>
      </c>
      <c r="S9647" s="67" t="s">
        <v>2</v>
      </c>
      <c r="T9647" s="84" t="s">
        <v>215</v>
      </c>
    </row>
    <row r="9648" spans="10:20" x14ac:dyDescent="0.15">
      <c r="J9648" s="53"/>
      <c r="K9648" s="66" t="s">
        <v>156</v>
      </c>
      <c r="L9648" s="83" t="s">
        <v>78</v>
      </c>
      <c r="R9648" s="53"/>
      <c r="S9648" s="66" t="s">
        <v>156</v>
      </c>
      <c r="T9648" s="83" t="s">
        <v>78</v>
      </c>
    </row>
    <row r="9649" spans="10:20" x14ac:dyDescent="0.15">
      <c r="J9649" s="53" t="s">
        <v>159</v>
      </c>
      <c r="K9649" s="66" t="s">
        <v>2</v>
      </c>
      <c r="L9649" s="83" t="s">
        <v>78</v>
      </c>
      <c r="R9649" s="53" t="s">
        <v>159</v>
      </c>
      <c r="S9649" s="66" t="s">
        <v>2</v>
      </c>
      <c r="T9649" s="83" t="s">
        <v>78</v>
      </c>
    </row>
    <row r="9650" spans="10:20" x14ac:dyDescent="0.15">
      <c r="J9650" s="59"/>
      <c r="K9650" s="66" t="s">
        <v>117</v>
      </c>
      <c r="L9650" s="83" t="s">
        <v>78</v>
      </c>
      <c r="R9650" s="59"/>
      <c r="S9650" s="66" t="s">
        <v>117</v>
      </c>
      <c r="T9650" s="83" t="s">
        <v>78</v>
      </c>
    </row>
    <row r="9651" spans="10:20" x14ac:dyDescent="0.15">
      <c r="J9651" s="65" t="s">
        <v>160</v>
      </c>
      <c r="K9651" s="67" t="s">
        <v>2</v>
      </c>
      <c r="L9651" s="84" t="s">
        <v>215</v>
      </c>
      <c r="R9651" s="65" t="s">
        <v>160</v>
      </c>
      <c r="S9651" s="67" t="s">
        <v>2</v>
      </c>
      <c r="T9651" s="84" t="s">
        <v>215</v>
      </c>
    </row>
    <row r="9652" spans="10:20" x14ac:dyDescent="0.15">
      <c r="J9652" s="53"/>
      <c r="K9652" s="66" t="s">
        <v>156</v>
      </c>
      <c r="L9652" s="83" t="s">
        <v>78</v>
      </c>
      <c r="R9652" s="53"/>
      <c r="S9652" s="66" t="s">
        <v>156</v>
      </c>
      <c r="T9652" s="83" t="s">
        <v>78</v>
      </c>
    </row>
    <row r="9653" spans="10:20" x14ac:dyDescent="0.15">
      <c r="J9653" s="53" t="s">
        <v>159</v>
      </c>
      <c r="K9653" s="66" t="s">
        <v>2</v>
      </c>
      <c r="L9653" s="83" t="s">
        <v>78</v>
      </c>
      <c r="R9653" s="53" t="s">
        <v>159</v>
      </c>
      <c r="S9653" s="66" t="s">
        <v>2</v>
      </c>
      <c r="T9653" s="83" t="s">
        <v>78</v>
      </c>
    </row>
    <row r="9654" spans="10:20" x14ac:dyDescent="0.15">
      <c r="J9654" s="59"/>
      <c r="K9654" s="66" t="s">
        <v>117</v>
      </c>
      <c r="L9654" s="83" t="s">
        <v>78</v>
      </c>
      <c r="R9654" s="59"/>
      <c r="S9654" s="66" t="s">
        <v>117</v>
      </c>
      <c r="T9654" s="83" t="s">
        <v>78</v>
      </c>
    </row>
    <row r="9655" spans="10:20" x14ac:dyDescent="0.15">
      <c r="J9655" s="65" t="s">
        <v>160</v>
      </c>
      <c r="K9655" s="67" t="s">
        <v>2</v>
      </c>
      <c r="L9655" s="84" t="s">
        <v>215</v>
      </c>
      <c r="R9655" s="65" t="s">
        <v>160</v>
      </c>
      <c r="S9655" s="67" t="s">
        <v>2</v>
      </c>
      <c r="T9655" s="84" t="s">
        <v>215</v>
      </c>
    </row>
    <row r="9656" spans="10:20" x14ac:dyDescent="0.15">
      <c r="J9656" s="53"/>
      <c r="K9656" s="66" t="s">
        <v>156</v>
      </c>
      <c r="L9656" s="83" t="s">
        <v>78</v>
      </c>
      <c r="R9656" s="53"/>
      <c r="S9656" s="66" t="s">
        <v>156</v>
      </c>
      <c r="T9656" s="83" t="s">
        <v>78</v>
      </c>
    </row>
    <row r="9657" spans="10:20" x14ac:dyDescent="0.15">
      <c r="J9657" s="53" t="s">
        <v>159</v>
      </c>
      <c r="K9657" s="66" t="s">
        <v>2</v>
      </c>
      <c r="L9657" s="83" t="s">
        <v>78</v>
      </c>
      <c r="R9657" s="53" t="s">
        <v>159</v>
      </c>
      <c r="S9657" s="66" t="s">
        <v>2</v>
      </c>
      <c r="T9657" s="83" t="s">
        <v>78</v>
      </c>
    </row>
    <row r="9658" spans="10:20" x14ac:dyDescent="0.15">
      <c r="J9658" s="59"/>
      <c r="K9658" s="66" t="s">
        <v>117</v>
      </c>
      <c r="L9658" s="83" t="s">
        <v>78</v>
      </c>
      <c r="R9658" s="59"/>
      <c r="S9658" s="66" t="s">
        <v>117</v>
      </c>
      <c r="T9658" s="83" t="s">
        <v>78</v>
      </c>
    </row>
    <row r="9659" spans="10:20" x14ac:dyDescent="0.15">
      <c r="J9659" s="65" t="s">
        <v>160</v>
      </c>
      <c r="K9659" s="67" t="s">
        <v>2</v>
      </c>
      <c r="L9659" s="84" t="s">
        <v>215</v>
      </c>
      <c r="R9659" s="65" t="s">
        <v>160</v>
      </c>
      <c r="S9659" s="67" t="s">
        <v>2</v>
      </c>
      <c r="T9659" s="84" t="s">
        <v>215</v>
      </c>
    </row>
    <row r="9660" spans="10:20" x14ac:dyDescent="0.15">
      <c r="J9660" s="53"/>
      <c r="K9660" s="66" t="s">
        <v>156</v>
      </c>
      <c r="L9660" s="83" t="s">
        <v>78</v>
      </c>
      <c r="R9660" s="53"/>
      <c r="S9660" s="66" t="s">
        <v>156</v>
      </c>
      <c r="T9660" s="83" t="s">
        <v>78</v>
      </c>
    </row>
    <row r="9661" spans="10:20" x14ac:dyDescent="0.15">
      <c r="J9661" s="53" t="s">
        <v>159</v>
      </c>
      <c r="K9661" s="66" t="s">
        <v>2</v>
      </c>
      <c r="L9661" s="83" t="s">
        <v>78</v>
      </c>
      <c r="R9661" s="53" t="s">
        <v>159</v>
      </c>
      <c r="S9661" s="66" t="s">
        <v>2</v>
      </c>
      <c r="T9661" s="83" t="s">
        <v>78</v>
      </c>
    </row>
    <row r="9662" spans="10:20" x14ac:dyDescent="0.15">
      <c r="J9662" s="59"/>
      <c r="K9662" s="66" t="s">
        <v>117</v>
      </c>
      <c r="L9662" s="83" t="s">
        <v>78</v>
      </c>
      <c r="R9662" s="59"/>
      <c r="S9662" s="66" t="s">
        <v>117</v>
      </c>
      <c r="T9662" s="83" t="s">
        <v>78</v>
      </c>
    </row>
    <row r="9663" spans="10:20" x14ac:dyDescent="0.15">
      <c r="J9663" s="65" t="s">
        <v>160</v>
      </c>
      <c r="K9663" s="67" t="s">
        <v>2</v>
      </c>
      <c r="L9663" s="84" t="s">
        <v>215</v>
      </c>
      <c r="R9663" s="65" t="s">
        <v>160</v>
      </c>
      <c r="S9663" s="67" t="s">
        <v>2</v>
      </c>
      <c r="T9663" s="84" t="s">
        <v>215</v>
      </c>
    </row>
    <row r="9664" spans="10:20" x14ac:dyDescent="0.15">
      <c r="J9664" s="53"/>
      <c r="K9664" s="66" t="s">
        <v>156</v>
      </c>
      <c r="L9664" s="83" t="s">
        <v>78</v>
      </c>
      <c r="R9664" s="53"/>
      <c r="S9664" s="66" t="s">
        <v>156</v>
      </c>
      <c r="T9664" s="83" t="s">
        <v>78</v>
      </c>
    </row>
    <row r="9665" spans="10:20" x14ac:dyDescent="0.15">
      <c r="J9665" s="53" t="s">
        <v>159</v>
      </c>
      <c r="K9665" s="66" t="s">
        <v>2</v>
      </c>
      <c r="L9665" s="83" t="s">
        <v>78</v>
      </c>
      <c r="R9665" s="53" t="s">
        <v>159</v>
      </c>
      <c r="S9665" s="66" t="s">
        <v>2</v>
      </c>
      <c r="T9665" s="83" t="s">
        <v>78</v>
      </c>
    </row>
    <row r="9666" spans="10:20" x14ac:dyDescent="0.15">
      <c r="J9666" s="59"/>
      <c r="K9666" s="66" t="s">
        <v>117</v>
      </c>
      <c r="L9666" s="83" t="s">
        <v>78</v>
      </c>
      <c r="R9666" s="59"/>
      <c r="S9666" s="66" t="s">
        <v>117</v>
      </c>
      <c r="T9666" s="83" t="s">
        <v>78</v>
      </c>
    </row>
    <row r="9667" spans="10:20" x14ac:dyDescent="0.15">
      <c r="J9667" s="65" t="s">
        <v>160</v>
      </c>
      <c r="K9667" s="67" t="s">
        <v>2</v>
      </c>
      <c r="L9667" s="84" t="s">
        <v>215</v>
      </c>
      <c r="R9667" s="65" t="s">
        <v>160</v>
      </c>
      <c r="S9667" s="67" t="s">
        <v>2</v>
      </c>
      <c r="T9667" s="84" t="s">
        <v>215</v>
      </c>
    </row>
    <row r="9668" spans="10:20" x14ac:dyDescent="0.15">
      <c r="J9668" s="53"/>
      <c r="K9668" s="66" t="s">
        <v>156</v>
      </c>
      <c r="L9668" s="83" t="s">
        <v>78</v>
      </c>
      <c r="R9668" s="53"/>
      <c r="S9668" s="66" t="s">
        <v>156</v>
      </c>
      <c r="T9668" s="83" t="s">
        <v>78</v>
      </c>
    </row>
    <row r="9669" spans="10:20" x14ac:dyDescent="0.15">
      <c r="J9669" s="53" t="s">
        <v>159</v>
      </c>
      <c r="K9669" s="66" t="s">
        <v>2</v>
      </c>
      <c r="L9669" s="83" t="s">
        <v>78</v>
      </c>
      <c r="R9669" s="53" t="s">
        <v>159</v>
      </c>
      <c r="S9669" s="66" t="s">
        <v>2</v>
      </c>
      <c r="T9669" s="83" t="s">
        <v>78</v>
      </c>
    </row>
    <row r="9670" spans="10:20" x14ac:dyDescent="0.15">
      <c r="J9670" s="59"/>
      <c r="K9670" s="66" t="s">
        <v>117</v>
      </c>
      <c r="L9670" s="83" t="s">
        <v>78</v>
      </c>
      <c r="R9670" s="59"/>
      <c r="S9670" s="66" t="s">
        <v>117</v>
      </c>
      <c r="T9670" s="83" t="s">
        <v>78</v>
      </c>
    </row>
    <row r="9671" spans="10:20" x14ac:dyDescent="0.15">
      <c r="J9671" s="65" t="s">
        <v>160</v>
      </c>
      <c r="K9671" s="67" t="s">
        <v>2</v>
      </c>
      <c r="L9671" s="84" t="s">
        <v>215</v>
      </c>
      <c r="R9671" s="65" t="s">
        <v>160</v>
      </c>
      <c r="S9671" s="67" t="s">
        <v>2</v>
      </c>
      <c r="T9671" s="84" t="s">
        <v>215</v>
      </c>
    </row>
    <row r="9672" spans="10:20" x14ac:dyDescent="0.15">
      <c r="J9672" s="53"/>
      <c r="K9672" s="66" t="s">
        <v>156</v>
      </c>
      <c r="L9672" s="83" t="s">
        <v>78</v>
      </c>
      <c r="R9672" s="53"/>
      <c r="S9672" s="66" t="s">
        <v>156</v>
      </c>
      <c r="T9672" s="83" t="s">
        <v>78</v>
      </c>
    </row>
    <row r="9673" spans="10:20" x14ac:dyDescent="0.15">
      <c r="J9673" s="53" t="s">
        <v>159</v>
      </c>
      <c r="K9673" s="66" t="s">
        <v>2</v>
      </c>
      <c r="L9673" s="83" t="s">
        <v>78</v>
      </c>
      <c r="R9673" s="53" t="s">
        <v>159</v>
      </c>
      <c r="S9673" s="66" t="s">
        <v>2</v>
      </c>
      <c r="T9673" s="83" t="s">
        <v>78</v>
      </c>
    </row>
    <row r="9674" spans="10:20" x14ac:dyDescent="0.15">
      <c r="J9674" s="59"/>
      <c r="K9674" s="66" t="s">
        <v>117</v>
      </c>
      <c r="L9674" s="83" t="s">
        <v>78</v>
      </c>
      <c r="R9674" s="59"/>
      <c r="S9674" s="66" t="s">
        <v>117</v>
      </c>
      <c r="T9674" s="83" t="s">
        <v>78</v>
      </c>
    </row>
    <row r="9675" spans="10:20" x14ac:dyDescent="0.15">
      <c r="J9675" s="65" t="s">
        <v>160</v>
      </c>
      <c r="K9675" s="67" t="s">
        <v>2</v>
      </c>
      <c r="L9675" s="84" t="s">
        <v>215</v>
      </c>
      <c r="R9675" s="65" t="s">
        <v>160</v>
      </c>
      <c r="S9675" s="67" t="s">
        <v>2</v>
      </c>
      <c r="T9675" s="84" t="s">
        <v>215</v>
      </c>
    </row>
    <row r="9676" spans="10:20" x14ac:dyDescent="0.15">
      <c r="J9676" s="53"/>
      <c r="K9676" s="66" t="s">
        <v>156</v>
      </c>
      <c r="L9676" s="83" t="s">
        <v>78</v>
      </c>
      <c r="R9676" s="53"/>
      <c r="S9676" s="66" t="s">
        <v>156</v>
      </c>
      <c r="T9676" s="83" t="s">
        <v>78</v>
      </c>
    </row>
    <row r="9677" spans="10:20" x14ac:dyDescent="0.15">
      <c r="J9677" s="53" t="s">
        <v>159</v>
      </c>
      <c r="K9677" s="66" t="s">
        <v>2</v>
      </c>
      <c r="L9677" s="83" t="s">
        <v>78</v>
      </c>
      <c r="R9677" s="53" t="s">
        <v>159</v>
      </c>
      <c r="S9677" s="66" t="s">
        <v>2</v>
      </c>
      <c r="T9677" s="83" t="s">
        <v>78</v>
      </c>
    </row>
    <row r="9678" spans="10:20" x14ac:dyDescent="0.15">
      <c r="J9678" s="59"/>
      <c r="K9678" s="66" t="s">
        <v>117</v>
      </c>
      <c r="L9678" s="83" t="s">
        <v>78</v>
      </c>
      <c r="R9678" s="59"/>
      <c r="S9678" s="66" t="s">
        <v>117</v>
      </c>
      <c r="T9678" s="83" t="s">
        <v>78</v>
      </c>
    </row>
    <row r="9679" spans="10:20" x14ac:dyDescent="0.15">
      <c r="J9679" s="65" t="s">
        <v>160</v>
      </c>
      <c r="K9679" s="67" t="s">
        <v>2</v>
      </c>
      <c r="L9679" s="84" t="s">
        <v>215</v>
      </c>
      <c r="R9679" s="65" t="s">
        <v>160</v>
      </c>
      <c r="S9679" s="67" t="s">
        <v>2</v>
      </c>
      <c r="T9679" s="84" t="s">
        <v>215</v>
      </c>
    </row>
    <row r="9680" spans="10:20" x14ac:dyDescent="0.15">
      <c r="J9680" s="53"/>
      <c r="K9680" s="66" t="s">
        <v>156</v>
      </c>
      <c r="L9680" s="83" t="s">
        <v>78</v>
      </c>
      <c r="R9680" s="53"/>
      <c r="S9680" s="66" t="s">
        <v>156</v>
      </c>
      <c r="T9680" s="83" t="s">
        <v>78</v>
      </c>
    </row>
    <row r="9681" spans="10:20" x14ac:dyDescent="0.15">
      <c r="J9681" s="53" t="s">
        <v>159</v>
      </c>
      <c r="K9681" s="66" t="s">
        <v>2</v>
      </c>
      <c r="L9681" s="83" t="s">
        <v>78</v>
      </c>
      <c r="R9681" s="53" t="s">
        <v>159</v>
      </c>
      <c r="S9681" s="66" t="s">
        <v>2</v>
      </c>
      <c r="T9681" s="83" t="s">
        <v>78</v>
      </c>
    </row>
    <row r="9682" spans="10:20" x14ac:dyDescent="0.15">
      <c r="J9682" s="59"/>
      <c r="K9682" s="66" t="s">
        <v>117</v>
      </c>
      <c r="L9682" s="83" t="s">
        <v>78</v>
      </c>
      <c r="R9682" s="59"/>
      <c r="S9682" s="66" t="s">
        <v>117</v>
      </c>
      <c r="T9682" s="83" t="s">
        <v>78</v>
      </c>
    </row>
    <row r="9683" spans="10:20" x14ac:dyDescent="0.15">
      <c r="J9683" s="65" t="s">
        <v>160</v>
      </c>
      <c r="K9683" s="67" t="s">
        <v>2</v>
      </c>
      <c r="L9683" s="84" t="s">
        <v>215</v>
      </c>
      <c r="R9683" s="65" t="s">
        <v>160</v>
      </c>
      <c r="S9683" s="67" t="s">
        <v>2</v>
      </c>
      <c r="T9683" s="84" t="s">
        <v>215</v>
      </c>
    </row>
    <row r="9684" spans="10:20" x14ac:dyDescent="0.15">
      <c r="J9684" s="53"/>
      <c r="K9684" s="66" t="s">
        <v>156</v>
      </c>
      <c r="L9684" s="83" t="s">
        <v>78</v>
      </c>
      <c r="R9684" s="53"/>
      <c r="S9684" s="66" t="s">
        <v>156</v>
      </c>
      <c r="T9684" s="83" t="s">
        <v>78</v>
      </c>
    </row>
    <row r="9685" spans="10:20" x14ac:dyDescent="0.15">
      <c r="J9685" s="53" t="s">
        <v>159</v>
      </c>
      <c r="K9685" s="66" t="s">
        <v>2</v>
      </c>
      <c r="L9685" s="83" t="s">
        <v>78</v>
      </c>
      <c r="R9685" s="53" t="s">
        <v>159</v>
      </c>
      <c r="S9685" s="66" t="s">
        <v>2</v>
      </c>
      <c r="T9685" s="83" t="s">
        <v>78</v>
      </c>
    </row>
    <row r="9686" spans="10:20" x14ac:dyDescent="0.15">
      <c r="J9686" s="59"/>
      <c r="K9686" s="66" t="s">
        <v>117</v>
      </c>
      <c r="L9686" s="83" t="s">
        <v>78</v>
      </c>
      <c r="R9686" s="59"/>
      <c r="S9686" s="66" t="s">
        <v>117</v>
      </c>
      <c r="T9686" s="83" t="s">
        <v>78</v>
      </c>
    </row>
    <row r="9687" spans="10:20" x14ac:dyDescent="0.15">
      <c r="J9687" s="65" t="s">
        <v>160</v>
      </c>
      <c r="K9687" s="67" t="s">
        <v>2</v>
      </c>
      <c r="L9687" s="84" t="s">
        <v>215</v>
      </c>
      <c r="R9687" s="65" t="s">
        <v>160</v>
      </c>
      <c r="S9687" s="67" t="s">
        <v>2</v>
      </c>
      <c r="T9687" s="84" t="s">
        <v>215</v>
      </c>
    </row>
    <row r="9688" spans="10:20" x14ac:dyDescent="0.15">
      <c r="J9688" s="53"/>
      <c r="K9688" s="66" t="s">
        <v>156</v>
      </c>
      <c r="L9688" s="83" t="s">
        <v>78</v>
      </c>
      <c r="R9688" s="53"/>
      <c r="S9688" s="66" t="s">
        <v>156</v>
      </c>
      <c r="T9688" s="83" t="s">
        <v>78</v>
      </c>
    </row>
    <row r="9689" spans="10:20" x14ac:dyDescent="0.15">
      <c r="J9689" s="53" t="s">
        <v>159</v>
      </c>
      <c r="K9689" s="66" t="s">
        <v>2</v>
      </c>
      <c r="L9689" s="83" t="s">
        <v>78</v>
      </c>
      <c r="R9689" s="53" t="s">
        <v>159</v>
      </c>
      <c r="S9689" s="66" t="s">
        <v>2</v>
      </c>
      <c r="T9689" s="83" t="s">
        <v>78</v>
      </c>
    </row>
    <row r="9690" spans="10:20" x14ac:dyDescent="0.15">
      <c r="J9690" s="59"/>
      <c r="K9690" s="66" t="s">
        <v>117</v>
      </c>
      <c r="L9690" s="83" t="s">
        <v>78</v>
      </c>
      <c r="R9690" s="59"/>
      <c r="S9690" s="66" t="s">
        <v>117</v>
      </c>
      <c r="T9690" s="83" t="s">
        <v>78</v>
      </c>
    </row>
    <row r="9691" spans="10:20" x14ac:dyDescent="0.15">
      <c r="J9691" s="65" t="s">
        <v>160</v>
      </c>
      <c r="K9691" s="67" t="s">
        <v>2</v>
      </c>
      <c r="L9691" s="84" t="s">
        <v>215</v>
      </c>
      <c r="R9691" s="65" t="s">
        <v>160</v>
      </c>
      <c r="S9691" s="67" t="s">
        <v>2</v>
      </c>
      <c r="T9691" s="84" t="s">
        <v>215</v>
      </c>
    </row>
    <row r="9692" spans="10:20" x14ac:dyDescent="0.15">
      <c r="J9692" s="53"/>
      <c r="K9692" s="66" t="s">
        <v>156</v>
      </c>
      <c r="L9692" s="83" t="s">
        <v>78</v>
      </c>
      <c r="R9692" s="53"/>
      <c r="S9692" s="66" t="s">
        <v>156</v>
      </c>
      <c r="T9692" s="83" t="s">
        <v>78</v>
      </c>
    </row>
    <row r="9693" spans="10:20" x14ac:dyDescent="0.15">
      <c r="J9693" s="53" t="s">
        <v>159</v>
      </c>
      <c r="K9693" s="66" t="s">
        <v>2</v>
      </c>
      <c r="L9693" s="83" t="s">
        <v>78</v>
      </c>
      <c r="R9693" s="53" t="s">
        <v>159</v>
      </c>
      <c r="S9693" s="66" t="s">
        <v>2</v>
      </c>
      <c r="T9693" s="83" t="s">
        <v>78</v>
      </c>
    </row>
    <row r="9694" spans="10:20" x14ac:dyDescent="0.15">
      <c r="J9694" s="59"/>
      <c r="K9694" s="66" t="s">
        <v>117</v>
      </c>
      <c r="L9694" s="83" t="s">
        <v>78</v>
      </c>
      <c r="R9694" s="59"/>
      <c r="S9694" s="66" t="s">
        <v>117</v>
      </c>
      <c r="T9694" s="83" t="s">
        <v>78</v>
      </c>
    </row>
    <row r="9695" spans="10:20" x14ac:dyDescent="0.15">
      <c r="J9695" s="65" t="s">
        <v>160</v>
      </c>
      <c r="K9695" s="67" t="s">
        <v>2</v>
      </c>
      <c r="L9695" s="84" t="s">
        <v>215</v>
      </c>
      <c r="R9695" s="65" t="s">
        <v>160</v>
      </c>
      <c r="S9695" s="67" t="s">
        <v>2</v>
      </c>
      <c r="T9695" s="84" t="s">
        <v>215</v>
      </c>
    </row>
    <row r="9696" spans="10:20" x14ac:dyDescent="0.15">
      <c r="J9696" s="53"/>
      <c r="K9696" s="66" t="s">
        <v>156</v>
      </c>
      <c r="L9696" s="83" t="s">
        <v>78</v>
      </c>
      <c r="R9696" s="53"/>
      <c r="S9696" s="66" t="s">
        <v>156</v>
      </c>
      <c r="T9696" s="83" t="s">
        <v>78</v>
      </c>
    </row>
    <row r="9697" spans="10:20" x14ac:dyDescent="0.15">
      <c r="J9697" s="53" t="s">
        <v>159</v>
      </c>
      <c r="K9697" s="66" t="s">
        <v>2</v>
      </c>
      <c r="L9697" s="83" t="s">
        <v>78</v>
      </c>
      <c r="R9697" s="53" t="s">
        <v>159</v>
      </c>
      <c r="S9697" s="66" t="s">
        <v>2</v>
      </c>
      <c r="T9697" s="83" t="s">
        <v>78</v>
      </c>
    </row>
    <row r="9698" spans="10:20" x14ac:dyDescent="0.15">
      <c r="J9698" s="59"/>
      <c r="K9698" s="66" t="s">
        <v>117</v>
      </c>
      <c r="L9698" s="83" t="s">
        <v>78</v>
      </c>
      <c r="R9698" s="59"/>
      <c r="S9698" s="66" t="s">
        <v>117</v>
      </c>
      <c r="T9698" s="83" t="s">
        <v>78</v>
      </c>
    </row>
    <row r="9699" spans="10:20" x14ac:dyDescent="0.15">
      <c r="J9699" s="65" t="s">
        <v>160</v>
      </c>
      <c r="K9699" s="67" t="s">
        <v>2</v>
      </c>
      <c r="L9699" s="84" t="s">
        <v>215</v>
      </c>
      <c r="R9699" s="65" t="s">
        <v>160</v>
      </c>
      <c r="S9699" s="67" t="s">
        <v>2</v>
      </c>
      <c r="T9699" s="84" t="s">
        <v>215</v>
      </c>
    </row>
    <row r="9700" spans="10:20" x14ac:dyDescent="0.15">
      <c r="J9700" s="53"/>
      <c r="K9700" s="66" t="s">
        <v>156</v>
      </c>
      <c r="L9700" s="83" t="s">
        <v>78</v>
      </c>
      <c r="R9700" s="53"/>
      <c r="S9700" s="66" t="s">
        <v>156</v>
      </c>
      <c r="T9700" s="83" t="s">
        <v>78</v>
      </c>
    </row>
    <row r="9701" spans="10:20" x14ac:dyDescent="0.15">
      <c r="J9701" s="53" t="s">
        <v>159</v>
      </c>
      <c r="K9701" s="66" t="s">
        <v>2</v>
      </c>
      <c r="L9701" s="83" t="s">
        <v>78</v>
      </c>
      <c r="R9701" s="53" t="s">
        <v>159</v>
      </c>
      <c r="S9701" s="66" t="s">
        <v>2</v>
      </c>
      <c r="T9701" s="83" t="s">
        <v>78</v>
      </c>
    </row>
    <row r="9702" spans="10:20" x14ac:dyDescent="0.15">
      <c r="J9702" s="59"/>
      <c r="K9702" s="66" t="s">
        <v>117</v>
      </c>
      <c r="L9702" s="83" t="s">
        <v>78</v>
      </c>
      <c r="R9702" s="59"/>
      <c r="S9702" s="66" t="s">
        <v>117</v>
      </c>
      <c r="T9702" s="83" t="s">
        <v>78</v>
      </c>
    </row>
    <row r="9703" spans="10:20" x14ac:dyDescent="0.15">
      <c r="J9703" s="65" t="s">
        <v>160</v>
      </c>
      <c r="K9703" s="67" t="s">
        <v>2</v>
      </c>
      <c r="L9703" s="84" t="s">
        <v>215</v>
      </c>
      <c r="R9703" s="65" t="s">
        <v>160</v>
      </c>
      <c r="S9703" s="67" t="s">
        <v>2</v>
      </c>
      <c r="T9703" s="84" t="s">
        <v>215</v>
      </c>
    </row>
    <row r="9704" spans="10:20" x14ac:dyDescent="0.15">
      <c r="J9704" s="53"/>
      <c r="K9704" s="66" t="s">
        <v>156</v>
      </c>
      <c r="L9704" s="83" t="s">
        <v>78</v>
      </c>
      <c r="R9704" s="53"/>
      <c r="S9704" s="66" t="s">
        <v>156</v>
      </c>
      <c r="T9704" s="83" t="s">
        <v>78</v>
      </c>
    </row>
    <row r="9705" spans="10:20" x14ac:dyDescent="0.15">
      <c r="J9705" s="53" t="s">
        <v>159</v>
      </c>
      <c r="K9705" s="66" t="s">
        <v>2</v>
      </c>
      <c r="L9705" s="83" t="s">
        <v>78</v>
      </c>
      <c r="R9705" s="53" t="s">
        <v>159</v>
      </c>
      <c r="S9705" s="66" t="s">
        <v>2</v>
      </c>
      <c r="T9705" s="83" t="s">
        <v>78</v>
      </c>
    </row>
    <row r="9706" spans="10:20" x14ac:dyDescent="0.15">
      <c r="J9706" s="59"/>
      <c r="K9706" s="66" t="s">
        <v>117</v>
      </c>
      <c r="L9706" s="83" t="s">
        <v>78</v>
      </c>
      <c r="R9706" s="59"/>
      <c r="S9706" s="66" t="s">
        <v>117</v>
      </c>
      <c r="T9706" s="83" t="s">
        <v>78</v>
      </c>
    </row>
    <row r="9707" spans="10:20" x14ac:dyDescent="0.15">
      <c r="J9707" s="65" t="s">
        <v>160</v>
      </c>
      <c r="K9707" s="67" t="s">
        <v>2</v>
      </c>
      <c r="L9707" s="84" t="s">
        <v>215</v>
      </c>
      <c r="R9707" s="65" t="s">
        <v>160</v>
      </c>
      <c r="S9707" s="67" t="s">
        <v>2</v>
      </c>
      <c r="T9707" s="84" t="s">
        <v>215</v>
      </c>
    </row>
    <row r="9708" spans="10:20" x14ac:dyDescent="0.15">
      <c r="J9708" s="53"/>
      <c r="K9708" s="66" t="s">
        <v>156</v>
      </c>
      <c r="L9708" s="83" t="s">
        <v>78</v>
      </c>
      <c r="R9708" s="53"/>
      <c r="S9708" s="66" t="s">
        <v>156</v>
      </c>
      <c r="T9708" s="83" t="s">
        <v>78</v>
      </c>
    </row>
    <row r="9709" spans="10:20" x14ac:dyDescent="0.15">
      <c r="J9709" s="53" t="s">
        <v>159</v>
      </c>
      <c r="K9709" s="66" t="s">
        <v>2</v>
      </c>
      <c r="L9709" s="83" t="s">
        <v>78</v>
      </c>
      <c r="R9709" s="53" t="s">
        <v>159</v>
      </c>
      <c r="S9709" s="66" t="s">
        <v>2</v>
      </c>
      <c r="T9709" s="83" t="s">
        <v>78</v>
      </c>
    </row>
    <row r="9710" spans="10:20" x14ac:dyDescent="0.15">
      <c r="J9710" s="59"/>
      <c r="K9710" s="66" t="s">
        <v>117</v>
      </c>
      <c r="L9710" s="83" t="s">
        <v>78</v>
      </c>
      <c r="R9710" s="59"/>
      <c r="S9710" s="66" t="s">
        <v>117</v>
      </c>
      <c r="T9710" s="83" t="s">
        <v>78</v>
      </c>
    </row>
    <row r="9711" spans="10:20" x14ac:dyDescent="0.15">
      <c r="J9711" s="65" t="s">
        <v>160</v>
      </c>
      <c r="K9711" s="67" t="s">
        <v>2</v>
      </c>
      <c r="L9711" s="84" t="s">
        <v>215</v>
      </c>
      <c r="R9711" s="65" t="s">
        <v>160</v>
      </c>
      <c r="S9711" s="67" t="s">
        <v>2</v>
      </c>
      <c r="T9711" s="84" t="s">
        <v>215</v>
      </c>
    </row>
    <row r="9712" spans="10:20" x14ac:dyDescent="0.15">
      <c r="J9712" s="53"/>
      <c r="K9712" s="66" t="s">
        <v>156</v>
      </c>
      <c r="L9712" s="83" t="s">
        <v>78</v>
      </c>
      <c r="R9712" s="53"/>
      <c r="S9712" s="66" t="s">
        <v>156</v>
      </c>
      <c r="T9712" s="83" t="s">
        <v>78</v>
      </c>
    </row>
    <row r="9713" spans="10:20" x14ac:dyDescent="0.15">
      <c r="J9713" s="53" t="s">
        <v>159</v>
      </c>
      <c r="K9713" s="66" t="s">
        <v>2</v>
      </c>
      <c r="L9713" s="83" t="s">
        <v>78</v>
      </c>
      <c r="R9713" s="53" t="s">
        <v>159</v>
      </c>
      <c r="S9713" s="66" t="s">
        <v>2</v>
      </c>
      <c r="T9713" s="83" t="s">
        <v>78</v>
      </c>
    </row>
    <row r="9714" spans="10:20" x14ac:dyDescent="0.15">
      <c r="J9714" s="59"/>
      <c r="K9714" s="66" t="s">
        <v>117</v>
      </c>
      <c r="L9714" s="83" t="s">
        <v>78</v>
      </c>
      <c r="R9714" s="59"/>
      <c r="S9714" s="66" t="s">
        <v>117</v>
      </c>
      <c r="T9714" s="83" t="s">
        <v>78</v>
      </c>
    </row>
    <row r="9715" spans="10:20" x14ac:dyDescent="0.15">
      <c r="J9715" s="65" t="s">
        <v>160</v>
      </c>
      <c r="K9715" s="67" t="s">
        <v>2</v>
      </c>
      <c r="L9715" s="84" t="s">
        <v>215</v>
      </c>
      <c r="R9715" s="65" t="s">
        <v>160</v>
      </c>
      <c r="S9715" s="67" t="s">
        <v>2</v>
      </c>
      <c r="T9715" s="84" t="s">
        <v>215</v>
      </c>
    </row>
    <row r="9716" spans="10:20" x14ac:dyDescent="0.15">
      <c r="J9716" s="53"/>
      <c r="K9716" s="66" t="s">
        <v>156</v>
      </c>
      <c r="L9716" s="83" t="s">
        <v>78</v>
      </c>
      <c r="R9716" s="53"/>
      <c r="S9716" s="66" t="s">
        <v>156</v>
      </c>
      <c r="T9716" s="83" t="s">
        <v>78</v>
      </c>
    </row>
    <row r="9717" spans="10:20" x14ac:dyDescent="0.15">
      <c r="J9717" s="53" t="s">
        <v>159</v>
      </c>
      <c r="K9717" s="66" t="s">
        <v>2</v>
      </c>
      <c r="L9717" s="83" t="s">
        <v>78</v>
      </c>
      <c r="R9717" s="53" t="s">
        <v>159</v>
      </c>
      <c r="S9717" s="66" t="s">
        <v>2</v>
      </c>
      <c r="T9717" s="83" t="s">
        <v>78</v>
      </c>
    </row>
    <row r="9718" spans="10:20" x14ac:dyDescent="0.15">
      <c r="J9718" s="59"/>
      <c r="K9718" s="66" t="s">
        <v>117</v>
      </c>
      <c r="L9718" s="83" t="s">
        <v>78</v>
      </c>
      <c r="R9718" s="59"/>
      <c r="S9718" s="66" t="s">
        <v>117</v>
      </c>
      <c r="T9718" s="83" t="s">
        <v>78</v>
      </c>
    </row>
    <row r="9719" spans="10:20" x14ac:dyDescent="0.15">
      <c r="J9719" s="65" t="s">
        <v>160</v>
      </c>
      <c r="K9719" s="67" t="s">
        <v>2</v>
      </c>
      <c r="L9719" s="84" t="s">
        <v>215</v>
      </c>
      <c r="R9719" s="65" t="s">
        <v>160</v>
      </c>
      <c r="S9719" s="67" t="s">
        <v>2</v>
      </c>
      <c r="T9719" s="84" t="s">
        <v>215</v>
      </c>
    </row>
    <row r="9720" spans="10:20" x14ac:dyDescent="0.15">
      <c r="J9720" s="53"/>
      <c r="K9720" s="66" t="s">
        <v>156</v>
      </c>
      <c r="L9720" s="83" t="s">
        <v>78</v>
      </c>
      <c r="R9720" s="53"/>
      <c r="S9720" s="66" t="s">
        <v>156</v>
      </c>
      <c r="T9720" s="83" t="s">
        <v>78</v>
      </c>
    </row>
    <row r="9721" spans="10:20" x14ac:dyDescent="0.15">
      <c r="J9721" s="53" t="s">
        <v>159</v>
      </c>
      <c r="K9721" s="66" t="s">
        <v>2</v>
      </c>
      <c r="L9721" s="83" t="s">
        <v>78</v>
      </c>
      <c r="R9721" s="53" t="s">
        <v>159</v>
      </c>
      <c r="S9721" s="66" t="s">
        <v>2</v>
      </c>
      <c r="T9721" s="83" t="s">
        <v>78</v>
      </c>
    </row>
    <row r="9722" spans="10:20" x14ac:dyDescent="0.15">
      <c r="J9722" s="59"/>
      <c r="K9722" s="66" t="s">
        <v>117</v>
      </c>
      <c r="L9722" s="83" t="s">
        <v>78</v>
      </c>
      <c r="R9722" s="59"/>
      <c r="S9722" s="66" t="s">
        <v>117</v>
      </c>
      <c r="T9722" s="83" t="s">
        <v>78</v>
      </c>
    </row>
    <row r="9723" spans="10:20" x14ac:dyDescent="0.15">
      <c r="J9723" s="65" t="s">
        <v>160</v>
      </c>
      <c r="K9723" s="67" t="s">
        <v>2</v>
      </c>
      <c r="L9723" s="84" t="s">
        <v>215</v>
      </c>
      <c r="R9723" s="65" t="s">
        <v>160</v>
      </c>
      <c r="S9723" s="67" t="s">
        <v>2</v>
      </c>
      <c r="T9723" s="84" t="s">
        <v>215</v>
      </c>
    </row>
    <row r="9724" spans="10:20" x14ac:dyDescent="0.15">
      <c r="J9724" s="53"/>
      <c r="K9724" s="66" t="s">
        <v>156</v>
      </c>
      <c r="L9724" s="83" t="s">
        <v>78</v>
      </c>
      <c r="R9724" s="53"/>
      <c r="S9724" s="66" t="s">
        <v>156</v>
      </c>
      <c r="T9724" s="83" t="s">
        <v>78</v>
      </c>
    </row>
    <row r="9725" spans="10:20" x14ac:dyDescent="0.15">
      <c r="J9725" s="53" t="s">
        <v>159</v>
      </c>
      <c r="K9725" s="66" t="s">
        <v>2</v>
      </c>
      <c r="L9725" s="83" t="s">
        <v>78</v>
      </c>
      <c r="R9725" s="53" t="s">
        <v>159</v>
      </c>
      <c r="S9725" s="66" t="s">
        <v>2</v>
      </c>
      <c r="T9725" s="83" t="s">
        <v>78</v>
      </c>
    </row>
    <row r="9726" spans="10:20" x14ac:dyDescent="0.15">
      <c r="J9726" s="59"/>
      <c r="K9726" s="66" t="s">
        <v>117</v>
      </c>
      <c r="L9726" s="83" t="s">
        <v>78</v>
      </c>
      <c r="R9726" s="59"/>
      <c r="S9726" s="66" t="s">
        <v>117</v>
      </c>
      <c r="T9726" s="83" t="s">
        <v>78</v>
      </c>
    </row>
    <row r="9727" spans="10:20" x14ac:dyDescent="0.15">
      <c r="J9727" s="65" t="s">
        <v>160</v>
      </c>
      <c r="K9727" s="67" t="s">
        <v>2</v>
      </c>
      <c r="L9727" s="84" t="s">
        <v>215</v>
      </c>
      <c r="R9727" s="65" t="s">
        <v>160</v>
      </c>
      <c r="S9727" s="67" t="s">
        <v>2</v>
      </c>
      <c r="T9727" s="84" t="s">
        <v>215</v>
      </c>
    </row>
    <row r="9728" spans="10:20" x14ac:dyDescent="0.15">
      <c r="J9728" s="53"/>
      <c r="K9728" s="66" t="s">
        <v>156</v>
      </c>
      <c r="L9728" s="83" t="s">
        <v>78</v>
      </c>
      <c r="R9728" s="53"/>
      <c r="S9728" s="66" t="s">
        <v>156</v>
      </c>
      <c r="T9728" s="83" t="s">
        <v>78</v>
      </c>
    </row>
    <row r="9729" spans="10:20" x14ac:dyDescent="0.15">
      <c r="J9729" s="53" t="s">
        <v>159</v>
      </c>
      <c r="K9729" s="66" t="s">
        <v>2</v>
      </c>
      <c r="L9729" s="83" t="s">
        <v>78</v>
      </c>
      <c r="R9729" s="53" t="s">
        <v>159</v>
      </c>
      <c r="S9729" s="66" t="s">
        <v>2</v>
      </c>
      <c r="T9729" s="83" t="s">
        <v>78</v>
      </c>
    </row>
    <row r="9730" spans="10:20" x14ac:dyDescent="0.15">
      <c r="J9730" s="59"/>
      <c r="K9730" s="66" t="s">
        <v>117</v>
      </c>
      <c r="L9730" s="83" t="s">
        <v>78</v>
      </c>
      <c r="R9730" s="59"/>
      <c r="S9730" s="66" t="s">
        <v>117</v>
      </c>
      <c r="T9730" s="83" t="s">
        <v>78</v>
      </c>
    </row>
    <row r="9731" spans="10:20" x14ac:dyDescent="0.15">
      <c r="J9731" s="65" t="s">
        <v>160</v>
      </c>
      <c r="K9731" s="67" t="s">
        <v>2</v>
      </c>
      <c r="L9731" s="84" t="s">
        <v>215</v>
      </c>
      <c r="R9731" s="65" t="s">
        <v>160</v>
      </c>
      <c r="S9731" s="67" t="s">
        <v>2</v>
      </c>
      <c r="T9731" s="84" t="s">
        <v>215</v>
      </c>
    </row>
    <row r="9732" spans="10:20" x14ac:dyDescent="0.15">
      <c r="J9732" s="53"/>
      <c r="K9732" s="66" t="s">
        <v>156</v>
      </c>
      <c r="L9732" s="83" t="s">
        <v>78</v>
      </c>
      <c r="R9732" s="53"/>
      <c r="S9732" s="66" t="s">
        <v>156</v>
      </c>
      <c r="T9732" s="83" t="s">
        <v>78</v>
      </c>
    </row>
    <row r="9733" spans="10:20" x14ac:dyDescent="0.15">
      <c r="J9733" s="53" t="s">
        <v>159</v>
      </c>
      <c r="K9733" s="66" t="s">
        <v>2</v>
      </c>
      <c r="L9733" s="83" t="s">
        <v>78</v>
      </c>
      <c r="R9733" s="53" t="s">
        <v>159</v>
      </c>
      <c r="S9733" s="66" t="s">
        <v>2</v>
      </c>
      <c r="T9733" s="83" t="s">
        <v>78</v>
      </c>
    </row>
    <row r="9734" spans="10:20" x14ac:dyDescent="0.15">
      <c r="J9734" s="59"/>
      <c r="K9734" s="66" t="s">
        <v>117</v>
      </c>
      <c r="L9734" s="83" t="s">
        <v>78</v>
      </c>
      <c r="R9734" s="59"/>
      <c r="S9734" s="66" t="s">
        <v>117</v>
      </c>
      <c r="T9734" s="83" t="s">
        <v>78</v>
      </c>
    </row>
    <row r="9735" spans="10:20" x14ac:dyDescent="0.15">
      <c r="J9735" s="65" t="s">
        <v>160</v>
      </c>
      <c r="K9735" s="67" t="s">
        <v>2</v>
      </c>
      <c r="L9735" s="84" t="s">
        <v>215</v>
      </c>
      <c r="R9735" s="65" t="s">
        <v>160</v>
      </c>
      <c r="S9735" s="67" t="s">
        <v>2</v>
      </c>
      <c r="T9735" s="84" t="s">
        <v>215</v>
      </c>
    </row>
    <row r="9736" spans="10:20" x14ac:dyDescent="0.15">
      <c r="J9736" s="53"/>
      <c r="K9736" s="66" t="s">
        <v>156</v>
      </c>
      <c r="L9736" s="83" t="s">
        <v>78</v>
      </c>
      <c r="R9736" s="53"/>
      <c r="S9736" s="66" t="s">
        <v>156</v>
      </c>
      <c r="T9736" s="83" t="s">
        <v>78</v>
      </c>
    </row>
    <row r="9737" spans="10:20" x14ac:dyDescent="0.15">
      <c r="J9737" s="53" t="s">
        <v>159</v>
      </c>
      <c r="K9737" s="66" t="s">
        <v>2</v>
      </c>
      <c r="L9737" s="83" t="s">
        <v>78</v>
      </c>
      <c r="R9737" s="53" t="s">
        <v>159</v>
      </c>
      <c r="S9737" s="66" t="s">
        <v>2</v>
      </c>
      <c r="T9737" s="83" t="s">
        <v>78</v>
      </c>
    </row>
    <row r="9738" spans="10:20" x14ac:dyDescent="0.15">
      <c r="J9738" s="59"/>
      <c r="K9738" s="66" t="s">
        <v>117</v>
      </c>
      <c r="L9738" s="83" t="s">
        <v>78</v>
      </c>
      <c r="R9738" s="59"/>
      <c r="S9738" s="66" t="s">
        <v>117</v>
      </c>
      <c r="T9738" s="83" t="s">
        <v>78</v>
      </c>
    </row>
    <row r="9739" spans="10:20" x14ac:dyDescent="0.15">
      <c r="J9739" s="65" t="s">
        <v>160</v>
      </c>
      <c r="K9739" s="67" t="s">
        <v>2</v>
      </c>
      <c r="L9739" s="84" t="s">
        <v>215</v>
      </c>
      <c r="R9739" s="65" t="s">
        <v>160</v>
      </c>
      <c r="S9739" s="67" t="s">
        <v>2</v>
      </c>
      <c r="T9739" s="84" t="s">
        <v>215</v>
      </c>
    </row>
    <row r="9740" spans="10:20" x14ac:dyDescent="0.15">
      <c r="J9740" s="53"/>
      <c r="K9740" s="66" t="s">
        <v>156</v>
      </c>
      <c r="L9740" s="83" t="s">
        <v>78</v>
      </c>
      <c r="R9740" s="53"/>
      <c r="S9740" s="66" t="s">
        <v>156</v>
      </c>
      <c r="T9740" s="83" t="s">
        <v>78</v>
      </c>
    </row>
    <row r="9741" spans="10:20" x14ac:dyDescent="0.15">
      <c r="J9741" s="53" t="s">
        <v>159</v>
      </c>
      <c r="K9741" s="66" t="s">
        <v>2</v>
      </c>
      <c r="L9741" s="83" t="s">
        <v>78</v>
      </c>
      <c r="R9741" s="53" t="s">
        <v>159</v>
      </c>
      <c r="S9741" s="66" t="s">
        <v>2</v>
      </c>
      <c r="T9741" s="83" t="s">
        <v>78</v>
      </c>
    </row>
    <row r="9742" spans="10:20" x14ac:dyDescent="0.15">
      <c r="J9742" s="59"/>
      <c r="K9742" s="66" t="s">
        <v>117</v>
      </c>
      <c r="L9742" s="83" t="s">
        <v>78</v>
      </c>
      <c r="R9742" s="59"/>
      <c r="S9742" s="66" t="s">
        <v>117</v>
      </c>
      <c r="T9742" s="83" t="s">
        <v>78</v>
      </c>
    </row>
    <row r="9743" spans="10:20" x14ac:dyDescent="0.15">
      <c r="J9743" s="65" t="s">
        <v>160</v>
      </c>
      <c r="K9743" s="67" t="s">
        <v>2</v>
      </c>
      <c r="L9743" s="84" t="s">
        <v>215</v>
      </c>
      <c r="R9743" s="65" t="s">
        <v>160</v>
      </c>
      <c r="S9743" s="67" t="s">
        <v>2</v>
      </c>
      <c r="T9743" s="84" t="s">
        <v>215</v>
      </c>
    </row>
    <row r="9744" spans="10:20" x14ac:dyDescent="0.15">
      <c r="J9744" s="53"/>
      <c r="K9744" s="66" t="s">
        <v>156</v>
      </c>
      <c r="L9744" s="83" t="s">
        <v>78</v>
      </c>
      <c r="R9744" s="53"/>
      <c r="S9744" s="66" t="s">
        <v>156</v>
      </c>
      <c r="T9744" s="83" t="s">
        <v>78</v>
      </c>
    </row>
    <row r="9745" spans="10:20" x14ac:dyDescent="0.15">
      <c r="J9745" s="53" t="s">
        <v>159</v>
      </c>
      <c r="K9745" s="66" t="s">
        <v>2</v>
      </c>
      <c r="L9745" s="83" t="s">
        <v>78</v>
      </c>
      <c r="R9745" s="53" t="s">
        <v>159</v>
      </c>
      <c r="S9745" s="66" t="s">
        <v>2</v>
      </c>
      <c r="T9745" s="83" t="s">
        <v>78</v>
      </c>
    </row>
    <row r="9746" spans="10:20" x14ac:dyDescent="0.15">
      <c r="J9746" s="59"/>
      <c r="K9746" s="66" t="s">
        <v>117</v>
      </c>
      <c r="L9746" s="83" t="s">
        <v>78</v>
      </c>
      <c r="R9746" s="59"/>
      <c r="S9746" s="66" t="s">
        <v>117</v>
      </c>
      <c r="T9746" s="83" t="s">
        <v>78</v>
      </c>
    </row>
    <row r="9747" spans="10:20" x14ac:dyDescent="0.15">
      <c r="J9747" s="65" t="s">
        <v>160</v>
      </c>
      <c r="K9747" s="67" t="s">
        <v>2</v>
      </c>
      <c r="L9747" s="84" t="s">
        <v>215</v>
      </c>
      <c r="R9747" s="65" t="s">
        <v>160</v>
      </c>
      <c r="S9747" s="67" t="s">
        <v>2</v>
      </c>
      <c r="T9747" s="84" t="s">
        <v>215</v>
      </c>
    </row>
    <row r="9748" spans="10:20" x14ac:dyDescent="0.15">
      <c r="J9748" s="53"/>
      <c r="K9748" s="66" t="s">
        <v>156</v>
      </c>
      <c r="L9748" s="83" t="s">
        <v>78</v>
      </c>
      <c r="R9748" s="53"/>
      <c r="S9748" s="66" t="s">
        <v>156</v>
      </c>
      <c r="T9748" s="83" t="s">
        <v>78</v>
      </c>
    </row>
    <row r="9749" spans="10:20" x14ac:dyDescent="0.15">
      <c r="J9749" s="53" t="s">
        <v>159</v>
      </c>
      <c r="K9749" s="66" t="s">
        <v>2</v>
      </c>
      <c r="L9749" s="83" t="s">
        <v>78</v>
      </c>
      <c r="R9749" s="53" t="s">
        <v>159</v>
      </c>
      <c r="S9749" s="66" t="s">
        <v>2</v>
      </c>
      <c r="T9749" s="83" t="s">
        <v>78</v>
      </c>
    </row>
    <row r="9750" spans="10:20" x14ac:dyDescent="0.15">
      <c r="J9750" s="59"/>
      <c r="K9750" s="66" t="s">
        <v>117</v>
      </c>
      <c r="L9750" s="83" t="s">
        <v>78</v>
      </c>
      <c r="R9750" s="59"/>
      <c r="S9750" s="66" t="s">
        <v>117</v>
      </c>
      <c r="T9750" s="83" t="s">
        <v>78</v>
      </c>
    </row>
    <row r="9751" spans="10:20" x14ac:dyDescent="0.15">
      <c r="J9751" s="65" t="s">
        <v>160</v>
      </c>
      <c r="K9751" s="67" t="s">
        <v>2</v>
      </c>
      <c r="L9751" s="84" t="s">
        <v>215</v>
      </c>
      <c r="R9751" s="65" t="s">
        <v>160</v>
      </c>
      <c r="S9751" s="67" t="s">
        <v>2</v>
      </c>
      <c r="T9751" s="84" t="s">
        <v>215</v>
      </c>
    </row>
    <row r="9752" spans="10:20" x14ac:dyDescent="0.15">
      <c r="J9752" s="53"/>
      <c r="K9752" s="66" t="s">
        <v>156</v>
      </c>
      <c r="L9752" s="83" t="s">
        <v>78</v>
      </c>
      <c r="R9752" s="53"/>
      <c r="S9752" s="66" t="s">
        <v>156</v>
      </c>
      <c r="T9752" s="83" t="s">
        <v>78</v>
      </c>
    </row>
    <row r="9753" spans="10:20" x14ac:dyDescent="0.15">
      <c r="J9753" s="53" t="s">
        <v>159</v>
      </c>
      <c r="K9753" s="66" t="s">
        <v>2</v>
      </c>
      <c r="L9753" s="83" t="s">
        <v>78</v>
      </c>
      <c r="R9753" s="53" t="s">
        <v>159</v>
      </c>
      <c r="S9753" s="66" t="s">
        <v>2</v>
      </c>
      <c r="T9753" s="83" t="s">
        <v>78</v>
      </c>
    </row>
    <row r="9754" spans="10:20" x14ac:dyDescent="0.15">
      <c r="J9754" s="59"/>
      <c r="K9754" s="66" t="s">
        <v>117</v>
      </c>
      <c r="L9754" s="83" t="s">
        <v>78</v>
      </c>
      <c r="R9754" s="59"/>
      <c r="S9754" s="66" t="s">
        <v>117</v>
      </c>
      <c r="T9754" s="83" t="s">
        <v>78</v>
      </c>
    </row>
    <row r="9755" spans="10:20" x14ac:dyDescent="0.15">
      <c r="J9755" s="65" t="s">
        <v>160</v>
      </c>
      <c r="K9755" s="67" t="s">
        <v>2</v>
      </c>
      <c r="L9755" s="84" t="s">
        <v>215</v>
      </c>
      <c r="R9755" s="65" t="s">
        <v>160</v>
      </c>
      <c r="S9755" s="67" t="s">
        <v>2</v>
      </c>
      <c r="T9755" s="84" t="s">
        <v>215</v>
      </c>
    </row>
    <row r="9756" spans="10:20" x14ac:dyDescent="0.15">
      <c r="J9756" s="53"/>
      <c r="K9756" s="66" t="s">
        <v>156</v>
      </c>
      <c r="L9756" s="83" t="s">
        <v>78</v>
      </c>
      <c r="R9756" s="53"/>
      <c r="S9756" s="66" t="s">
        <v>156</v>
      </c>
      <c r="T9756" s="83" t="s">
        <v>78</v>
      </c>
    </row>
    <row r="9757" spans="10:20" x14ac:dyDescent="0.15">
      <c r="J9757" s="53" t="s">
        <v>159</v>
      </c>
      <c r="K9757" s="66" t="s">
        <v>2</v>
      </c>
      <c r="L9757" s="83" t="s">
        <v>78</v>
      </c>
      <c r="R9757" s="53" t="s">
        <v>159</v>
      </c>
      <c r="S9757" s="66" t="s">
        <v>2</v>
      </c>
      <c r="T9757" s="83" t="s">
        <v>78</v>
      </c>
    </row>
    <row r="9758" spans="10:20" x14ac:dyDescent="0.15">
      <c r="J9758" s="59"/>
      <c r="K9758" s="66" t="s">
        <v>117</v>
      </c>
      <c r="L9758" s="83" t="s">
        <v>78</v>
      </c>
      <c r="R9758" s="59"/>
      <c r="S9758" s="66" t="s">
        <v>117</v>
      </c>
      <c r="T9758" s="83" t="s">
        <v>78</v>
      </c>
    </row>
    <row r="9759" spans="10:20" x14ac:dyDescent="0.15">
      <c r="J9759" s="65" t="s">
        <v>160</v>
      </c>
      <c r="K9759" s="67" t="s">
        <v>2</v>
      </c>
      <c r="L9759" s="84" t="s">
        <v>215</v>
      </c>
      <c r="R9759" s="65" t="s">
        <v>160</v>
      </c>
      <c r="S9759" s="67" t="s">
        <v>2</v>
      </c>
      <c r="T9759" s="84" t="s">
        <v>215</v>
      </c>
    </row>
    <row r="9760" spans="10:20" x14ac:dyDescent="0.15">
      <c r="J9760" s="53"/>
      <c r="K9760" s="66" t="s">
        <v>156</v>
      </c>
      <c r="L9760" s="83" t="s">
        <v>78</v>
      </c>
      <c r="R9760" s="53"/>
      <c r="S9760" s="66" t="s">
        <v>156</v>
      </c>
      <c r="T9760" s="83" t="s">
        <v>78</v>
      </c>
    </row>
    <row r="9761" spans="10:20" x14ac:dyDescent="0.15">
      <c r="J9761" s="53" t="s">
        <v>159</v>
      </c>
      <c r="K9761" s="66" t="s">
        <v>2</v>
      </c>
      <c r="L9761" s="83" t="s">
        <v>78</v>
      </c>
      <c r="R9761" s="53" t="s">
        <v>159</v>
      </c>
      <c r="S9761" s="66" t="s">
        <v>2</v>
      </c>
      <c r="T9761" s="83" t="s">
        <v>78</v>
      </c>
    </row>
    <row r="9762" spans="10:20" x14ac:dyDescent="0.15">
      <c r="J9762" s="59"/>
      <c r="K9762" s="66" t="s">
        <v>117</v>
      </c>
      <c r="L9762" s="83" t="s">
        <v>78</v>
      </c>
      <c r="R9762" s="59"/>
      <c r="S9762" s="66" t="s">
        <v>117</v>
      </c>
      <c r="T9762" s="83" t="s">
        <v>78</v>
      </c>
    </row>
    <row r="9763" spans="10:20" x14ac:dyDescent="0.15">
      <c r="J9763" s="65" t="s">
        <v>160</v>
      </c>
      <c r="K9763" s="67" t="s">
        <v>2</v>
      </c>
      <c r="L9763" s="84" t="s">
        <v>215</v>
      </c>
      <c r="R9763" s="65" t="s">
        <v>160</v>
      </c>
      <c r="S9763" s="67" t="s">
        <v>2</v>
      </c>
      <c r="T9763" s="84" t="s">
        <v>215</v>
      </c>
    </row>
    <row r="9764" spans="10:20" x14ac:dyDescent="0.15">
      <c r="J9764" s="53"/>
      <c r="K9764" s="66" t="s">
        <v>156</v>
      </c>
      <c r="L9764" s="83" t="s">
        <v>78</v>
      </c>
      <c r="R9764" s="53"/>
      <c r="S9764" s="66" t="s">
        <v>156</v>
      </c>
      <c r="T9764" s="83" t="s">
        <v>78</v>
      </c>
    </row>
    <row r="9765" spans="10:20" x14ac:dyDescent="0.15">
      <c r="J9765" s="53" t="s">
        <v>159</v>
      </c>
      <c r="K9765" s="66" t="s">
        <v>2</v>
      </c>
      <c r="L9765" s="83" t="s">
        <v>78</v>
      </c>
      <c r="R9765" s="53" t="s">
        <v>159</v>
      </c>
      <c r="S9765" s="66" t="s">
        <v>2</v>
      </c>
      <c r="T9765" s="83" t="s">
        <v>78</v>
      </c>
    </row>
    <row r="9766" spans="10:20" x14ac:dyDescent="0.15">
      <c r="J9766" s="59"/>
      <c r="K9766" s="66" t="s">
        <v>117</v>
      </c>
      <c r="L9766" s="83" t="s">
        <v>78</v>
      </c>
      <c r="R9766" s="59"/>
      <c r="S9766" s="66" t="s">
        <v>117</v>
      </c>
      <c r="T9766" s="83" t="s">
        <v>78</v>
      </c>
    </row>
    <row r="9767" spans="10:20" x14ac:dyDescent="0.15">
      <c r="J9767" s="65" t="s">
        <v>160</v>
      </c>
      <c r="K9767" s="67" t="s">
        <v>2</v>
      </c>
      <c r="L9767" s="84" t="s">
        <v>215</v>
      </c>
      <c r="R9767" s="65" t="s">
        <v>160</v>
      </c>
      <c r="S9767" s="67" t="s">
        <v>2</v>
      </c>
      <c r="T9767" s="84" t="s">
        <v>215</v>
      </c>
    </row>
    <row r="9768" spans="10:20" x14ac:dyDescent="0.15">
      <c r="J9768" s="53"/>
      <c r="K9768" s="66" t="s">
        <v>156</v>
      </c>
      <c r="L9768" s="83" t="s">
        <v>78</v>
      </c>
      <c r="R9768" s="53"/>
      <c r="S9768" s="66" t="s">
        <v>156</v>
      </c>
      <c r="T9768" s="83" t="s">
        <v>78</v>
      </c>
    </row>
    <row r="9769" spans="10:20" x14ac:dyDescent="0.15">
      <c r="J9769" s="53" t="s">
        <v>159</v>
      </c>
      <c r="K9769" s="66" t="s">
        <v>2</v>
      </c>
      <c r="L9769" s="83" t="s">
        <v>78</v>
      </c>
      <c r="R9769" s="53" t="s">
        <v>159</v>
      </c>
      <c r="S9769" s="66" t="s">
        <v>2</v>
      </c>
      <c r="T9769" s="83" t="s">
        <v>78</v>
      </c>
    </row>
    <row r="9770" spans="10:20" x14ac:dyDescent="0.15">
      <c r="J9770" s="59"/>
      <c r="K9770" s="66" t="s">
        <v>117</v>
      </c>
      <c r="L9770" s="83" t="s">
        <v>78</v>
      </c>
      <c r="R9770" s="59"/>
      <c r="S9770" s="66" t="s">
        <v>117</v>
      </c>
      <c r="T9770" s="83" t="s">
        <v>78</v>
      </c>
    </row>
    <row r="9771" spans="10:20" x14ac:dyDescent="0.15">
      <c r="J9771" s="65" t="s">
        <v>160</v>
      </c>
      <c r="K9771" s="67" t="s">
        <v>2</v>
      </c>
      <c r="L9771" s="84" t="s">
        <v>215</v>
      </c>
      <c r="R9771" s="65" t="s">
        <v>160</v>
      </c>
      <c r="S9771" s="67" t="s">
        <v>2</v>
      </c>
      <c r="T9771" s="84" t="s">
        <v>215</v>
      </c>
    </row>
    <row r="9772" spans="10:20" x14ac:dyDescent="0.15">
      <c r="J9772" s="53"/>
      <c r="K9772" s="66" t="s">
        <v>156</v>
      </c>
      <c r="L9772" s="83" t="s">
        <v>78</v>
      </c>
      <c r="R9772" s="53"/>
      <c r="S9772" s="66" t="s">
        <v>156</v>
      </c>
      <c r="T9772" s="83" t="s">
        <v>78</v>
      </c>
    </row>
    <row r="9773" spans="10:20" x14ac:dyDescent="0.15">
      <c r="J9773" s="53" t="s">
        <v>159</v>
      </c>
      <c r="K9773" s="66" t="s">
        <v>2</v>
      </c>
      <c r="L9773" s="83" t="s">
        <v>78</v>
      </c>
      <c r="R9773" s="53" t="s">
        <v>159</v>
      </c>
      <c r="S9773" s="66" t="s">
        <v>2</v>
      </c>
      <c r="T9773" s="83" t="s">
        <v>78</v>
      </c>
    </row>
    <row r="9774" spans="10:20" x14ac:dyDescent="0.15">
      <c r="J9774" s="59"/>
      <c r="K9774" s="66" t="s">
        <v>117</v>
      </c>
      <c r="L9774" s="83" t="s">
        <v>78</v>
      </c>
      <c r="R9774" s="59"/>
      <c r="S9774" s="66" t="s">
        <v>117</v>
      </c>
      <c r="T9774" s="83" t="s">
        <v>78</v>
      </c>
    </row>
    <row r="9775" spans="10:20" x14ac:dyDescent="0.15">
      <c r="J9775" s="65" t="s">
        <v>160</v>
      </c>
      <c r="K9775" s="67" t="s">
        <v>2</v>
      </c>
      <c r="L9775" s="84" t="s">
        <v>215</v>
      </c>
      <c r="R9775" s="65" t="s">
        <v>160</v>
      </c>
      <c r="S9775" s="67" t="s">
        <v>2</v>
      </c>
      <c r="T9775" s="84" t="s">
        <v>215</v>
      </c>
    </row>
    <row r="9776" spans="10:20" x14ac:dyDescent="0.15">
      <c r="J9776" s="53"/>
      <c r="K9776" s="66" t="s">
        <v>156</v>
      </c>
      <c r="L9776" s="83" t="s">
        <v>78</v>
      </c>
      <c r="R9776" s="53"/>
      <c r="S9776" s="66" t="s">
        <v>156</v>
      </c>
      <c r="T9776" s="83" t="s">
        <v>78</v>
      </c>
    </row>
    <row r="9777" spans="10:20" x14ac:dyDescent="0.15">
      <c r="J9777" s="53" t="s">
        <v>159</v>
      </c>
      <c r="K9777" s="66" t="s">
        <v>2</v>
      </c>
      <c r="L9777" s="83" t="s">
        <v>78</v>
      </c>
      <c r="R9777" s="53" t="s">
        <v>159</v>
      </c>
      <c r="S9777" s="66" t="s">
        <v>2</v>
      </c>
      <c r="T9777" s="83" t="s">
        <v>78</v>
      </c>
    </row>
    <row r="9778" spans="10:20" x14ac:dyDescent="0.15">
      <c r="J9778" s="59"/>
      <c r="K9778" s="66" t="s">
        <v>117</v>
      </c>
      <c r="L9778" s="83" t="s">
        <v>78</v>
      </c>
      <c r="R9778" s="59"/>
      <c r="S9778" s="66" t="s">
        <v>117</v>
      </c>
      <c r="T9778" s="83" t="s">
        <v>78</v>
      </c>
    </row>
    <row r="9779" spans="10:20" x14ac:dyDescent="0.15">
      <c r="J9779" s="65" t="s">
        <v>160</v>
      </c>
      <c r="K9779" s="67" t="s">
        <v>2</v>
      </c>
      <c r="L9779" s="84" t="s">
        <v>215</v>
      </c>
      <c r="R9779" s="65" t="s">
        <v>160</v>
      </c>
      <c r="S9779" s="67" t="s">
        <v>2</v>
      </c>
      <c r="T9779" s="84" t="s">
        <v>215</v>
      </c>
    </row>
    <row r="9780" spans="10:20" x14ac:dyDescent="0.15">
      <c r="J9780" s="53"/>
      <c r="K9780" s="66" t="s">
        <v>156</v>
      </c>
      <c r="L9780" s="83" t="s">
        <v>78</v>
      </c>
      <c r="R9780" s="53"/>
      <c r="S9780" s="66" t="s">
        <v>156</v>
      </c>
      <c r="T9780" s="83" t="s">
        <v>78</v>
      </c>
    </row>
    <row r="9781" spans="10:20" x14ac:dyDescent="0.15">
      <c r="J9781" s="53" t="s">
        <v>159</v>
      </c>
      <c r="K9781" s="66" t="s">
        <v>2</v>
      </c>
      <c r="L9781" s="83" t="s">
        <v>78</v>
      </c>
      <c r="R9781" s="53" t="s">
        <v>159</v>
      </c>
      <c r="S9781" s="66" t="s">
        <v>2</v>
      </c>
      <c r="T9781" s="83" t="s">
        <v>78</v>
      </c>
    </row>
    <row r="9782" spans="10:20" x14ac:dyDescent="0.15">
      <c r="J9782" s="59"/>
      <c r="K9782" s="66" t="s">
        <v>117</v>
      </c>
      <c r="L9782" s="83" t="s">
        <v>78</v>
      </c>
      <c r="R9782" s="59"/>
      <c r="S9782" s="66" t="s">
        <v>117</v>
      </c>
      <c r="T9782" s="83" t="s">
        <v>78</v>
      </c>
    </row>
    <row r="9783" spans="10:20" x14ac:dyDescent="0.15">
      <c r="J9783" s="65" t="s">
        <v>160</v>
      </c>
      <c r="K9783" s="67" t="s">
        <v>2</v>
      </c>
      <c r="L9783" s="84" t="s">
        <v>215</v>
      </c>
      <c r="R9783" s="65" t="s">
        <v>160</v>
      </c>
      <c r="S9783" s="67" t="s">
        <v>2</v>
      </c>
      <c r="T9783" s="84" t="s">
        <v>215</v>
      </c>
    </row>
    <row r="9784" spans="10:20" x14ac:dyDescent="0.15">
      <c r="J9784" s="53"/>
      <c r="K9784" s="66" t="s">
        <v>156</v>
      </c>
      <c r="L9784" s="83" t="s">
        <v>78</v>
      </c>
      <c r="R9784" s="53"/>
      <c r="S9784" s="66" t="s">
        <v>156</v>
      </c>
      <c r="T9784" s="83" t="s">
        <v>78</v>
      </c>
    </row>
    <row r="9785" spans="10:20" x14ac:dyDescent="0.15">
      <c r="J9785" s="53" t="s">
        <v>159</v>
      </c>
      <c r="K9785" s="66" t="s">
        <v>2</v>
      </c>
      <c r="L9785" s="83" t="s">
        <v>78</v>
      </c>
      <c r="R9785" s="53" t="s">
        <v>159</v>
      </c>
      <c r="S9785" s="66" t="s">
        <v>2</v>
      </c>
      <c r="T9785" s="83" t="s">
        <v>78</v>
      </c>
    </row>
    <row r="9786" spans="10:20" x14ac:dyDescent="0.15">
      <c r="J9786" s="59"/>
      <c r="K9786" s="66" t="s">
        <v>117</v>
      </c>
      <c r="L9786" s="83" t="s">
        <v>78</v>
      </c>
      <c r="R9786" s="59"/>
      <c r="S9786" s="66" t="s">
        <v>117</v>
      </c>
      <c r="T9786" s="83" t="s">
        <v>78</v>
      </c>
    </row>
    <row r="9787" spans="10:20" x14ac:dyDescent="0.15">
      <c r="J9787" s="65" t="s">
        <v>160</v>
      </c>
      <c r="K9787" s="67" t="s">
        <v>2</v>
      </c>
      <c r="L9787" s="84" t="s">
        <v>215</v>
      </c>
      <c r="R9787" s="65" t="s">
        <v>160</v>
      </c>
      <c r="S9787" s="67" t="s">
        <v>2</v>
      </c>
      <c r="T9787" s="84" t="s">
        <v>215</v>
      </c>
    </row>
    <row r="9788" spans="10:20" x14ac:dyDescent="0.15">
      <c r="J9788" s="53"/>
      <c r="K9788" s="66" t="s">
        <v>156</v>
      </c>
      <c r="L9788" s="83" t="s">
        <v>78</v>
      </c>
      <c r="R9788" s="53"/>
      <c r="S9788" s="66" t="s">
        <v>156</v>
      </c>
      <c r="T9788" s="83" t="s">
        <v>78</v>
      </c>
    </row>
    <row r="9789" spans="10:20" x14ac:dyDescent="0.15">
      <c r="J9789" s="53" t="s">
        <v>159</v>
      </c>
      <c r="K9789" s="66" t="s">
        <v>2</v>
      </c>
      <c r="L9789" s="83" t="s">
        <v>78</v>
      </c>
      <c r="R9789" s="53" t="s">
        <v>159</v>
      </c>
      <c r="S9789" s="66" t="s">
        <v>2</v>
      </c>
      <c r="T9789" s="83" t="s">
        <v>78</v>
      </c>
    </row>
    <row r="9790" spans="10:20" x14ac:dyDescent="0.15">
      <c r="J9790" s="59"/>
      <c r="K9790" s="66" t="s">
        <v>117</v>
      </c>
      <c r="L9790" s="83" t="s">
        <v>78</v>
      </c>
      <c r="R9790" s="59"/>
      <c r="S9790" s="66" t="s">
        <v>117</v>
      </c>
      <c r="T9790" s="83" t="s">
        <v>78</v>
      </c>
    </row>
    <row r="9791" spans="10:20" x14ac:dyDescent="0.15">
      <c r="J9791" s="65" t="s">
        <v>160</v>
      </c>
      <c r="K9791" s="67" t="s">
        <v>2</v>
      </c>
      <c r="L9791" s="84" t="s">
        <v>215</v>
      </c>
      <c r="R9791" s="65" t="s">
        <v>160</v>
      </c>
      <c r="S9791" s="67" t="s">
        <v>2</v>
      </c>
      <c r="T9791" s="84" t="s">
        <v>215</v>
      </c>
    </row>
    <row r="9792" spans="10:20" x14ac:dyDescent="0.15">
      <c r="J9792" s="53"/>
      <c r="K9792" s="66" t="s">
        <v>156</v>
      </c>
      <c r="L9792" s="83" t="s">
        <v>78</v>
      </c>
      <c r="R9792" s="53"/>
      <c r="S9792" s="66" t="s">
        <v>156</v>
      </c>
      <c r="T9792" s="83" t="s">
        <v>78</v>
      </c>
    </row>
    <row r="9793" spans="10:20" x14ac:dyDescent="0.15">
      <c r="J9793" s="53" t="s">
        <v>159</v>
      </c>
      <c r="K9793" s="66" t="s">
        <v>2</v>
      </c>
      <c r="L9793" s="83" t="s">
        <v>78</v>
      </c>
      <c r="R9793" s="53" t="s">
        <v>159</v>
      </c>
      <c r="S9793" s="66" t="s">
        <v>2</v>
      </c>
      <c r="T9793" s="83" t="s">
        <v>78</v>
      </c>
    </row>
    <row r="9794" spans="10:20" x14ac:dyDescent="0.15">
      <c r="J9794" s="59"/>
      <c r="K9794" s="66" t="s">
        <v>117</v>
      </c>
      <c r="L9794" s="83" t="s">
        <v>78</v>
      </c>
      <c r="R9794" s="59"/>
      <c r="S9794" s="66" t="s">
        <v>117</v>
      </c>
      <c r="T9794" s="83" t="s">
        <v>78</v>
      </c>
    </row>
    <row r="9795" spans="10:20" x14ac:dyDescent="0.15">
      <c r="J9795" s="65" t="s">
        <v>160</v>
      </c>
      <c r="K9795" s="67" t="s">
        <v>2</v>
      </c>
      <c r="L9795" s="84" t="s">
        <v>215</v>
      </c>
      <c r="R9795" s="65" t="s">
        <v>160</v>
      </c>
      <c r="S9795" s="67" t="s">
        <v>2</v>
      </c>
      <c r="T9795" s="84" t="s">
        <v>215</v>
      </c>
    </row>
    <row r="9796" spans="10:20" x14ac:dyDescent="0.15">
      <c r="J9796" s="53"/>
      <c r="K9796" s="66" t="s">
        <v>156</v>
      </c>
      <c r="L9796" s="83" t="s">
        <v>78</v>
      </c>
      <c r="R9796" s="53"/>
      <c r="S9796" s="66" t="s">
        <v>156</v>
      </c>
      <c r="T9796" s="83" t="s">
        <v>78</v>
      </c>
    </row>
    <row r="9797" spans="10:20" x14ac:dyDescent="0.15">
      <c r="J9797" s="53" t="s">
        <v>159</v>
      </c>
      <c r="K9797" s="66" t="s">
        <v>2</v>
      </c>
      <c r="L9797" s="83" t="s">
        <v>78</v>
      </c>
      <c r="R9797" s="53" t="s">
        <v>159</v>
      </c>
      <c r="S9797" s="66" t="s">
        <v>2</v>
      </c>
      <c r="T9797" s="83" t="s">
        <v>78</v>
      </c>
    </row>
    <row r="9798" spans="10:20" x14ac:dyDescent="0.15">
      <c r="J9798" s="59"/>
      <c r="K9798" s="66" t="s">
        <v>117</v>
      </c>
      <c r="L9798" s="83" t="s">
        <v>78</v>
      </c>
      <c r="R9798" s="59"/>
      <c r="S9798" s="66" t="s">
        <v>117</v>
      </c>
      <c r="T9798" s="83" t="s">
        <v>78</v>
      </c>
    </row>
    <row r="9799" spans="10:20" x14ac:dyDescent="0.15">
      <c r="J9799" s="65" t="s">
        <v>160</v>
      </c>
      <c r="K9799" s="67" t="s">
        <v>2</v>
      </c>
      <c r="L9799" s="84" t="s">
        <v>215</v>
      </c>
      <c r="R9799" s="65" t="s">
        <v>160</v>
      </c>
      <c r="S9799" s="67" t="s">
        <v>2</v>
      </c>
      <c r="T9799" s="84" t="s">
        <v>215</v>
      </c>
    </row>
    <row r="9800" spans="10:20" x14ac:dyDescent="0.15">
      <c r="J9800" s="53"/>
      <c r="K9800" s="66" t="s">
        <v>156</v>
      </c>
      <c r="L9800" s="83" t="s">
        <v>78</v>
      </c>
      <c r="R9800" s="53"/>
      <c r="S9800" s="66" t="s">
        <v>156</v>
      </c>
      <c r="T9800" s="83" t="s">
        <v>78</v>
      </c>
    </row>
    <row r="9801" spans="10:20" x14ac:dyDescent="0.15">
      <c r="J9801" s="53" t="s">
        <v>159</v>
      </c>
      <c r="K9801" s="66" t="s">
        <v>2</v>
      </c>
      <c r="L9801" s="83" t="s">
        <v>78</v>
      </c>
      <c r="R9801" s="53" t="s">
        <v>159</v>
      </c>
      <c r="S9801" s="66" t="s">
        <v>2</v>
      </c>
      <c r="T9801" s="83" t="s">
        <v>78</v>
      </c>
    </row>
    <row r="9802" spans="10:20" x14ac:dyDescent="0.15">
      <c r="J9802" s="59"/>
      <c r="K9802" s="66" t="s">
        <v>117</v>
      </c>
      <c r="L9802" s="83" t="s">
        <v>78</v>
      </c>
      <c r="R9802" s="59"/>
      <c r="S9802" s="66" t="s">
        <v>117</v>
      </c>
      <c r="T9802" s="83" t="s">
        <v>78</v>
      </c>
    </row>
    <row r="9803" spans="10:20" x14ac:dyDescent="0.15">
      <c r="J9803" s="65" t="s">
        <v>160</v>
      </c>
      <c r="K9803" s="67" t="s">
        <v>2</v>
      </c>
      <c r="L9803" s="84" t="s">
        <v>215</v>
      </c>
      <c r="R9803" s="65" t="s">
        <v>160</v>
      </c>
      <c r="S9803" s="67" t="s">
        <v>2</v>
      </c>
      <c r="T9803" s="84" t="s">
        <v>215</v>
      </c>
    </row>
    <row r="9804" spans="10:20" x14ac:dyDescent="0.15">
      <c r="J9804" s="53"/>
      <c r="K9804" s="66" t="s">
        <v>156</v>
      </c>
      <c r="L9804" s="83" t="s">
        <v>78</v>
      </c>
      <c r="R9804" s="53"/>
      <c r="S9804" s="66" t="s">
        <v>156</v>
      </c>
      <c r="T9804" s="83" t="s">
        <v>78</v>
      </c>
    </row>
    <row r="9805" spans="10:20" x14ac:dyDescent="0.15">
      <c r="J9805" s="53" t="s">
        <v>159</v>
      </c>
      <c r="K9805" s="66" t="s">
        <v>2</v>
      </c>
      <c r="L9805" s="83" t="s">
        <v>78</v>
      </c>
      <c r="R9805" s="53" t="s">
        <v>159</v>
      </c>
      <c r="S9805" s="66" t="s">
        <v>2</v>
      </c>
      <c r="T9805" s="83" t="s">
        <v>78</v>
      </c>
    </row>
    <row r="9806" spans="10:20" x14ac:dyDescent="0.15">
      <c r="J9806" s="59"/>
      <c r="K9806" s="66" t="s">
        <v>117</v>
      </c>
      <c r="L9806" s="83" t="s">
        <v>78</v>
      </c>
      <c r="R9806" s="59"/>
      <c r="S9806" s="66" t="s">
        <v>117</v>
      </c>
      <c r="T9806" s="83" t="s">
        <v>78</v>
      </c>
    </row>
    <row r="9807" spans="10:20" x14ac:dyDescent="0.15">
      <c r="J9807" s="65" t="s">
        <v>160</v>
      </c>
      <c r="K9807" s="67" t="s">
        <v>2</v>
      </c>
      <c r="L9807" s="84" t="s">
        <v>215</v>
      </c>
      <c r="R9807" s="65" t="s">
        <v>160</v>
      </c>
      <c r="S9807" s="67" t="s">
        <v>2</v>
      </c>
      <c r="T9807" s="84" t="s">
        <v>215</v>
      </c>
    </row>
    <row r="9808" spans="10:20" x14ac:dyDescent="0.15">
      <c r="J9808" s="53"/>
      <c r="K9808" s="66" t="s">
        <v>156</v>
      </c>
      <c r="L9808" s="83" t="s">
        <v>78</v>
      </c>
      <c r="R9808" s="53"/>
      <c r="S9808" s="66" t="s">
        <v>156</v>
      </c>
      <c r="T9808" s="83" t="s">
        <v>78</v>
      </c>
    </row>
    <row r="9809" spans="10:20" x14ac:dyDescent="0.15">
      <c r="J9809" s="53" t="s">
        <v>159</v>
      </c>
      <c r="K9809" s="66" t="s">
        <v>2</v>
      </c>
      <c r="L9809" s="83" t="s">
        <v>78</v>
      </c>
      <c r="R9809" s="53" t="s">
        <v>159</v>
      </c>
      <c r="S9809" s="66" t="s">
        <v>2</v>
      </c>
      <c r="T9809" s="83" t="s">
        <v>78</v>
      </c>
    </row>
    <row r="9810" spans="10:20" x14ac:dyDescent="0.15">
      <c r="J9810" s="59"/>
      <c r="K9810" s="66" t="s">
        <v>117</v>
      </c>
      <c r="L9810" s="83" t="s">
        <v>78</v>
      </c>
      <c r="R9810" s="59"/>
      <c r="S9810" s="66" t="s">
        <v>117</v>
      </c>
      <c r="T9810" s="83" t="s">
        <v>78</v>
      </c>
    </row>
    <row r="9811" spans="10:20" x14ac:dyDescent="0.15">
      <c r="J9811" s="65" t="s">
        <v>160</v>
      </c>
      <c r="K9811" s="67" t="s">
        <v>2</v>
      </c>
      <c r="L9811" s="84" t="s">
        <v>215</v>
      </c>
      <c r="R9811" s="65" t="s">
        <v>160</v>
      </c>
      <c r="S9811" s="67" t="s">
        <v>2</v>
      </c>
      <c r="T9811" s="84" t="s">
        <v>215</v>
      </c>
    </row>
    <row r="9812" spans="10:20" x14ac:dyDescent="0.15">
      <c r="J9812" s="53"/>
      <c r="K9812" s="66" t="s">
        <v>156</v>
      </c>
      <c r="L9812" s="83" t="s">
        <v>78</v>
      </c>
      <c r="R9812" s="53"/>
      <c r="S9812" s="66" t="s">
        <v>156</v>
      </c>
      <c r="T9812" s="83" t="s">
        <v>78</v>
      </c>
    </row>
    <row r="9813" spans="10:20" x14ac:dyDescent="0.15">
      <c r="J9813" s="53" t="s">
        <v>159</v>
      </c>
      <c r="K9813" s="66" t="s">
        <v>2</v>
      </c>
      <c r="L9813" s="83" t="s">
        <v>78</v>
      </c>
      <c r="R9813" s="53" t="s">
        <v>159</v>
      </c>
      <c r="S9813" s="66" t="s">
        <v>2</v>
      </c>
      <c r="T9813" s="83" t="s">
        <v>78</v>
      </c>
    </row>
    <row r="9814" spans="10:20" x14ac:dyDescent="0.15">
      <c r="J9814" s="59"/>
      <c r="K9814" s="66" t="s">
        <v>117</v>
      </c>
      <c r="L9814" s="83" t="s">
        <v>78</v>
      </c>
      <c r="R9814" s="59"/>
      <c r="S9814" s="66" t="s">
        <v>117</v>
      </c>
      <c r="T9814" s="83" t="s">
        <v>78</v>
      </c>
    </row>
    <row r="9815" spans="10:20" x14ac:dyDescent="0.15">
      <c r="J9815" s="65" t="s">
        <v>160</v>
      </c>
      <c r="K9815" s="67" t="s">
        <v>2</v>
      </c>
      <c r="L9815" s="84" t="s">
        <v>215</v>
      </c>
      <c r="R9815" s="65" t="s">
        <v>160</v>
      </c>
      <c r="S9815" s="67" t="s">
        <v>2</v>
      </c>
      <c r="T9815" s="84" t="s">
        <v>215</v>
      </c>
    </row>
    <row r="9816" spans="10:20" x14ac:dyDescent="0.15">
      <c r="J9816" s="53"/>
      <c r="K9816" s="66" t="s">
        <v>156</v>
      </c>
      <c r="L9816" s="83" t="s">
        <v>78</v>
      </c>
      <c r="R9816" s="53"/>
      <c r="S9816" s="66" t="s">
        <v>156</v>
      </c>
      <c r="T9816" s="83" t="s">
        <v>78</v>
      </c>
    </row>
    <row r="9817" spans="10:20" x14ac:dyDescent="0.15">
      <c r="J9817" s="53" t="s">
        <v>159</v>
      </c>
      <c r="K9817" s="66" t="s">
        <v>2</v>
      </c>
      <c r="L9817" s="83" t="s">
        <v>78</v>
      </c>
      <c r="R9817" s="53" t="s">
        <v>159</v>
      </c>
      <c r="S9817" s="66" t="s">
        <v>2</v>
      </c>
      <c r="T9817" s="83" t="s">
        <v>78</v>
      </c>
    </row>
    <row r="9818" spans="10:20" x14ac:dyDescent="0.15">
      <c r="J9818" s="59"/>
      <c r="K9818" s="66" t="s">
        <v>117</v>
      </c>
      <c r="L9818" s="83" t="s">
        <v>78</v>
      </c>
      <c r="R9818" s="59"/>
      <c r="S9818" s="66" t="s">
        <v>117</v>
      </c>
      <c r="T9818" s="83" t="s">
        <v>78</v>
      </c>
    </row>
    <row r="9819" spans="10:20" x14ac:dyDescent="0.15">
      <c r="J9819" s="65" t="s">
        <v>160</v>
      </c>
      <c r="K9819" s="67" t="s">
        <v>2</v>
      </c>
      <c r="L9819" s="84" t="s">
        <v>215</v>
      </c>
      <c r="R9819" s="65" t="s">
        <v>160</v>
      </c>
      <c r="S9819" s="67" t="s">
        <v>2</v>
      </c>
      <c r="T9819" s="84" t="s">
        <v>215</v>
      </c>
    </row>
    <row r="9820" spans="10:20" x14ac:dyDescent="0.15">
      <c r="J9820" s="53"/>
      <c r="K9820" s="66" t="s">
        <v>156</v>
      </c>
      <c r="L9820" s="83" t="s">
        <v>78</v>
      </c>
      <c r="R9820" s="53"/>
      <c r="S9820" s="66" t="s">
        <v>156</v>
      </c>
      <c r="T9820" s="83" t="s">
        <v>78</v>
      </c>
    </row>
    <row r="9821" spans="10:20" x14ac:dyDescent="0.15">
      <c r="J9821" s="53" t="s">
        <v>159</v>
      </c>
      <c r="K9821" s="66" t="s">
        <v>2</v>
      </c>
      <c r="L9821" s="83" t="s">
        <v>78</v>
      </c>
      <c r="R9821" s="53" t="s">
        <v>159</v>
      </c>
      <c r="S9821" s="66" t="s">
        <v>2</v>
      </c>
      <c r="T9821" s="83" t="s">
        <v>78</v>
      </c>
    </row>
    <row r="9822" spans="10:20" x14ac:dyDescent="0.15">
      <c r="J9822" s="59"/>
      <c r="K9822" s="66" t="s">
        <v>117</v>
      </c>
      <c r="L9822" s="83" t="s">
        <v>78</v>
      </c>
      <c r="R9822" s="59"/>
      <c r="S9822" s="66" t="s">
        <v>117</v>
      </c>
      <c r="T9822" s="83" t="s">
        <v>78</v>
      </c>
    </row>
    <row r="9823" spans="10:20" x14ac:dyDescent="0.15">
      <c r="J9823" s="65" t="s">
        <v>160</v>
      </c>
      <c r="K9823" s="67" t="s">
        <v>2</v>
      </c>
      <c r="L9823" s="84" t="s">
        <v>215</v>
      </c>
      <c r="R9823" s="65" t="s">
        <v>160</v>
      </c>
      <c r="S9823" s="67" t="s">
        <v>2</v>
      </c>
      <c r="T9823" s="84" t="s">
        <v>215</v>
      </c>
    </row>
    <row r="9824" spans="10:20" x14ac:dyDescent="0.15">
      <c r="J9824" s="53"/>
      <c r="K9824" s="66" t="s">
        <v>156</v>
      </c>
      <c r="L9824" s="83" t="s">
        <v>78</v>
      </c>
      <c r="R9824" s="53"/>
      <c r="S9824" s="66" t="s">
        <v>156</v>
      </c>
      <c r="T9824" s="83" t="s">
        <v>78</v>
      </c>
    </row>
    <row r="9825" spans="10:20" x14ac:dyDescent="0.15">
      <c r="J9825" s="53" t="s">
        <v>159</v>
      </c>
      <c r="K9825" s="66" t="s">
        <v>2</v>
      </c>
      <c r="L9825" s="83" t="s">
        <v>78</v>
      </c>
      <c r="R9825" s="53" t="s">
        <v>159</v>
      </c>
      <c r="S9825" s="66" t="s">
        <v>2</v>
      </c>
      <c r="T9825" s="83" t="s">
        <v>78</v>
      </c>
    </row>
    <row r="9826" spans="10:20" x14ac:dyDescent="0.15">
      <c r="J9826" s="59"/>
      <c r="K9826" s="66" t="s">
        <v>117</v>
      </c>
      <c r="L9826" s="83" t="s">
        <v>78</v>
      </c>
      <c r="R9826" s="59"/>
      <c r="S9826" s="66" t="s">
        <v>117</v>
      </c>
      <c r="T9826" s="83" t="s">
        <v>78</v>
      </c>
    </row>
    <row r="9827" spans="10:20" x14ac:dyDescent="0.15">
      <c r="J9827" s="65" t="s">
        <v>160</v>
      </c>
      <c r="K9827" s="67" t="s">
        <v>2</v>
      </c>
      <c r="L9827" s="84" t="s">
        <v>215</v>
      </c>
      <c r="R9827" s="65" t="s">
        <v>160</v>
      </c>
      <c r="S9827" s="67" t="s">
        <v>2</v>
      </c>
      <c r="T9827" s="84" t="s">
        <v>215</v>
      </c>
    </row>
    <row r="9828" spans="10:20" x14ac:dyDescent="0.15">
      <c r="J9828" s="53"/>
      <c r="K9828" s="66" t="s">
        <v>156</v>
      </c>
      <c r="L9828" s="83" t="s">
        <v>78</v>
      </c>
      <c r="R9828" s="53"/>
      <c r="S9828" s="66" t="s">
        <v>156</v>
      </c>
      <c r="T9828" s="83" t="s">
        <v>78</v>
      </c>
    </row>
    <row r="9829" spans="10:20" x14ac:dyDescent="0.15">
      <c r="J9829" s="53" t="s">
        <v>159</v>
      </c>
      <c r="K9829" s="66" t="s">
        <v>2</v>
      </c>
      <c r="L9829" s="83" t="s">
        <v>78</v>
      </c>
      <c r="R9829" s="53" t="s">
        <v>159</v>
      </c>
      <c r="S9829" s="66" t="s">
        <v>2</v>
      </c>
      <c r="T9829" s="83" t="s">
        <v>78</v>
      </c>
    </row>
    <row r="9830" spans="10:20" x14ac:dyDescent="0.15">
      <c r="J9830" s="59"/>
      <c r="K9830" s="66" t="s">
        <v>117</v>
      </c>
      <c r="L9830" s="83" t="s">
        <v>78</v>
      </c>
      <c r="R9830" s="59"/>
      <c r="S9830" s="66" t="s">
        <v>117</v>
      </c>
      <c r="T9830" s="83" t="s">
        <v>78</v>
      </c>
    </row>
    <row r="9831" spans="10:20" x14ac:dyDescent="0.15">
      <c r="J9831" s="65" t="s">
        <v>160</v>
      </c>
      <c r="K9831" s="67" t="s">
        <v>2</v>
      </c>
      <c r="L9831" s="84" t="s">
        <v>215</v>
      </c>
      <c r="R9831" s="65" t="s">
        <v>160</v>
      </c>
      <c r="S9831" s="67" t="s">
        <v>2</v>
      </c>
      <c r="T9831" s="84" t="s">
        <v>215</v>
      </c>
    </row>
    <row r="9832" spans="10:20" x14ac:dyDescent="0.15">
      <c r="J9832" s="53"/>
      <c r="K9832" s="66" t="s">
        <v>156</v>
      </c>
      <c r="L9832" s="83" t="s">
        <v>78</v>
      </c>
      <c r="R9832" s="53"/>
      <c r="S9832" s="66" t="s">
        <v>156</v>
      </c>
      <c r="T9832" s="83" t="s">
        <v>78</v>
      </c>
    </row>
    <row r="9833" spans="10:20" x14ac:dyDescent="0.15">
      <c r="J9833" s="53" t="s">
        <v>159</v>
      </c>
      <c r="K9833" s="66" t="s">
        <v>2</v>
      </c>
      <c r="L9833" s="83" t="s">
        <v>78</v>
      </c>
      <c r="R9833" s="53" t="s">
        <v>159</v>
      </c>
      <c r="S9833" s="66" t="s">
        <v>2</v>
      </c>
      <c r="T9833" s="83" t="s">
        <v>78</v>
      </c>
    </row>
    <row r="9834" spans="10:20" x14ac:dyDescent="0.15">
      <c r="J9834" s="59"/>
      <c r="K9834" s="66" t="s">
        <v>117</v>
      </c>
      <c r="L9834" s="83" t="s">
        <v>78</v>
      </c>
      <c r="R9834" s="59"/>
      <c r="S9834" s="66" t="s">
        <v>117</v>
      </c>
      <c r="T9834" s="83" t="s">
        <v>78</v>
      </c>
    </row>
    <row r="9835" spans="10:20" x14ac:dyDescent="0.15">
      <c r="J9835" s="65" t="s">
        <v>160</v>
      </c>
      <c r="K9835" s="67" t="s">
        <v>2</v>
      </c>
      <c r="L9835" s="84" t="s">
        <v>215</v>
      </c>
      <c r="R9835" s="65" t="s">
        <v>160</v>
      </c>
      <c r="S9835" s="67" t="s">
        <v>2</v>
      </c>
      <c r="T9835" s="84" t="s">
        <v>215</v>
      </c>
    </row>
    <row r="9836" spans="10:20" x14ac:dyDescent="0.15">
      <c r="J9836" s="53"/>
      <c r="K9836" s="66" t="s">
        <v>156</v>
      </c>
      <c r="L9836" s="83" t="s">
        <v>78</v>
      </c>
      <c r="R9836" s="53"/>
      <c r="S9836" s="66" t="s">
        <v>156</v>
      </c>
      <c r="T9836" s="83" t="s">
        <v>78</v>
      </c>
    </row>
    <row r="9837" spans="10:20" x14ac:dyDescent="0.15">
      <c r="J9837" s="53" t="s">
        <v>159</v>
      </c>
      <c r="K9837" s="66" t="s">
        <v>2</v>
      </c>
      <c r="L9837" s="83" t="s">
        <v>78</v>
      </c>
      <c r="R9837" s="53" t="s">
        <v>159</v>
      </c>
      <c r="S9837" s="66" t="s">
        <v>2</v>
      </c>
      <c r="T9837" s="83" t="s">
        <v>78</v>
      </c>
    </row>
    <row r="9838" spans="10:20" x14ac:dyDescent="0.15">
      <c r="J9838" s="59"/>
      <c r="K9838" s="66" t="s">
        <v>117</v>
      </c>
      <c r="L9838" s="83" t="s">
        <v>78</v>
      </c>
      <c r="R9838" s="59"/>
      <c r="S9838" s="66" t="s">
        <v>117</v>
      </c>
      <c r="T9838" s="83" t="s">
        <v>78</v>
      </c>
    </row>
    <row r="9839" spans="10:20" x14ac:dyDescent="0.15">
      <c r="J9839" s="65" t="s">
        <v>160</v>
      </c>
      <c r="K9839" s="67" t="s">
        <v>2</v>
      </c>
      <c r="L9839" s="84" t="s">
        <v>215</v>
      </c>
      <c r="R9839" s="65" t="s">
        <v>160</v>
      </c>
      <c r="S9839" s="67" t="s">
        <v>2</v>
      </c>
      <c r="T9839" s="84" t="s">
        <v>215</v>
      </c>
    </row>
    <row r="9840" spans="10:20" x14ac:dyDescent="0.15">
      <c r="J9840" s="53"/>
      <c r="K9840" s="66" t="s">
        <v>156</v>
      </c>
      <c r="L9840" s="83" t="s">
        <v>78</v>
      </c>
      <c r="R9840" s="53"/>
      <c r="S9840" s="66" t="s">
        <v>156</v>
      </c>
      <c r="T9840" s="83" t="s">
        <v>78</v>
      </c>
    </row>
    <row r="9841" spans="10:20" x14ac:dyDescent="0.15">
      <c r="J9841" s="53" t="s">
        <v>159</v>
      </c>
      <c r="K9841" s="66" t="s">
        <v>2</v>
      </c>
      <c r="L9841" s="83" t="s">
        <v>78</v>
      </c>
      <c r="R9841" s="53" t="s">
        <v>159</v>
      </c>
      <c r="S9841" s="66" t="s">
        <v>2</v>
      </c>
      <c r="T9841" s="83" t="s">
        <v>78</v>
      </c>
    </row>
    <row r="9842" spans="10:20" x14ac:dyDescent="0.15">
      <c r="J9842" s="59"/>
      <c r="K9842" s="66" t="s">
        <v>117</v>
      </c>
      <c r="L9842" s="83" t="s">
        <v>78</v>
      </c>
      <c r="R9842" s="59"/>
      <c r="S9842" s="66" t="s">
        <v>117</v>
      </c>
      <c r="T9842" s="83" t="s">
        <v>78</v>
      </c>
    </row>
    <row r="9843" spans="10:20" x14ac:dyDescent="0.15">
      <c r="J9843" s="65" t="s">
        <v>160</v>
      </c>
      <c r="K9843" s="67" t="s">
        <v>2</v>
      </c>
      <c r="L9843" s="84" t="s">
        <v>215</v>
      </c>
      <c r="R9843" s="65" t="s">
        <v>160</v>
      </c>
      <c r="S9843" s="67" t="s">
        <v>2</v>
      </c>
      <c r="T9843" s="84" t="s">
        <v>215</v>
      </c>
    </row>
    <row r="9844" spans="10:20" x14ac:dyDescent="0.15">
      <c r="J9844" s="53"/>
      <c r="K9844" s="66" t="s">
        <v>156</v>
      </c>
      <c r="L9844" s="83" t="s">
        <v>78</v>
      </c>
      <c r="R9844" s="53"/>
      <c r="S9844" s="66" t="s">
        <v>156</v>
      </c>
      <c r="T9844" s="83" t="s">
        <v>78</v>
      </c>
    </row>
    <row r="9845" spans="10:20" x14ac:dyDescent="0.15">
      <c r="J9845" s="53" t="s">
        <v>159</v>
      </c>
      <c r="K9845" s="66" t="s">
        <v>2</v>
      </c>
      <c r="L9845" s="83" t="s">
        <v>78</v>
      </c>
      <c r="R9845" s="53" t="s">
        <v>159</v>
      </c>
      <c r="S9845" s="66" t="s">
        <v>2</v>
      </c>
      <c r="T9845" s="83" t="s">
        <v>78</v>
      </c>
    </row>
    <row r="9846" spans="10:20" x14ac:dyDescent="0.15">
      <c r="J9846" s="59"/>
      <c r="K9846" s="66" t="s">
        <v>117</v>
      </c>
      <c r="L9846" s="83" t="s">
        <v>78</v>
      </c>
      <c r="R9846" s="59"/>
      <c r="S9846" s="66" t="s">
        <v>117</v>
      </c>
      <c r="T9846" s="83" t="s">
        <v>78</v>
      </c>
    </row>
    <row r="9847" spans="10:20" x14ac:dyDescent="0.15">
      <c r="J9847" s="65" t="s">
        <v>160</v>
      </c>
      <c r="K9847" s="67" t="s">
        <v>2</v>
      </c>
      <c r="L9847" s="84" t="s">
        <v>215</v>
      </c>
      <c r="R9847" s="65" t="s">
        <v>160</v>
      </c>
      <c r="S9847" s="67" t="s">
        <v>2</v>
      </c>
      <c r="T9847" s="84" t="s">
        <v>215</v>
      </c>
    </row>
    <row r="9848" spans="10:20" x14ac:dyDescent="0.15">
      <c r="J9848" s="53"/>
      <c r="K9848" s="66" t="s">
        <v>156</v>
      </c>
      <c r="L9848" s="83" t="s">
        <v>78</v>
      </c>
      <c r="R9848" s="53"/>
      <c r="S9848" s="66" t="s">
        <v>156</v>
      </c>
      <c r="T9848" s="83" t="s">
        <v>78</v>
      </c>
    </row>
    <row r="9849" spans="10:20" x14ac:dyDescent="0.15">
      <c r="J9849" s="53" t="s">
        <v>159</v>
      </c>
      <c r="K9849" s="66" t="s">
        <v>2</v>
      </c>
      <c r="L9849" s="83" t="s">
        <v>78</v>
      </c>
      <c r="R9849" s="53" t="s">
        <v>159</v>
      </c>
      <c r="S9849" s="66" t="s">
        <v>2</v>
      </c>
      <c r="T9849" s="83" t="s">
        <v>78</v>
      </c>
    </row>
    <row r="9850" spans="10:20" x14ac:dyDescent="0.15">
      <c r="J9850" s="59"/>
      <c r="K9850" s="66" t="s">
        <v>117</v>
      </c>
      <c r="L9850" s="83" t="s">
        <v>78</v>
      </c>
      <c r="R9850" s="59"/>
      <c r="S9850" s="66" t="s">
        <v>117</v>
      </c>
      <c r="T9850" s="83" t="s">
        <v>78</v>
      </c>
    </row>
    <row r="9851" spans="10:20" x14ac:dyDescent="0.15">
      <c r="J9851" s="65" t="s">
        <v>160</v>
      </c>
      <c r="K9851" s="67" t="s">
        <v>2</v>
      </c>
      <c r="L9851" s="84" t="s">
        <v>215</v>
      </c>
      <c r="R9851" s="65" t="s">
        <v>160</v>
      </c>
      <c r="S9851" s="67" t="s">
        <v>2</v>
      </c>
      <c r="T9851" s="84" t="s">
        <v>215</v>
      </c>
    </row>
    <row r="9852" spans="10:20" x14ac:dyDescent="0.15">
      <c r="J9852" s="53"/>
      <c r="K9852" s="66" t="s">
        <v>156</v>
      </c>
      <c r="L9852" s="83" t="s">
        <v>78</v>
      </c>
      <c r="R9852" s="53"/>
      <c r="S9852" s="66" t="s">
        <v>156</v>
      </c>
      <c r="T9852" s="83" t="s">
        <v>78</v>
      </c>
    </row>
    <row r="9853" spans="10:20" x14ac:dyDescent="0.15">
      <c r="J9853" s="53" t="s">
        <v>159</v>
      </c>
      <c r="K9853" s="66" t="s">
        <v>2</v>
      </c>
      <c r="L9853" s="83" t="s">
        <v>78</v>
      </c>
      <c r="R9853" s="53" t="s">
        <v>159</v>
      </c>
      <c r="S9853" s="66" t="s">
        <v>2</v>
      </c>
      <c r="T9853" s="83" t="s">
        <v>78</v>
      </c>
    </row>
    <row r="9854" spans="10:20" x14ac:dyDescent="0.15">
      <c r="J9854" s="59"/>
      <c r="K9854" s="66" t="s">
        <v>117</v>
      </c>
      <c r="L9854" s="83" t="s">
        <v>78</v>
      </c>
      <c r="R9854" s="59"/>
      <c r="S9854" s="66" t="s">
        <v>117</v>
      </c>
      <c r="T9854" s="83" t="s">
        <v>78</v>
      </c>
    </row>
    <row r="9855" spans="10:20" x14ac:dyDescent="0.15">
      <c r="J9855" s="65" t="s">
        <v>160</v>
      </c>
      <c r="K9855" s="67" t="s">
        <v>2</v>
      </c>
      <c r="L9855" s="84" t="s">
        <v>215</v>
      </c>
      <c r="R9855" s="65" t="s">
        <v>160</v>
      </c>
      <c r="S9855" s="67" t="s">
        <v>2</v>
      </c>
      <c r="T9855" s="84" t="s">
        <v>215</v>
      </c>
    </row>
    <row r="9856" spans="10:20" x14ac:dyDescent="0.15">
      <c r="J9856" s="53"/>
      <c r="K9856" s="66" t="s">
        <v>156</v>
      </c>
      <c r="L9856" s="83" t="s">
        <v>78</v>
      </c>
      <c r="R9856" s="53"/>
      <c r="S9856" s="66" t="s">
        <v>156</v>
      </c>
      <c r="T9856" s="83" t="s">
        <v>78</v>
      </c>
    </row>
    <row r="9857" spans="10:20" x14ac:dyDescent="0.15">
      <c r="J9857" s="53" t="s">
        <v>159</v>
      </c>
      <c r="K9857" s="66" t="s">
        <v>2</v>
      </c>
      <c r="L9857" s="83" t="s">
        <v>78</v>
      </c>
      <c r="R9857" s="53" t="s">
        <v>159</v>
      </c>
      <c r="S9857" s="66" t="s">
        <v>2</v>
      </c>
      <c r="T9857" s="83" t="s">
        <v>78</v>
      </c>
    </row>
    <row r="9858" spans="10:20" x14ac:dyDescent="0.15">
      <c r="J9858" s="59"/>
      <c r="K9858" s="66" t="s">
        <v>117</v>
      </c>
      <c r="L9858" s="83" t="s">
        <v>78</v>
      </c>
      <c r="R9858" s="59"/>
      <c r="S9858" s="66" t="s">
        <v>117</v>
      </c>
      <c r="T9858" s="83" t="s">
        <v>78</v>
      </c>
    </row>
    <row r="9859" spans="10:20" x14ac:dyDescent="0.15">
      <c r="J9859" s="65" t="s">
        <v>160</v>
      </c>
      <c r="K9859" s="67" t="s">
        <v>2</v>
      </c>
      <c r="L9859" s="84" t="s">
        <v>215</v>
      </c>
      <c r="R9859" s="65" t="s">
        <v>160</v>
      </c>
      <c r="S9859" s="67" t="s">
        <v>2</v>
      </c>
      <c r="T9859" s="84" t="s">
        <v>215</v>
      </c>
    </row>
    <row r="9860" spans="10:20" x14ac:dyDescent="0.15">
      <c r="J9860" s="53"/>
      <c r="K9860" s="66" t="s">
        <v>156</v>
      </c>
      <c r="L9860" s="83" t="s">
        <v>78</v>
      </c>
      <c r="R9860" s="53"/>
      <c r="S9860" s="66" t="s">
        <v>156</v>
      </c>
      <c r="T9860" s="83" t="s">
        <v>78</v>
      </c>
    </row>
    <row r="9861" spans="10:20" x14ac:dyDescent="0.15">
      <c r="J9861" s="53" t="s">
        <v>159</v>
      </c>
      <c r="K9861" s="66" t="s">
        <v>2</v>
      </c>
      <c r="L9861" s="83" t="s">
        <v>78</v>
      </c>
      <c r="R9861" s="53" t="s">
        <v>159</v>
      </c>
      <c r="S9861" s="66" t="s">
        <v>2</v>
      </c>
      <c r="T9861" s="83" t="s">
        <v>78</v>
      </c>
    </row>
    <row r="9862" spans="10:20" x14ac:dyDescent="0.15">
      <c r="J9862" s="59"/>
      <c r="K9862" s="66" t="s">
        <v>117</v>
      </c>
      <c r="L9862" s="83" t="s">
        <v>78</v>
      </c>
      <c r="R9862" s="59"/>
      <c r="S9862" s="66" t="s">
        <v>117</v>
      </c>
      <c r="T9862" s="83" t="s">
        <v>78</v>
      </c>
    </row>
    <row r="9863" spans="10:20" x14ac:dyDescent="0.15">
      <c r="J9863" s="65" t="s">
        <v>160</v>
      </c>
      <c r="K9863" s="67" t="s">
        <v>2</v>
      </c>
      <c r="L9863" s="84" t="s">
        <v>215</v>
      </c>
      <c r="R9863" s="65" t="s">
        <v>160</v>
      </c>
      <c r="S9863" s="67" t="s">
        <v>2</v>
      </c>
      <c r="T9863" s="84" t="s">
        <v>215</v>
      </c>
    </row>
    <row r="9864" spans="10:20" x14ac:dyDescent="0.15">
      <c r="J9864" s="53"/>
      <c r="K9864" s="66" t="s">
        <v>156</v>
      </c>
      <c r="L9864" s="83" t="s">
        <v>78</v>
      </c>
      <c r="R9864" s="53"/>
      <c r="S9864" s="66" t="s">
        <v>156</v>
      </c>
      <c r="T9864" s="83" t="s">
        <v>78</v>
      </c>
    </row>
    <row r="9865" spans="10:20" x14ac:dyDescent="0.15">
      <c r="J9865" s="53" t="s">
        <v>159</v>
      </c>
      <c r="K9865" s="66" t="s">
        <v>2</v>
      </c>
      <c r="L9865" s="83" t="s">
        <v>78</v>
      </c>
      <c r="R9865" s="53" t="s">
        <v>159</v>
      </c>
      <c r="S9865" s="66" t="s">
        <v>2</v>
      </c>
      <c r="T9865" s="83" t="s">
        <v>78</v>
      </c>
    </row>
    <row r="9866" spans="10:20" x14ac:dyDescent="0.15">
      <c r="J9866" s="59"/>
      <c r="K9866" s="66" t="s">
        <v>117</v>
      </c>
      <c r="L9866" s="83" t="s">
        <v>78</v>
      </c>
      <c r="R9866" s="59"/>
      <c r="S9866" s="66" t="s">
        <v>117</v>
      </c>
      <c r="T9866" s="83" t="s">
        <v>78</v>
      </c>
    </row>
    <row r="9867" spans="10:20" x14ac:dyDescent="0.15">
      <c r="J9867" s="65" t="s">
        <v>160</v>
      </c>
      <c r="K9867" s="67" t="s">
        <v>2</v>
      </c>
      <c r="L9867" s="84" t="s">
        <v>215</v>
      </c>
      <c r="R9867" s="65" t="s">
        <v>160</v>
      </c>
      <c r="S9867" s="67" t="s">
        <v>2</v>
      </c>
      <c r="T9867" s="84" t="s">
        <v>215</v>
      </c>
    </row>
    <row r="9868" spans="10:20" x14ac:dyDescent="0.15">
      <c r="J9868" s="53"/>
      <c r="K9868" s="66" t="s">
        <v>156</v>
      </c>
      <c r="L9868" s="83" t="s">
        <v>78</v>
      </c>
      <c r="R9868" s="53"/>
      <c r="S9868" s="66" t="s">
        <v>156</v>
      </c>
      <c r="T9868" s="83" t="s">
        <v>78</v>
      </c>
    </row>
    <row r="9869" spans="10:20" x14ac:dyDescent="0.15">
      <c r="J9869" s="53" t="s">
        <v>159</v>
      </c>
      <c r="K9869" s="66" t="s">
        <v>2</v>
      </c>
      <c r="L9869" s="83" t="s">
        <v>78</v>
      </c>
      <c r="R9869" s="53" t="s">
        <v>159</v>
      </c>
      <c r="S9869" s="66" t="s">
        <v>2</v>
      </c>
      <c r="T9869" s="83" t="s">
        <v>78</v>
      </c>
    </row>
    <row r="9870" spans="10:20" x14ac:dyDescent="0.15">
      <c r="J9870" s="59"/>
      <c r="K9870" s="66" t="s">
        <v>117</v>
      </c>
      <c r="L9870" s="83" t="s">
        <v>78</v>
      </c>
      <c r="R9870" s="59"/>
      <c r="S9870" s="66" t="s">
        <v>117</v>
      </c>
      <c r="T9870" s="83" t="s">
        <v>78</v>
      </c>
    </row>
    <row r="9871" spans="10:20" x14ac:dyDescent="0.15">
      <c r="J9871" s="65" t="s">
        <v>160</v>
      </c>
      <c r="K9871" s="67" t="s">
        <v>2</v>
      </c>
      <c r="L9871" s="84" t="s">
        <v>215</v>
      </c>
      <c r="R9871" s="65" t="s">
        <v>160</v>
      </c>
      <c r="S9871" s="67" t="s">
        <v>2</v>
      </c>
      <c r="T9871" s="84" t="s">
        <v>215</v>
      </c>
    </row>
    <row r="9872" spans="10:20" x14ac:dyDescent="0.15">
      <c r="J9872" s="53"/>
      <c r="K9872" s="66" t="s">
        <v>156</v>
      </c>
      <c r="L9872" s="83" t="s">
        <v>78</v>
      </c>
      <c r="R9872" s="53"/>
      <c r="S9872" s="66" t="s">
        <v>156</v>
      </c>
      <c r="T9872" s="83" t="s">
        <v>78</v>
      </c>
    </row>
    <row r="9873" spans="10:20" x14ac:dyDescent="0.15">
      <c r="J9873" s="53" t="s">
        <v>159</v>
      </c>
      <c r="K9873" s="66" t="s">
        <v>2</v>
      </c>
      <c r="L9873" s="83" t="s">
        <v>78</v>
      </c>
      <c r="R9873" s="53" t="s">
        <v>159</v>
      </c>
      <c r="S9873" s="66" t="s">
        <v>2</v>
      </c>
      <c r="T9873" s="83" t="s">
        <v>78</v>
      </c>
    </row>
    <row r="9874" spans="10:20" x14ac:dyDescent="0.15">
      <c r="J9874" s="59"/>
      <c r="K9874" s="66" t="s">
        <v>117</v>
      </c>
      <c r="L9874" s="83" t="s">
        <v>78</v>
      </c>
      <c r="R9874" s="59"/>
      <c r="S9874" s="66" t="s">
        <v>117</v>
      </c>
      <c r="T9874" s="83" t="s">
        <v>78</v>
      </c>
    </row>
    <row r="9875" spans="10:20" x14ac:dyDescent="0.15">
      <c r="J9875" s="65" t="s">
        <v>160</v>
      </c>
      <c r="K9875" s="67" t="s">
        <v>2</v>
      </c>
      <c r="L9875" s="84" t="s">
        <v>215</v>
      </c>
      <c r="R9875" s="65" t="s">
        <v>160</v>
      </c>
      <c r="S9875" s="67" t="s">
        <v>2</v>
      </c>
      <c r="T9875" s="84" t="s">
        <v>215</v>
      </c>
    </row>
    <row r="9876" spans="10:20" x14ac:dyDescent="0.15">
      <c r="J9876" s="53"/>
      <c r="K9876" s="66" t="s">
        <v>156</v>
      </c>
      <c r="L9876" s="83" t="s">
        <v>78</v>
      </c>
      <c r="R9876" s="53"/>
      <c r="S9876" s="66" t="s">
        <v>156</v>
      </c>
      <c r="T9876" s="83" t="s">
        <v>78</v>
      </c>
    </row>
    <row r="9877" spans="10:20" x14ac:dyDescent="0.15">
      <c r="J9877" s="53" t="s">
        <v>159</v>
      </c>
      <c r="K9877" s="66" t="s">
        <v>2</v>
      </c>
      <c r="L9877" s="83" t="s">
        <v>78</v>
      </c>
      <c r="R9877" s="53" t="s">
        <v>159</v>
      </c>
      <c r="S9877" s="66" t="s">
        <v>2</v>
      </c>
      <c r="T9877" s="83" t="s">
        <v>78</v>
      </c>
    </row>
    <row r="9878" spans="10:20" x14ac:dyDescent="0.15">
      <c r="J9878" s="59"/>
      <c r="K9878" s="66" t="s">
        <v>117</v>
      </c>
      <c r="L9878" s="83" t="s">
        <v>78</v>
      </c>
      <c r="R9878" s="59"/>
      <c r="S9878" s="66" t="s">
        <v>117</v>
      </c>
      <c r="T9878" s="83" t="s">
        <v>78</v>
      </c>
    </row>
    <row r="9879" spans="10:20" x14ac:dyDescent="0.15">
      <c r="J9879" s="65" t="s">
        <v>160</v>
      </c>
      <c r="K9879" s="67" t="s">
        <v>2</v>
      </c>
      <c r="L9879" s="84" t="s">
        <v>215</v>
      </c>
      <c r="R9879" s="65" t="s">
        <v>160</v>
      </c>
      <c r="S9879" s="67" t="s">
        <v>2</v>
      </c>
      <c r="T9879" s="84" t="s">
        <v>215</v>
      </c>
    </row>
    <row r="9880" spans="10:20" x14ac:dyDescent="0.15">
      <c r="J9880" s="53"/>
      <c r="K9880" s="66" t="s">
        <v>156</v>
      </c>
      <c r="L9880" s="83" t="s">
        <v>78</v>
      </c>
      <c r="R9880" s="53"/>
      <c r="S9880" s="66" t="s">
        <v>156</v>
      </c>
      <c r="T9880" s="83" t="s">
        <v>78</v>
      </c>
    </row>
    <row r="9881" spans="10:20" x14ac:dyDescent="0.15">
      <c r="J9881" s="53" t="s">
        <v>159</v>
      </c>
      <c r="K9881" s="66" t="s">
        <v>2</v>
      </c>
      <c r="L9881" s="83" t="s">
        <v>78</v>
      </c>
      <c r="R9881" s="53" t="s">
        <v>159</v>
      </c>
      <c r="S9881" s="66" t="s">
        <v>2</v>
      </c>
      <c r="T9881" s="83" t="s">
        <v>78</v>
      </c>
    </row>
    <row r="9882" spans="10:20" x14ac:dyDescent="0.15">
      <c r="J9882" s="59"/>
      <c r="K9882" s="66" t="s">
        <v>117</v>
      </c>
      <c r="L9882" s="83" t="s">
        <v>78</v>
      </c>
      <c r="R9882" s="59"/>
      <c r="S9882" s="66" t="s">
        <v>117</v>
      </c>
      <c r="T9882" s="83" t="s">
        <v>78</v>
      </c>
    </row>
    <row r="9883" spans="10:20" x14ac:dyDescent="0.15">
      <c r="J9883" s="65" t="s">
        <v>160</v>
      </c>
      <c r="K9883" s="67" t="s">
        <v>2</v>
      </c>
      <c r="L9883" s="84" t="s">
        <v>215</v>
      </c>
      <c r="R9883" s="65" t="s">
        <v>160</v>
      </c>
      <c r="S9883" s="67" t="s">
        <v>2</v>
      </c>
      <c r="T9883" s="84" t="s">
        <v>215</v>
      </c>
    </row>
    <row r="9884" spans="10:20" x14ac:dyDescent="0.15">
      <c r="J9884" s="53"/>
      <c r="K9884" s="66" t="s">
        <v>156</v>
      </c>
      <c r="L9884" s="83" t="s">
        <v>78</v>
      </c>
      <c r="R9884" s="53"/>
      <c r="S9884" s="66" t="s">
        <v>156</v>
      </c>
      <c r="T9884" s="83" t="s">
        <v>78</v>
      </c>
    </row>
    <row r="9885" spans="10:20" x14ac:dyDescent="0.15">
      <c r="J9885" s="53" t="s">
        <v>159</v>
      </c>
      <c r="K9885" s="66" t="s">
        <v>2</v>
      </c>
      <c r="L9885" s="83" t="s">
        <v>78</v>
      </c>
      <c r="R9885" s="53" t="s">
        <v>159</v>
      </c>
      <c r="S9885" s="66" t="s">
        <v>2</v>
      </c>
      <c r="T9885" s="83" t="s">
        <v>78</v>
      </c>
    </row>
    <row r="9886" spans="10:20" x14ac:dyDescent="0.15">
      <c r="J9886" s="59"/>
      <c r="K9886" s="66" t="s">
        <v>117</v>
      </c>
      <c r="L9886" s="83" t="s">
        <v>78</v>
      </c>
      <c r="R9886" s="59"/>
      <c r="S9886" s="66" t="s">
        <v>117</v>
      </c>
      <c r="T9886" s="83" t="s">
        <v>78</v>
      </c>
    </row>
    <row r="9887" spans="10:20" x14ac:dyDescent="0.15">
      <c r="J9887" s="65" t="s">
        <v>160</v>
      </c>
      <c r="K9887" s="67" t="s">
        <v>2</v>
      </c>
      <c r="L9887" s="84" t="s">
        <v>215</v>
      </c>
      <c r="R9887" s="65" t="s">
        <v>160</v>
      </c>
      <c r="S9887" s="67" t="s">
        <v>2</v>
      </c>
      <c r="T9887" s="84" t="s">
        <v>215</v>
      </c>
    </row>
    <row r="9888" spans="10:20" x14ac:dyDescent="0.15">
      <c r="J9888" s="53"/>
      <c r="K9888" s="66" t="s">
        <v>156</v>
      </c>
      <c r="L9888" s="83" t="s">
        <v>78</v>
      </c>
      <c r="R9888" s="53"/>
      <c r="S9888" s="66" t="s">
        <v>156</v>
      </c>
      <c r="T9888" s="83" t="s">
        <v>78</v>
      </c>
    </row>
    <row r="9889" spans="10:20" x14ac:dyDescent="0.15">
      <c r="J9889" s="53" t="s">
        <v>159</v>
      </c>
      <c r="K9889" s="66" t="s">
        <v>2</v>
      </c>
      <c r="L9889" s="83" t="s">
        <v>78</v>
      </c>
      <c r="R9889" s="53" t="s">
        <v>159</v>
      </c>
      <c r="S9889" s="66" t="s">
        <v>2</v>
      </c>
      <c r="T9889" s="83" t="s">
        <v>78</v>
      </c>
    </row>
    <row r="9890" spans="10:20" x14ac:dyDescent="0.15">
      <c r="J9890" s="59"/>
      <c r="K9890" s="66" t="s">
        <v>117</v>
      </c>
      <c r="L9890" s="83" t="s">
        <v>78</v>
      </c>
      <c r="R9890" s="59"/>
      <c r="S9890" s="66" t="s">
        <v>117</v>
      </c>
      <c r="T9890" s="83" t="s">
        <v>78</v>
      </c>
    </row>
    <row r="9891" spans="10:20" x14ac:dyDescent="0.15">
      <c r="J9891" s="65" t="s">
        <v>160</v>
      </c>
      <c r="K9891" s="67" t="s">
        <v>2</v>
      </c>
      <c r="L9891" s="84" t="s">
        <v>215</v>
      </c>
      <c r="R9891" s="65" t="s">
        <v>160</v>
      </c>
      <c r="S9891" s="67" t="s">
        <v>2</v>
      </c>
      <c r="T9891" s="84" t="s">
        <v>215</v>
      </c>
    </row>
    <row r="9892" spans="10:20" x14ac:dyDescent="0.15">
      <c r="J9892" s="53"/>
      <c r="K9892" s="66" t="s">
        <v>156</v>
      </c>
      <c r="L9892" s="83" t="s">
        <v>78</v>
      </c>
      <c r="R9892" s="53"/>
      <c r="S9892" s="66" t="s">
        <v>156</v>
      </c>
      <c r="T9892" s="83" t="s">
        <v>78</v>
      </c>
    </row>
    <row r="9893" spans="10:20" x14ac:dyDescent="0.15">
      <c r="J9893" s="53" t="s">
        <v>159</v>
      </c>
      <c r="K9893" s="66" t="s">
        <v>2</v>
      </c>
      <c r="L9893" s="83" t="s">
        <v>78</v>
      </c>
      <c r="R9893" s="53" t="s">
        <v>159</v>
      </c>
      <c r="S9893" s="66" t="s">
        <v>2</v>
      </c>
      <c r="T9893" s="83" t="s">
        <v>78</v>
      </c>
    </row>
    <row r="9894" spans="10:20" x14ac:dyDescent="0.15">
      <c r="J9894" s="59"/>
      <c r="K9894" s="66" t="s">
        <v>117</v>
      </c>
      <c r="L9894" s="83" t="s">
        <v>78</v>
      </c>
      <c r="R9894" s="59"/>
      <c r="S9894" s="66" t="s">
        <v>117</v>
      </c>
      <c r="T9894" s="83" t="s">
        <v>78</v>
      </c>
    </row>
    <row r="9895" spans="10:20" x14ac:dyDescent="0.15">
      <c r="J9895" s="65" t="s">
        <v>160</v>
      </c>
      <c r="K9895" s="67" t="s">
        <v>2</v>
      </c>
      <c r="L9895" s="84" t="s">
        <v>215</v>
      </c>
      <c r="R9895" s="65" t="s">
        <v>160</v>
      </c>
      <c r="S9895" s="67" t="s">
        <v>2</v>
      </c>
      <c r="T9895" s="84" t="s">
        <v>215</v>
      </c>
    </row>
    <row r="9896" spans="10:20" x14ac:dyDescent="0.15">
      <c r="J9896" s="53"/>
      <c r="K9896" s="66" t="s">
        <v>156</v>
      </c>
      <c r="L9896" s="83" t="s">
        <v>78</v>
      </c>
      <c r="R9896" s="53"/>
      <c r="S9896" s="66" t="s">
        <v>156</v>
      </c>
      <c r="T9896" s="83" t="s">
        <v>78</v>
      </c>
    </row>
    <row r="9897" spans="10:20" x14ac:dyDescent="0.15">
      <c r="J9897" s="53" t="s">
        <v>159</v>
      </c>
      <c r="K9897" s="66" t="s">
        <v>2</v>
      </c>
      <c r="L9897" s="83" t="s">
        <v>78</v>
      </c>
      <c r="R9897" s="53" t="s">
        <v>159</v>
      </c>
      <c r="S9897" s="66" t="s">
        <v>2</v>
      </c>
      <c r="T9897" s="83" t="s">
        <v>78</v>
      </c>
    </row>
    <row r="9898" spans="10:20" x14ac:dyDescent="0.15">
      <c r="J9898" s="59"/>
      <c r="K9898" s="66" t="s">
        <v>117</v>
      </c>
      <c r="L9898" s="83" t="s">
        <v>78</v>
      </c>
      <c r="R9898" s="59"/>
      <c r="S9898" s="66" t="s">
        <v>117</v>
      </c>
      <c r="T9898" s="83" t="s">
        <v>78</v>
      </c>
    </row>
    <row r="9899" spans="10:20" x14ac:dyDescent="0.15">
      <c r="J9899" s="65" t="s">
        <v>160</v>
      </c>
      <c r="K9899" s="67" t="s">
        <v>2</v>
      </c>
      <c r="L9899" s="84" t="s">
        <v>215</v>
      </c>
      <c r="R9899" s="65" t="s">
        <v>160</v>
      </c>
      <c r="S9899" s="67" t="s">
        <v>2</v>
      </c>
      <c r="T9899" s="84" t="s">
        <v>215</v>
      </c>
    </row>
    <row r="9900" spans="10:20" x14ac:dyDescent="0.15">
      <c r="J9900" s="53"/>
      <c r="K9900" s="66" t="s">
        <v>156</v>
      </c>
      <c r="L9900" s="83" t="s">
        <v>78</v>
      </c>
      <c r="R9900" s="53"/>
      <c r="S9900" s="66" t="s">
        <v>156</v>
      </c>
      <c r="T9900" s="83" t="s">
        <v>78</v>
      </c>
    </row>
    <row r="9901" spans="10:20" x14ac:dyDescent="0.15">
      <c r="J9901" s="53" t="s">
        <v>159</v>
      </c>
      <c r="K9901" s="66" t="s">
        <v>2</v>
      </c>
      <c r="L9901" s="83" t="s">
        <v>78</v>
      </c>
      <c r="R9901" s="53" t="s">
        <v>159</v>
      </c>
      <c r="S9901" s="66" t="s">
        <v>2</v>
      </c>
      <c r="T9901" s="83" t="s">
        <v>78</v>
      </c>
    </row>
    <row r="9902" spans="10:20" x14ac:dyDescent="0.15">
      <c r="J9902" s="59"/>
      <c r="K9902" s="66" t="s">
        <v>117</v>
      </c>
      <c r="L9902" s="83" t="s">
        <v>78</v>
      </c>
      <c r="R9902" s="59"/>
      <c r="S9902" s="66" t="s">
        <v>117</v>
      </c>
      <c r="T9902" s="83" t="s">
        <v>78</v>
      </c>
    </row>
    <row r="9903" spans="10:20" x14ac:dyDescent="0.15">
      <c r="J9903" s="65" t="s">
        <v>160</v>
      </c>
      <c r="K9903" s="67" t="s">
        <v>2</v>
      </c>
      <c r="L9903" s="84" t="s">
        <v>215</v>
      </c>
      <c r="R9903" s="65" t="s">
        <v>160</v>
      </c>
      <c r="S9903" s="67" t="s">
        <v>2</v>
      </c>
      <c r="T9903" s="84" t="s">
        <v>215</v>
      </c>
    </row>
    <row r="9904" spans="10:20" x14ac:dyDescent="0.15">
      <c r="J9904" s="53"/>
      <c r="K9904" s="66" t="s">
        <v>156</v>
      </c>
      <c r="L9904" s="83" t="s">
        <v>78</v>
      </c>
      <c r="R9904" s="53"/>
      <c r="S9904" s="66" t="s">
        <v>156</v>
      </c>
      <c r="T9904" s="83" t="s">
        <v>78</v>
      </c>
    </row>
    <row r="9905" spans="10:20" x14ac:dyDescent="0.15">
      <c r="J9905" s="53" t="s">
        <v>159</v>
      </c>
      <c r="K9905" s="66" t="s">
        <v>2</v>
      </c>
      <c r="L9905" s="83" t="s">
        <v>78</v>
      </c>
      <c r="R9905" s="53" t="s">
        <v>159</v>
      </c>
      <c r="S9905" s="66" t="s">
        <v>2</v>
      </c>
      <c r="T9905" s="83" t="s">
        <v>78</v>
      </c>
    </row>
    <row r="9906" spans="10:20" x14ac:dyDescent="0.15">
      <c r="J9906" s="59"/>
      <c r="K9906" s="66" t="s">
        <v>117</v>
      </c>
      <c r="L9906" s="83" t="s">
        <v>78</v>
      </c>
      <c r="R9906" s="59"/>
      <c r="S9906" s="66" t="s">
        <v>117</v>
      </c>
      <c r="T9906" s="83" t="s">
        <v>78</v>
      </c>
    </row>
    <row r="9907" spans="10:20" x14ac:dyDescent="0.15">
      <c r="J9907" s="65" t="s">
        <v>160</v>
      </c>
      <c r="K9907" s="67" t="s">
        <v>2</v>
      </c>
      <c r="L9907" s="84" t="s">
        <v>215</v>
      </c>
      <c r="R9907" s="65" t="s">
        <v>160</v>
      </c>
      <c r="S9907" s="67" t="s">
        <v>2</v>
      </c>
      <c r="T9907" s="84" t="s">
        <v>215</v>
      </c>
    </row>
    <row r="9908" spans="10:20" x14ac:dyDescent="0.15">
      <c r="J9908" s="53"/>
      <c r="K9908" s="66" t="s">
        <v>156</v>
      </c>
      <c r="L9908" s="83" t="s">
        <v>78</v>
      </c>
      <c r="R9908" s="53"/>
      <c r="S9908" s="66" t="s">
        <v>156</v>
      </c>
      <c r="T9908" s="83" t="s">
        <v>78</v>
      </c>
    </row>
    <row r="9909" spans="10:20" x14ac:dyDescent="0.15">
      <c r="J9909" s="53" t="s">
        <v>159</v>
      </c>
      <c r="K9909" s="66" t="s">
        <v>2</v>
      </c>
      <c r="L9909" s="83" t="s">
        <v>78</v>
      </c>
      <c r="R9909" s="53" t="s">
        <v>159</v>
      </c>
      <c r="S9909" s="66" t="s">
        <v>2</v>
      </c>
      <c r="T9909" s="83" t="s">
        <v>78</v>
      </c>
    </row>
    <row r="9910" spans="10:20" x14ac:dyDescent="0.15">
      <c r="J9910" s="59"/>
      <c r="K9910" s="66" t="s">
        <v>117</v>
      </c>
      <c r="L9910" s="83" t="s">
        <v>78</v>
      </c>
      <c r="R9910" s="59"/>
      <c r="S9910" s="66" t="s">
        <v>117</v>
      </c>
      <c r="T9910" s="83" t="s">
        <v>78</v>
      </c>
    </row>
    <row r="9911" spans="10:20" x14ac:dyDescent="0.15">
      <c r="J9911" s="65" t="s">
        <v>160</v>
      </c>
      <c r="K9911" s="67" t="s">
        <v>2</v>
      </c>
      <c r="L9911" s="84" t="s">
        <v>215</v>
      </c>
      <c r="R9911" s="65" t="s">
        <v>160</v>
      </c>
      <c r="S9911" s="67" t="s">
        <v>2</v>
      </c>
      <c r="T9911" s="84" t="s">
        <v>215</v>
      </c>
    </row>
    <row r="9912" spans="10:20" x14ac:dyDescent="0.15">
      <c r="J9912" s="53"/>
      <c r="K9912" s="66" t="s">
        <v>156</v>
      </c>
      <c r="L9912" s="83" t="s">
        <v>78</v>
      </c>
      <c r="R9912" s="53"/>
      <c r="S9912" s="66" t="s">
        <v>156</v>
      </c>
      <c r="T9912" s="83" t="s">
        <v>78</v>
      </c>
    </row>
    <row r="9913" spans="10:20" x14ac:dyDescent="0.15">
      <c r="J9913" s="53" t="s">
        <v>159</v>
      </c>
      <c r="K9913" s="66" t="s">
        <v>2</v>
      </c>
      <c r="L9913" s="83" t="s">
        <v>78</v>
      </c>
      <c r="R9913" s="53" t="s">
        <v>159</v>
      </c>
      <c r="S9913" s="66" t="s">
        <v>2</v>
      </c>
      <c r="T9913" s="83" t="s">
        <v>78</v>
      </c>
    </row>
    <row r="9914" spans="10:20" x14ac:dyDescent="0.15">
      <c r="J9914" s="59"/>
      <c r="K9914" s="66" t="s">
        <v>117</v>
      </c>
      <c r="L9914" s="83" t="s">
        <v>78</v>
      </c>
      <c r="R9914" s="59"/>
      <c r="S9914" s="66" t="s">
        <v>117</v>
      </c>
      <c r="T9914" s="83" t="s">
        <v>78</v>
      </c>
    </row>
    <row r="9915" spans="10:20" x14ac:dyDescent="0.15">
      <c r="J9915" s="65" t="s">
        <v>160</v>
      </c>
      <c r="K9915" s="67" t="s">
        <v>2</v>
      </c>
      <c r="L9915" s="84" t="s">
        <v>215</v>
      </c>
      <c r="R9915" s="65" t="s">
        <v>160</v>
      </c>
      <c r="S9915" s="67" t="s">
        <v>2</v>
      </c>
      <c r="T9915" s="84" t="s">
        <v>215</v>
      </c>
    </row>
    <row r="9916" spans="10:20" x14ac:dyDescent="0.15">
      <c r="J9916" s="53"/>
      <c r="K9916" s="66" t="s">
        <v>156</v>
      </c>
      <c r="L9916" s="83" t="s">
        <v>78</v>
      </c>
      <c r="R9916" s="53"/>
      <c r="S9916" s="66" t="s">
        <v>156</v>
      </c>
      <c r="T9916" s="83" t="s">
        <v>78</v>
      </c>
    </row>
    <row r="9917" spans="10:20" x14ac:dyDescent="0.15">
      <c r="J9917" s="53" t="s">
        <v>159</v>
      </c>
      <c r="K9917" s="66" t="s">
        <v>2</v>
      </c>
      <c r="L9917" s="83" t="s">
        <v>78</v>
      </c>
      <c r="R9917" s="53" t="s">
        <v>159</v>
      </c>
      <c r="S9917" s="66" t="s">
        <v>2</v>
      </c>
      <c r="T9917" s="83" t="s">
        <v>78</v>
      </c>
    </row>
    <row r="9918" spans="10:20" x14ac:dyDescent="0.15">
      <c r="J9918" s="59"/>
      <c r="K9918" s="66" t="s">
        <v>117</v>
      </c>
      <c r="L9918" s="83" t="s">
        <v>78</v>
      </c>
      <c r="R9918" s="59"/>
      <c r="S9918" s="66" t="s">
        <v>117</v>
      </c>
      <c r="T9918" s="83" t="s">
        <v>78</v>
      </c>
    </row>
    <row r="9919" spans="10:20" x14ac:dyDescent="0.15">
      <c r="J9919" s="65" t="s">
        <v>160</v>
      </c>
      <c r="K9919" s="67" t="s">
        <v>2</v>
      </c>
      <c r="L9919" s="84" t="s">
        <v>215</v>
      </c>
      <c r="R9919" s="65" t="s">
        <v>160</v>
      </c>
      <c r="S9919" s="67" t="s">
        <v>2</v>
      </c>
      <c r="T9919" s="84" t="s">
        <v>215</v>
      </c>
    </row>
    <row r="9920" spans="10:20" x14ac:dyDescent="0.15">
      <c r="J9920" s="53"/>
      <c r="K9920" s="66" t="s">
        <v>156</v>
      </c>
      <c r="L9920" s="83" t="s">
        <v>78</v>
      </c>
      <c r="R9920" s="53"/>
      <c r="S9920" s="66" t="s">
        <v>156</v>
      </c>
      <c r="T9920" s="83" t="s">
        <v>78</v>
      </c>
    </row>
    <row r="9921" spans="10:20" x14ac:dyDescent="0.15">
      <c r="J9921" s="53" t="s">
        <v>159</v>
      </c>
      <c r="K9921" s="66" t="s">
        <v>2</v>
      </c>
      <c r="L9921" s="83" t="s">
        <v>78</v>
      </c>
      <c r="R9921" s="53" t="s">
        <v>159</v>
      </c>
      <c r="S9921" s="66" t="s">
        <v>2</v>
      </c>
      <c r="T9921" s="83" t="s">
        <v>78</v>
      </c>
    </row>
    <row r="9922" spans="10:20" x14ac:dyDescent="0.15">
      <c r="J9922" s="59"/>
      <c r="K9922" s="66" t="s">
        <v>117</v>
      </c>
      <c r="L9922" s="83" t="s">
        <v>78</v>
      </c>
      <c r="R9922" s="59"/>
      <c r="S9922" s="66" t="s">
        <v>117</v>
      </c>
      <c r="T9922" s="83" t="s">
        <v>78</v>
      </c>
    </row>
    <row r="9923" spans="10:20" x14ac:dyDescent="0.15">
      <c r="J9923" s="65" t="s">
        <v>160</v>
      </c>
      <c r="K9923" s="67" t="s">
        <v>2</v>
      </c>
      <c r="L9923" s="84" t="s">
        <v>215</v>
      </c>
      <c r="R9923" s="65" t="s">
        <v>160</v>
      </c>
      <c r="S9923" s="67" t="s">
        <v>2</v>
      </c>
      <c r="T9923" s="84" t="s">
        <v>215</v>
      </c>
    </row>
    <row r="9924" spans="10:20" x14ac:dyDescent="0.15">
      <c r="J9924" s="53"/>
      <c r="K9924" s="66" t="s">
        <v>156</v>
      </c>
      <c r="L9924" s="83" t="s">
        <v>78</v>
      </c>
      <c r="R9924" s="53"/>
      <c r="S9924" s="66" t="s">
        <v>156</v>
      </c>
      <c r="T9924" s="83" t="s">
        <v>78</v>
      </c>
    </row>
    <row r="9925" spans="10:20" x14ac:dyDescent="0.15">
      <c r="J9925" s="53" t="s">
        <v>159</v>
      </c>
      <c r="K9925" s="66" t="s">
        <v>2</v>
      </c>
      <c r="L9925" s="83" t="s">
        <v>78</v>
      </c>
      <c r="R9925" s="53" t="s">
        <v>159</v>
      </c>
      <c r="S9925" s="66" t="s">
        <v>2</v>
      </c>
      <c r="T9925" s="83" t="s">
        <v>78</v>
      </c>
    </row>
    <row r="9926" spans="10:20" x14ac:dyDescent="0.15">
      <c r="J9926" s="59"/>
      <c r="K9926" s="66" t="s">
        <v>117</v>
      </c>
      <c r="L9926" s="83" t="s">
        <v>78</v>
      </c>
      <c r="R9926" s="59"/>
      <c r="S9926" s="66" t="s">
        <v>117</v>
      </c>
      <c r="T9926" s="83" t="s">
        <v>78</v>
      </c>
    </row>
    <row r="9927" spans="10:20" x14ac:dyDescent="0.15">
      <c r="J9927" s="65" t="s">
        <v>160</v>
      </c>
      <c r="K9927" s="67" t="s">
        <v>2</v>
      </c>
      <c r="L9927" s="84" t="s">
        <v>215</v>
      </c>
      <c r="R9927" s="65" t="s">
        <v>160</v>
      </c>
      <c r="S9927" s="67" t="s">
        <v>2</v>
      </c>
      <c r="T9927" s="84" t="s">
        <v>215</v>
      </c>
    </row>
    <row r="9928" spans="10:20" x14ac:dyDescent="0.15">
      <c r="J9928" s="53"/>
      <c r="K9928" s="66" t="s">
        <v>156</v>
      </c>
      <c r="L9928" s="83" t="s">
        <v>78</v>
      </c>
      <c r="R9928" s="53"/>
      <c r="S9928" s="66" t="s">
        <v>156</v>
      </c>
      <c r="T9928" s="83" t="s">
        <v>78</v>
      </c>
    </row>
    <row r="9929" spans="10:20" x14ac:dyDescent="0.15">
      <c r="J9929" s="53" t="s">
        <v>159</v>
      </c>
      <c r="K9929" s="66" t="s">
        <v>2</v>
      </c>
      <c r="L9929" s="83" t="s">
        <v>78</v>
      </c>
      <c r="R9929" s="53" t="s">
        <v>159</v>
      </c>
      <c r="S9929" s="66" t="s">
        <v>2</v>
      </c>
      <c r="T9929" s="83" t="s">
        <v>78</v>
      </c>
    </row>
    <row r="9930" spans="10:20" x14ac:dyDescent="0.15">
      <c r="J9930" s="59"/>
      <c r="K9930" s="66" t="s">
        <v>117</v>
      </c>
      <c r="L9930" s="83" t="s">
        <v>78</v>
      </c>
      <c r="R9930" s="59"/>
      <c r="S9930" s="66" t="s">
        <v>117</v>
      </c>
      <c r="T9930" s="83" t="s">
        <v>78</v>
      </c>
    </row>
    <row r="9931" spans="10:20" x14ac:dyDescent="0.15">
      <c r="J9931" s="65" t="s">
        <v>160</v>
      </c>
      <c r="K9931" s="67" t="s">
        <v>2</v>
      </c>
      <c r="L9931" s="84" t="s">
        <v>215</v>
      </c>
      <c r="R9931" s="65" t="s">
        <v>160</v>
      </c>
      <c r="S9931" s="67" t="s">
        <v>2</v>
      </c>
      <c r="T9931" s="84" t="s">
        <v>215</v>
      </c>
    </row>
    <row r="9932" spans="10:20" x14ac:dyDescent="0.15">
      <c r="J9932" s="53"/>
      <c r="K9932" s="66" t="s">
        <v>156</v>
      </c>
      <c r="L9932" s="83" t="s">
        <v>78</v>
      </c>
      <c r="R9932" s="53"/>
      <c r="S9932" s="66" t="s">
        <v>156</v>
      </c>
      <c r="T9932" s="83" t="s">
        <v>78</v>
      </c>
    </row>
    <row r="9933" spans="10:20" x14ac:dyDescent="0.15">
      <c r="J9933" s="53" t="s">
        <v>159</v>
      </c>
      <c r="K9933" s="66" t="s">
        <v>2</v>
      </c>
      <c r="L9933" s="83" t="s">
        <v>78</v>
      </c>
      <c r="R9933" s="53" t="s">
        <v>159</v>
      </c>
      <c r="S9933" s="66" t="s">
        <v>2</v>
      </c>
      <c r="T9933" s="83" t="s">
        <v>78</v>
      </c>
    </row>
    <row r="9934" spans="10:20" x14ac:dyDescent="0.15">
      <c r="J9934" s="59"/>
      <c r="K9934" s="66" t="s">
        <v>117</v>
      </c>
      <c r="L9934" s="83" t="s">
        <v>78</v>
      </c>
      <c r="R9934" s="59"/>
      <c r="S9934" s="66" t="s">
        <v>117</v>
      </c>
      <c r="T9934" s="83" t="s">
        <v>78</v>
      </c>
    </row>
    <row r="9935" spans="10:20" x14ac:dyDescent="0.15">
      <c r="J9935" s="65" t="s">
        <v>160</v>
      </c>
      <c r="K9935" s="67" t="s">
        <v>2</v>
      </c>
      <c r="L9935" s="84" t="s">
        <v>215</v>
      </c>
      <c r="R9935" s="65" t="s">
        <v>160</v>
      </c>
      <c r="S9935" s="67" t="s">
        <v>2</v>
      </c>
      <c r="T9935" s="84" t="s">
        <v>215</v>
      </c>
    </row>
    <row r="9936" spans="10:20" x14ac:dyDescent="0.15">
      <c r="J9936" s="53"/>
      <c r="K9936" s="66" t="s">
        <v>156</v>
      </c>
      <c r="L9936" s="83" t="s">
        <v>78</v>
      </c>
      <c r="R9936" s="53"/>
      <c r="S9936" s="66" t="s">
        <v>156</v>
      </c>
      <c r="T9936" s="83" t="s">
        <v>78</v>
      </c>
    </row>
    <row r="9937" spans="10:20" x14ac:dyDescent="0.15">
      <c r="J9937" s="53" t="s">
        <v>159</v>
      </c>
      <c r="K9937" s="66" t="s">
        <v>2</v>
      </c>
      <c r="L9937" s="83" t="s">
        <v>78</v>
      </c>
      <c r="R9937" s="53" t="s">
        <v>159</v>
      </c>
      <c r="S9937" s="66" t="s">
        <v>2</v>
      </c>
      <c r="T9937" s="83" t="s">
        <v>78</v>
      </c>
    </row>
    <row r="9938" spans="10:20" x14ac:dyDescent="0.15">
      <c r="J9938" s="59"/>
      <c r="K9938" s="66" t="s">
        <v>117</v>
      </c>
      <c r="L9938" s="83" t="s">
        <v>78</v>
      </c>
      <c r="R9938" s="59"/>
      <c r="S9938" s="66" t="s">
        <v>117</v>
      </c>
      <c r="T9938" s="83" t="s">
        <v>78</v>
      </c>
    </row>
    <row r="9939" spans="10:20" x14ac:dyDescent="0.15">
      <c r="J9939" s="65" t="s">
        <v>160</v>
      </c>
      <c r="K9939" s="67" t="s">
        <v>2</v>
      </c>
      <c r="L9939" s="84" t="s">
        <v>215</v>
      </c>
      <c r="R9939" s="65" t="s">
        <v>160</v>
      </c>
      <c r="S9939" s="67" t="s">
        <v>2</v>
      </c>
      <c r="T9939" s="84" t="s">
        <v>215</v>
      </c>
    </row>
    <row r="9940" spans="10:20" x14ac:dyDescent="0.15">
      <c r="J9940" s="53"/>
      <c r="K9940" s="66" t="s">
        <v>156</v>
      </c>
      <c r="L9940" s="83" t="s">
        <v>78</v>
      </c>
      <c r="R9940" s="53"/>
      <c r="S9940" s="66" t="s">
        <v>156</v>
      </c>
      <c r="T9940" s="83" t="s">
        <v>78</v>
      </c>
    </row>
    <row r="9941" spans="10:20" x14ac:dyDescent="0.15">
      <c r="J9941" s="53" t="s">
        <v>159</v>
      </c>
      <c r="K9941" s="66" t="s">
        <v>2</v>
      </c>
      <c r="L9941" s="83" t="s">
        <v>78</v>
      </c>
      <c r="R9941" s="53" t="s">
        <v>159</v>
      </c>
      <c r="S9941" s="66" t="s">
        <v>2</v>
      </c>
      <c r="T9941" s="83" t="s">
        <v>78</v>
      </c>
    </row>
    <row r="9942" spans="10:20" x14ac:dyDescent="0.15">
      <c r="J9942" s="59"/>
      <c r="K9942" s="66" t="s">
        <v>117</v>
      </c>
      <c r="L9942" s="83" t="s">
        <v>78</v>
      </c>
      <c r="R9942" s="59"/>
      <c r="S9942" s="66" t="s">
        <v>117</v>
      </c>
      <c r="T9942" s="83" t="s">
        <v>78</v>
      </c>
    </row>
    <row r="9943" spans="10:20" x14ac:dyDescent="0.15">
      <c r="J9943" s="65" t="s">
        <v>160</v>
      </c>
      <c r="K9943" s="67" t="s">
        <v>2</v>
      </c>
      <c r="L9943" s="84" t="s">
        <v>215</v>
      </c>
      <c r="R9943" s="65" t="s">
        <v>160</v>
      </c>
      <c r="S9943" s="67" t="s">
        <v>2</v>
      </c>
      <c r="T9943" s="84" t="s">
        <v>215</v>
      </c>
    </row>
    <row r="9944" spans="10:20" x14ac:dyDescent="0.15">
      <c r="J9944" s="53"/>
      <c r="K9944" s="66" t="s">
        <v>156</v>
      </c>
      <c r="L9944" s="83" t="s">
        <v>78</v>
      </c>
      <c r="R9944" s="53"/>
      <c r="S9944" s="66" t="s">
        <v>156</v>
      </c>
      <c r="T9944" s="83" t="s">
        <v>78</v>
      </c>
    </row>
    <row r="9945" spans="10:20" x14ac:dyDescent="0.15">
      <c r="J9945" s="53" t="s">
        <v>159</v>
      </c>
      <c r="K9945" s="66" t="s">
        <v>2</v>
      </c>
      <c r="L9945" s="83" t="s">
        <v>78</v>
      </c>
      <c r="R9945" s="53" t="s">
        <v>159</v>
      </c>
      <c r="S9945" s="66" t="s">
        <v>2</v>
      </c>
      <c r="T9945" s="83" t="s">
        <v>78</v>
      </c>
    </row>
    <row r="9946" spans="10:20" x14ac:dyDescent="0.15">
      <c r="J9946" s="59"/>
      <c r="K9946" s="66" t="s">
        <v>117</v>
      </c>
      <c r="L9946" s="83" t="s">
        <v>78</v>
      </c>
      <c r="R9946" s="59"/>
      <c r="S9946" s="66" t="s">
        <v>117</v>
      </c>
      <c r="T9946" s="83" t="s">
        <v>78</v>
      </c>
    </row>
    <row r="9947" spans="10:20" x14ac:dyDescent="0.15">
      <c r="J9947" s="65" t="s">
        <v>160</v>
      </c>
      <c r="K9947" s="67" t="s">
        <v>2</v>
      </c>
      <c r="L9947" s="84" t="s">
        <v>215</v>
      </c>
      <c r="R9947" s="65" t="s">
        <v>160</v>
      </c>
      <c r="S9947" s="67" t="s">
        <v>2</v>
      </c>
      <c r="T9947" s="84" t="s">
        <v>215</v>
      </c>
    </row>
    <row r="9948" spans="10:20" x14ac:dyDescent="0.15">
      <c r="J9948" s="53"/>
      <c r="K9948" s="66" t="s">
        <v>156</v>
      </c>
      <c r="L9948" s="83" t="s">
        <v>78</v>
      </c>
      <c r="R9948" s="53"/>
      <c r="S9948" s="66" t="s">
        <v>156</v>
      </c>
      <c r="T9948" s="83" t="s">
        <v>78</v>
      </c>
    </row>
    <row r="9949" spans="10:20" x14ac:dyDescent="0.15">
      <c r="J9949" s="53" t="s">
        <v>159</v>
      </c>
      <c r="K9949" s="66" t="s">
        <v>2</v>
      </c>
      <c r="L9949" s="83" t="s">
        <v>78</v>
      </c>
      <c r="R9949" s="53" t="s">
        <v>159</v>
      </c>
      <c r="S9949" s="66" t="s">
        <v>2</v>
      </c>
      <c r="T9949" s="83" t="s">
        <v>78</v>
      </c>
    </row>
    <row r="9950" spans="10:20" x14ac:dyDescent="0.15">
      <c r="J9950" s="59"/>
      <c r="K9950" s="66" t="s">
        <v>117</v>
      </c>
      <c r="L9950" s="83" t="s">
        <v>78</v>
      </c>
      <c r="R9950" s="59"/>
      <c r="S9950" s="66" t="s">
        <v>117</v>
      </c>
      <c r="T9950" s="83" t="s">
        <v>78</v>
      </c>
    </row>
    <row r="9951" spans="10:20" x14ac:dyDescent="0.15">
      <c r="J9951" s="65" t="s">
        <v>160</v>
      </c>
      <c r="K9951" s="67" t="s">
        <v>2</v>
      </c>
      <c r="L9951" s="84" t="s">
        <v>215</v>
      </c>
      <c r="R9951" s="65" t="s">
        <v>160</v>
      </c>
      <c r="S9951" s="67" t="s">
        <v>2</v>
      </c>
      <c r="T9951" s="84" t="s">
        <v>215</v>
      </c>
    </row>
    <row r="9952" spans="10:20" x14ac:dyDescent="0.15">
      <c r="J9952" s="53"/>
      <c r="K9952" s="66" t="s">
        <v>156</v>
      </c>
      <c r="L9952" s="83" t="s">
        <v>78</v>
      </c>
      <c r="R9952" s="53"/>
      <c r="S9952" s="66" t="s">
        <v>156</v>
      </c>
      <c r="T9952" s="83" t="s">
        <v>78</v>
      </c>
    </row>
    <row r="9953" spans="10:20" x14ac:dyDescent="0.15">
      <c r="J9953" s="53" t="s">
        <v>159</v>
      </c>
      <c r="K9953" s="66" t="s">
        <v>2</v>
      </c>
      <c r="L9953" s="83" t="s">
        <v>78</v>
      </c>
      <c r="R9953" s="53" t="s">
        <v>159</v>
      </c>
      <c r="S9953" s="66" t="s">
        <v>2</v>
      </c>
      <c r="T9953" s="83" t="s">
        <v>78</v>
      </c>
    </row>
    <row r="9954" spans="10:20" x14ac:dyDescent="0.15">
      <c r="J9954" s="59"/>
      <c r="K9954" s="66" t="s">
        <v>117</v>
      </c>
      <c r="L9954" s="83" t="s">
        <v>78</v>
      </c>
      <c r="R9954" s="59"/>
      <c r="S9954" s="66" t="s">
        <v>117</v>
      </c>
      <c r="T9954" s="83" t="s">
        <v>78</v>
      </c>
    </row>
    <row r="9955" spans="10:20" x14ac:dyDescent="0.15">
      <c r="J9955" s="65" t="s">
        <v>160</v>
      </c>
      <c r="K9955" s="67" t="s">
        <v>2</v>
      </c>
      <c r="L9955" s="84" t="s">
        <v>215</v>
      </c>
      <c r="R9955" s="65" t="s">
        <v>160</v>
      </c>
      <c r="S9955" s="67" t="s">
        <v>2</v>
      </c>
      <c r="T9955" s="84" t="s">
        <v>215</v>
      </c>
    </row>
    <row r="9956" spans="10:20" x14ac:dyDescent="0.15">
      <c r="J9956" s="53"/>
      <c r="K9956" s="66" t="s">
        <v>156</v>
      </c>
      <c r="L9956" s="83" t="s">
        <v>78</v>
      </c>
      <c r="R9956" s="53"/>
      <c r="S9956" s="66" t="s">
        <v>156</v>
      </c>
      <c r="T9956" s="83" t="s">
        <v>78</v>
      </c>
    </row>
    <row r="9957" spans="10:20" x14ac:dyDescent="0.15">
      <c r="J9957" s="53" t="s">
        <v>159</v>
      </c>
      <c r="K9957" s="66" t="s">
        <v>2</v>
      </c>
      <c r="L9957" s="83" t="s">
        <v>78</v>
      </c>
      <c r="R9957" s="53" t="s">
        <v>159</v>
      </c>
      <c r="S9957" s="66" t="s">
        <v>2</v>
      </c>
      <c r="T9957" s="83" t="s">
        <v>78</v>
      </c>
    </row>
    <row r="9958" spans="10:20" x14ac:dyDescent="0.15">
      <c r="J9958" s="59"/>
      <c r="K9958" s="66" t="s">
        <v>117</v>
      </c>
      <c r="L9958" s="83" t="s">
        <v>78</v>
      </c>
      <c r="R9958" s="59"/>
      <c r="S9958" s="66" t="s">
        <v>117</v>
      </c>
      <c r="T9958" s="83" t="s">
        <v>78</v>
      </c>
    </row>
    <row r="9959" spans="10:20" x14ac:dyDescent="0.15">
      <c r="J9959" s="65" t="s">
        <v>160</v>
      </c>
      <c r="K9959" s="67" t="s">
        <v>2</v>
      </c>
      <c r="L9959" s="84" t="s">
        <v>215</v>
      </c>
      <c r="R9959" s="65" t="s">
        <v>160</v>
      </c>
      <c r="S9959" s="67" t="s">
        <v>2</v>
      </c>
      <c r="T9959" s="84" t="s">
        <v>215</v>
      </c>
    </row>
    <row r="9960" spans="10:20" x14ac:dyDescent="0.15">
      <c r="J9960" s="53"/>
      <c r="K9960" s="66" t="s">
        <v>156</v>
      </c>
      <c r="L9960" s="83" t="s">
        <v>78</v>
      </c>
      <c r="R9960" s="53"/>
      <c r="S9960" s="66" t="s">
        <v>156</v>
      </c>
      <c r="T9960" s="83" t="s">
        <v>78</v>
      </c>
    </row>
    <row r="9961" spans="10:20" x14ac:dyDescent="0.15">
      <c r="J9961" s="53" t="s">
        <v>159</v>
      </c>
      <c r="K9961" s="66" t="s">
        <v>2</v>
      </c>
      <c r="L9961" s="83" t="s">
        <v>78</v>
      </c>
      <c r="R9961" s="53" t="s">
        <v>159</v>
      </c>
      <c r="S9961" s="66" t="s">
        <v>2</v>
      </c>
      <c r="T9961" s="83" t="s">
        <v>78</v>
      </c>
    </row>
    <row r="9962" spans="10:20" x14ac:dyDescent="0.15">
      <c r="J9962" s="59"/>
      <c r="K9962" s="66" t="s">
        <v>117</v>
      </c>
      <c r="L9962" s="83" t="s">
        <v>78</v>
      </c>
      <c r="R9962" s="59"/>
      <c r="S9962" s="66" t="s">
        <v>117</v>
      </c>
      <c r="T9962" s="83" t="s">
        <v>78</v>
      </c>
    </row>
    <row r="9963" spans="10:20" x14ac:dyDescent="0.15">
      <c r="J9963" s="65" t="s">
        <v>160</v>
      </c>
      <c r="K9963" s="67" t="s">
        <v>2</v>
      </c>
      <c r="L9963" s="84" t="s">
        <v>215</v>
      </c>
      <c r="R9963" s="65" t="s">
        <v>160</v>
      </c>
      <c r="S9963" s="67" t="s">
        <v>2</v>
      </c>
      <c r="T9963" s="84" t="s">
        <v>215</v>
      </c>
    </row>
    <row r="9964" spans="10:20" x14ac:dyDescent="0.15">
      <c r="J9964" s="53"/>
      <c r="K9964" s="66" t="s">
        <v>156</v>
      </c>
      <c r="L9964" s="83" t="s">
        <v>78</v>
      </c>
      <c r="R9964" s="53"/>
      <c r="S9964" s="66" t="s">
        <v>156</v>
      </c>
      <c r="T9964" s="83" t="s">
        <v>78</v>
      </c>
    </row>
    <row r="9965" spans="10:20" x14ac:dyDescent="0.15">
      <c r="J9965" s="53" t="s">
        <v>159</v>
      </c>
      <c r="K9965" s="66" t="s">
        <v>2</v>
      </c>
      <c r="L9965" s="83" t="s">
        <v>78</v>
      </c>
      <c r="R9965" s="53" t="s">
        <v>159</v>
      </c>
      <c r="S9965" s="66" t="s">
        <v>2</v>
      </c>
      <c r="T9965" s="83" t="s">
        <v>78</v>
      </c>
    </row>
    <row r="9966" spans="10:20" x14ac:dyDescent="0.15">
      <c r="J9966" s="59"/>
      <c r="K9966" s="66" t="s">
        <v>117</v>
      </c>
      <c r="L9966" s="83" t="s">
        <v>78</v>
      </c>
      <c r="R9966" s="59"/>
      <c r="S9966" s="66" t="s">
        <v>117</v>
      </c>
      <c r="T9966" s="83" t="s">
        <v>78</v>
      </c>
    </row>
    <row r="9967" spans="10:20" x14ac:dyDescent="0.15">
      <c r="J9967" s="65" t="s">
        <v>160</v>
      </c>
      <c r="K9967" s="67" t="s">
        <v>2</v>
      </c>
      <c r="L9967" s="84" t="s">
        <v>215</v>
      </c>
      <c r="R9967" s="65" t="s">
        <v>160</v>
      </c>
      <c r="S9967" s="67" t="s">
        <v>2</v>
      </c>
      <c r="T9967" s="84" t="s">
        <v>215</v>
      </c>
    </row>
    <row r="9968" spans="10:20" x14ac:dyDescent="0.15">
      <c r="J9968" s="53"/>
      <c r="K9968" s="66" t="s">
        <v>156</v>
      </c>
      <c r="L9968" s="83" t="s">
        <v>78</v>
      </c>
      <c r="R9968" s="53"/>
      <c r="S9968" s="66" t="s">
        <v>156</v>
      </c>
      <c r="T9968" s="83" t="s">
        <v>78</v>
      </c>
    </row>
    <row r="9969" spans="10:20" x14ac:dyDescent="0.15">
      <c r="J9969" s="53" t="s">
        <v>159</v>
      </c>
      <c r="K9969" s="66" t="s">
        <v>2</v>
      </c>
      <c r="L9969" s="83" t="s">
        <v>78</v>
      </c>
      <c r="R9969" s="53" t="s">
        <v>159</v>
      </c>
      <c r="S9969" s="66" t="s">
        <v>2</v>
      </c>
      <c r="T9969" s="83" t="s">
        <v>78</v>
      </c>
    </row>
    <row r="9970" spans="10:20" x14ac:dyDescent="0.15">
      <c r="J9970" s="59"/>
      <c r="K9970" s="66" t="s">
        <v>117</v>
      </c>
      <c r="L9970" s="83" t="s">
        <v>78</v>
      </c>
      <c r="R9970" s="59"/>
      <c r="S9970" s="66" t="s">
        <v>117</v>
      </c>
      <c r="T9970" s="83" t="s">
        <v>78</v>
      </c>
    </row>
    <row r="9971" spans="10:20" x14ac:dyDescent="0.15">
      <c r="J9971" s="65" t="s">
        <v>160</v>
      </c>
      <c r="K9971" s="67" t="s">
        <v>2</v>
      </c>
      <c r="L9971" s="84" t="s">
        <v>215</v>
      </c>
      <c r="R9971" s="65" t="s">
        <v>160</v>
      </c>
      <c r="S9971" s="67" t="s">
        <v>2</v>
      </c>
      <c r="T9971" s="84" t="s">
        <v>215</v>
      </c>
    </row>
    <row r="9972" spans="10:20" x14ac:dyDescent="0.15">
      <c r="J9972" s="53"/>
      <c r="K9972" s="66" t="s">
        <v>156</v>
      </c>
      <c r="L9972" s="83" t="s">
        <v>78</v>
      </c>
      <c r="R9972" s="53"/>
      <c r="S9972" s="66" t="s">
        <v>156</v>
      </c>
      <c r="T9972" s="83" t="s">
        <v>78</v>
      </c>
    </row>
    <row r="9973" spans="10:20" x14ac:dyDescent="0.15">
      <c r="J9973" s="53" t="s">
        <v>159</v>
      </c>
      <c r="K9973" s="66" t="s">
        <v>2</v>
      </c>
      <c r="L9973" s="83" t="s">
        <v>78</v>
      </c>
      <c r="R9973" s="53" t="s">
        <v>159</v>
      </c>
      <c r="S9973" s="66" t="s">
        <v>2</v>
      </c>
      <c r="T9973" s="83" t="s">
        <v>78</v>
      </c>
    </row>
    <row r="9974" spans="10:20" x14ac:dyDescent="0.15">
      <c r="J9974" s="59"/>
      <c r="K9974" s="66" t="s">
        <v>117</v>
      </c>
      <c r="L9974" s="83" t="s">
        <v>78</v>
      </c>
      <c r="R9974" s="59"/>
      <c r="S9974" s="66" t="s">
        <v>117</v>
      </c>
      <c r="T9974" s="83" t="s">
        <v>78</v>
      </c>
    </row>
    <row r="9975" spans="10:20" x14ac:dyDescent="0.15">
      <c r="J9975" s="65" t="s">
        <v>160</v>
      </c>
      <c r="K9975" s="67" t="s">
        <v>2</v>
      </c>
      <c r="L9975" s="84" t="s">
        <v>215</v>
      </c>
      <c r="R9975" s="65" t="s">
        <v>160</v>
      </c>
      <c r="S9975" s="67" t="s">
        <v>2</v>
      </c>
      <c r="T9975" s="84" t="s">
        <v>215</v>
      </c>
    </row>
    <row r="9976" spans="10:20" x14ac:dyDescent="0.15">
      <c r="J9976" s="53"/>
      <c r="K9976" s="66" t="s">
        <v>156</v>
      </c>
      <c r="L9976" s="83" t="s">
        <v>78</v>
      </c>
      <c r="R9976" s="53"/>
      <c r="S9976" s="66" t="s">
        <v>156</v>
      </c>
      <c r="T9976" s="83" t="s">
        <v>78</v>
      </c>
    </row>
    <row r="9977" spans="10:20" x14ac:dyDescent="0.15">
      <c r="J9977" s="53" t="s">
        <v>159</v>
      </c>
      <c r="K9977" s="66" t="s">
        <v>2</v>
      </c>
      <c r="L9977" s="83" t="s">
        <v>78</v>
      </c>
      <c r="R9977" s="53" t="s">
        <v>159</v>
      </c>
      <c r="S9977" s="66" t="s">
        <v>2</v>
      </c>
      <c r="T9977" s="83" t="s">
        <v>78</v>
      </c>
    </row>
    <row r="9978" spans="10:20" x14ac:dyDescent="0.15">
      <c r="J9978" s="59"/>
      <c r="K9978" s="66" t="s">
        <v>117</v>
      </c>
      <c r="L9978" s="83" t="s">
        <v>78</v>
      </c>
      <c r="R9978" s="59"/>
      <c r="S9978" s="66" t="s">
        <v>117</v>
      </c>
      <c r="T9978" s="83" t="s">
        <v>78</v>
      </c>
    </row>
    <row r="9979" spans="10:20" x14ac:dyDescent="0.15">
      <c r="J9979" s="65" t="s">
        <v>160</v>
      </c>
      <c r="K9979" s="67" t="s">
        <v>2</v>
      </c>
      <c r="L9979" s="84" t="s">
        <v>215</v>
      </c>
      <c r="R9979" s="65" t="s">
        <v>160</v>
      </c>
      <c r="S9979" s="67" t="s">
        <v>2</v>
      </c>
      <c r="T9979" s="84" t="s">
        <v>215</v>
      </c>
    </row>
    <row r="9980" spans="10:20" x14ac:dyDescent="0.15">
      <c r="J9980" s="53"/>
      <c r="K9980" s="66" t="s">
        <v>156</v>
      </c>
      <c r="L9980" s="83" t="s">
        <v>78</v>
      </c>
      <c r="R9980" s="53"/>
      <c r="S9980" s="66" t="s">
        <v>156</v>
      </c>
      <c r="T9980" s="83" t="s">
        <v>78</v>
      </c>
    </row>
    <row r="9981" spans="10:20" x14ac:dyDescent="0.15">
      <c r="J9981" s="53" t="s">
        <v>159</v>
      </c>
      <c r="K9981" s="66" t="s">
        <v>2</v>
      </c>
      <c r="L9981" s="83" t="s">
        <v>78</v>
      </c>
      <c r="R9981" s="53" t="s">
        <v>159</v>
      </c>
      <c r="S9981" s="66" t="s">
        <v>2</v>
      </c>
      <c r="T9981" s="83" t="s">
        <v>78</v>
      </c>
    </row>
    <row r="9982" spans="10:20" x14ac:dyDescent="0.15">
      <c r="J9982" s="59"/>
      <c r="K9982" s="66" t="s">
        <v>117</v>
      </c>
      <c r="L9982" s="83" t="s">
        <v>78</v>
      </c>
      <c r="R9982" s="59"/>
      <c r="S9982" s="66" t="s">
        <v>117</v>
      </c>
      <c r="T9982" s="83" t="s">
        <v>78</v>
      </c>
    </row>
    <row r="9983" spans="10:20" x14ac:dyDescent="0.15">
      <c r="J9983" s="65" t="s">
        <v>160</v>
      </c>
      <c r="K9983" s="67" t="s">
        <v>2</v>
      </c>
      <c r="L9983" s="84" t="s">
        <v>215</v>
      </c>
      <c r="R9983" s="65" t="s">
        <v>160</v>
      </c>
      <c r="S9983" s="67" t="s">
        <v>2</v>
      </c>
      <c r="T9983" s="84" t="s">
        <v>215</v>
      </c>
    </row>
    <row r="9984" spans="10:20" x14ac:dyDescent="0.15">
      <c r="J9984" s="53"/>
      <c r="K9984" s="66" t="s">
        <v>156</v>
      </c>
      <c r="L9984" s="83" t="s">
        <v>78</v>
      </c>
      <c r="R9984" s="53"/>
      <c r="S9984" s="66" t="s">
        <v>156</v>
      </c>
      <c r="T9984" s="83" t="s">
        <v>78</v>
      </c>
    </row>
    <row r="9985" spans="10:20" x14ac:dyDescent="0.15">
      <c r="J9985" s="53" t="s">
        <v>159</v>
      </c>
      <c r="K9985" s="66" t="s">
        <v>2</v>
      </c>
      <c r="L9985" s="83" t="s">
        <v>78</v>
      </c>
      <c r="R9985" s="53" t="s">
        <v>159</v>
      </c>
      <c r="S9985" s="66" t="s">
        <v>2</v>
      </c>
      <c r="T9985" s="83" t="s">
        <v>78</v>
      </c>
    </row>
    <row r="9986" spans="10:20" x14ac:dyDescent="0.15">
      <c r="J9986" s="59"/>
      <c r="K9986" s="66" t="s">
        <v>117</v>
      </c>
      <c r="L9986" s="83" t="s">
        <v>78</v>
      </c>
      <c r="R9986" s="59"/>
      <c r="S9986" s="66" t="s">
        <v>117</v>
      </c>
      <c r="T9986" s="83" t="s">
        <v>78</v>
      </c>
    </row>
    <row r="9987" spans="10:20" x14ac:dyDescent="0.15">
      <c r="J9987" s="65" t="s">
        <v>160</v>
      </c>
      <c r="K9987" s="67" t="s">
        <v>2</v>
      </c>
      <c r="L9987" s="84" t="s">
        <v>215</v>
      </c>
      <c r="R9987" s="65" t="s">
        <v>160</v>
      </c>
      <c r="S9987" s="67" t="s">
        <v>2</v>
      </c>
      <c r="T9987" s="84" t="s">
        <v>215</v>
      </c>
    </row>
    <row r="9988" spans="10:20" x14ac:dyDescent="0.15">
      <c r="J9988" s="53"/>
      <c r="K9988" s="66" t="s">
        <v>156</v>
      </c>
      <c r="L9988" s="83" t="s">
        <v>78</v>
      </c>
      <c r="R9988" s="53"/>
      <c r="S9988" s="66" t="s">
        <v>156</v>
      </c>
      <c r="T9988" s="83" t="s">
        <v>78</v>
      </c>
    </row>
    <row r="9989" spans="10:20" x14ac:dyDescent="0.15">
      <c r="J9989" s="53" t="s">
        <v>159</v>
      </c>
      <c r="K9989" s="66" t="s">
        <v>2</v>
      </c>
      <c r="L9989" s="83" t="s">
        <v>78</v>
      </c>
      <c r="R9989" s="53" t="s">
        <v>159</v>
      </c>
      <c r="S9989" s="66" t="s">
        <v>2</v>
      </c>
      <c r="T9989" s="83" t="s">
        <v>78</v>
      </c>
    </row>
    <row r="9990" spans="10:20" x14ac:dyDescent="0.15">
      <c r="J9990" s="59"/>
      <c r="K9990" s="66" t="s">
        <v>117</v>
      </c>
      <c r="L9990" s="83" t="s">
        <v>78</v>
      </c>
      <c r="R9990" s="59"/>
      <c r="S9990" s="66" t="s">
        <v>117</v>
      </c>
      <c r="T9990" s="83" t="s">
        <v>78</v>
      </c>
    </row>
    <row r="9991" spans="10:20" x14ac:dyDescent="0.15">
      <c r="J9991" s="65" t="s">
        <v>160</v>
      </c>
      <c r="K9991" s="67" t="s">
        <v>2</v>
      </c>
      <c r="L9991" s="84" t="s">
        <v>215</v>
      </c>
      <c r="R9991" s="65" t="s">
        <v>160</v>
      </c>
      <c r="S9991" s="67" t="s">
        <v>2</v>
      </c>
      <c r="T9991" s="84" t="s">
        <v>215</v>
      </c>
    </row>
    <row r="9992" spans="10:20" x14ac:dyDescent="0.15">
      <c r="J9992" s="53"/>
      <c r="K9992" s="66" t="s">
        <v>156</v>
      </c>
      <c r="L9992" s="83" t="s">
        <v>78</v>
      </c>
      <c r="R9992" s="53"/>
      <c r="S9992" s="66" t="s">
        <v>156</v>
      </c>
      <c r="T9992" s="83" t="s">
        <v>78</v>
      </c>
    </row>
    <row r="9993" spans="10:20" x14ac:dyDescent="0.15">
      <c r="J9993" s="53" t="s">
        <v>159</v>
      </c>
      <c r="K9993" s="66" t="s">
        <v>2</v>
      </c>
      <c r="L9993" s="83" t="s">
        <v>78</v>
      </c>
      <c r="R9993" s="53" t="s">
        <v>159</v>
      </c>
      <c r="S9993" s="66" t="s">
        <v>2</v>
      </c>
      <c r="T9993" s="83" t="s">
        <v>78</v>
      </c>
    </row>
    <row r="9994" spans="10:20" x14ac:dyDescent="0.15">
      <c r="J9994" s="59"/>
      <c r="K9994" s="66" t="s">
        <v>117</v>
      </c>
      <c r="L9994" s="83" t="s">
        <v>78</v>
      </c>
      <c r="R9994" s="59"/>
      <c r="S9994" s="66" t="s">
        <v>117</v>
      </c>
      <c r="T9994" s="83" t="s">
        <v>78</v>
      </c>
    </row>
    <row r="9995" spans="10:20" x14ac:dyDescent="0.15">
      <c r="J9995" s="65" t="s">
        <v>160</v>
      </c>
      <c r="K9995" s="67" t="s">
        <v>2</v>
      </c>
      <c r="L9995" s="84" t="s">
        <v>215</v>
      </c>
      <c r="R9995" s="65" t="s">
        <v>160</v>
      </c>
      <c r="S9995" s="67" t="s">
        <v>2</v>
      </c>
      <c r="T9995" s="84" t="s">
        <v>215</v>
      </c>
    </row>
    <row r="9996" spans="10:20" x14ac:dyDescent="0.15">
      <c r="J9996" s="53"/>
      <c r="K9996" s="66" t="s">
        <v>156</v>
      </c>
      <c r="L9996" s="83" t="s">
        <v>78</v>
      </c>
      <c r="R9996" s="53"/>
      <c r="S9996" s="66" t="s">
        <v>156</v>
      </c>
      <c r="T9996" s="83" t="s">
        <v>78</v>
      </c>
    </row>
    <row r="9997" spans="10:20" x14ac:dyDescent="0.15">
      <c r="J9997" s="53" t="s">
        <v>159</v>
      </c>
      <c r="K9997" s="66" t="s">
        <v>2</v>
      </c>
      <c r="L9997" s="83" t="s">
        <v>78</v>
      </c>
      <c r="R9997" s="53" t="s">
        <v>159</v>
      </c>
      <c r="S9997" s="66" t="s">
        <v>2</v>
      </c>
      <c r="T9997" s="83" t="s">
        <v>78</v>
      </c>
    </row>
    <row r="9998" spans="10:20" x14ac:dyDescent="0.15">
      <c r="J9998" s="59"/>
      <c r="K9998" s="66" t="s">
        <v>117</v>
      </c>
      <c r="L9998" s="83" t="s">
        <v>78</v>
      </c>
      <c r="R9998" s="59"/>
      <c r="S9998" s="66" t="s">
        <v>117</v>
      </c>
      <c r="T9998" s="83" t="s">
        <v>78</v>
      </c>
    </row>
    <row r="9999" spans="10:20" x14ac:dyDescent="0.15">
      <c r="J9999" s="65" t="s">
        <v>160</v>
      </c>
      <c r="K9999" s="67" t="s">
        <v>2</v>
      </c>
      <c r="L9999" s="84" t="s">
        <v>215</v>
      </c>
      <c r="R9999" s="65" t="s">
        <v>160</v>
      </c>
      <c r="S9999" s="67" t="s">
        <v>2</v>
      </c>
      <c r="T9999" s="84" t="s">
        <v>215</v>
      </c>
    </row>
    <row r="10000" spans="10:20" x14ac:dyDescent="0.15">
      <c r="J10000" s="53"/>
      <c r="K10000" s="66" t="s">
        <v>156</v>
      </c>
      <c r="L10000" s="83" t="s">
        <v>78</v>
      </c>
      <c r="R10000" s="53"/>
      <c r="S10000" s="66" t="s">
        <v>156</v>
      </c>
      <c r="T10000" s="83" t="s">
        <v>78</v>
      </c>
    </row>
    <row r="10001" spans="10:20" x14ac:dyDescent="0.15">
      <c r="J10001" s="53" t="s">
        <v>159</v>
      </c>
      <c r="K10001" s="66" t="s">
        <v>2</v>
      </c>
      <c r="L10001" s="83" t="s">
        <v>78</v>
      </c>
      <c r="R10001" s="53" t="s">
        <v>159</v>
      </c>
      <c r="S10001" s="66" t="s">
        <v>2</v>
      </c>
      <c r="T10001" s="83" t="s">
        <v>78</v>
      </c>
    </row>
    <row r="10002" spans="10:20" x14ac:dyDescent="0.15">
      <c r="J10002" s="59"/>
      <c r="K10002" s="66" t="s">
        <v>117</v>
      </c>
      <c r="L10002" s="83" t="s">
        <v>78</v>
      </c>
      <c r="R10002" s="59"/>
      <c r="S10002" s="66" t="s">
        <v>117</v>
      </c>
      <c r="T10002" s="83" t="s">
        <v>78</v>
      </c>
    </row>
    <row r="10003" spans="10:20" x14ac:dyDescent="0.15">
      <c r="J10003" s="65" t="s">
        <v>160</v>
      </c>
      <c r="K10003" s="67" t="s">
        <v>2</v>
      </c>
      <c r="L10003" s="84" t="s">
        <v>215</v>
      </c>
      <c r="R10003" s="65" t="s">
        <v>160</v>
      </c>
      <c r="S10003" s="67" t="s">
        <v>2</v>
      </c>
      <c r="T10003" s="84" t="s">
        <v>215</v>
      </c>
    </row>
    <row r="10004" spans="10:20" x14ac:dyDescent="0.15">
      <c r="J10004" s="53"/>
      <c r="K10004" s="66" t="s">
        <v>156</v>
      </c>
      <c r="L10004" s="83" t="s">
        <v>78</v>
      </c>
      <c r="R10004" s="53"/>
      <c r="S10004" s="66" t="s">
        <v>156</v>
      </c>
      <c r="T10004" s="83" t="s">
        <v>78</v>
      </c>
    </row>
    <row r="10005" spans="10:20" x14ac:dyDescent="0.15">
      <c r="J10005" s="53" t="s">
        <v>159</v>
      </c>
      <c r="K10005" s="66" t="s">
        <v>2</v>
      </c>
      <c r="L10005" s="83" t="s">
        <v>78</v>
      </c>
      <c r="R10005" s="53" t="s">
        <v>159</v>
      </c>
      <c r="S10005" s="66" t="s">
        <v>2</v>
      </c>
      <c r="T10005" s="83" t="s">
        <v>78</v>
      </c>
    </row>
    <row r="10006" spans="10:20" x14ac:dyDescent="0.15">
      <c r="J10006" s="59"/>
      <c r="K10006" s="66" t="s">
        <v>117</v>
      </c>
      <c r="L10006" s="83" t="s">
        <v>78</v>
      </c>
      <c r="R10006" s="59"/>
      <c r="S10006" s="66" t="s">
        <v>117</v>
      </c>
      <c r="T10006" s="83" t="s">
        <v>78</v>
      </c>
    </row>
    <row r="10007" spans="10:20" x14ac:dyDescent="0.15">
      <c r="J10007" s="65" t="s">
        <v>160</v>
      </c>
      <c r="K10007" s="67" t="s">
        <v>2</v>
      </c>
      <c r="L10007" s="84" t="s">
        <v>215</v>
      </c>
      <c r="R10007" s="65" t="s">
        <v>160</v>
      </c>
      <c r="S10007" s="67" t="s">
        <v>2</v>
      </c>
      <c r="T10007" s="84" t="s">
        <v>215</v>
      </c>
    </row>
    <row r="10008" spans="10:20" x14ac:dyDescent="0.15">
      <c r="J10008" s="53"/>
      <c r="K10008" s="66" t="s">
        <v>156</v>
      </c>
      <c r="L10008" s="83" t="s">
        <v>78</v>
      </c>
      <c r="R10008" s="53"/>
      <c r="S10008" s="66" t="s">
        <v>156</v>
      </c>
      <c r="T10008" s="83" t="s">
        <v>78</v>
      </c>
    </row>
    <row r="10009" spans="10:20" x14ac:dyDescent="0.15">
      <c r="J10009" s="53" t="s">
        <v>159</v>
      </c>
      <c r="K10009" s="66" t="s">
        <v>2</v>
      </c>
      <c r="L10009" s="83" t="s">
        <v>78</v>
      </c>
      <c r="R10009" s="53" t="s">
        <v>159</v>
      </c>
      <c r="S10009" s="66" t="s">
        <v>2</v>
      </c>
      <c r="T10009" s="83" t="s">
        <v>78</v>
      </c>
    </row>
    <row r="10010" spans="10:20" x14ac:dyDescent="0.15">
      <c r="J10010" s="59"/>
      <c r="K10010" s="66" t="s">
        <v>117</v>
      </c>
      <c r="L10010" s="83" t="s">
        <v>78</v>
      </c>
      <c r="R10010" s="59"/>
      <c r="S10010" s="66" t="s">
        <v>117</v>
      </c>
      <c r="T10010" s="83" t="s">
        <v>78</v>
      </c>
    </row>
    <row r="10011" spans="10:20" x14ac:dyDescent="0.15">
      <c r="J10011" s="65" t="s">
        <v>160</v>
      </c>
      <c r="K10011" s="67" t="s">
        <v>2</v>
      </c>
      <c r="L10011" s="84" t="s">
        <v>215</v>
      </c>
      <c r="R10011" s="65" t="s">
        <v>160</v>
      </c>
      <c r="S10011" s="67" t="s">
        <v>2</v>
      </c>
      <c r="T10011" s="84" t="s">
        <v>215</v>
      </c>
    </row>
    <row r="10012" spans="10:20" x14ac:dyDescent="0.15">
      <c r="J10012" s="53"/>
      <c r="K10012" s="66" t="s">
        <v>156</v>
      </c>
      <c r="L10012" s="83" t="s">
        <v>78</v>
      </c>
      <c r="R10012" s="53"/>
      <c r="S10012" s="66" t="s">
        <v>156</v>
      </c>
      <c r="T10012" s="83" t="s">
        <v>78</v>
      </c>
    </row>
    <row r="10013" spans="10:20" x14ac:dyDescent="0.15">
      <c r="J10013" s="53" t="s">
        <v>159</v>
      </c>
      <c r="K10013" s="66" t="s">
        <v>2</v>
      </c>
      <c r="L10013" s="83" t="s">
        <v>78</v>
      </c>
      <c r="R10013" s="53" t="s">
        <v>159</v>
      </c>
      <c r="S10013" s="66" t="s">
        <v>2</v>
      </c>
      <c r="T10013" s="83" t="s">
        <v>78</v>
      </c>
    </row>
    <row r="10014" spans="10:20" x14ac:dyDescent="0.15">
      <c r="J10014" s="59"/>
      <c r="K10014" s="66" t="s">
        <v>117</v>
      </c>
      <c r="L10014" s="83" t="s">
        <v>78</v>
      </c>
      <c r="R10014" s="59"/>
      <c r="S10014" s="66" t="s">
        <v>117</v>
      </c>
      <c r="T10014" s="83" t="s">
        <v>78</v>
      </c>
    </row>
    <row r="10015" spans="10:20" x14ac:dyDescent="0.15">
      <c r="J10015" s="65" t="s">
        <v>160</v>
      </c>
      <c r="K10015" s="67" t="s">
        <v>2</v>
      </c>
      <c r="L10015" s="84" t="s">
        <v>215</v>
      </c>
      <c r="R10015" s="65" t="s">
        <v>160</v>
      </c>
      <c r="S10015" s="67" t="s">
        <v>2</v>
      </c>
      <c r="T10015" s="84" t="s">
        <v>215</v>
      </c>
    </row>
    <row r="10016" spans="10:20" x14ac:dyDescent="0.15">
      <c r="J10016" s="53"/>
      <c r="K10016" s="66" t="s">
        <v>156</v>
      </c>
      <c r="L10016" s="83" t="s">
        <v>78</v>
      </c>
      <c r="R10016" s="53"/>
      <c r="S10016" s="66" t="s">
        <v>156</v>
      </c>
      <c r="T10016" s="83" t="s">
        <v>78</v>
      </c>
    </row>
    <row r="10017" spans="10:20" x14ac:dyDescent="0.15">
      <c r="J10017" s="53" t="s">
        <v>159</v>
      </c>
      <c r="K10017" s="66" t="s">
        <v>2</v>
      </c>
      <c r="L10017" s="83" t="s">
        <v>78</v>
      </c>
      <c r="R10017" s="53" t="s">
        <v>159</v>
      </c>
      <c r="S10017" s="66" t="s">
        <v>2</v>
      </c>
      <c r="T10017" s="83" t="s">
        <v>78</v>
      </c>
    </row>
    <row r="10018" spans="10:20" x14ac:dyDescent="0.15">
      <c r="J10018" s="59"/>
      <c r="K10018" s="66" t="s">
        <v>117</v>
      </c>
      <c r="L10018" s="83" t="s">
        <v>78</v>
      </c>
      <c r="R10018" s="59"/>
      <c r="S10018" s="66" t="s">
        <v>117</v>
      </c>
      <c r="T10018" s="83" t="s">
        <v>78</v>
      </c>
    </row>
    <row r="10019" spans="10:20" x14ac:dyDescent="0.15">
      <c r="J10019" s="65" t="s">
        <v>160</v>
      </c>
      <c r="K10019" s="67" t="s">
        <v>2</v>
      </c>
      <c r="L10019" s="84" t="s">
        <v>215</v>
      </c>
      <c r="R10019" s="65" t="s">
        <v>160</v>
      </c>
      <c r="S10019" s="67" t="s">
        <v>2</v>
      </c>
      <c r="T10019" s="84" t="s">
        <v>215</v>
      </c>
    </row>
    <row r="10020" spans="10:20" x14ac:dyDescent="0.15">
      <c r="J10020" s="53"/>
      <c r="K10020" s="66" t="s">
        <v>156</v>
      </c>
      <c r="L10020" s="83" t="s">
        <v>78</v>
      </c>
      <c r="R10020" s="53"/>
      <c r="S10020" s="66" t="s">
        <v>156</v>
      </c>
      <c r="T10020" s="83" t="s">
        <v>78</v>
      </c>
    </row>
    <row r="10021" spans="10:20" x14ac:dyDescent="0.15">
      <c r="J10021" s="53" t="s">
        <v>159</v>
      </c>
      <c r="K10021" s="66" t="s">
        <v>2</v>
      </c>
      <c r="L10021" s="83" t="s">
        <v>78</v>
      </c>
      <c r="R10021" s="53" t="s">
        <v>159</v>
      </c>
      <c r="S10021" s="66" t="s">
        <v>2</v>
      </c>
      <c r="T10021" s="83" t="s">
        <v>78</v>
      </c>
    </row>
    <row r="10022" spans="10:20" x14ac:dyDescent="0.15">
      <c r="J10022" s="59"/>
      <c r="K10022" s="66" t="s">
        <v>117</v>
      </c>
      <c r="L10022" s="83" t="s">
        <v>78</v>
      </c>
      <c r="R10022" s="59"/>
      <c r="S10022" s="66" t="s">
        <v>117</v>
      </c>
      <c r="T10022" s="83" t="s">
        <v>78</v>
      </c>
    </row>
    <row r="10023" spans="10:20" x14ac:dyDescent="0.15">
      <c r="J10023" s="65" t="s">
        <v>160</v>
      </c>
      <c r="K10023" s="67" t="s">
        <v>2</v>
      </c>
      <c r="L10023" s="84" t="s">
        <v>215</v>
      </c>
      <c r="R10023" s="65" t="s">
        <v>160</v>
      </c>
      <c r="S10023" s="67" t="s">
        <v>2</v>
      </c>
      <c r="T10023" s="84" t="s">
        <v>215</v>
      </c>
    </row>
    <row r="10024" spans="10:20" x14ac:dyDescent="0.15">
      <c r="J10024" s="53"/>
      <c r="K10024" s="66" t="s">
        <v>156</v>
      </c>
      <c r="L10024" s="83" t="s">
        <v>78</v>
      </c>
      <c r="R10024" s="53"/>
      <c r="S10024" s="66" t="s">
        <v>156</v>
      </c>
      <c r="T10024" s="83" t="s">
        <v>78</v>
      </c>
    </row>
    <row r="10025" spans="10:20" x14ac:dyDescent="0.15">
      <c r="J10025" s="53" t="s">
        <v>159</v>
      </c>
      <c r="K10025" s="66" t="s">
        <v>2</v>
      </c>
      <c r="L10025" s="83" t="s">
        <v>78</v>
      </c>
      <c r="R10025" s="53" t="s">
        <v>159</v>
      </c>
      <c r="S10025" s="66" t="s">
        <v>2</v>
      </c>
      <c r="T10025" s="83" t="s">
        <v>78</v>
      </c>
    </row>
    <row r="10026" spans="10:20" x14ac:dyDescent="0.15">
      <c r="J10026" s="59"/>
      <c r="K10026" s="66" t="s">
        <v>117</v>
      </c>
      <c r="L10026" s="83" t="s">
        <v>78</v>
      </c>
      <c r="R10026" s="59"/>
      <c r="S10026" s="66" t="s">
        <v>117</v>
      </c>
      <c r="T10026" s="83" t="s">
        <v>78</v>
      </c>
    </row>
    <row r="10027" spans="10:20" x14ac:dyDescent="0.15">
      <c r="J10027" s="65" t="s">
        <v>160</v>
      </c>
      <c r="K10027" s="67" t="s">
        <v>2</v>
      </c>
      <c r="L10027" s="84" t="s">
        <v>215</v>
      </c>
      <c r="R10027" s="65" t="s">
        <v>160</v>
      </c>
      <c r="S10027" s="67" t="s">
        <v>2</v>
      </c>
      <c r="T10027" s="84" t="s">
        <v>215</v>
      </c>
    </row>
    <row r="10028" spans="10:20" x14ac:dyDescent="0.15">
      <c r="J10028" s="53"/>
      <c r="K10028" s="66" t="s">
        <v>156</v>
      </c>
      <c r="L10028" s="83" t="s">
        <v>78</v>
      </c>
      <c r="R10028" s="53"/>
      <c r="S10028" s="66" t="s">
        <v>156</v>
      </c>
      <c r="T10028" s="83" t="s">
        <v>78</v>
      </c>
    </row>
    <row r="10029" spans="10:20" x14ac:dyDescent="0.15">
      <c r="J10029" s="53" t="s">
        <v>159</v>
      </c>
      <c r="K10029" s="66" t="s">
        <v>2</v>
      </c>
      <c r="L10029" s="83" t="s">
        <v>78</v>
      </c>
      <c r="R10029" s="53" t="s">
        <v>159</v>
      </c>
      <c r="S10029" s="66" t="s">
        <v>2</v>
      </c>
      <c r="T10029" s="83" t="s">
        <v>78</v>
      </c>
    </row>
    <row r="10030" spans="10:20" x14ac:dyDescent="0.15">
      <c r="J10030" s="59"/>
      <c r="K10030" s="66" t="s">
        <v>117</v>
      </c>
      <c r="L10030" s="83" t="s">
        <v>78</v>
      </c>
      <c r="R10030" s="59"/>
      <c r="S10030" s="66" t="s">
        <v>117</v>
      </c>
      <c r="T10030" s="83" t="s">
        <v>78</v>
      </c>
    </row>
    <row r="10031" spans="10:20" x14ac:dyDescent="0.15">
      <c r="J10031" s="65" t="s">
        <v>160</v>
      </c>
      <c r="K10031" s="67" t="s">
        <v>2</v>
      </c>
      <c r="L10031" s="84" t="s">
        <v>215</v>
      </c>
      <c r="R10031" s="65" t="s">
        <v>160</v>
      </c>
      <c r="S10031" s="67" t="s">
        <v>2</v>
      </c>
      <c r="T10031" s="84" t="s">
        <v>215</v>
      </c>
    </row>
    <row r="10032" spans="10:20" x14ac:dyDescent="0.15">
      <c r="J10032" s="53"/>
      <c r="K10032" s="66" t="s">
        <v>156</v>
      </c>
      <c r="L10032" s="83" t="s">
        <v>78</v>
      </c>
      <c r="R10032" s="53"/>
      <c r="S10032" s="66" t="s">
        <v>156</v>
      </c>
      <c r="T10032" s="83" t="s">
        <v>78</v>
      </c>
    </row>
    <row r="10033" spans="10:20" x14ac:dyDescent="0.15">
      <c r="J10033" s="53" t="s">
        <v>159</v>
      </c>
      <c r="K10033" s="66" t="s">
        <v>2</v>
      </c>
      <c r="L10033" s="83" t="s">
        <v>78</v>
      </c>
      <c r="R10033" s="53" t="s">
        <v>159</v>
      </c>
      <c r="S10033" s="66" t="s">
        <v>2</v>
      </c>
      <c r="T10033" s="83" t="s">
        <v>78</v>
      </c>
    </row>
    <row r="10034" spans="10:20" x14ac:dyDescent="0.15">
      <c r="J10034" s="59"/>
      <c r="K10034" s="66" t="s">
        <v>117</v>
      </c>
      <c r="L10034" s="83" t="s">
        <v>78</v>
      </c>
      <c r="R10034" s="59"/>
      <c r="S10034" s="66" t="s">
        <v>117</v>
      </c>
      <c r="T10034" s="83" t="s">
        <v>78</v>
      </c>
    </row>
    <row r="10035" spans="10:20" x14ac:dyDescent="0.15">
      <c r="J10035" s="65" t="s">
        <v>160</v>
      </c>
      <c r="K10035" s="67" t="s">
        <v>2</v>
      </c>
      <c r="L10035" s="84" t="s">
        <v>215</v>
      </c>
      <c r="R10035" s="65" t="s">
        <v>160</v>
      </c>
      <c r="S10035" s="67" t="s">
        <v>2</v>
      </c>
      <c r="T10035" s="84" t="s">
        <v>215</v>
      </c>
    </row>
    <row r="10036" spans="10:20" x14ac:dyDescent="0.15">
      <c r="J10036" s="53"/>
      <c r="K10036" s="66" t="s">
        <v>156</v>
      </c>
      <c r="L10036" s="83" t="s">
        <v>78</v>
      </c>
      <c r="R10036" s="53"/>
      <c r="S10036" s="66" t="s">
        <v>156</v>
      </c>
      <c r="T10036" s="83" t="s">
        <v>78</v>
      </c>
    </row>
    <row r="10037" spans="10:20" x14ac:dyDescent="0.15">
      <c r="J10037" s="53" t="s">
        <v>159</v>
      </c>
      <c r="K10037" s="66" t="s">
        <v>2</v>
      </c>
      <c r="L10037" s="83" t="s">
        <v>78</v>
      </c>
      <c r="R10037" s="53" t="s">
        <v>159</v>
      </c>
      <c r="S10037" s="66" t="s">
        <v>2</v>
      </c>
      <c r="T10037" s="83" t="s">
        <v>78</v>
      </c>
    </row>
    <row r="10038" spans="10:20" x14ac:dyDescent="0.15">
      <c r="J10038" s="59"/>
      <c r="K10038" s="66" t="s">
        <v>117</v>
      </c>
      <c r="L10038" s="83" t="s">
        <v>78</v>
      </c>
      <c r="R10038" s="59"/>
      <c r="S10038" s="66" t="s">
        <v>117</v>
      </c>
      <c r="T10038" s="83" t="s">
        <v>78</v>
      </c>
    </row>
    <row r="10039" spans="10:20" x14ac:dyDescent="0.15">
      <c r="J10039" s="65" t="s">
        <v>160</v>
      </c>
      <c r="K10039" s="67" t="s">
        <v>2</v>
      </c>
      <c r="L10039" s="84" t="s">
        <v>215</v>
      </c>
      <c r="R10039" s="65" t="s">
        <v>160</v>
      </c>
      <c r="S10039" s="67" t="s">
        <v>2</v>
      </c>
      <c r="T10039" s="84" t="s">
        <v>215</v>
      </c>
    </row>
    <row r="10040" spans="10:20" x14ac:dyDescent="0.15">
      <c r="J10040" s="53"/>
      <c r="K10040" s="66" t="s">
        <v>156</v>
      </c>
      <c r="L10040" s="83" t="s">
        <v>78</v>
      </c>
      <c r="R10040" s="53"/>
      <c r="S10040" s="66" t="s">
        <v>156</v>
      </c>
      <c r="T10040" s="83" t="s">
        <v>78</v>
      </c>
    </row>
    <row r="10041" spans="10:20" x14ac:dyDescent="0.15">
      <c r="J10041" s="53" t="s">
        <v>159</v>
      </c>
      <c r="K10041" s="66" t="s">
        <v>2</v>
      </c>
      <c r="L10041" s="83" t="s">
        <v>78</v>
      </c>
      <c r="R10041" s="53" t="s">
        <v>159</v>
      </c>
      <c r="S10041" s="66" t="s">
        <v>2</v>
      </c>
      <c r="T10041" s="83" t="s">
        <v>78</v>
      </c>
    </row>
    <row r="10042" spans="10:20" x14ac:dyDescent="0.15">
      <c r="J10042" s="59"/>
      <c r="K10042" s="66" t="s">
        <v>117</v>
      </c>
      <c r="L10042" s="83" t="s">
        <v>78</v>
      </c>
      <c r="R10042" s="59"/>
      <c r="S10042" s="66" t="s">
        <v>117</v>
      </c>
      <c r="T10042" s="83" t="s">
        <v>78</v>
      </c>
    </row>
    <row r="10043" spans="10:20" x14ac:dyDescent="0.15">
      <c r="J10043" s="65" t="s">
        <v>160</v>
      </c>
      <c r="K10043" s="67" t="s">
        <v>2</v>
      </c>
      <c r="L10043" s="84" t="s">
        <v>215</v>
      </c>
      <c r="R10043" s="65" t="s">
        <v>160</v>
      </c>
      <c r="S10043" s="67" t="s">
        <v>2</v>
      </c>
      <c r="T10043" s="84" t="s">
        <v>215</v>
      </c>
    </row>
    <row r="10044" spans="10:20" x14ac:dyDescent="0.15">
      <c r="J10044" s="53"/>
      <c r="K10044" s="66" t="s">
        <v>156</v>
      </c>
      <c r="L10044" s="83" t="s">
        <v>78</v>
      </c>
      <c r="R10044" s="53"/>
      <c r="S10044" s="66" t="s">
        <v>156</v>
      </c>
      <c r="T10044" s="83" t="s">
        <v>78</v>
      </c>
    </row>
    <row r="10045" spans="10:20" x14ac:dyDescent="0.15">
      <c r="J10045" s="53" t="s">
        <v>159</v>
      </c>
      <c r="K10045" s="66" t="s">
        <v>2</v>
      </c>
      <c r="L10045" s="83" t="s">
        <v>78</v>
      </c>
      <c r="R10045" s="53" t="s">
        <v>159</v>
      </c>
      <c r="S10045" s="66" t="s">
        <v>2</v>
      </c>
      <c r="T10045" s="83" t="s">
        <v>78</v>
      </c>
    </row>
    <row r="10046" spans="10:20" x14ac:dyDescent="0.15">
      <c r="J10046" s="59"/>
      <c r="K10046" s="66" t="s">
        <v>117</v>
      </c>
      <c r="L10046" s="83" t="s">
        <v>78</v>
      </c>
      <c r="R10046" s="59"/>
      <c r="S10046" s="66" t="s">
        <v>117</v>
      </c>
      <c r="T10046" s="83" t="s">
        <v>78</v>
      </c>
    </row>
    <row r="10047" spans="10:20" x14ac:dyDescent="0.15">
      <c r="J10047" s="65" t="s">
        <v>160</v>
      </c>
      <c r="K10047" s="67" t="s">
        <v>2</v>
      </c>
      <c r="L10047" s="84" t="s">
        <v>215</v>
      </c>
      <c r="R10047" s="65" t="s">
        <v>160</v>
      </c>
      <c r="S10047" s="67" t="s">
        <v>2</v>
      </c>
      <c r="T10047" s="84" t="s">
        <v>215</v>
      </c>
    </row>
    <row r="10048" spans="10:20" x14ac:dyDescent="0.15">
      <c r="J10048" s="53"/>
      <c r="K10048" s="66" t="s">
        <v>156</v>
      </c>
      <c r="L10048" s="83" t="s">
        <v>78</v>
      </c>
      <c r="R10048" s="53"/>
      <c r="S10048" s="66" t="s">
        <v>156</v>
      </c>
      <c r="T10048" s="83" t="s">
        <v>78</v>
      </c>
    </row>
    <row r="10049" spans="10:20" x14ac:dyDescent="0.15">
      <c r="J10049" s="53" t="s">
        <v>159</v>
      </c>
      <c r="K10049" s="66" t="s">
        <v>2</v>
      </c>
      <c r="L10049" s="83" t="s">
        <v>78</v>
      </c>
      <c r="R10049" s="53" t="s">
        <v>159</v>
      </c>
      <c r="S10049" s="66" t="s">
        <v>2</v>
      </c>
      <c r="T10049" s="83" t="s">
        <v>78</v>
      </c>
    </row>
    <row r="10050" spans="10:20" x14ac:dyDescent="0.15">
      <c r="J10050" s="59"/>
      <c r="K10050" s="66" t="s">
        <v>117</v>
      </c>
      <c r="L10050" s="83" t="s">
        <v>78</v>
      </c>
      <c r="R10050" s="59"/>
      <c r="S10050" s="66" t="s">
        <v>117</v>
      </c>
      <c r="T10050" s="83" t="s">
        <v>78</v>
      </c>
    </row>
    <row r="10051" spans="10:20" x14ac:dyDescent="0.15">
      <c r="J10051" s="65" t="s">
        <v>160</v>
      </c>
      <c r="K10051" s="67" t="s">
        <v>2</v>
      </c>
      <c r="L10051" s="84" t="s">
        <v>215</v>
      </c>
      <c r="R10051" s="65" t="s">
        <v>160</v>
      </c>
      <c r="S10051" s="67" t="s">
        <v>2</v>
      </c>
      <c r="T10051" s="84" t="s">
        <v>215</v>
      </c>
    </row>
    <row r="10052" spans="10:20" x14ac:dyDescent="0.15">
      <c r="J10052" s="53"/>
      <c r="K10052" s="66" t="s">
        <v>156</v>
      </c>
      <c r="L10052" s="83" t="s">
        <v>78</v>
      </c>
      <c r="R10052" s="53"/>
      <c r="S10052" s="66" t="s">
        <v>156</v>
      </c>
      <c r="T10052" s="83" t="s">
        <v>78</v>
      </c>
    </row>
    <row r="10053" spans="10:20" x14ac:dyDescent="0.15">
      <c r="J10053" s="53" t="s">
        <v>159</v>
      </c>
      <c r="K10053" s="66" t="s">
        <v>2</v>
      </c>
      <c r="L10053" s="83" t="s">
        <v>78</v>
      </c>
      <c r="R10053" s="53" t="s">
        <v>159</v>
      </c>
      <c r="S10053" s="66" t="s">
        <v>2</v>
      </c>
      <c r="T10053" s="83" t="s">
        <v>78</v>
      </c>
    </row>
    <row r="10054" spans="10:20" x14ac:dyDescent="0.15">
      <c r="J10054" s="59"/>
      <c r="K10054" s="66" t="s">
        <v>117</v>
      </c>
      <c r="L10054" s="83" t="s">
        <v>78</v>
      </c>
      <c r="R10054" s="59"/>
      <c r="S10054" s="66" t="s">
        <v>117</v>
      </c>
      <c r="T10054" s="83" t="s">
        <v>78</v>
      </c>
    </row>
    <row r="10055" spans="10:20" x14ac:dyDescent="0.15">
      <c r="J10055" s="65" t="s">
        <v>160</v>
      </c>
      <c r="K10055" s="67" t="s">
        <v>2</v>
      </c>
      <c r="L10055" s="84" t="s">
        <v>215</v>
      </c>
      <c r="R10055" s="65" t="s">
        <v>160</v>
      </c>
      <c r="S10055" s="67" t="s">
        <v>2</v>
      </c>
      <c r="T10055" s="84" t="s">
        <v>215</v>
      </c>
    </row>
    <row r="10056" spans="10:20" x14ac:dyDescent="0.15">
      <c r="J10056" s="53"/>
      <c r="K10056" s="66" t="s">
        <v>156</v>
      </c>
      <c r="L10056" s="83" t="s">
        <v>78</v>
      </c>
      <c r="R10056" s="53"/>
      <c r="S10056" s="66" t="s">
        <v>156</v>
      </c>
      <c r="T10056" s="83" t="s">
        <v>78</v>
      </c>
    </row>
    <row r="10057" spans="10:20" x14ac:dyDescent="0.15">
      <c r="J10057" s="53" t="s">
        <v>159</v>
      </c>
      <c r="K10057" s="66" t="s">
        <v>2</v>
      </c>
      <c r="L10057" s="83" t="s">
        <v>78</v>
      </c>
      <c r="R10057" s="53" t="s">
        <v>159</v>
      </c>
      <c r="S10057" s="66" t="s">
        <v>2</v>
      </c>
      <c r="T10057" s="83" t="s">
        <v>78</v>
      </c>
    </row>
    <row r="10058" spans="10:20" x14ac:dyDescent="0.15">
      <c r="J10058" s="59"/>
      <c r="K10058" s="66" t="s">
        <v>117</v>
      </c>
      <c r="L10058" s="83" t="s">
        <v>78</v>
      </c>
      <c r="R10058" s="59"/>
      <c r="S10058" s="66" t="s">
        <v>117</v>
      </c>
      <c r="T10058" s="83" t="s">
        <v>78</v>
      </c>
    </row>
    <row r="10059" spans="10:20" x14ac:dyDescent="0.15">
      <c r="J10059" s="65" t="s">
        <v>160</v>
      </c>
      <c r="K10059" s="67" t="s">
        <v>2</v>
      </c>
      <c r="L10059" s="84" t="s">
        <v>215</v>
      </c>
      <c r="R10059" s="65" t="s">
        <v>160</v>
      </c>
      <c r="S10059" s="67" t="s">
        <v>2</v>
      </c>
      <c r="T10059" s="84" t="s">
        <v>215</v>
      </c>
    </row>
    <row r="10060" spans="10:20" x14ac:dyDescent="0.15">
      <c r="J10060" s="53"/>
      <c r="K10060" s="66" t="s">
        <v>156</v>
      </c>
      <c r="L10060" s="83" t="s">
        <v>78</v>
      </c>
      <c r="R10060" s="53"/>
      <c r="S10060" s="66" t="s">
        <v>156</v>
      </c>
      <c r="T10060" s="83" t="s">
        <v>78</v>
      </c>
    </row>
    <row r="10061" spans="10:20" x14ac:dyDescent="0.15">
      <c r="J10061" s="53" t="s">
        <v>159</v>
      </c>
      <c r="K10061" s="66" t="s">
        <v>2</v>
      </c>
      <c r="L10061" s="83" t="s">
        <v>78</v>
      </c>
      <c r="R10061" s="53" t="s">
        <v>159</v>
      </c>
      <c r="S10061" s="66" t="s">
        <v>2</v>
      </c>
      <c r="T10061" s="83" t="s">
        <v>78</v>
      </c>
    </row>
    <row r="10062" spans="10:20" x14ac:dyDescent="0.15">
      <c r="J10062" s="59"/>
      <c r="K10062" s="66" t="s">
        <v>117</v>
      </c>
      <c r="L10062" s="83" t="s">
        <v>78</v>
      </c>
      <c r="R10062" s="59"/>
      <c r="S10062" s="66" t="s">
        <v>117</v>
      </c>
      <c r="T10062" s="83" t="s">
        <v>78</v>
      </c>
    </row>
    <row r="10063" spans="10:20" x14ac:dyDescent="0.15">
      <c r="J10063" s="65" t="s">
        <v>160</v>
      </c>
      <c r="K10063" s="67" t="s">
        <v>2</v>
      </c>
      <c r="L10063" s="84" t="s">
        <v>215</v>
      </c>
      <c r="R10063" s="65" t="s">
        <v>160</v>
      </c>
      <c r="S10063" s="67" t="s">
        <v>2</v>
      </c>
      <c r="T10063" s="84" t="s">
        <v>215</v>
      </c>
    </row>
    <row r="10064" spans="10:20" x14ac:dyDescent="0.15">
      <c r="J10064" s="53"/>
      <c r="K10064" s="66" t="s">
        <v>156</v>
      </c>
      <c r="L10064" s="83" t="s">
        <v>78</v>
      </c>
      <c r="R10064" s="53"/>
      <c r="S10064" s="66" t="s">
        <v>156</v>
      </c>
      <c r="T10064" s="83" t="s">
        <v>78</v>
      </c>
    </row>
    <row r="10065" spans="10:20" x14ac:dyDescent="0.15">
      <c r="J10065" s="53" t="s">
        <v>159</v>
      </c>
      <c r="K10065" s="66" t="s">
        <v>2</v>
      </c>
      <c r="L10065" s="83" t="s">
        <v>78</v>
      </c>
      <c r="R10065" s="53" t="s">
        <v>159</v>
      </c>
      <c r="S10065" s="66" t="s">
        <v>2</v>
      </c>
      <c r="T10065" s="83" t="s">
        <v>78</v>
      </c>
    </row>
    <row r="10066" spans="10:20" x14ac:dyDescent="0.15">
      <c r="J10066" s="59"/>
      <c r="K10066" s="66" t="s">
        <v>117</v>
      </c>
      <c r="L10066" s="83" t="s">
        <v>78</v>
      </c>
      <c r="R10066" s="59"/>
      <c r="S10066" s="66" t="s">
        <v>117</v>
      </c>
      <c r="T10066" s="83" t="s">
        <v>78</v>
      </c>
    </row>
    <row r="10067" spans="10:20" x14ac:dyDescent="0.15">
      <c r="J10067" s="65" t="s">
        <v>160</v>
      </c>
      <c r="K10067" s="67" t="s">
        <v>2</v>
      </c>
      <c r="L10067" s="84" t="s">
        <v>215</v>
      </c>
      <c r="R10067" s="65" t="s">
        <v>160</v>
      </c>
      <c r="S10067" s="67" t="s">
        <v>2</v>
      </c>
      <c r="T10067" s="84" t="s">
        <v>215</v>
      </c>
    </row>
    <row r="10068" spans="10:20" x14ac:dyDescent="0.15">
      <c r="J10068" s="53"/>
      <c r="K10068" s="66" t="s">
        <v>156</v>
      </c>
      <c r="L10068" s="83" t="s">
        <v>78</v>
      </c>
      <c r="R10068" s="53"/>
      <c r="S10068" s="66" t="s">
        <v>156</v>
      </c>
      <c r="T10068" s="83" t="s">
        <v>78</v>
      </c>
    </row>
    <row r="10069" spans="10:20" x14ac:dyDescent="0.15">
      <c r="J10069" s="53" t="s">
        <v>159</v>
      </c>
      <c r="K10069" s="66" t="s">
        <v>2</v>
      </c>
      <c r="L10069" s="83" t="s">
        <v>78</v>
      </c>
      <c r="R10069" s="53" t="s">
        <v>159</v>
      </c>
      <c r="S10069" s="66" t="s">
        <v>2</v>
      </c>
      <c r="T10069" s="83" t="s">
        <v>78</v>
      </c>
    </row>
    <row r="10070" spans="10:20" x14ac:dyDescent="0.15">
      <c r="J10070" s="59"/>
      <c r="K10070" s="66" t="s">
        <v>117</v>
      </c>
      <c r="L10070" s="83" t="s">
        <v>78</v>
      </c>
      <c r="R10070" s="59"/>
      <c r="S10070" s="66" t="s">
        <v>117</v>
      </c>
      <c r="T10070" s="83" t="s">
        <v>78</v>
      </c>
    </row>
    <row r="10071" spans="10:20" x14ac:dyDescent="0.15">
      <c r="J10071" s="65" t="s">
        <v>160</v>
      </c>
      <c r="K10071" s="67" t="s">
        <v>2</v>
      </c>
      <c r="L10071" s="84" t="s">
        <v>215</v>
      </c>
      <c r="R10071" s="65" t="s">
        <v>160</v>
      </c>
      <c r="S10071" s="67" t="s">
        <v>2</v>
      </c>
      <c r="T10071" s="84" t="s">
        <v>215</v>
      </c>
    </row>
    <row r="10072" spans="10:20" x14ac:dyDescent="0.15">
      <c r="J10072" s="53"/>
      <c r="K10072" s="66" t="s">
        <v>156</v>
      </c>
      <c r="L10072" s="83" t="s">
        <v>78</v>
      </c>
      <c r="R10072" s="53"/>
      <c r="S10072" s="66" t="s">
        <v>156</v>
      </c>
      <c r="T10072" s="83" t="s">
        <v>78</v>
      </c>
    </row>
    <row r="10073" spans="10:20" x14ac:dyDescent="0.15">
      <c r="J10073" s="53" t="s">
        <v>159</v>
      </c>
      <c r="K10073" s="66" t="s">
        <v>2</v>
      </c>
      <c r="L10073" s="83" t="s">
        <v>78</v>
      </c>
      <c r="R10073" s="53" t="s">
        <v>159</v>
      </c>
      <c r="S10073" s="66" t="s">
        <v>2</v>
      </c>
      <c r="T10073" s="83" t="s">
        <v>78</v>
      </c>
    </row>
    <row r="10074" spans="10:20" x14ac:dyDescent="0.15">
      <c r="J10074" s="59"/>
      <c r="K10074" s="66" t="s">
        <v>117</v>
      </c>
      <c r="L10074" s="83" t="s">
        <v>78</v>
      </c>
      <c r="R10074" s="59"/>
      <c r="S10074" s="66" t="s">
        <v>117</v>
      </c>
      <c r="T10074" s="83" t="s">
        <v>78</v>
      </c>
    </row>
    <row r="10075" spans="10:20" x14ac:dyDescent="0.15">
      <c r="J10075" s="65" t="s">
        <v>160</v>
      </c>
      <c r="K10075" s="67" t="s">
        <v>2</v>
      </c>
      <c r="L10075" s="84" t="s">
        <v>215</v>
      </c>
      <c r="R10075" s="65" t="s">
        <v>160</v>
      </c>
      <c r="S10075" s="67" t="s">
        <v>2</v>
      </c>
      <c r="T10075" s="84" t="s">
        <v>215</v>
      </c>
    </row>
    <row r="10076" spans="10:20" x14ac:dyDescent="0.15">
      <c r="J10076" s="53"/>
      <c r="K10076" s="66" t="s">
        <v>156</v>
      </c>
      <c r="L10076" s="83" t="s">
        <v>78</v>
      </c>
      <c r="R10076" s="53"/>
      <c r="S10076" s="66" t="s">
        <v>156</v>
      </c>
      <c r="T10076" s="83" t="s">
        <v>78</v>
      </c>
    </row>
    <row r="10077" spans="10:20" x14ac:dyDescent="0.15">
      <c r="J10077" s="53" t="s">
        <v>159</v>
      </c>
      <c r="K10077" s="66" t="s">
        <v>2</v>
      </c>
      <c r="L10077" s="83" t="s">
        <v>78</v>
      </c>
      <c r="R10077" s="53" t="s">
        <v>159</v>
      </c>
      <c r="S10077" s="66" t="s">
        <v>2</v>
      </c>
      <c r="T10077" s="83" t="s">
        <v>78</v>
      </c>
    </row>
    <row r="10078" spans="10:20" x14ac:dyDescent="0.15">
      <c r="J10078" s="59"/>
      <c r="K10078" s="66" t="s">
        <v>117</v>
      </c>
      <c r="L10078" s="83" t="s">
        <v>78</v>
      </c>
      <c r="R10078" s="59"/>
      <c r="S10078" s="66" t="s">
        <v>117</v>
      </c>
      <c r="T10078" s="83" t="s">
        <v>78</v>
      </c>
    </row>
    <row r="10079" spans="10:20" x14ac:dyDescent="0.15">
      <c r="J10079" s="65" t="s">
        <v>160</v>
      </c>
      <c r="K10079" s="67" t="s">
        <v>2</v>
      </c>
      <c r="L10079" s="84" t="s">
        <v>215</v>
      </c>
      <c r="R10079" s="65" t="s">
        <v>160</v>
      </c>
      <c r="S10079" s="67" t="s">
        <v>2</v>
      </c>
      <c r="T10079" s="84" t="s">
        <v>215</v>
      </c>
    </row>
    <row r="10080" spans="10:20" x14ac:dyDescent="0.15">
      <c r="J10080" s="53"/>
      <c r="K10080" s="66" t="s">
        <v>156</v>
      </c>
      <c r="L10080" s="83" t="s">
        <v>78</v>
      </c>
      <c r="R10080" s="53"/>
      <c r="S10080" s="66" t="s">
        <v>156</v>
      </c>
      <c r="T10080" s="83" t="s">
        <v>78</v>
      </c>
    </row>
    <row r="10081" spans="10:20" x14ac:dyDescent="0.15">
      <c r="J10081" s="53" t="s">
        <v>159</v>
      </c>
      <c r="K10081" s="66" t="s">
        <v>2</v>
      </c>
      <c r="L10081" s="83" t="s">
        <v>78</v>
      </c>
      <c r="R10081" s="53" t="s">
        <v>159</v>
      </c>
      <c r="S10081" s="66" t="s">
        <v>2</v>
      </c>
      <c r="T10081" s="83" t="s">
        <v>78</v>
      </c>
    </row>
    <row r="10082" spans="10:20" x14ac:dyDescent="0.15">
      <c r="J10082" s="59"/>
      <c r="K10082" s="66" t="s">
        <v>117</v>
      </c>
      <c r="L10082" s="83" t="s">
        <v>78</v>
      </c>
      <c r="R10082" s="59"/>
      <c r="S10082" s="66" t="s">
        <v>117</v>
      </c>
      <c r="T10082" s="83" t="s">
        <v>78</v>
      </c>
    </row>
    <row r="10083" spans="10:20" x14ac:dyDescent="0.15">
      <c r="J10083" s="65" t="s">
        <v>160</v>
      </c>
      <c r="K10083" s="67" t="s">
        <v>2</v>
      </c>
      <c r="L10083" s="84" t="s">
        <v>215</v>
      </c>
      <c r="R10083" s="65" t="s">
        <v>160</v>
      </c>
      <c r="S10083" s="67" t="s">
        <v>2</v>
      </c>
      <c r="T10083" s="84" t="s">
        <v>215</v>
      </c>
    </row>
    <row r="10084" spans="10:20" x14ac:dyDescent="0.15">
      <c r="J10084" s="53"/>
      <c r="K10084" s="66" t="s">
        <v>156</v>
      </c>
      <c r="L10084" s="83" t="s">
        <v>78</v>
      </c>
      <c r="R10084" s="53"/>
      <c r="S10084" s="66" t="s">
        <v>156</v>
      </c>
      <c r="T10084" s="83" t="s">
        <v>78</v>
      </c>
    </row>
    <row r="10085" spans="10:20" x14ac:dyDescent="0.15">
      <c r="J10085" s="53" t="s">
        <v>159</v>
      </c>
      <c r="K10085" s="66" t="s">
        <v>2</v>
      </c>
      <c r="L10085" s="83" t="s">
        <v>78</v>
      </c>
      <c r="R10085" s="53" t="s">
        <v>159</v>
      </c>
      <c r="S10085" s="66" t="s">
        <v>2</v>
      </c>
      <c r="T10085" s="83" t="s">
        <v>78</v>
      </c>
    </row>
    <row r="10086" spans="10:20" x14ac:dyDescent="0.15">
      <c r="J10086" s="59"/>
      <c r="K10086" s="66" t="s">
        <v>117</v>
      </c>
      <c r="L10086" s="83" t="s">
        <v>78</v>
      </c>
      <c r="R10086" s="59"/>
      <c r="S10086" s="66" t="s">
        <v>117</v>
      </c>
      <c r="T10086" s="83" t="s">
        <v>78</v>
      </c>
    </row>
    <row r="10087" spans="10:20" x14ac:dyDescent="0.15">
      <c r="J10087" s="65" t="s">
        <v>160</v>
      </c>
      <c r="K10087" s="67" t="s">
        <v>2</v>
      </c>
      <c r="L10087" s="84" t="s">
        <v>215</v>
      </c>
      <c r="R10087" s="65" t="s">
        <v>160</v>
      </c>
      <c r="S10087" s="67" t="s">
        <v>2</v>
      </c>
      <c r="T10087" s="84" t="s">
        <v>215</v>
      </c>
    </row>
    <row r="10088" spans="10:20" x14ac:dyDescent="0.15">
      <c r="J10088" s="53"/>
      <c r="K10088" s="66" t="s">
        <v>156</v>
      </c>
      <c r="L10088" s="83" t="s">
        <v>78</v>
      </c>
      <c r="R10088" s="53"/>
      <c r="S10088" s="66" t="s">
        <v>156</v>
      </c>
      <c r="T10088" s="83" t="s">
        <v>78</v>
      </c>
    </row>
    <row r="10089" spans="10:20" x14ac:dyDescent="0.15">
      <c r="J10089" s="53" t="s">
        <v>159</v>
      </c>
      <c r="K10089" s="66" t="s">
        <v>2</v>
      </c>
      <c r="L10089" s="83" t="s">
        <v>78</v>
      </c>
      <c r="R10089" s="53" t="s">
        <v>159</v>
      </c>
      <c r="S10089" s="66" t="s">
        <v>2</v>
      </c>
      <c r="T10089" s="83" t="s">
        <v>78</v>
      </c>
    </row>
    <row r="10090" spans="10:20" x14ac:dyDescent="0.15">
      <c r="J10090" s="59"/>
      <c r="K10090" s="66" t="s">
        <v>117</v>
      </c>
      <c r="L10090" s="83" t="s">
        <v>78</v>
      </c>
      <c r="R10090" s="59"/>
      <c r="S10090" s="66" t="s">
        <v>117</v>
      </c>
      <c r="T10090" s="83" t="s">
        <v>78</v>
      </c>
    </row>
    <row r="10091" spans="10:20" x14ac:dyDescent="0.15">
      <c r="J10091" s="65" t="s">
        <v>160</v>
      </c>
      <c r="K10091" s="67" t="s">
        <v>2</v>
      </c>
      <c r="L10091" s="84" t="s">
        <v>215</v>
      </c>
      <c r="R10091" s="65" t="s">
        <v>160</v>
      </c>
      <c r="S10091" s="67" t="s">
        <v>2</v>
      </c>
      <c r="T10091" s="84" t="s">
        <v>215</v>
      </c>
    </row>
    <row r="10092" spans="10:20" x14ac:dyDescent="0.15">
      <c r="J10092" s="53"/>
      <c r="K10092" s="66" t="s">
        <v>156</v>
      </c>
      <c r="L10092" s="83" t="s">
        <v>78</v>
      </c>
      <c r="R10092" s="53"/>
      <c r="S10092" s="66" t="s">
        <v>156</v>
      </c>
      <c r="T10092" s="83" t="s">
        <v>78</v>
      </c>
    </row>
    <row r="10093" spans="10:20" x14ac:dyDescent="0.15">
      <c r="J10093" s="53" t="s">
        <v>159</v>
      </c>
      <c r="K10093" s="66" t="s">
        <v>2</v>
      </c>
      <c r="L10093" s="83" t="s">
        <v>78</v>
      </c>
      <c r="R10093" s="53" t="s">
        <v>159</v>
      </c>
      <c r="S10093" s="66" t="s">
        <v>2</v>
      </c>
      <c r="T10093" s="83" t="s">
        <v>78</v>
      </c>
    </row>
    <row r="10094" spans="10:20" x14ac:dyDescent="0.15">
      <c r="J10094" s="59"/>
      <c r="K10094" s="66" t="s">
        <v>117</v>
      </c>
      <c r="L10094" s="83" t="s">
        <v>78</v>
      </c>
      <c r="R10094" s="59"/>
      <c r="S10094" s="66" t="s">
        <v>117</v>
      </c>
      <c r="T10094" s="83" t="s">
        <v>78</v>
      </c>
    </row>
    <row r="10095" spans="10:20" x14ac:dyDescent="0.15">
      <c r="J10095" s="65" t="s">
        <v>160</v>
      </c>
      <c r="K10095" s="67" t="s">
        <v>2</v>
      </c>
      <c r="L10095" s="84" t="s">
        <v>215</v>
      </c>
      <c r="R10095" s="65" t="s">
        <v>160</v>
      </c>
      <c r="S10095" s="67" t="s">
        <v>2</v>
      </c>
      <c r="T10095" s="84" t="s">
        <v>215</v>
      </c>
    </row>
    <row r="10096" spans="10:20" x14ac:dyDescent="0.15">
      <c r="J10096" s="53"/>
      <c r="K10096" s="66" t="s">
        <v>156</v>
      </c>
      <c r="L10096" s="83" t="s">
        <v>78</v>
      </c>
      <c r="R10096" s="53"/>
      <c r="S10096" s="66" t="s">
        <v>156</v>
      </c>
      <c r="T10096" s="83" t="s">
        <v>78</v>
      </c>
    </row>
    <row r="10097" spans="10:20" x14ac:dyDescent="0.15">
      <c r="J10097" s="53" t="s">
        <v>159</v>
      </c>
      <c r="K10097" s="66" t="s">
        <v>2</v>
      </c>
      <c r="L10097" s="83" t="s">
        <v>78</v>
      </c>
      <c r="R10097" s="53" t="s">
        <v>159</v>
      </c>
      <c r="S10097" s="66" t="s">
        <v>2</v>
      </c>
      <c r="T10097" s="83" t="s">
        <v>78</v>
      </c>
    </row>
    <row r="10098" spans="10:20" x14ac:dyDescent="0.15">
      <c r="J10098" s="59"/>
      <c r="K10098" s="66" t="s">
        <v>117</v>
      </c>
      <c r="L10098" s="83" t="s">
        <v>78</v>
      </c>
      <c r="R10098" s="59"/>
      <c r="S10098" s="66" t="s">
        <v>117</v>
      </c>
      <c r="T10098" s="83" t="s">
        <v>78</v>
      </c>
    </row>
    <row r="10099" spans="10:20" x14ac:dyDescent="0.15">
      <c r="J10099" s="65" t="s">
        <v>160</v>
      </c>
      <c r="K10099" s="67" t="s">
        <v>2</v>
      </c>
      <c r="L10099" s="84" t="s">
        <v>215</v>
      </c>
      <c r="R10099" s="65" t="s">
        <v>160</v>
      </c>
      <c r="S10099" s="67" t="s">
        <v>2</v>
      </c>
      <c r="T10099" s="84" t="s">
        <v>215</v>
      </c>
    </row>
    <row r="10100" spans="10:20" x14ac:dyDescent="0.15">
      <c r="J10100" s="53"/>
      <c r="K10100" s="66" t="s">
        <v>156</v>
      </c>
      <c r="L10100" s="83" t="s">
        <v>78</v>
      </c>
      <c r="R10100" s="53"/>
      <c r="S10100" s="66" t="s">
        <v>156</v>
      </c>
      <c r="T10100" s="83" t="s">
        <v>78</v>
      </c>
    </row>
    <row r="10101" spans="10:20" x14ac:dyDescent="0.15">
      <c r="J10101" s="53" t="s">
        <v>159</v>
      </c>
      <c r="K10101" s="66" t="s">
        <v>2</v>
      </c>
      <c r="L10101" s="83" t="s">
        <v>78</v>
      </c>
      <c r="R10101" s="53" t="s">
        <v>159</v>
      </c>
      <c r="S10101" s="66" t="s">
        <v>2</v>
      </c>
      <c r="T10101" s="83" t="s">
        <v>78</v>
      </c>
    </row>
    <row r="10102" spans="10:20" x14ac:dyDescent="0.15">
      <c r="J10102" s="59"/>
      <c r="K10102" s="66" t="s">
        <v>117</v>
      </c>
      <c r="L10102" s="83" t="s">
        <v>78</v>
      </c>
      <c r="R10102" s="59"/>
      <c r="S10102" s="66" t="s">
        <v>117</v>
      </c>
      <c r="T10102" s="83" t="s">
        <v>78</v>
      </c>
    </row>
    <row r="10103" spans="10:20" x14ac:dyDescent="0.15">
      <c r="J10103" s="65" t="s">
        <v>160</v>
      </c>
      <c r="K10103" s="67" t="s">
        <v>2</v>
      </c>
      <c r="L10103" s="84" t="s">
        <v>215</v>
      </c>
      <c r="R10103" s="65" t="s">
        <v>160</v>
      </c>
      <c r="S10103" s="67" t="s">
        <v>2</v>
      </c>
      <c r="T10103" s="84" t="s">
        <v>215</v>
      </c>
    </row>
    <row r="10104" spans="10:20" x14ac:dyDescent="0.15">
      <c r="J10104" s="53"/>
      <c r="K10104" s="66" t="s">
        <v>156</v>
      </c>
      <c r="L10104" s="83" t="s">
        <v>78</v>
      </c>
      <c r="R10104" s="53"/>
      <c r="S10104" s="66" t="s">
        <v>156</v>
      </c>
      <c r="T10104" s="83" t="s">
        <v>78</v>
      </c>
    </row>
    <row r="10105" spans="10:20" x14ac:dyDescent="0.15">
      <c r="J10105" s="53" t="s">
        <v>159</v>
      </c>
      <c r="K10105" s="66" t="s">
        <v>2</v>
      </c>
      <c r="L10105" s="83" t="s">
        <v>78</v>
      </c>
      <c r="R10105" s="53" t="s">
        <v>159</v>
      </c>
      <c r="S10105" s="66" t="s">
        <v>2</v>
      </c>
      <c r="T10105" s="83" t="s">
        <v>78</v>
      </c>
    </row>
    <row r="10106" spans="10:20" x14ac:dyDescent="0.15">
      <c r="J10106" s="59"/>
      <c r="K10106" s="66" t="s">
        <v>117</v>
      </c>
      <c r="L10106" s="83" t="s">
        <v>78</v>
      </c>
      <c r="R10106" s="59"/>
      <c r="S10106" s="66" t="s">
        <v>117</v>
      </c>
      <c r="T10106" s="83" t="s">
        <v>78</v>
      </c>
    </row>
    <row r="10107" spans="10:20" x14ac:dyDescent="0.15">
      <c r="J10107" s="65" t="s">
        <v>160</v>
      </c>
      <c r="K10107" s="67" t="s">
        <v>2</v>
      </c>
      <c r="L10107" s="84" t="s">
        <v>215</v>
      </c>
      <c r="R10107" s="65" t="s">
        <v>160</v>
      </c>
      <c r="S10107" s="67" t="s">
        <v>2</v>
      </c>
      <c r="T10107" s="84" t="s">
        <v>215</v>
      </c>
    </row>
    <row r="10108" spans="10:20" x14ac:dyDescent="0.15">
      <c r="J10108" s="53"/>
      <c r="K10108" s="66" t="s">
        <v>156</v>
      </c>
      <c r="L10108" s="83" t="s">
        <v>78</v>
      </c>
      <c r="R10108" s="53"/>
      <c r="S10108" s="66" t="s">
        <v>156</v>
      </c>
      <c r="T10108" s="83" t="s">
        <v>78</v>
      </c>
    </row>
    <row r="10109" spans="10:20" x14ac:dyDescent="0.15">
      <c r="J10109" s="53" t="s">
        <v>159</v>
      </c>
      <c r="K10109" s="66" t="s">
        <v>2</v>
      </c>
      <c r="L10109" s="83" t="s">
        <v>78</v>
      </c>
      <c r="R10109" s="53" t="s">
        <v>159</v>
      </c>
      <c r="S10109" s="66" t="s">
        <v>2</v>
      </c>
      <c r="T10109" s="83" t="s">
        <v>78</v>
      </c>
    </row>
    <row r="10110" spans="10:20" x14ac:dyDescent="0.15">
      <c r="J10110" s="59"/>
      <c r="K10110" s="66" t="s">
        <v>117</v>
      </c>
      <c r="L10110" s="83" t="s">
        <v>78</v>
      </c>
      <c r="R10110" s="59"/>
      <c r="S10110" s="66" t="s">
        <v>117</v>
      </c>
      <c r="T10110" s="83" t="s">
        <v>78</v>
      </c>
    </row>
    <row r="10111" spans="10:20" x14ac:dyDescent="0.15">
      <c r="J10111" s="65" t="s">
        <v>160</v>
      </c>
      <c r="K10111" s="67" t="s">
        <v>2</v>
      </c>
      <c r="L10111" s="84" t="s">
        <v>215</v>
      </c>
      <c r="R10111" s="65" t="s">
        <v>160</v>
      </c>
      <c r="S10111" s="67" t="s">
        <v>2</v>
      </c>
      <c r="T10111" s="84" t="s">
        <v>215</v>
      </c>
    </row>
    <row r="10112" spans="10:20" x14ac:dyDescent="0.15">
      <c r="J10112" s="53"/>
      <c r="K10112" s="66" t="s">
        <v>156</v>
      </c>
      <c r="L10112" s="83" t="s">
        <v>78</v>
      </c>
      <c r="R10112" s="53"/>
      <c r="S10112" s="66" t="s">
        <v>156</v>
      </c>
      <c r="T10112" s="83" t="s">
        <v>78</v>
      </c>
    </row>
    <row r="10113" spans="10:20" x14ac:dyDescent="0.15">
      <c r="J10113" s="53" t="s">
        <v>159</v>
      </c>
      <c r="K10113" s="66" t="s">
        <v>2</v>
      </c>
      <c r="L10113" s="83" t="s">
        <v>78</v>
      </c>
      <c r="R10113" s="53" t="s">
        <v>159</v>
      </c>
      <c r="S10113" s="66" t="s">
        <v>2</v>
      </c>
      <c r="T10113" s="83" t="s">
        <v>78</v>
      </c>
    </row>
    <row r="10114" spans="10:20" x14ac:dyDescent="0.15">
      <c r="J10114" s="59"/>
      <c r="K10114" s="66" t="s">
        <v>117</v>
      </c>
      <c r="L10114" s="83" t="s">
        <v>78</v>
      </c>
      <c r="R10114" s="59"/>
      <c r="S10114" s="66" t="s">
        <v>117</v>
      </c>
      <c r="T10114" s="83" t="s">
        <v>78</v>
      </c>
    </row>
    <row r="10115" spans="10:20" x14ac:dyDescent="0.15">
      <c r="J10115" s="65" t="s">
        <v>160</v>
      </c>
      <c r="K10115" s="67" t="s">
        <v>2</v>
      </c>
      <c r="L10115" s="84" t="s">
        <v>215</v>
      </c>
      <c r="R10115" s="65" t="s">
        <v>160</v>
      </c>
      <c r="S10115" s="67" t="s">
        <v>2</v>
      </c>
      <c r="T10115" s="84" t="s">
        <v>215</v>
      </c>
    </row>
    <row r="10116" spans="10:20" x14ac:dyDescent="0.15">
      <c r="J10116" s="53"/>
      <c r="K10116" s="66" t="s">
        <v>156</v>
      </c>
      <c r="L10116" s="83" t="s">
        <v>78</v>
      </c>
      <c r="R10116" s="53"/>
      <c r="S10116" s="66" t="s">
        <v>156</v>
      </c>
      <c r="T10116" s="83" t="s">
        <v>78</v>
      </c>
    </row>
    <row r="10117" spans="10:20" x14ac:dyDescent="0.15">
      <c r="J10117" s="53" t="s">
        <v>159</v>
      </c>
      <c r="K10117" s="66" t="s">
        <v>2</v>
      </c>
      <c r="L10117" s="83" t="s">
        <v>78</v>
      </c>
      <c r="R10117" s="53" t="s">
        <v>159</v>
      </c>
      <c r="S10117" s="66" t="s">
        <v>2</v>
      </c>
      <c r="T10117" s="83" t="s">
        <v>78</v>
      </c>
    </row>
    <row r="10118" spans="10:20" x14ac:dyDescent="0.15">
      <c r="J10118" s="59"/>
      <c r="K10118" s="66" t="s">
        <v>117</v>
      </c>
      <c r="L10118" s="83" t="s">
        <v>78</v>
      </c>
      <c r="R10118" s="59"/>
      <c r="S10118" s="66" t="s">
        <v>117</v>
      </c>
      <c r="T10118" s="83" t="s">
        <v>78</v>
      </c>
    </row>
    <row r="10119" spans="10:20" x14ac:dyDescent="0.15">
      <c r="J10119" s="65" t="s">
        <v>160</v>
      </c>
      <c r="K10119" s="67" t="s">
        <v>2</v>
      </c>
      <c r="L10119" s="84" t="s">
        <v>215</v>
      </c>
      <c r="R10119" s="65" t="s">
        <v>160</v>
      </c>
      <c r="S10119" s="67" t="s">
        <v>2</v>
      </c>
      <c r="T10119" s="84" t="s">
        <v>215</v>
      </c>
    </row>
    <row r="10120" spans="10:20" x14ac:dyDescent="0.15">
      <c r="J10120" s="53"/>
      <c r="K10120" s="66" t="s">
        <v>156</v>
      </c>
      <c r="L10120" s="83" t="s">
        <v>78</v>
      </c>
      <c r="R10120" s="53"/>
      <c r="S10120" s="66" t="s">
        <v>156</v>
      </c>
      <c r="T10120" s="83" t="s">
        <v>78</v>
      </c>
    </row>
    <row r="10121" spans="10:20" x14ac:dyDescent="0.15">
      <c r="J10121" s="53" t="s">
        <v>159</v>
      </c>
      <c r="K10121" s="66" t="s">
        <v>2</v>
      </c>
      <c r="L10121" s="83" t="s">
        <v>78</v>
      </c>
      <c r="R10121" s="53" t="s">
        <v>159</v>
      </c>
      <c r="S10121" s="66" t="s">
        <v>2</v>
      </c>
      <c r="T10121" s="83" t="s">
        <v>78</v>
      </c>
    </row>
    <row r="10122" spans="10:20" x14ac:dyDescent="0.15">
      <c r="J10122" s="59"/>
      <c r="K10122" s="66" t="s">
        <v>117</v>
      </c>
      <c r="L10122" s="83" t="s">
        <v>78</v>
      </c>
      <c r="R10122" s="59"/>
      <c r="S10122" s="66" t="s">
        <v>117</v>
      </c>
      <c r="T10122" s="83" t="s">
        <v>78</v>
      </c>
    </row>
    <row r="10123" spans="10:20" x14ac:dyDescent="0.15">
      <c r="J10123" s="65" t="s">
        <v>160</v>
      </c>
      <c r="K10123" s="67" t="s">
        <v>2</v>
      </c>
      <c r="L10123" s="84" t="s">
        <v>215</v>
      </c>
      <c r="R10123" s="65" t="s">
        <v>160</v>
      </c>
      <c r="S10123" s="67" t="s">
        <v>2</v>
      </c>
      <c r="T10123" s="84" t="s">
        <v>215</v>
      </c>
    </row>
    <row r="10124" spans="10:20" x14ac:dyDescent="0.15">
      <c r="J10124" s="53"/>
      <c r="K10124" s="66" t="s">
        <v>156</v>
      </c>
      <c r="L10124" s="83" t="s">
        <v>78</v>
      </c>
      <c r="R10124" s="53"/>
      <c r="S10124" s="66" t="s">
        <v>156</v>
      </c>
      <c r="T10124" s="83" t="s">
        <v>78</v>
      </c>
    </row>
    <row r="10125" spans="10:20" x14ac:dyDescent="0.15">
      <c r="J10125" s="53" t="s">
        <v>159</v>
      </c>
      <c r="K10125" s="66" t="s">
        <v>2</v>
      </c>
      <c r="L10125" s="83" t="s">
        <v>78</v>
      </c>
      <c r="R10125" s="53" t="s">
        <v>159</v>
      </c>
      <c r="S10125" s="66" t="s">
        <v>2</v>
      </c>
      <c r="T10125" s="83" t="s">
        <v>78</v>
      </c>
    </row>
    <row r="10126" spans="10:20" x14ac:dyDescent="0.15">
      <c r="J10126" s="59"/>
      <c r="K10126" s="66" t="s">
        <v>117</v>
      </c>
      <c r="L10126" s="83" t="s">
        <v>78</v>
      </c>
      <c r="R10126" s="59"/>
      <c r="S10126" s="66" t="s">
        <v>117</v>
      </c>
      <c r="T10126" s="83" t="s">
        <v>78</v>
      </c>
    </row>
    <row r="10127" spans="10:20" x14ac:dyDescent="0.15">
      <c r="J10127" s="65" t="s">
        <v>160</v>
      </c>
      <c r="K10127" s="67" t="s">
        <v>2</v>
      </c>
      <c r="L10127" s="84" t="s">
        <v>215</v>
      </c>
      <c r="R10127" s="65" t="s">
        <v>160</v>
      </c>
      <c r="S10127" s="67" t="s">
        <v>2</v>
      </c>
      <c r="T10127" s="84" t="s">
        <v>215</v>
      </c>
    </row>
    <row r="10128" spans="10:20" x14ac:dyDescent="0.15">
      <c r="J10128" s="53"/>
      <c r="K10128" s="66" t="s">
        <v>156</v>
      </c>
      <c r="L10128" s="83" t="s">
        <v>78</v>
      </c>
      <c r="R10128" s="53"/>
      <c r="S10128" s="66" t="s">
        <v>156</v>
      </c>
      <c r="T10128" s="83" t="s">
        <v>78</v>
      </c>
    </row>
    <row r="10129" spans="10:20" x14ac:dyDescent="0.15">
      <c r="J10129" s="53" t="s">
        <v>159</v>
      </c>
      <c r="K10129" s="66" t="s">
        <v>2</v>
      </c>
      <c r="L10129" s="83" t="s">
        <v>78</v>
      </c>
      <c r="R10129" s="53" t="s">
        <v>159</v>
      </c>
      <c r="S10129" s="66" t="s">
        <v>2</v>
      </c>
      <c r="T10129" s="83" t="s">
        <v>78</v>
      </c>
    </row>
    <row r="10130" spans="10:20" x14ac:dyDescent="0.15">
      <c r="J10130" s="59"/>
      <c r="K10130" s="66" t="s">
        <v>117</v>
      </c>
      <c r="L10130" s="83" t="s">
        <v>78</v>
      </c>
      <c r="R10130" s="59"/>
      <c r="S10130" s="66" t="s">
        <v>117</v>
      </c>
      <c r="T10130" s="83" t="s">
        <v>78</v>
      </c>
    </row>
    <row r="10131" spans="10:20" x14ac:dyDescent="0.15">
      <c r="J10131" s="65" t="s">
        <v>160</v>
      </c>
      <c r="K10131" s="67" t="s">
        <v>2</v>
      </c>
      <c r="L10131" s="84" t="s">
        <v>215</v>
      </c>
      <c r="R10131" s="65" t="s">
        <v>160</v>
      </c>
      <c r="S10131" s="67" t="s">
        <v>2</v>
      </c>
      <c r="T10131" s="84" t="s">
        <v>215</v>
      </c>
    </row>
    <row r="10132" spans="10:20" x14ac:dyDescent="0.15">
      <c r="J10132" s="53"/>
      <c r="K10132" s="66" t="s">
        <v>156</v>
      </c>
      <c r="L10132" s="83" t="s">
        <v>78</v>
      </c>
      <c r="R10132" s="53"/>
      <c r="S10132" s="66" t="s">
        <v>156</v>
      </c>
      <c r="T10132" s="83" t="s">
        <v>78</v>
      </c>
    </row>
    <row r="10133" spans="10:20" x14ac:dyDescent="0.15">
      <c r="J10133" s="53" t="s">
        <v>159</v>
      </c>
      <c r="K10133" s="66" t="s">
        <v>2</v>
      </c>
      <c r="L10133" s="83" t="s">
        <v>78</v>
      </c>
      <c r="R10133" s="53" t="s">
        <v>159</v>
      </c>
      <c r="S10133" s="66" t="s">
        <v>2</v>
      </c>
      <c r="T10133" s="83" t="s">
        <v>78</v>
      </c>
    </row>
    <row r="10134" spans="10:20" x14ac:dyDescent="0.15">
      <c r="J10134" s="59"/>
      <c r="K10134" s="66" t="s">
        <v>117</v>
      </c>
      <c r="L10134" s="83" t="s">
        <v>78</v>
      </c>
      <c r="R10134" s="59"/>
      <c r="S10134" s="66" t="s">
        <v>117</v>
      </c>
      <c r="T10134" s="83" t="s">
        <v>78</v>
      </c>
    </row>
    <row r="10135" spans="10:20" x14ac:dyDescent="0.15">
      <c r="J10135" s="65" t="s">
        <v>160</v>
      </c>
      <c r="K10135" s="67" t="s">
        <v>2</v>
      </c>
      <c r="L10135" s="84" t="s">
        <v>215</v>
      </c>
      <c r="R10135" s="65" t="s">
        <v>160</v>
      </c>
      <c r="S10135" s="67" t="s">
        <v>2</v>
      </c>
      <c r="T10135" s="84" t="s">
        <v>215</v>
      </c>
    </row>
    <row r="10136" spans="10:20" x14ac:dyDescent="0.15">
      <c r="J10136" s="53"/>
      <c r="K10136" s="66" t="s">
        <v>156</v>
      </c>
      <c r="L10136" s="83" t="s">
        <v>78</v>
      </c>
      <c r="R10136" s="53"/>
      <c r="S10136" s="66" t="s">
        <v>156</v>
      </c>
      <c r="T10136" s="83" t="s">
        <v>78</v>
      </c>
    </row>
    <row r="10137" spans="10:20" x14ac:dyDescent="0.15">
      <c r="J10137" s="53" t="s">
        <v>159</v>
      </c>
      <c r="K10137" s="66" t="s">
        <v>2</v>
      </c>
      <c r="L10137" s="83" t="s">
        <v>78</v>
      </c>
      <c r="R10137" s="53" t="s">
        <v>159</v>
      </c>
      <c r="S10137" s="66" t="s">
        <v>2</v>
      </c>
      <c r="T10137" s="83" t="s">
        <v>78</v>
      </c>
    </row>
    <row r="10138" spans="10:20" x14ac:dyDescent="0.15">
      <c r="J10138" s="59"/>
      <c r="K10138" s="66" t="s">
        <v>117</v>
      </c>
      <c r="L10138" s="83" t="s">
        <v>78</v>
      </c>
      <c r="R10138" s="59"/>
      <c r="S10138" s="66" t="s">
        <v>117</v>
      </c>
      <c r="T10138" s="83" t="s">
        <v>78</v>
      </c>
    </row>
    <row r="10139" spans="10:20" x14ac:dyDescent="0.15">
      <c r="J10139" s="65" t="s">
        <v>160</v>
      </c>
      <c r="K10139" s="67" t="s">
        <v>2</v>
      </c>
      <c r="L10139" s="84" t="s">
        <v>215</v>
      </c>
      <c r="R10139" s="65" t="s">
        <v>160</v>
      </c>
      <c r="S10139" s="67" t="s">
        <v>2</v>
      </c>
      <c r="T10139" s="84" t="s">
        <v>215</v>
      </c>
    </row>
    <row r="10140" spans="10:20" x14ac:dyDescent="0.15">
      <c r="J10140" s="53"/>
      <c r="K10140" s="66" t="s">
        <v>156</v>
      </c>
      <c r="L10140" s="83" t="s">
        <v>78</v>
      </c>
      <c r="R10140" s="53"/>
      <c r="S10140" s="66" t="s">
        <v>156</v>
      </c>
      <c r="T10140" s="83" t="s">
        <v>78</v>
      </c>
    </row>
    <row r="10141" spans="10:20" x14ac:dyDescent="0.15">
      <c r="J10141" s="53" t="s">
        <v>159</v>
      </c>
      <c r="K10141" s="66" t="s">
        <v>2</v>
      </c>
      <c r="L10141" s="83" t="s">
        <v>78</v>
      </c>
      <c r="R10141" s="53" t="s">
        <v>159</v>
      </c>
      <c r="S10141" s="66" t="s">
        <v>2</v>
      </c>
      <c r="T10141" s="83" t="s">
        <v>78</v>
      </c>
    </row>
    <row r="10142" spans="10:20" x14ac:dyDescent="0.15">
      <c r="J10142" s="59"/>
      <c r="K10142" s="66" t="s">
        <v>117</v>
      </c>
      <c r="L10142" s="83" t="s">
        <v>78</v>
      </c>
      <c r="R10142" s="59"/>
      <c r="S10142" s="66" t="s">
        <v>117</v>
      </c>
      <c r="T10142" s="83" t="s">
        <v>78</v>
      </c>
    </row>
    <row r="10143" spans="10:20" x14ac:dyDescent="0.15">
      <c r="J10143" s="65" t="s">
        <v>160</v>
      </c>
      <c r="K10143" s="67" t="s">
        <v>2</v>
      </c>
      <c r="L10143" s="84" t="s">
        <v>215</v>
      </c>
      <c r="R10143" s="65" t="s">
        <v>160</v>
      </c>
      <c r="S10143" s="67" t="s">
        <v>2</v>
      </c>
      <c r="T10143" s="84" t="s">
        <v>215</v>
      </c>
    </row>
    <row r="10144" spans="10:20" x14ac:dyDescent="0.15">
      <c r="J10144" s="53"/>
      <c r="K10144" s="66" t="s">
        <v>156</v>
      </c>
      <c r="L10144" s="83" t="s">
        <v>78</v>
      </c>
      <c r="R10144" s="53"/>
      <c r="S10144" s="66" t="s">
        <v>156</v>
      </c>
      <c r="T10144" s="83" t="s">
        <v>78</v>
      </c>
    </row>
    <row r="10145" spans="10:20" x14ac:dyDescent="0.15">
      <c r="J10145" s="53" t="s">
        <v>159</v>
      </c>
      <c r="K10145" s="66" t="s">
        <v>2</v>
      </c>
      <c r="L10145" s="83" t="s">
        <v>78</v>
      </c>
      <c r="R10145" s="53" t="s">
        <v>159</v>
      </c>
      <c r="S10145" s="66" t="s">
        <v>2</v>
      </c>
      <c r="T10145" s="83" t="s">
        <v>78</v>
      </c>
    </row>
    <row r="10146" spans="10:20" x14ac:dyDescent="0.15">
      <c r="J10146" s="59"/>
      <c r="K10146" s="66" t="s">
        <v>117</v>
      </c>
      <c r="L10146" s="83" t="s">
        <v>78</v>
      </c>
      <c r="R10146" s="59"/>
      <c r="S10146" s="66" t="s">
        <v>117</v>
      </c>
      <c r="T10146" s="83" t="s">
        <v>78</v>
      </c>
    </row>
    <row r="10147" spans="10:20" x14ac:dyDescent="0.15">
      <c r="J10147" s="65" t="s">
        <v>160</v>
      </c>
      <c r="K10147" s="67" t="s">
        <v>2</v>
      </c>
      <c r="L10147" s="84" t="s">
        <v>215</v>
      </c>
      <c r="R10147" s="65" t="s">
        <v>160</v>
      </c>
      <c r="S10147" s="67" t="s">
        <v>2</v>
      </c>
      <c r="T10147" s="84" t="s">
        <v>215</v>
      </c>
    </row>
    <row r="10148" spans="10:20" x14ac:dyDescent="0.15">
      <c r="J10148" s="53"/>
      <c r="K10148" s="66" t="s">
        <v>156</v>
      </c>
      <c r="L10148" s="83" t="s">
        <v>78</v>
      </c>
      <c r="R10148" s="53"/>
      <c r="S10148" s="66" t="s">
        <v>156</v>
      </c>
      <c r="T10148" s="83" t="s">
        <v>78</v>
      </c>
    </row>
    <row r="10149" spans="10:20" x14ac:dyDescent="0.15">
      <c r="J10149" s="53" t="s">
        <v>159</v>
      </c>
      <c r="K10149" s="66" t="s">
        <v>2</v>
      </c>
      <c r="L10149" s="83" t="s">
        <v>78</v>
      </c>
      <c r="R10149" s="53" t="s">
        <v>159</v>
      </c>
      <c r="S10149" s="66" t="s">
        <v>2</v>
      </c>
      <c r="T10149" s="83" t="s">
        <v>78</v>
      </c>
    </row>
    <row r="10150" spans="10:20" x14ac:dyDescent="0.15">
      <c r="J10150" s="59"/>
      <c r="K10150" s="66" t="s">
        <v>117</v>
      </c>
      <c r="L10150" s="83" t="s">
        <v>78</v>
      </c>
      <c r="R10150" s="59"/>
      <c r="S10150" s="66" t="s">
        <v>117</v>
      </c>
      <c r="T10150" s="83" t="s">
        <v>78</v>
      </c>
    </row>
    <row r="10151" spans="10:20" x14ac:dyDescent="0.15">
      <c r="J10151" s="65" t="s">
        <v>160</v>
      </c>
      <c r="K10151" s="67" t="s">
        <v>2</v>
      </c>
      <c r="L10151" s="84" t="s">
        <v>215</v>
      </c>
      <c r="R10151" s="65" t="s">
        <v>160</v>
      </c>
      <c r="S10151" s="67" t="s">
        <v>2</v>
      </c>
      <c r="T10151" s="84" t="s">
        <v>215</v>
      </c>
    </row>
    <row r="10152" spans="10:20" x14ac:dyDescent="0.15">
      <c r="J10152" s="53"/>
      <c r="K10152" s="66" t="s">
        <v>156</v>
      </c>
      <c r="L10152" s="83" t="s">
        <v>78</v>
      </c>
      <c r="R10152" s="53"/>
      <c r="S10152" s="66" t="s">
        <v>156</v>
      </c>
      <c r="T10152" s="83" t="s">
        <v>78</v>
      </c>
    </row>
    <row r="10153" spans="10:20" x14ac:dyDescent="0.15">
      <c r="J10153" s="53" t="s">
        <v>159</v>
      </c>
      <c r="K10153" s="66" t="s">
        <v>2</v>
      </c>
      <c r="L10153" s="83" t="s">
        <v>78</v>
      </c>
      <c r="R10153" s="53" t="s">
        <v>159</v>
      </c>
      <c r="S10153" s="66" t="s">
        <v>2</v>
      </c>
      <c r="T10153" s="83" t="s">
        <v>78</v>
      </c>
    </row>
    <row r="10154" spans="10:20" x14ac:dyDescent="0.15">
      <c r="J10154" s="59"/>
      <c r="K10154" s="66" t="s">
        <v>117</v>
      </c>
      <c r="L10154" s="83" t="s">
        <v>78</v>
      </c>
      <c r="R10154" s="59"/>
      <c r="S10154" s="66" t="s">
        <v>117</v>
      </c>
      <c r="T10154" s="83" t="s">
        <v>78</v>
      </c>
    </row>
    <row r="10155" spans="10:20" x14ac:dyDescent="0.15">
      <c r="J10155" s="65" t="s">
        <v>160</v>
      </c>
      <c r="K10155" s="67" t="s">
        <v>2</v>
      </c>
      <c r="L10155" s="84" t="s">
        <v>215</v>
      </c>
      <c r="R10155" s="65" t="s">
        <v>160</v>
      </c>
      <c r="S10155" s="67" t="s">
        <v>2</v>
      </c>
      <c r="T10155" s="84" t="s">
        <v>215</v>
      </c>
    </row>
    <row r="10156" spans="10:20" x14ac:dyDescent="0.15">
      <c r="J10156" s="53"/>
      <c r="K10156" s="66" t="s">
        <v>156</v>
      </c>
      <c r="L10156" s="83" t="s">
        <v>78</v>
      </c>
      <c r="R10156" s="53"/>
      <c r="S10156" s="66" t="s">
        <v>156</v>
      </c>
      <c r="T10156" s="83" t="s">
        <v>78</v>
      </c>
    </row>
    <row r="10157" spans="10:20" x14ac:dyDescent="0.15">
      <c r="J10157" s="53" t="s">
        <v>159</v>
      </c>
      <c r="K10157" s="66" t="s">
        <v>2</v>
      </c>
      <c r="L10157" s="83" t="s">
        <v>78</v>
      </c>
      <c r="R10157" s="53" t="s">
        <v>159</v>
      </c>
      <c r="S10157" s="66" t="s">
        <v>2</v>
      </c>
      <c r="T10157" s="83" t="s">
        <v>78</v>
      </c>
    </row>
    <row r="10158" spans="10:20" x14ac:dyDescent="0.15">
      <c r="J10158" s="59"/>
      <c r="K10158" s="66" t="s">
        <v>117</v>
      </c>
      <c r="L10158" s="83" t="s">
        <v>78</v>
      </c>
      <c r="R10158" s="59"/>
      <c r="S10158" s="66" t="s">
        <v>117</v>
      </c>
      <c r="T10158" s="83" t="s">
        <v>78</v>
      </c>
    </row>
    <row r="10159" spans="10:20" x14ac:dyDescent="0.15">
      <c r="J10159" s="65" t="s">
        <v>160</v>
      </c>
      <c r="K10159" s="67" t="s">
        <v>2</v>
      </c>
      <c r="L10159" s="84" t="s">
        <v>215</v>
      </c>
      <c r="R10159" s="65" t="s">
        <v>160</v>
      </c>
      <c r="S10159" s="67" t="s">
        <v>2</v>
      </c>
      <c r="T10159" s="84" t="s">
        <v>215</v>
      </c>
    </row>
    <row r="10160" spans="10:20" x14ac:dyDescent="0.15">
      <c r="J10160" s="53"/>
      <c r="K10160" s="66" t="s">
        <v>156</v>
      </c>
      <c r="L10160" s="83" t="s">
        <v>78</v>
      </c>
      <c r="R10160" s="53"/>
      <c r="S10160" s="66" t="s">
        <v>156</v>
      </c>
      <c r="T10160" s="83" t="s">
        <v>78</v>
      </c>
    </row>
    <row r="10161" spans="10:20" x14ac:dyDescent="0.15">
      <c r="J10161" s="53" t="s">
        <v>159</v>
      </c>
      <c r="K10161" s="66" t="s">
        <v>2</v>
      </c>
      <c r="L10161" s="83" t="s">
        <v>78</v>
      </c>
      <c r="R10161" s="53" t="s">
        <v>159</v>
      </c>
      <c r="S10161" s="66" t="s">
        <v>2</v>
      </c>
      <c r="T10161" s="83" t="s">
        <v>78</v>
      </c>
    </row>
    <row r="10162" spans="10:20" x14ac:dyDescent="0.15">
      <c r="J10162" s="59"/>
      <c r="K10162" s="66" t="s">
        <v>117</v>
      </c>
      <c r="L10162" s="83" t="s">
        <v>78</v>
      </c>
      <c r="R10162" s="59"/>
      <c r="S10162" s="66" t="s">
        <v>117</v>
      </c>
      <c r="T10162" s="83" t="s">
        <v>78</v>
      </c>
    </row>
    <row r="10163" spans="10:20" x14ac:dyDescent="0.15">
      <c r="J10163" s="65" t="s">
        <v>160</v>
      </c>
      <c r="K10163" s="67" t="s">
        <v>2</v>
      </c>
      <c r="L10163" s="84" t="s">
        <v>215</v>
      </c>
      <c r="R10163" s="65" t="s">
        <v>160</v>
      </c>
      <c r="S10163" s="67" t="s">
        <v>2</v>
      </c>
      <c r="T10163" s="84" t="s">
        <v>215</v>
      </c>
    </row>
    <row r="10164" spans="10:20" x14ac:dyDescent="0.15">
      <c r="J10164" s="53"/>
      <c r="K10164" s="66" t="s">
        <v>156</v>
      </c>
      <c r="L10164" s="83" t="s">
        <v>78</v>
      </c>
      <c r="R10164" s="53"/>
      <c r="S10164" s="66" t="s">
        <v>156</v>
      </c>
      <c r="T10164" s="83" t="s">
        <v>78</v>
      </c>
    </row>
    <row r="10165" spans="10:20" x14ac:dyDescent="0.15">
      <c r="J10165" s="53" t="s">
        <v>159</v>
      </c>
      <c r="K10165" s="66" t="s">
        <v>2</v>
      </c>
      <c r="L10165" s="83" t="s">
        <v>78</v>
      </c>
      <c r="R10165" s="53" t="s">
        <v>159</v>
      </c>
      <c r="S10165" s="66" t="s">
        <v>2</v>
      </c>
      <c r="T10165" s="83" t="s">
        <v>78</v>
      </c>
    </row>
    <row r="10166" spans="10:20" x14ac:dyDescent="0.15">
      <c r="J10166" s="59"/>
      <c r="K10166" s="66" t="s">
        <v>117</v>
      </c>
      <c r="L10166" s="83" t="s">
        <v>78</v>
      </c>
      <c r="R10166" s="59"/>
      <c r="S10166" s="66" t="s">
        <v>117</v>
      </c>
      <c r="T10166" s="83" t="s">
        <v>78</v>
      </c>
    </row>
    <row r="10167" spans="10:20" x14ac:dyDescent="0.15">
      <c r="J10167" s="65" t="s">
        <v>160</v>
      </c>
      <c r="K10167" s="67" t="s">
        <v>2</v>
      </c>
      <c r="L10167" s="84" t="s">
        <v>215</v>
      </c>
      <c r="R10167" s="65" t="s">
        <v>160</v>
      </c>
      <c r="S10167" s="67" t="s">
        <v>2</v>
      </c>
      <c r="T10167" s="84" t="s">
        <v>215</v>
      </c>
    </row>
    <row r="10168" spans="10:20" x14ac:dyDescent="0.15">
      <c r="J10168" s="53"/>
      <c r="K10168" s="66" t="s">
        <v>156</v>
      </c>
      <c r="L10168" s="83" t="s">
        <v>78</v>
      </c>
      <c r="R10168" s="53"/>
      <c r="S10168" s="66" t="s">
        <v>156</v>
      </c>
      <c r="T10168" s="83" t="s">
        <v>78</v>
      </c>
    </row>
    <row r="10169" spans="10:20" x14ac:dyDescent="0.15">
      <c r="J10169" s="53" t="s">
        <v>159</v>
      </c>
      <c r="K10169" s="66" t="s">
        <v>2</v>
      </c>
      <c r="L10169" s="83" t="s">
        <v>78</v>
      </c>
      <c r="R10169" s="53" t="s">
        <v>159</v>
      </c>
      <c r="S10169" s="66" t="s">
        <v>2</v>
      </c>
      <c r="T10169" s="83" t="s">
        <v>78</v>
      </c>
    </row>
    <row r="10170" spans="10:20" x14ac:dyDescent="0.15">
      <c r="J10170" s="59"/>
      <c r="K10170" s="66" t="s">
        <v>117</v>
      </c>
      <c r="L10170" s="83" t="s">
        <v>78</v>
      </c>
      <c r="R10170" s="59"/>
      <c r="S10170" s="66" t="s">
        <v>117</v>
      </c>
      <c r="T10170" s="83" t="s">
        <v>78</v>
      </c>
    </row>
    <row r="10171" spans="10:20" x14ac:dyDescent="0.15">
      <c r="J10171" s="65" t="s">
        <v>160</v>
      </c>
      <c r="K10171" s="67" t="s">
        <v>2</v>
      </c>
      <c r="L10171" s="84" t="s">
        <v>215</v>
      </c>
      <c r="R10171" s="65" t="s">
        <v>160</v>
      </c>
      <c r="S10171" s="67" t="s">
        <v>2</v>
      </c>
      <c r="T10171" s="84" t="s">
        <v>215</v>
      </c>
    </row>
    <row r="10172" spans="10:20" x14ac:dyDescent="0.15">
      <c r="J10172" s="53"/>
      <c r="K10172" s="66" t="s">
        <v>156</v>
      </c>
      <c r="L10172" s="83" t="s">
        <v>78</v>
      </c>
      <c r="R10172" s="53"/>
      <c r="S10172" s="66" t="s">
        <v>156</v>
      </c>
      <c r="T10172" s="83" t="s">
        <v>78</v>
      </c>
    </row>
    <row r="10173" spans="10:20" x14ac:dyDescent="0.15">
      <c r="J10173" s="53" t="s">
        <v>159</v>
      </c>
      <c r="K10173" s="66" t="s">
        <v>2</v>
      </c>
      <c r="L10173" s="83" t="s">
        <v>78</v>
      </c>
      <c r="R10173" s="53" t="s">
        <v>159</v>
      </c>
      <c r="S10173" s="66" t="s">
        <v>2</v>
      </c>
      <c r="T10173" s="83" t="s">
        <v>78</v>
      </c>
    </row>
    <row r="10174" spans="10:20" x14ac:dyDescent="0.15">
      <c r="J10174" s="59"/>
      <c r="K10174" s="66" t="s">
        <v>117</v>
      </c>
      <c r="L10174" s="83" t="s">
        <v>78</v>
      </c>
      <c r="R10174" s="59"/>
      <c r="S10174" s="66" t="s">
        <v>117</v>
      </c>
      <c r="T10174" s="83" t="s">
        <v>78</v>
      </c>
    </row>
    <row r="10175" spans="10:20" x14ac:dyDescent="0.15">
      <c r="J10175" s="65" t="s">
        <v>160</v>
      </c>
      <c r="K10175" s="67" t="s">
        <v>2</v>
      </c>
      <c r="L10175" s="84" t="s">
        <v>215</v>
      </c>
      <c r="R10175" s="65" t="s">
        <v>160</v>
      </c>
      <c r="S10175" s="67" t="s">
        <v>2</v>
      </c>
      <c r="T10175" s="84" t="s">
        <v>215</v>
      </c>
    </row>
    <row r="10176" spans="10:20" x14ac:dyDescent="0.15">
      <c r="J10176" s="53"/>
      <c r="K10176" s="66" t="s">
        <v>156</v>
      </c>
      <c r="L10176" s="83" t="s">
        <v>78</v>
      </c>
      <c r="R10176" s="53"/>
      <c r="S10176" s="66" t="s">
        <v>156</v>
      </c>
      <c r="T10176" s="83" t="s">
        <v>78</v>
      </c>
    </row>
    <row r="10177" spans="10:20" x14ac:dyDescent="0.15">
      <c r="J10177" s="53" t="s">
        <v>159</v>
      </c>
      <c r="K10177" s="66" t="s">
        <v>2</v>
      </c>
      <c r="L10177" s="83" t="s">
        <v>78</v>
      </c>
      <c r="R10177" s="53" t="s">
        <v>159</v>
      </c>
      <c r="S10177" s="66" t="s">
        <v>2</v>
      </c>
      <c r="T10177" s="83" t="s">
        <v>78</v>
      </c>
    </row>
    <row r="10178" spans="10:20" x14ac:dyDescent="0.15">
      <c r="J10178" s="59"/>
      <c r="K10178" s="66" t="s">
        <v>117</v>
      </c>
      <c r="L10178" s="83" t="s">
        <v>78</v>
      </c>
      <c r="R10178" s="59"/>
      <c r="S10178" s="66" t="s">
        <v>117</v>
      </c>
      <c r="T10178" s="83" t="s">
        <v>78</v>
      </c>
    </row>
    <row r="10179" spans="10:20" x14ac:dyDescent="0.15">
      <c r="J10179" s="65" t="s">
        <v>160</v>
      </c>
      <c r="K10179" s="67" t="s">
        <v>2</v>
      </c>
      <c r="L10179" s="84" t="s">
        <v>215</v>
      </c>
      <c r="R10179" s="65" t="s">
        <v>160</v>
      </c>
      <c r="S10179" s="67" t="s">
        <v>2</v>
      </c>
      <c r="T10179" s="84" t="s">
        <v>215</v>
      </c>
    </row>
    <row r="10180" spans="10:20" x14ac:dyDescent="0.15">
      <c r="J10180" s="53"/>
      <c r="K10180" s="66" t="s">
        <v>156</v>
      </c>
      <c r="L10180" s="83" t="s">
        <v>78</v>
      </c>
      <c r="R10180" s="53"/>
      <c r="S10180" s="66" t="s">
        <v>156</v>
      </c>
      <c r="T10180" s="83" t="s">
        <v>78</v>
      </c>
    </row>
    <row r="10181" spans="10:20" x14ac:dyDescent="0.15">
      <c r="J10181" s="53" t="s">
        <v>159</v>
      </c>
      <c r="K10181" s="66" t="s">
        <v>2</v>
      </c>
      <c r="L10181" s="83" t="s">
        <v>78</v>
      </c>
      <c r="R10181" s="53" t="s">
        <v>159</v>
      </c>
      <c r="S10181" s="66" t="s">
        <v>2</v>
      </c>
      <c r="T10181" s="83" t="s">
        <v>78</v>
      </c>
    </row>
    <row r="10182" spans="10:20" x14ac:dyDescent="0.15">
      <c r="J10182" s="59"/>
      <c r="K10182" s="66" t="s">
        <v>117</v>
      </c>
      <c r="L10182" s="83" t="s">
        <v>78</v>
      </c>
      <c r="R10182" s="59"/>
      <c r="S10182" s="66" t="s">
        <v>117</v>
      </c>
      <c r="T10182" s="83" t="s">
        <v>78</v>
      </c>
    </row>
    <row r="10183" spans="10:20" x14ac:dyDescent="0.15">
      <c r="J10183" s="65" t="s">
        <v>160</v>
      </c>
      <c r="K10183" s="67" t="s">
        <v>2</v>
      </c>
      <c r="L10183" s="84" t="s">
        <v>215</v>
      </c>
      <c r="R10183" s="65" t="s">
        <v>160</v>
      </c>
      <c r="S10183" s="67" t="s">
        <v>2</v>
      </c>
      <c r="T10183" s="84" t="s">
        <v>215</v>
      </c>
    </row>
    <row r="10184" spans="10:20" x14ac:dyDescent="0.15">
      <c r="J10184" s="53"/>
      <c r="K10184" s="66" t="s">
        <v>156</v>
      </c>
      <c r="L10184" s="83" t="s">
        <v>78</v>
      </c>
      <c r="R10184" s="53"/>
      <c r="S10184" s="66" t="s">
        <v>156</v>
      </c>
      <c r="T10184" s="83" t="s">
        <v>78</v>
      </c>
    </row>
    <row r="10185" spans="10:20" x14ac:dyDescent="0.15">
      <c r="J10185" s="53" t="s">
        <v>159</v>
      </c>
      <c r="K10185" s="66" t="s">
        <v>2</v>
      </c>
      <c r="L10185" s="83" t="s">
        <v>78</v>
      </c>
      <c r="R10185" s="53" t="s">
        <v>159</v>
      </c>
      <c r="S10185" s="66" t="s">
        <v>2</v>
      </c>
      <c r="T10185" s="83" t="s">
        <v>78</v>
      </c>
    </row>
    <row r="10186" spans="10:20" x14ac:dyDescent="0.15">
      <c r="J10186" s="59"/>
      <c r="K10186" s="66" t="s">
        <v>117</v>
      </c>
      <c r="L10186" s="83" t="s">
        <v>78</v>
      </c>
      <c r="R10186" s="59"/>
      <c r="S10186" s="66" t="s">
        <v>117</v>
      </c>
      <c r="T10186" s="83" t="s">
        <v>78</v>
      </c>
    </row>
    <row r="10187" spans="10:20" x14ac:dyDescent="0.15">
      <c r="J10187" s="65" t="s">
        <v>160</v>
      </c>
      <c r="K10187" s="67" t="s">
        <v>2</v>
      </c>
      <c r="L10187" s="84" t="s">
        <v>215</v>
      </c>
      <c r="R10187" s="65" t="s">
        <v>160</v>
      </c>
      <c r="S10187" s="67" t="s">
        <v>2</v>
      </c>
      <c r="T10187" s="84" t="s">
        <v>215</v>
      </c>
    </row>
    <row r="10188" spans="10:20" x14ac:dyDescent="0.15">
      <c r="J10188" s="53"/>
      <c r="K10188" s="66" t="s">
        <v>156</v>
      </c>
      <c r="L10188" s="83" t="s">
        <v>78</v>
      </c>
      <c r="R10188" s="53"/>
      <c r="S10188" s="66" t="s">
        <v>156</v>
      </c>
      <c r="T10188" s="83" t="s">
        <v>78</v>
      </c>
    </row>
    <row r="10189" spans="10:20" x14ac:dyDescent="0.15">
      <c r="J10189" s="53" t="s">
        <v>159</v>
      </c>
      <c r="K10189" s="66" t="s">
        <v>2</v>
      </c>
      <c r="L10189" s="83" t="s">
        <v>78</v>
      </c>
      <c r="R10189" s="53" t="s">
        <v>159</v>
      </c>
      <c r="S10189" s="66" t="s">
        <v>2</v>
      </c>
      <c r="T10189" s="83" t="s">
        <v>78</v>
      </c>
    </row>
    <row r="10190" spans="10:20" x14ac:dyDescent="0.15">
      <c r="J10190" s="59"/>
      <c r="K10190" s="66" t="s">
        <v>117</v>
      </c>
      <c r="L10190" s="83" t="s">
        <v>78</v>
      </c>
      <c r="R10190" s="59"/>
      <c r="S10190" s="66" t="s">
        <v>117</v>
      </c>
      <c r="T10190" s="83" t="s">
        <v>78</v>
      </c>
    </row>
    <row r="10191" spans="10:20" x14ac:dyDescent="0.15">
      <c r="J10191" s="65" t="s">
        <v>160</v>
      </c>
      <c r="K10191" s="67" t="s">
        <v>2</v>
      </c>
      <c r="L10191" s="84" t="s">
        <v>215</v>
      </c>
      <c r="R10191" s="65" t="s">
        <v>160</v>
      </c>
      <c r="S10191" s="67" t="s">
        <v>2</v>
      </c>
      <c r="T10191" s="84" t="s">
        <v>215</v>
      </c>
    </row>
    <row r="10192" spans="10:20" x14ac:dyDescent="0.15">
      <c r="J10192" s="53"/>
      <c r="K10192" s="66" t="s">
        <v>156</v>
      </c>
      <c r="L10192" s="83" t="s">
        <v>78</v>
      </c>
      <c r="R10192" s="53"/>
      <c r="S10192" s="66" t="s">
        <v>156</v>
      </c>
      <c r="T10192" s="83" t="s">
        <v>78</v>
      </c>
    </row>
    <row r="10193" spans="10:20" x14ac:dyDescent="0.15">
      <c r="J10193" s="53" t="s">
        <v>159</v>
      </c>
      <c r="K10193" s="66" t="s">
        <v>2</v>
      </c>
      <c r="L10193" s="83" t="s">
        <v>78</v>
      </c>
      <c r="R10193" s="53" t="s">
        <v>159</v>
      </c>
      <c r="S10193" s="66" t="s">
        <v>2</v>
      </c>
      <c r="T10193" s="83" t="s">
        <v>78</v>
      </c>
    </row>
    <row r="10194" spans="10:20" x14ac:dyDescent="0.15">
      <c r="J10194" s="59"/>
      <c r="K10194" s="66" t="s">
        <v>117</v>
      </c>
      <c r="L10194" s="83" t="s">
        <v>78</v>
      </c>
      <c r="R10194" s="59"/>
      <c r="S10194" s="66" t="s">
        <v>117</v>
      </c>
      <c r="T10194" s="83" t="s">
        <v>78</v>
      </c>
    </row>
    <row r="10195" spans="10:20" x14ac:dyDescent="0.15">
      <c r="J10195" s="65" t="s">
        <v>160</v>
      </c>
      <c r="K10195" s="67" t="s">
        <v>2</v>
      </c>
      <c r="L10195" s="84" t="s">
        <v>215</v>
      </c>
      <c r="R10195" s="65" t="s">
        <v>160</v>
      </c>
      <c r="S10195" s="67" t="s">
        <v>2</v>
      </c>
      <c r="T10195" s="84" t="s">
        <v>215</v>
      </c>
    </row>
    <row r="10196" spans="10:20" x14ac:dyDescent="0.15">
      <c r="J10196" s="53"/>
      <c r="K10196" s="66" t="s">
        <v>156</v>
      </c>
      <c r="L10196" s="83" t="s">
        <v>78</v>
      </c>
      <c r="R10196" s="53"/>
      <c r="S10196" s="66" t="s">
        <v>156</v>
      </c>
      <c r="T10196" s="83" t="s">
        <v>78</v>
      </c>
    </row>
    <row r="10197" spans="10:20" x14ac:dyDescent="0.15">
      <c r="J10197" s="53" t="s">
        <v>159</v>
      </c>
      <c r="K10197" s="66" t="s">
        <v>2</v>
      </c>
      <c r="L10197" s="83" t="s">
        <v>78</v>
      </c>
      <c r="R10197" s="53" t="s">
        <v>159</v>
      </c>
      <c r="S10197" s="66" t="s">
        <v>2</v>
      </c>
      <c r="T10197" s="83" t="s">
        <v>78</v>
      </c>
    </row>
    <row r="10198" spans="10:20" x14ac:dyDescent="0.15">
      <c r="J10198" s="59"/>
      <c r="K10198" s="66" t="s">
        <v>117</v>
      </c>
      <c r="L10198" s="83" t="s">
        <v>78</v>
      </c>
      <c r="R10198" s="59"/>
      <c r="S10198" s="66" t="s">
        <v>117</v>
      </c>
      <c r="T10198" s="83" t="s">
        <v>78</v>
      </c>
    </row>
    <row r="10199" spans="10:20" x14ac:dyDescent="0.15">
      <c r="J10199" s="65" t="s">
        <v>160</v>
      </c>
      <c r="K10199" s="67" t="s">
        <v>2</v>
      </c>
      <c r="L10199" s="84" t="s">
        <v>215</v>
      </c>
      <c r="R10199" s="65" t="s">
        <v>160</v>
      </c>
      <c r="S10199" s="67" t="s">
        <v>2</v>
      </c>
      <c r="T10199" s="84" t="s">
        <v>215</v>
      </c>
    </row>
    <row r="10200" spans="10:20" x14ac:dyDescent="0.15">
      <c r="J10200" s="53"/>
      <c r="K10200" s="66" t="s">
        <v>156</v>
      </c>
      <c r="L10200" s="83" t="s">
        <v>78</v>
      </c>
      <c r="R10200" s="53"/>
      <c r="S10200" s="66" t="s">
        <v>156</v>
      </c>
      <c r="T10200" s="83" t="s">
        <v>78</v>
      </c>
    </row>
    <row r="10201" spans="10:20" x14ac:dyDescent="0.15">
      <c r="J10201" s="53" t="s">
        <v>159</v>
      </c>
      <c r="K10201" s="66" t="s">
        <v>2</v>
      </c>
      <c r="L10201" s="83" t="s">
        <v>78</v>
      </c>
      <c r="R10201" s="53" t="s">
        <v>159</v>
      </c>
      <c r="S10201" s="66" t="s">
        <v>2</v>
      </c>
      <c r="T10201" s="83" t="s">
        <v>78</v>
      </c>
    </row>
    <row r="10202" spans="10:20" x14ac:dyDescent="0.15">
      <c r="J10202" s="59"/>
      <c r="K10202" s="66" t="s">
        <v>117</v>
      </c>
      <c r="L10202" s="83" t="s">
        <v>78</v>
      </c>
      <c r="R10202" s="59"/>
      <c r="S10202" s="66" t="s">
        <v>117</v>
      </c>
      <c r="T10202" s="83" t="s">
        <v>78</v>
      </c>
    </row>
    <row r="10203" spans="10:20" x14ac:dyDescent="0.15">
      <c r="J10203" s="65" t="s">
        <v>160</v>
      </c>
      <c r="K10203" s="67" t="s">
        <v>2</v>
      </c>
      <c r="L10203" s="84" t="s">
        <v>215</v>
      </c>
      <c r="R10203" s="65" t="s">
        <v>160</v>
      </c>
      <c r="S10203" s="67" t="s">
        <v>2</v>
      </c>
      <c r="T10203" s="84" t="s">
        <v>215</v>
      </c>
    </row>
    <row r="10204" spans="10:20" x14ac:dyDescent="0.15">
      <c r="J10204" s="53"/>
      <c r="K10204" s="66" t="s">
        <v>156</v>
      </c>
      <c r="L10204" s="83" t="s">
        <v>78</v>
      </c>
      <c r="R10204" s="53"/>
      <c r="S10204" s="66" t="s">
        <v>156</v>
      </c>
      <c r="T10204" s="83" t="s">
        <v>78</v>
      </c>
    </row>
    <row r="10205" spans="10:20" x14ac:dyDescent="0.15">
      <c r="J10205" s="53" t="s">
        <v>159</v>
      </c>
      <c r="K10205" s="66" t="s">
        <v>2</v>
      </c>
      <c r="L10205" s="83" t="s">
        <v>78</v>
      </c>
      <c r="R10205" s="53" t="s">
        <v>159</v>
      </c>
      <c r="S10205" s="66" t="s">
        <v>2</v>
      </c>
      <c r="T10205" s="83" t="s">
        <v>78</v>
      </c>
    </row>
    <row r="10206" spans="10:20" x14ac:dyDescent="0.15">
      <c r="J10206" s="59"/>
      <c r="K10206" s="66" t="s">
        <v>117</v>
      </c>
      <c r="L10206" s="83" t="s">
        <v>78</v>
      </c>
      <c r="R10206" s="59"/>
      <c r="S10206" s="66" t="s">
        <v>117</v>
      </c>
      <c r="T10206" s="83" t="s">
        <v>78</v>
      </c>
    </row>
    <row r="10207" spans="10:20" x14ac:dyDescent="0.15">
      <c r="J10207" s="65" t="s">
        <v>160</v>
      </c>
      <c r="K10207" s="67" t="s">
        <v>2</v>
      </c>
      <c r="L10207" s="84" t="s">
        <v>215</v>
      </c>
      <c r="R10207" s="65" t="s">
        <v>160</v>
      </c>
      <c r="S10207" s="67" t="s">
        <v>2</v>
      </c>
      <c r="T10207" s="84" t="s">
        <v>215</v>
      </c>
    </row>
    <row r="10208" spans="10:20" x14ac:dyDescent="0.15">
      <c r="J10208" s="53"/>
      <c r="K10208" s="66" t="s">
        <v>156</v>
      </c>
      <c r="L10208" s="83" t="s">
        <v>78</v>
      </c>
      <c r="R10208" s="53"/>
      <c r="S10208" s="66" t="s">
        <v>156</v>
      </c>
      <c r="T10208" s="83" t="s">
        <v>78</v>
      </c>
    </row>
    <row r="10209" spans="10:20" x14ac:dyDescent="0.15">
      <c r="J10209" s="53" t="s">
        <v>159</v>
      </c>
      <c r="K10209" s="66" t="s">
        <v>2</v>
      </c>
      <c r="L10209" s="83" t="s">
        <v>78</v>
      </c>
      <c r="R10209" s="53" t="s">
        <v>159</v>
      </c>
      <c r="S10209" s="66" t="s">
        <v>2</v>
      </c>
      <c r="T10209" s="83" t="s">
        <v>78</v>
      </c>
    </row>
    <row r="10210" spans="10:20" x14ac:dyDescent="0.15">
      <c r="J10210" s="59"/>
      <c r="K10210" s="66" t="s">
        <v>117</v>
      </c>
      <c r="L10210" s="83" t="s">
        <v>78</v>
      </c>
      <c r="R10210" s="59"/>
      <c r="S10210" s="66" t="s">
        <v>117</v>
      </c>
      <c r="T10210" s="83" t="s">
        <v>78</v>
      </c>
    </row>
    <row r="10211" spans="10:20" x14ac:dyDescent="0.15">
      <c r="J10211" s="65" t="s">
        <v>160</v>
      </c>
      <c r="K10211" s="67" t="s">
        <v>2</v>
      </c>
      <c r="L10211" s="84" t="s">
        <v>215</v>
      </c>
      <c r="R10211" s="65" t="s">
        <v>160</v>
      </c>
      <c r="S10211" s="67" t="s">
        <v>2</v>
      </c>
      <c r="T10211" s="84" t="s">
        <v>215</v>
      </c>
    </row>
    <row r="10212" spans="10:20" x14ac:dyDescent="0.15">
      <c r="J10212" s="53"/>
      <c r="K10212" s="66" t="s">
        <v>156</v>
      </c>
      <c r="L10212" s="83" t="s">
        <v>78</v>
      </c>
      <c r="R10212" s="53"/>
      <c r="S10212" s="66" t="s">
        <v>156</v>
      </c>
      <c r="T10212" s="83" t="s">
        <v>78</v>
      </c>
    </row>
    <row r="10213" spans="10:20" x14ac:dyDescent="0.15">
      <c r="J10213" s="53" t="s">
        <v>159</v>
      </c>
      <c r="K10213" s="66" t="s">
        <v>2</v>
      </c>
      <c r="L10213" s="83" t="s">
        <v>78</v>
      </c>
      <c r="R10213" s="53" t="s">
        <v>159</v>
      </c>
      <c r="S10213" s="66" t="s">
        <v>2</v>
      </c>
      <c r="T10213" s="83" t="s">
        <v>78</v>
      </c>
    </row>
    <row r="10214" spans="10:20" x14ac:dyDescent="0.15">
      <c r="J10214" s="59"/>
      <c r="K10214" s="66" t="s">
        <v>117</v>
      </c>
      <c r="L10214" s="83" t="s">
        <v>78</v>
      </c>
      <c r="R10214" s="59"/>
      <c r="S10214" s="66" t="s">
        <v>117</v>
      </c>
      <c r="T10214" s="83" t="s">
        <v>78</v>
      </c>
    </row>
    <row r="10215" spans="10:20" x14ac:dyDescent="0.15">
      <c r="J10215" s="65" t="s">
        <v>160</v>
      </c>
      <c r="K10215" s="67" t="s">
        <v>2</v>
      </c>
      <c r="L10215" s="84" t="s">
        <v>215</v>
      </c>
      <c r="R10215" s="65" t="s">
        <v>160</v>
      </c>
      <c r="S10215" s="67" t="s">
        <v>2</v>
      </c>
      <c r="T10215" s="84" t="s">
        <v>215</v>
      </c>
    </row>
    <row r="10216" spans="10:20" x14ac:dyDescent="0.15">
      <c r="J10216" s="53"/>
      <c r="K10216" s="66" t="s">
        <v>156</v>
      </c>
      <c r="L10216" s="83" t="s">
        <v>78</v>
      </c>
      <c r="R10216" s="53"/>
      <c r="S10216" s="66" t="s">
        <v>156</v>
      </c>
      <c r="T10216" s="83" t="s">
        <v>78</v>
      </c>
    </row>
    <row r="10217" spans="10:20" x14ac:dyDescent="0.15">
      <c r="J10217" s="53" t="s">
        <v>159</v>
      </c>
      <c r="K10217" s="66" t="s">
        <v>2</v>
      </c>
      <c r="L10217" s="83" t="s">
        <v>78</v>
      </c>
      <c r="R10217" s="53" t="s">
        <v>159</v>
      </c>
      <c r="S10217" s="66" t="s">
        <v>2</v>
      </c>
      <c r="T10217" s="83" t="s">
        <v>78</v>
      </c>
    </row>
    <row r="10218" spans="10:20" x14ac:dyDescent="0.15">
      <c r="J10218" s="59"/>
      <c r="K10218" s="66" t="s">
        <v>117</v>
      </c>
      <c r="L10218" s="83" t="s">
        <v>78</v>
      </c>
      <c r="R10218" s="59"/>
      <c r="S10218" s="66" t="s">
        <v>117</v>
      </c>
      <c r="T10218" s="83" t="s">
        <v>78</v>
      </c>
    </row>
    <row r="10219" spans="10:20" x14ac:dyDescent="0.15">
      <c r="J10219" s="65" t="s">
        <v>160</v>
      </c>
      <c r="K10219" s="67" t="s">
        <v>2</v>
      </c>
      <c r="L10219" s="84" t="s">
        <v>215</v>
      </c>
      <c r="R10219" s="65" t="s">
        <v>160</v>
      </c>
      <c r="S10219" s="67" t="s">
        <v>2</v>
      </c>
      <c r="T10219" s="84" t="s">
        <v>215</v>
      </c>
    </row>
    <row r="10220" spans="10:20" x14ac:dyDescent="0.15">
      <c r="J10220" s="53"/>
      <c r="K10220" s="66" t="s">
        <v>156</v>
      </c>
      <c r="L10220" s="83" t="s">
        <v>78</v>
      </c>
      <c r="R10220" s="53"/>
      <c r="S10220" s="66" t="s">
        <v>156</v>
      </c>
      <c r="T10220" s="83" t="s">
        <v>78</v>
      </c>
    </row>
    <row r="10221" spans="10:20" x14ac:dyDescent="0.15">
      <c r="J10221" s="53" t="s">
        <v>159</v>
      </c>
      <c r="K10221" s="66" t="s">
        <v>2</v>
      </c>
      <c r="L10221" s="83" t="s">
        <v>78</v>
      </c>
      <c r="R10221" s="53" t="s">
        <v>159</v>
      </c>
      <c r="S10221" s="66" t="s">
        <v>2</v>
      </c>
      <c r="T10221" s="83" t="s">
        <v>78</v>
      </c>
    </row>
    <row r="10222" spans="10:20" x14ac:dyDescent="0.15">
      <c r="J10222" s="59"/>
      <c r="K10222" s="66" t="s">
        <v>117</v>
      </c>
      <c r="L10222" s="83" t="s">
        <v>78</v>
      </c>
      <c r="R10222" s="59"/>
      <c r="S10222" s="66" t="s">
        <v>117</v>
      </c>
      <c r="T10222" s="83" t="s">
        <v>78</v>
      </c>
    </row>
    <row r="10223" spans="10:20" x14ac:dyDescent="0.15">
      <c r="J10223" s="65" t="s">
        <v>160</v>
      </c>
      <c r="K10223" s="67" t="s">
        <v>2</v>
      </c>
      <c r="L10223" s="84" t="s">
        <v>215</v>
      </c>
      <c r="R10223" s="65" t="s">
        <v>160</v>
      </c>
      <c r="S10223" s="67" t="s">
        <v>2</v>
      </c>
      <c r="T10223" s="84" t="s">
        <v>215</v>
      </c>
    </row>
    <row r="10224" spans="10:20" x14ac:dyDescent="0.15">
      <c r="J10224" s="53"/>
      <c r="K10224" s="66" t="s">
        <v>156</v>
      </c>
      <c r="L10224" s="83" t="s">
        <v>78</v>
      </c>
      <c r="R10224" s="53"/>
      <c r="S10224" s="66" t="s">
        <v>156</v>
      </c>
      <c r="T10224" s="83" t="s">
        <v>78</v>
      </c>
    </row>
    <row r="10225" spans="10:20" x14ac:dyDescent="0.15">
      <c r="J10225" s="53" t="s">
        <v>159</v>
      </c>
      <c r="K10225" s="66" t="s">
        <v>2</v>
      </c>
      <c r="L10225" s="83" t="s">
        <v>78</v>
      </c>
      <c r="R10225" s="53" t="s">
        <v>159</v>
      </c>
      <c r="S10225" s="66" t="s">
        <v>2</v>
      </c>
      <c r="T10225" s="83" t="s">
        <v>78</v>
      </c>
    </row>
    <row r="10226" spans="10:20" x14ac:dyDescent="0.15">
      <c r="J10226" s="59"/>
      <c r="K10226" s="66" t="s">
        <v>117</v>
      </c>
      <c r="L10226" s="83" t="s">
        <v>78</v>
      </c>
      <c r="R10226" s="59"/>
      <c r="S10226" s="66" t="s">
        <v>117</v>
      </c>
      <c r="T10226" s="83" t="s">
        <v>78</v>
      </c>
    </row>
    <row r="10227" spans="10:20" x14ac:dyDescent="0.15">
      <c r="J10227" s="65" t="s">
        <v>160</v>
      </c>
      <c r="K10227" s="67" t="s">
        <v>2</v>
      </c>
      <c r="L10227" s="84" t="s">
        <v>215</v>
      </c>
      <c r="R10227" s="65" t="s">
        <v>160</v>
      </c>
      <c r="S10227" s="67" t="s">
        <v>2</v>
      </c>
      <c r="T10227" s="84" t="s">
        <v>215</v>
      </c>
    </row>
    <row r="10228" spans="10:20" x14ac:dyDescent="0.15">
      <c r="J10228" s="53"/>
      <c r="K10228" s="66" t="s">
        <v>156</v>
      </c>
      <c r="L10228" s="83" t="s">
        <v>78</v>
      </c>
      <c r="R10228" s="53"/>
      <c r="S10228" s="66" t="s">
        <v>156</v>
      </c>
      <c r="T10228" s="83" t="s">
        <v>78</v>
      </c>
    </row>
    <row r="10229" spans="10:20" x14ac:dyDescent="0.15">
      <c r="J10229" s="53" t="s">
        <v>159</v>
      </c>
      <c r="K10229" s="66" t="s">
        <v>2</v>
      </c>
      <c r="L10229" s="83" t="s">
        <v>78</v>
      </c>
      <c r="R10229" s="53" t="s">
        <v>159</v>
      </c>
      <c r="S10229" s="66" t="s">
        <v>2</v>
      </c>
      <c r="T10229" s="83" t="s">
        <v>78</v>
      </c>
    </row>
    <row r="10230" spans="10:20" x14ac:dyDescent="0.15">
      <c r="J10230" s="59"/>
      <c r="K10230" s="66" t="s">
        <v>117</v>
      </c>
      <c r="L10230" s="83" t="s">
        <v>78</v>
      </c>
      <c r="R10230" s="59"/>
      <c r="S10230" s="66" t="s">
        <v>117</v>
      </c>
      <c r="T10230" s="83" t="s">
        <v>78</v>
      </c>
    </row>
    <row r="10231" spans="10:20" x14ac:dyDescent="0.15">
      <c r="J10231" s="65" t="s">
        <v>160</v>
      </c>
      <c r="K10231" s="67" t="s">
        <v>2</v>
      </c>
      <c r="L10231" s="84" t="s">
        <v>215</v>
      </c>
      <c r="R10231" s="65" t="s">
        <v>160</v>
      </c>
      <c r="S10231" s="67" t="s">
        <v>2</v>
      </c>
      <c r="T10231" s="84" t="s">
        <v>215</v>
      </c>
    </row>
    <row r="10232" spans="10:20" x14ac:dyDescent="0.15">
      <c r="J10232" s="53"/>
      <c r="K10232" s="66" t="s">
        <v>156</v>
      </c>
      <c r="L10232" s="83" t="s">
        <v>78</v>
      </c>
      <c r="R10232" s="53"/>
      <c r="S10232" s="66" t="s">
        <v>156</v>
      </c>
      <c r="T10232" s="83" t="s">
        <v>78</v>
      </c>
    </row>
    <row r="10233" spans="10:20" x14ac:dyDescent="0.15">
      <c r="J10233" s="53" t="s">
        <v>159</v>
      </c>
      <c r="K10233" s="66" t="s">
        <v>2</v>
      </c>
      <c r="L10233" s="83" t="s">
        <v>78</v>
      </c>
      <c r="R10233" s="53" t="s">
        <v>159</v>
      </c>
      <c r="S10233" s="66" t="s">
        <v>2</v>
      </c>
      <c r="T10233" s="83" t="s">
        <v>78</v>
      </c>
    </row>
    <row r="10234" spans="10:20" x14ac:dyDescent="0.15">
      <c r="J10234" s="59"/>
      <c r="K10234" s="66" t="s">
        <v>117</v>
      </c>
      <c r="L10234" s="83" t="s">
        <v>78</v>
      </c>
      <c r="R10234" s="59"/>
      <c r="S10234" s="66" t="s">
        <v>117</v>
      </c>
      <c r="T10234" s="83" t="s">
        <v>78</v>
      </c>
    </row>
    <row r="10235" spans="10:20" x14ac:dyDescent="0.15">
      <c r="J10235" s="65" t="s">
        <v>160</v>
      </c>
      <c r="K10235" s="67" t="s">
        <v>2</v>
      </c>
      <c r="L10235" s="84" t="s">
        <v>215</v>
      </c>
      <c r="R10235" s="65" t="s">
        <v>160</v>
      </c>
      <c r="S10235" s="67" t="s">
        <v>2</v>
      </c>
      <c r="T10235" s="84" t="s">
        <v>215</v>
      </c>
    </row>
    <row r="10236" spans="10:20" x14ac:dyDescent="0.15">
      <c r="J10236" s="53"/>
      <c r="K10236" s="66" t="s">
        <v>156</v>
      </c>
      <c r="L10236" s="83" t="s">
        <v>78</v>
      </c>
      <c r="R10236" s="53"/>
      <c r="S10236" s="66" t="s">
        <v>156</v>
      </c>
      <c r="T10236" s="83" t="s">
        <v>78</v>
      </c>
    </row>
    <row r="10237" spans="10:20" x14ac:dyDescent="0.15">
      <c r="J10237" s="53" t="s">
        <v>159</v>
      </c>
      <c r="K10237" s="66" t="s">
        <v>2</v>
      </c>
      <c r="L10237" s="83" t="s">
        <v>78</v>
      </c>
      <c r="R10237" s="53" t="s">
        <v>159</v>
      </c>
      <c r="S10237" s="66" t="s">
        <v>2</v>
      </c>
      <c r="T10237" s="83" t="s">
        <v>78</v>
      </c>
    </row>
    <row r="10238" spans="10:20" x14ac:dyDescent="0.15">
      <c r="J10238" s="59"/>
      <c r="K10238" s="66" t="s">
        <v>117</v>
      </c>
      <c r="L10238" s="83" t="s">
        <v>78</v>
      </c>
      <c r="R10238" s="59"/>
      <c r="S10238" s="66" t="s">
        <v>117</v>
      </c>
      <c r="T10238" s="83" t="s">
        <v>78</v>
      </c>
    </row>
    <row r="10239" spans="10:20" x14ac:dyDescent="0.15">
      <c r="J10239" s="65" t="s">
        <v>160</v>
      </c>
      <c r="K10239" s="67" t="s">
        <v>2</v>
      </c>
      <c r="L10239" s="84" t="s">
        <v>215</v>
      </c>
      <c r="R10239" s="65" t="s">
        <v>160</v>
      </c>
      <c r="S10239" s="67" t="s">
        <v>2</v>
      </c>
      <c r="T10239" s="84" t="s">
        <v>215</v>
      </c>
    </row>
    <row r="10240" spans="10:20" x14ac:dyDescent="0.15">
      <c r="J10240" s="53"/>
      <c r="K10240" s="66" t="s">
        <v>156</v>
      </c>
      <c r="L10240" s="83" t="s">
        <v>78</v>
      </c>
      <c r="R10240" s="53"/>
      <c r="S10240" s="66" t="s">
        <v>156</v>
      </c>
      <c r="T10240" s="83" t="s">
        <v>78</v>
      </c>
    </row>
    <row r="10241" spans="10:20" x14ac:dyDescent="0.15">
      <c r="J10241" s="53" t="s">
        <v>159</v>
      </c>
      <c r="K10241" s="66" t="s">
        <v>2</v>
      </c>
      <c r="L10241" s="83" t="s">
        <v>78</v>
      </c>
      <c r="R10241" s="53" t="s">
        <v>159</v>
      </c>
      <c r="S10241" s="66" t="s">
        <v>2</v>
      </c>
      <c r="T10241" s="83" t="s">
        <v>78</v>
      </c>
    </row>
    <row r="10242" spans="10:20" x14ac:dyDescent="0.15">
      <c r="J10242" s="59"/>
      <c r="K10242" s="66" t="s">
        <v>117</v>
      </c>
      <c r="L10242" s="83" t="s">
        <v>78</v>
      </c>
      <c r="R10242" s="59"/>
      <c r="S10242" s="66" t="s">
        <v>117</v>
      </c>
      <c r="T10242" s="83" t="s">
        <v>78</v>
      </c>
    </row>
    <row r="10243" spans="10:20" x14ac:dyDescent="0.15">
      <c r="J10243" s="65" t="s">
        <v>160</v>
      </c>
      <c r="K10243" s="67" t="s">
        <v>2</v>
      </c>
      <c r="L10243" s="84" t="s">
        <v>215</v>
      </c>
      <c r="R10243" s="65" t="s">
        <v>160</v>
      </c>
      <c r="S10243" s="67" t="s">
        <v>2</v>
      </c>
      <c r="T10243" s="84" t="s">
        <v>215</v>
      </c>
    </row>
    <row r="10244" spans="10:20" x14ac:dyDescent="0.15">
      <c r="J10244" s="53"/>
      <c r="K10244" s="66" t="s">
        <v>156</v>
      </c>
      <c r="L10244" s="83" t="s">
        <v>78</v>
      </c>
      <c r="R10244" s="53"/>
      <c r="S10244" s="66" t="s">
        <v>156</v>
      </c>
      <c r="T10244" s="83" t="s">
        <v>78</v>
      </c>
    </row>
    <row r="10245" spans="10:20" x14ac:dyDescent="0.15">
      <c r="J10245" s="53" t="s">
        <v>159</v>
      </c>
      <c r="K10245" s="66" t="s">
        <v>2</v>
      </c>
      <c r="L10245" s="83" t="s">
        <v>78</v>
      </c>
      <c r="R10245" s="53" t="s">
        <v>159</v>
      </c>
      <c r="S10245" s="66" t="s">
        <v>2</v>
      </c>
      <c r="T10245" s="83" t="s">
        <v>78</v>
      </c>
    </row>
    <row r="10246" spans="10:20" x14ac:dyDescent="0.15">
      <c r="J10246" s="59"/>
      <c r="K10246" s="66" t="s">
        <v>117</v>
      </c>
      <c r="L10246" s="83" t="s">
        <v>78</v>
      </c>
      <c r="R10246" s="59"/>
      <c r="S10246" s="66" t="s">
        <v>117</v>
      </c>
      <c r="T10246" s="83" t="s">
        <v>78</v>
      </c>
    </row>
    <row r="10247" spans="10:20" x14ac:dyDescent="0.15">
      <c r="J10247" s="65" t="s">
        <v>160</v>
      </c>
      <c r="K10247" s="67" t="s">
        <v>2</v>
      </c>
      <c r="L10247" s="84" t="s">
        <v>215</v>
      </c>
      <c r="R10247" s="65" t="s">
        <v>160</v>
      </c>
      <c r="S10247" s="67" t="s">
        <v>2</v>
      </c>
      <c r="T10247" s="84" t="s">
        <v>215</v>
      </c>
    </row>
    <row r="10248" spans="10:20" x14ac:dyDescent="0.15">
      <c r="J10248" s="53"/>
      <c r="K10248" s="66" t="s">
        <v>156</v>
      </c>
      <c r="L10248" s="83" t="s">
        <v>78</v>
      </c>
      <c r="R10248" s="53"/>
      <c r="S10248" s="66" t="s">
        <v>156</v>
      </c>
      <c r="T10248" s="83" t="s">
        <v>78</v>
      </c>
    </row>
    <row r="10249" spans="10:20" x14ac:dyDescent="0.15">
      <c r="J10249" s="53" t="s">
        <v>159</v>
      </c>
      <c r="K10249" s="66" t="s">
        <v>2</v>
      </c>
      <c r="L10249" s="83" t="s">
        <v>78</v>
      </c>
      <c r="R10249" s="53" t="s">
        <v>159</v>
      </c>
      <c r="S10249" s="66" t="s">
        <v>2</v>
      </c>
      <c r="T10249" s="83" t="s">
        <v>78</v>
      </c>
    </row>
    <row r="10250" spans="10:20" x14ac:dyDescent="0.15">
      <c r="J10250" s="59"/>
      <c r="K10250" s="66" t="s">
        <v>117</v>
      </c>
      <c r="L10250" s="83" t="s">
        <v>78</v>
      </c>
      <c r="R10250" s="59"/>
      <c r="S10250" s="66" t="s">
        <v>117</v>
      </c>
      <c r="T10250" s="83" t="s">
        <v>78</v>
      </c>
    </row>
    <row r="10251" spans="10:20" x14ac:dyDescent="0.15">
      <c r="J10251" s="65" t="s">
        <v>160</v>
      </c>
      <c r="K10251" s="67" t="s">
        <v>2</v>
      </c>
      <c r="L10251" s="84" t="s">
        <v>215</v>
      </c>
      <c r="R10251" s="65" t="s">
        <v>160</v>
      </c>
      <c r="S10251" s="67" t="s">
        <v>2</v>
      </c>
      <c r="T10251" s="84" t="s">
        <v>215</v>
      </c>
    </row>
    <row r="10252" spans="10:20" x14ac:dyDescent="0.15">
      <c r="J10252" s="53"/>
      <c r="K10252" s="66" t="s">
        <v>156</v>
      </c>
      <c r="L10252" s="83" t="s">
        <v>78</v>
      </c>
      <c r="R10252" s="53"/>
      <c r="S10252" s="66" t="s">
        <v>156</v>
      </c>
      <c r="T10252" s="83" t="s">
        <v>78</v>
      </c>
    </row>
    <row r="10253" spans="10:20" x14ac:dyDescent="0.15">
      <c r="J10253" s="53" t="s">
        <v>159</v>
      </c>
      <c r="K10253" s="66" t="s">
        <v>2</v>
      </c>
      <c r="L10253" s="83" t="s">
        <v>78</v>
      </c>
      <c r="R10253" s="53" t="s">
        <v>159</v>
      </c>
      <c r="S10253" s="66" t="s">
        <v>2</v>
      </c>
      <c r="T10253" s="83" t="s">
        <v>78</v>
      </c>
    </row>
    <row r="10254" spans="10:20" x14ac:dyDescent="0.15">
      <c r="J10254" s="59"/>
      <c r="K10254" s="66" t="s">
        <v>117</v>
      </c>
      <c r="L10254" s="83" t="s">
        <v>78</v>
      </c>
      <c r="R10254" s="59"/>
      <c r="S10254" s="66" t="s">
        <v>117</v>
      </c>
      <c r="T10254" s="83" t="s">
        <v>78</v>
      </c>
    </row>
    <row r="10255" spans="10:20" x14ac:dyDescent="0.15">
      <c r="J10255" s="65" t="s">
        <v>160</v>
      </c>
      <c r="K10255" s="67" t="s">
        <v>2</v>
      </c>
      <c r="L10255" s="84" t="s">
        <v>215</v>
      </c>
      <c r="R10255" s="65" t="s">
        <v>160</v>
      </c>
      <c r="S10255" s="67" t="s">
        <v>2</v>
      </c>
      <c r="T10255" s="84" t="s">
        <v>215</v>
      </c>
    </row>
    <row r="10256" spans="10:20" x14ac:dyDescent="0.15">
      <c r="J10256" s="53"/>
      <c r="K10256" s="66" t="s">
        <v>156</v>
      </c>
      <c r="L10256" s="83" t="s">
        <v>78</v>
      </c>
      <c r="R10256" s="53"/>
      <c r="S10256" s="66" t="s">
        <v>156</v>
      </c>
      <c r="T10256" s="83" t="s">
        <v>78</v>
      </c>
    </row>
    <row r="10257" spans="10:20" x14ac:dyDescent="0.15">
      <c r="J10257" s="53" t="s">
        <v>159</v>
      </c>
      <c r="K10257" s="66" t="s">
        <v>2</v>
      </c>
      <c r="L10257" s="83" t="s">
        <v>78</v>
      </c>
      <c r="R10257" s="53" t="s">
        <v>159</v>
      </c>
      <c r="S10257" s="66" t="s">
        <v>2</v>
      </c>
      <c r="T10257" s="83" t="s">
        <v>78</v>
      </c>
    </row>
    <row r="10258" spans="10:20" x14ac:dyDescent="0.15">
      <c r="J10258" s="59"/>
      <c r="K10258" s="66" t="s">
        <v>117</v>
      </c>
      <c r="L10258" s="83" t="s">
        <v>78</v>
      </c>
      <c r="R10258" s="59"/>
      <c r="S10258" s="66" t="s">
        <v>117</v>
      </c>
      <c r="T10258" s="83" t="s">
        <v>78</v>
      </c>
    </row>
    <row r="10259" spans="10:20" x14ac:dyDescent="0.15">
      <c r="J10259" s="65" t="s">
        <v>160</v>
      </c>
      <c r="K10259" s="67" t="s">
        <v>2</v>
      </c>
      <c r="L10259" s="84" t="s">
        <v>215</v>
      </c>
      <c r="R10259" s="65" t="s">
        <v>160</v>
      </c>
      <c r="S10259" s="67" t="s">
        <v>2</v>
      </c>
      <c r="T10259" s="84" t="s">
        <v>215</v>
      </c>
    </row>
    <row r="10260" spans="10:20" x14ac:dyDescent="0.15">
      <c r="J10260" s="53"/>
      <c r="K10260" s="66" t="s">
        <v>156</v>
      </c>
      <c r="L10260" s="83" t="s">
        <v>78</v>
      </c>
      <c r="R10260" s="53"/>
      <c r="S10260" s="66" t="s">
        <v>156</v>
      </c>
      <c r="T10260" s="83" t="s">
        <v>78</v>
      </c>
    </row>
    <row r="10261" spans="10:20" x14ac:dyDescent="0.15">
      <c r="J10261" s="53" t="s">
        <v>159</v>
      </c>
      <c r="K10261" s="66" t="s">
        <v>2</v>
      </c>
      <c r="L10261" s="83" t="s">
        <v>78</v>
      </c>
      <c r="R10261" s="53" t="s">
        <v>159</v>
      </c>
      <c r="S10261" s="66" t="s">
        <v>2</v>
      </c>
      <c r="T10261" s="83" t="s">
        <v>78</v>
      </c>
    </row>
    <row r="10262" spans="10:20" x14ac:dyDescent="0.15">
      <c r="J10262" s="59"/>
      <c r="K10262" s="66" t="s">
        <v>117</v>
      </c>
      <c r="L10262" s="83" t="s">
        <v>78</v>
      </c>
      <c r="R10262" s="59"/>
      <c r="S10262" s="66" t="s">
        <v>117</v>
      </c>
      <c r="T10262" s="83" t="s">
        <v>78</v>
      </c>
    </row>
    <row r="10263" spans="10:20" x14ac:dyDescent="0.15">
      <c r="J10263" s="65" t="s">
        <v>160</v>
      </c>
      <c r="K10263" s="67" t="s">
        <v>2</v>
      </c>
      <c r="L10263" s="84" t="s">
        <v>215</v>
      </c>
      <c r="R10263" s="65" t="s">
        <v>160</v>
      </c>
      <c r="S10263" s="67" t="s">
        <v>2</v>
      </c>
      <c r="T10263" s="84" t="s">
        <v>215</v>
      </c>
    </row>
    <row r="10264" spans="10:20" x14ac:dyDescent="0.15">
      <c r="J10264" s="53"/>
      <c r="K10264" s="66" t="s">
        <v>156</v>
      </c>
      <c r="L10264" s="83" t="s">
        <v>78</v>
      </c>
      <c r="R10264" s="53"/>
      <c r="S10264" s="66" t="s">
        <v>156</v>
      </c>
      <c r="T10264" s="83" t="s">
        <v>78</v>
      </c>
    </row>
    <row r="10265" spans="10:20" x14ac:dyDescent="0.15">
      <c r="J10265" s="53" t="s">
        <v>159</v>
      </c>
      <c r="K10265" s="66" t="s">
        <v>2</v>
      </c>
      <c r="L10265" s="83" t="s">
        <v>78</v>
      </c>
      <c r="R10265" s="53" t="s">
        <v>159</v>
      </c>
      <c r="S10265" s="66" t="s">
        <v>2</v>
      </c>
      <c r="T10265" s="83" t="s">
        <v>78</v>
      </c>
    </row>
    <row r="10266" spans="10:20" x14ac:dyDescent="0.15">
      <c r="J10266" s="59"/>
      <c r="K10266" s="66" t="s">
        <v>117</v>
      </c>
      <c r="L10266" s="83" t="s">
        <v>78</v>
      </c>
      <c r="R10266" s="59"/>
      <c r="S10266" s="66" t="s">
        <v>117</v>
      </c>
      <c r="T10266" s="83" t="s">
        <v>78</v>
      </c>
    </row>
    <row r="10267" spans="10:20" x14ac:dyDescent="0.15">
      <c r="J10267" s="65" t="s">
        <v>160</v>
      </c>
      <c r="K10267" s="67" t="s">
        <v>2</v>
      </c>
      <c r="L10267" s="84" t="s">
        <v>215</v>
      </c>
      <c r="R10267" s="65" t="s">
        <v>160</v>
      </c>
      <c r="S10267" s="67" t="s">
        <v>2</v>
      </c>
      <c r="T10267" s="84" t="s">
        <v>215</v>
      </c>
    </row>
    <row r="10268" spans="10:20" x14ac:dyDescent="0.15">
      <c r="J10268" s="53"/>
      <c r="K10268" s="66" t="s">
        <v>156</v>
      </c>
      <c r="L10268" s="83" t="s">
        <v>78</v>
      </c>
      <c r="R10268" s="53"/>
      <c r="S10268" s="66" t="s">
        <v>156</v>
      </c>
      <c r="T10268" s="83" t="s">
        <v>78</v>
      </c>
    </row>
    <row r="10269" spans="10:20" x14ac:dyDescent="0.15">
      <c r="J10269" s="53" t="s">
        <v>159</v>
      </c>
      <c r="K10269" s="66" t="s">
        <v>2</v>
      </c>
      <c r="L10269" s="83" t="s">
        <v>78</v>
      </c>
      <c r="R10269" s="53" t="s">
        <v>159</v>
      </c>
      <c r="S10269" s="66" t="s">
        <v>2</v>
      </c>
      <c r="T10269" s="83" t="s">
        <v>78</v>
      </c>
    </row>
    <row r="10270" spans="10:20" x14ac:dyDescent="0.15">
      <c r="J10270" s="59"/>
      <c r="K10270" s="66" t="s">
        <v>117</v>
      </c>
      <c r="L10270" s="83" t="s">
        <v>78</v>
      </c>
      <c r="R10270" s="59"/>
      <c r="S10270" s="66" t="s">
        <v>117</v>
      </c>
      <c r="T10270" s="83" t="s">
        <v>78</v>
      </c>
    </row>
    <row r="10271" spans="10:20" x14ac:dyDescent="0.15">
      <c r="J10271" s="65" t="s">
        <v>160</v>
      </c>
      <c r="K10271" s="67" t="s">
        <v>2</v>
      </c>
      <c r="L10271" s="84" t="s">
        <v>215</v>
      </c>
      <c r="R10271" s="65" t="s">
        <v>160</v>
      </c>
      <c r="S10271" s="67" t="s">
        <v>2</v>
      </c>
      <c r="T10271" s="84" t="s">
        <v>215</v>
      </c>
    </row>
    <row r="10272" spans="10:20" x14ac:dyDescent="0.15">
      <c r="J10272" s="53"/>
      <c r="K10272" s="66" t="s">
        <v>156</v>
      </c>
      <c r="L10272" s="83" t="s">
        <v>78</v>
      </c>
      <c r="R10272" s="53"/>
      <c r="S10272" s="66" t="s">
        <v>156</v>
      </c>
      <c r="T10272" s="83" t="s">
        <v>78</v>
      </c>
    </row>
    <row r="10273" spans="10:20" x14ac:dyDescent="0.15">
      <c r="J10273" s="53" t="s">
        <v>159</v>
      </c>
      <c r="K10273" s="66" t="s">
        <v>2</v>
      </c>
      <c r="L10273" s="83" t="s">
        <v>78</v>
      </c>
      <c r="R10273" s="53" t="s">
        <v>159</v>
      </c>
      <c r="S10273" s="66" t="s">
        <v>2</v>
      </c>
      <c r="T10273" s="83" t="s">
        <v>78</v>
      </c>
    </row>
    <row r="10274" spans="10:20" x14ac:dyDescent="0.15">
      <c r="J10274" s="59"/>
      <c r="K10274" s="66" t="s">
        <v>117</v>
      </c>
      <c r="L10274" s="83" t="s">
        <v>78</v>
      </c>
      <c r="R10274" s="59"/>
      <c r="S10274" s="66" t="s">
        <v>117</v>
      </c>
      <c r="T10274" s="83" t="s">
        <v>78</v>
      </c>
    </row>
    <row r="10275" spans="10:20" x14ac:dyDescent="0.15">
      <c r="J10275" s="65" t="s">
        <v>160</v>
      </c>
      <c r="K10275" s="67" t="s">
        <v>2</v>
      </c>
      <c r="L10275" s="84" t="s">
        <v>215</v>
      </c>
      <c r="R10275" s="65" t="s">
        <v>160</v>
      </c>
      <c r="S10275" s="67" t="s">
        <v>2</v>
      </c>
      <c r="T10275" s="84" t="s">
        <v>215</v>
      </c>
    </row>
    <row r="10276" spans="10:20" x14ac:dyDescent="0.15">
      <c r="J10276" s="53"/>
      <c r="K10276" s="66" t="s">
        <v>156</v>
      </c>
      <c r="L10276" s="83" t="s">
        <v>78</v>
      </c>
      <c r="R10276" s="53"/>
      <c r="S10276" s="66" t="s">
        <v>156</v>
      </c>
      <c r="T10276" s="83" t="s">
        <v>78</v>
      </c>
    </row>
    <row r="10277" spans="10:20" x14ac:dyDescent="0.15">
      <c r="J10277" s="53" t="s">
        <v>159</v>
      </c>
      <c r="K10277" s="66" t="s">
        <v>2</v>
      </c>
      <c r="L10277" s="83" t="s">
        <v>78</v>
      </c>
      <c r="R10277" s="53" t="s">
        <v>159</v>
      </c>
      <c r="S10277" s="66" t="s">
        <v>2</v>
      </c>
      <c r="T10277" s="83" t="s">
        <v>78</v>
      </c>
    </row>
    <row r="10278" spans="10:20" x14ac:dyDescent="0.15">
      <c r="J10278" s="59"/>
      <c r="K10278" s="66" t="s">
        <v>117</v>
      </c>
      <c r="L10278" s="83" t="s">
        <v>78</v>
      </c>
      <c r="R10278" s="59"/>
      <c r="S10278" s="66" t="s">
        <v>117</v>
      </c>
      <c r="T10278" s="83" t="s">
        <v>78</v>
      </c>
    </row>
    <row r="10279" spans="10:20" x14ac:dyDescent="0.15">
      <c r="J10279" s="65" t="s">
        <v>160</v>
      </c>
      <c r="K10279" s="67" t="s">
        <v>2</v>
      </c>
      <c r="L10279" s="84" t="s">
        <v>215</v>
      </c>
      <c r="R10279" s="65" t="s">
        <v>160</v>
      </c>
      <c r="S10279" s="67" t="s">
        <v>2</v>
      </c>
      <c r="T10279" s="84" t="s">
        <v>215</v>
      </c>
    </row>
    <row r="10280" spans="10:20" x14ac:dyDescent="0.15">
      <c r="J10280" s="53"/>
      <c r="K10280" s="66" t="s">
        <v>156</v>
      </c>
      <c r="L10280" s="83" t="s">
        <v>78</v>
      </c>
      <c r="R10280" s="53"/>
      <c r="S10280" s="66" t="s">
        <v>156</v>
      </c>
      <c r="T10280" s="83" t="s">
        <v>78</v>
      </c>
    </row>
    <row r="10281" spans="10:20" x14ac:dyDescent="0.15">
      <c r="J10281" s="53" t="s">
        <v>159</v>
      </c>
      <c r="K10281" s="66" t="s">
        <v>2</v>
      </c>
      <c r="L10281" s="83" t="s">
        <v>78</v>
      </c>
      <c r="R10281" s="53" t="s">
        <v>159</v>
      </c>
      <c r="S10281" s="66" t="s">
        <v>2</v>
      </c>
      <c r="T10281" s="83" t="s">
        <v>78</v>
      </c>
    </row>
    <row r="10282" spans="10:20" x14ac:dyDescent="0.15">
      <c r="J10282" s="59"/>
      <c r="K10282" s="66" t="s">
        <v>117</v>
      </c>
      <c r="L10282" s="83" t="s">
        <v>78</v>
      </c>
      <c r="R10282" s="59"/>
      <c r="S10282" s="66" t="s">
        <v>117</v>
      </c>
      <c r="T10282" s="83" t="s">
        <v>78</v>
      </c>
    </row>
    <row r="10283" spans="10:20" x14ac:dyDescent="0.15">
      <c r="J10283" s="65" t="s">
        <v>160</v>
      </c>
      <c r="K10283" s="67" t="s">
        <v>2</v>
      </c>
      <c r="L10283" s="84" t="s">
        <v>215</v>
      </c>
      <c r="R10283" s="65" t="s">
        <v>160</v>
      </c>
      <c r="S10283" s="67" t="s">
        <v>2</v>
      </c>
      <c r="T10283" s="84" t="s">
        <v>215</v>
      </c>
    </row>
    <row r="10284" spans="10:20" x14ac:dyDescent="0.15">
      <c r="J10284" s="53"/>
      <c r="K10284" s="66" t="s">
        <v>156</v>
      </c>
      <c r="L10284" s="83" t="s">
        <v>78</v>
      </c>
      <c r="R10284" s="53"/>
      <c r="S10284" s="66" t="s">
        <v>156</v>
      </c>
      <c r="T10284" s="83" t="s">
        <v>78</v>
      </c>
    </row>
    <row r="10285" spans="10:20" x14ac:dyDescent="0.15">
      <c r="J10285" s="53" t="s">
        <v>159</v>
      </c>
      <c r="K10285" s="66" t="s">
        <v>2</v>
      </c>
      <c r="L10285" s="83" t="s">
        <v>78</v>
      </c>
      <c r="R10285" s="53" t="s">
        <v>159</v>
      </c>
      <c r="S10285" s="66" t="s">
        <v>2</v>
      </c>
      <c r="T10285" s="83" t="s">
        <v>78</v>
      </c>
    </row>
    <row r="10286" spans="10:20" x14ac:dyDescent="0.15">
      <c r="J10286" s="59"/>
      <c r="K10286" s="66" t="s">
        <v>117</v>
      </c>
      <c r="L10286" s="83" t="s">
        <v>78</v>
      </c>
      <c r="R10286" s="59"/>
      <c r="S10286" s="66" t="s">
        <v>117</v>
      </c>
      <c r="T10286" s="83" t="s">
        <v>78</v>
      </c>
    </row>
    <row r="10287" spans="10:20" x14ac:dyDescent="0.15">
      <c r="J10287" s="65" t="s">
        <v>160</v>
      </c>
      <c r="K10287" s="67" t="s">
        <v>2</v>
      </c>
      <c r="L10287" s="84" t="s">
        <v>215</v>
      </c>
      <c r="R10287" s="65" t="s">
        <v>160</v>
      </c>
      <c r="S10287" s="67" t="s">
        <v>2</v>
      </c>
      <c r="T10287" s="84" t="s">
        <v>215</v>
      </c>
    </row>
    <row r="10288" spans="10:20" x14ac:dyDescent="0.15">
      <c r="J10288" s="53"/>
      <c r="K10288" s="66" t="s">
        <v>156</v>
      </c>
      <c r="L10288" s="83" t="s">
        <v>78</v>
      </c>
      <c r="R10288" s="53"/>
      <c r="S10288" s="66" t="s">
        <v>156</v>
      </c>
      <c r="T10288" s="83" t="s">
        <v>78</v>
      </c>
    </row>
    <row r="10289" spans="10:20" x14ac:dyDescent="0.15">
      <c r="J10289" s="53" t="s">
        <v>159</v>
      </c>
      <c r="K10289" s="66" t="s">
        <v>2</v>
      </c>
      <c r="L10289" s="83" t="s">
        <v>78</v>
      </c>
      <c r="R10289" s="53" t="s">
        <v>159</v>
      </c>
      <c r="S10289" s="66" t="s">
        <v>2</v>
      </c>
      <c r="T10289" s="83" t="s">
        <v>78</v>
      </c>
    </row>
    <row r="10290" spans="10:20" x14ac:dyDescent="0.15">
      <c r="J10290" s="59"/>
      <c r="K10290" s="66" t="s">
        <v>117</v>
      </c>
      <c r="L10290" s="83" t="s">
        <v>78</v>
      </c>
      <c r="R10290" s="59"/>
      <c r="S10290" s="66" t="s">
        <v>117</v>
      </c>
      <c r="T10290" s="83" t="s">
        <v>78</v>
      </c>
    </row>
    <row r="10291" spans="10:20" x14ac:dyDescent="0.15">
      <c r="J10291" s="65" t="s">
        <v>160</v>
      </c>
      <c r="K10291" s="67" t="s">
        <v>2</v>
      </c>
      <c r="L10291" s="84" t="s">
        <v>215</v>
      </c>
      <c r="R10291" s="65" t="s">
        <v>160</v>
      </c>
      <c r="S10291" s="67" t="s">
        <v>2</v>
      </c>
      <c r="T10291" s="84" t="s">
        <v>215</v>
      </c>
    </row>
    <row r="10292" spans="10:20" x14ac:dyDescent="0.15">
      <c r="J10292" s="53"/>
      <c r="K10292" s="66" t="s">
        <v>156</v>
      </c>
      <c r="L10292" s="83" t="s">
        <v>78</v>
      </c>
      <c r="R10292" s="53"/>
      <c r="S10292" s="66" t="s">
        <v>156</v>
      </c>
      <c r="T10292" s="83" t="s">
        <v>78</v>
      </c>
    </row>
    <row r="10293" spans="10:20" x14ac:dyDescent="0.15">
      <c r="J10293" s="53" t="s">
        <v>159</v>
      </c>
      <c r="K10293" s="66" t="s">
        <v>2</v>
      </c>
      <c r="L10293" s="83" t="s">
        <v>78</v>
      </c>
      <c r="R10293" s="53" t="s">
        <v>159</v>
      </c>
      <c r="S10293" s="66" t="s">
        <v>2</v>
      </c>
      <c r="T10293" s="83" t="s">
        <v>78</v>
      </c>
    </row>
    <row r="10294" spans="10:20" x14ac:dyDescent="0.15">
      <c r="J10294" s="59"/>
      <c r="K10294" s="66" t="s">
        <v>117</v>
      </c>
      <c r="L10294" s="83" t="s">
        <v>78</v>
      </c>
      <c r="R10294" s="59"/>
      <c r="S10294" s="66" t="s">
        <v>117</v>
      </c>
      <c r="T10294" s="83" t="s">
        <v>78</v>
      </c>
    </row>
    <row r="10295" spans="10:20" x14ac:dyDescent="0.15">
      <c r="J10295" s="65" t="s">
        <v>160</v>
      </c>
      <c r="K10295" s="67" t="s">
        <v>2</v>
      </c>
      <c r="L10295" s="84" t="s">
        <v>215</v>
      </c>
      <c r="R10295" s="65" t="s">
        <v>160</v>
      </c>
      <c r="S10295" s="67" t="s">
        <v>2</v>
      </c>
      <c r="T10295" s="84" t="s">
        <v>215</v>
      </c>
    </row>
    <row r="10296" spans="10:20" x14ac:dyDescent="0.15">
      <c r="J10296" s="53"/>
      <c r="K10296" s="66" t="s">
        <v>156</v>
      </c>
      <c r="L10296" s="83" t="s">
        <v>78</v>
      </c>
      <c r="R10296" s="53"/>
      <c r="S10296" s="66" t="s">
        <v>156</v>
      </c>
      <c r="T10296" s="83" t="s">
        <v>78</v>
      </c>
    </row>
    <row r="10297" spans="10:20" x14ac:dyDescent="0.15">
      <c r="J10297" s="53" t="s">
        <v>159</v>
      </c>
      <c r="K10297" s="66" t="s">
        <v>2</v>
      </c>
      <c r="L10297" s="83" t="s">
        <v>78</v>
      </c>
      <c r="R10297" s="53" t="s">
        <v>159</v>
      </c>
      <c r="S10297" s="66" t="s">
        <v>2</v>
      </c>
      <c r="T10297" s="83" t="s">
        <v>78</v>
      </c>
    </row>
    <row r="10298" spans="10:20" x14ac:dyDescent="0.15">
      <c r="J10298" s="59"/>
      <c r="K10298" s="66" t="s">
        <v>117</v>
      </c>
      <c r="L10298" s="83" t="s">
        <v>78</v>
      </c>
      <c r="R10298" s="59"/>
      <c r="S10298" s="66" t="s">
        <v>117</v>
      </c>
      <c r="T10298" s="83" t="s">
        <v>78</v>
      </c>
    </row>
    <row r="10299" spans="10:20" x14ac:dyDescent="0.15">
      <c r="J10299" s="65" t="s">
        <v>160</v>
      </c>
      <c r="K10299" s="67" t="s">
        <v>2</v>
      </c>
      <c r="L10299" s="84" t="s">
        <v>215</v>
      </c>
      <c r="R10299" s="65" t="s">
        <v>160</v>
      </c>
      <c r="S10299" s="67" t="s">
        <v>2</v>
      </c>
      <c r="T10299" s="84" t="s">
        <v>215</v>
      </c>
    </row>
    <row r="10300" spans="10:20" x14ac:dyDescent="0.15">
      <c r="J10300" s="53"/>
      <c r="K10300" s="66" t="s">
        <v>156</v>
      </c>
      <c r="L10300" s="83" t="s">
        <v>78</v>
      </c>
      <c r="R10300" s="53"/>
      <c r="S10300" s="66" t="s">
        <v>156</v>
      </c>
      <c r="T10300" s="83" t="s">
        <v>78</v>
      </c>
    </row>
    <row r="10301" spans="10:20" x14ac:dyDescent="0.15">
      <c r="J10301" s="53" t="s">
        <v>159</v>
      </c>
      <c r="K10301" s="66" t="s">
        <v>2</v>
      </c>
      <c r="L10301" s="83" t="s">
        <v>78</v>
      </c>
      <c r="R10301" s="53" t="s">
        <v>159</v>
      </c>
      <c r="S10301" s="66" t="s">
        <v>2</v>
      </c>
      <c r="T10301" s="83" t="s">
        <v>78</v>
      </c>
    </row>
    <row r="10302" spans="10:20" x14ac:dyDescent="0.15">
      <c r="J10302" s="59"/>
      <c r="K10302" s="66" t="s">
        <v>117</v>
      </c>
      <c r="L10302" s="83" t="s">
        <v>78</v>
      </c>
      <c r="R10302" s="59"/>
      <c r="S10302" s="66" t="s">
        <v>117</v>
      </c>
      <c r="T10302" s="83" t="s">
        <v>78</v>
      </c>
    </row>
    <row r="10303" spans="10:20" x14ac:dyDescent="0.15">
      <c r="J10303" s="65" t="s">
        <v>160</v>
      </c>
      <c r="K10303" s="67" t="s">
        <v>2</v>
      </c>
      <c r="L10303" s="84" t="s">
        <v>215</v>
      </c>
      <c r="R10303" s="65" t="s">
        <v>160</v>
      </c>
      <c r="S10303" s="67" t="s">
        <v>2</v>
      </c>
      <c r="T10303" s="84" t="s">
        <v>215</v>
      </c>
    </row>
    <row r="10304" spans="10:20" x14ac:dyDescent="0.15">
      <c r="J10304" s="53"/>
      <c r="K10304" s="66" t="s">
        <v>156</v>
      </c>
      <c r="L10304" s="83" t="s">
        <v>78</v>
      </c>
      <c r="R10304" s="53"/>
      <c r="S10304" s="66" t="s">
        <v>156</v>
      </c>
      <c r="T10304" s="83" t="s">
        <v>78</v>
      </c>
    </row>
    <row r="10305" spans="10:20" x14ac:dyDescent="0.15">
      <c r="J10305" s="53" t="s">
        <v>159</v>
      </c>
      <c r="K10305" s="66" t="s">
        <v>2</v>
      </c>
      <c r="L10305" s="83" t="s">
        <v>78</v>
      </c>
      <c r="R10305" s="53" t="s">
        <v>159</v>
      </c>
      <c r="S10305" s="66" t="s">
        <v>2</v>
      </c>
      <c r="T10305" s="83" t="s">
        <v>78</v>
      </c>
    </row>
    <row r="10306" spans="10:20" x14ac:dyDescent="0.15">
      <c r="J10306" s="59"/>
      <c r="K10306" s="66" t="s">
        <v>117</v>
      </c>
      <c r="L10306" s="83" t="s">
        <v>78</v>
      </c>
      <c r="R10306" s="59"/>
      <c r="S10306" s="66" t="s">
        <v>117</v>
      </c>
      <c r="T10306" s="83" t="s">
        <v>78</v>
      </c>
    </row>
    <row r="10307" spans="10:20" x14ac:dyDescent="0.15">
      <c r="J10307" s="65" t="s">
        <v>160</v>
      </c>
      <c r="K10307" s="67" t="s">
        <v>2</v>
      </c>
      <c r="L10307" s="84" t="s">
        <v>215</v>
      </c>
      <c r="R10307" s="65" t="s">
        <v>160</v>
      </c>
      <c r="S10307" s="67" t="s">
        <v>2</v>
      </c>
      <c r="T10307" s="84" t="s">
        <v>215</v>
      </c>
    </row>
    <row r="10308" spans="10:20" x14ac:dyDescent="0.15">
      <c r="J10308" s="53"/>
      <c r="K10308" s="66" t="s">
        <v>156</v>
      </c>
      <c r="L10308" s="83" t="s">
        <v>78</v>
      </c>
      <c r="R10308" s="53"/>
      <c r="S10308" s="66" t="s">
        <v>156</v>
      </c>
      <c r="T10308" s="83" t="s">
        <v>78</v>
      </c>
    </row>
    <row r="10309" spans="10:20" x14ac:dyDescent="0.15">
      <c r="J10309" s="53" t="s">
        <v>159</v>
      </c>
      <c r="K10309" s="66" t="s">
        <v>2</v>
      </c>
      <c r="L10309" s="83" t="s">
        <v>78</v>
      </c>
      <c r="R10309" s="53" t="s">
        <v>159</v>
      </c>
      <c r="S10309" s="66" t="s">
        <v>2</v>
      </c>
      <c r="T10309" s="83" t="s">
        <v>78</v>
      </c>
    </row>
    <row r="10310" spans="10:20" x14ac:dyDescent="0.15">
      <c r="J10310" s="59"/>
      <c r="K10310" s="66" t="s">
        <v>117</v>
      </c>
      <c r="L10310" s="83" t="s">
        <v>78</v>
      </c>
      <c r="R10310" s="59"/>
      <c r="S10310" s="66" t="s">
        <v>117</v>
      </c>
      <c r="T10310" s="83" t="s">
        <v>78</v>
      </c>
    </row>
    <row r="10311" spans="10:20" x14ac:dyDescent="0.15">
      <c r="J10311" s="65" t="s">
        <v>160</v>
      </c>
      <c r="K10311" s="67" t="s">
        <v>2</v>
      </c>
      <c r="L10311" s="84" t="s">
        <v>215</v>
      </c>
      <c r="R10311" s="65" t="s">
        <v>160</v>
      </c>
      <c r="S10311" s="67" t="s">
        <v>2</v>
      </c>
      <c r="T10311" s="84" t="s">
        <v>215</v>
      </c>
    </row>
    <row r="10312" spans="10:20" x14ac:dyDescent="0.15">
      <c r="J10312" s="53"/>
      <c r="K10312" s="66" t="s">
        <v>156</v>
      </c>
      <c r="L10312" s="83" t="s">
        <v>78</v>
      </c>
      <c r="R10312" s="53"/>
      <c r="S10312" s="66" t="s">
        <v>156</v>
      </c>
      <c r="T10312" s="83" t="s">
        <v>78</v>
      </c>
    </row>
    <row r="10313" spans="10:20" x14ac:dyDescent="0.15">
      <c r="J10313" s="53" t="s">
        <v>159</v>
      </c>
      <c r="K10313" s="66" t="s">
        <v>2</v>
      </c>
      <c r="L10313" s="83" t="s">
        <v>78</v>
      </c>
      <c r="R10313" s="53" t="s">
        <v>159</v>
      </c>
      <c r="S10313" s="66" t="s">
        <v>2</v>
      </c>
      <c r="T10313" s="83" t="s">
        <v>78</v>
      </c>
    </row>
    <row r="10314" spans="10:20" x14ac:dyDescent="0.15">
      <c r="J10314" s="59"/>
      <c r="K10314" s="66" t="s">
        <v>117</v>
      </c>
      <c r="L10314" s="83" t="s">
        <v>78</v>
      </c>
      <c r="R10314" s="59"/>
      <c r="S10314" s="66" t="s">
        <v>117</v>
      </c>
      <c r="T10314" s="83" t="s">
        <v>78</v>
      </c>
    </row>
    <row r="10315" spans="10:20" x14ac:dyDescent="0.15">
      <c r="J10315" s="65" t="s">
        <v>160</v>
      </c>
      <c r="K10315" s="67" t="s">
        <v>2</v>
      </c>
      <c r="L10315" s="84" t="s">
        <v>215</v>
      </c>
      <c r="R10315" s="65" t="s">
        <v>160</v>
      </c>
      <c r="S10315" s="67" t="s">
        <v>2</v>
      </c>
      <c r="T10315" s="84" t="s">
        <v>215</v>
      </c>
    </row>
    <row r="10316" spans="10:20" x14ac:dyDescent="0.15">
      <c r="J10316" s="53"/>
      <c r="K10316" s="66" t="s">
        <v>156</v>
      </c>
      <c r="L10316" s="83" t="s">
        <v>78</v>
      </c>
      <c r="R10316" s="53"/>
      <c r="S10316" s="66" t="s">
        <v>156</v>
      </c>
      <c r="T10316" s="83" t="s">
        <v>78</v>
      </c>
    </row>
    <row r="10317" spans="10:20" x14ac:dyDescent="0.15">
      <c r="J10317" s="53" t="s">
        <v>159</v>
      </c>
      <c r="K10317" s="66" t="s">
        <v>2</v>
      </c>
      <c r="L10317" s="83" t="s">
        <v>78</v>
      </c>
      <c r="R10317" s="53" t="s">
        <v>159</v>
      </c>
      <c r="S10317" s="66" t="s">
        <v>2</v>
      </c>
      <c r="T10317" s="83" t="s">
        <v>78</v>
      </c>
    </row>
    <row r="10318" spans="10:20" x14ac:dyDescent="0.15">
      <c r="J10318" s="59"/>
      <c r="K10318" s="66" t="s">
        <v>117</v>
      </c>
      <c r="L10318" s="83" t="s">
        <v>78</v>
      </c>
      <c r="R10318" s="59"/>
      <c r="S10318" s="66" t="s">
        <v>117</v>
      </c>
      <c r="T10318" s="83" t="s">
        <v>78</v>
      </c>
    </row>
    <row r="10319" spans="10:20" x14ac:dyDescent="0.15">
      <c r="J10319" s="65" t="s">
        <v>160</v>
      </c>
      <c r="K10319" s="67" t="s">
        <v>2</v>
      </c>
      <c r="L10319" s="84" t="s">
        <v>215</v>
      </c>
      <c r="R10319" s="65" t="s">
        <v>160</v>
      </c>
      <c r="S10319" s="67" t="s">
        <v>2</v>
      </c>
      <c r="T10319" s="84" t="s">
        <v>215</v>
      </c>
    </row>
    <row r="10320" spans="10:20" x14ac:dyDescent="0.15">
      <c r="J10320" s="53"/>
      <c r="K10320" s="66" t="s">
        <v>156</v>
      </c>
      <c r="L10320" s="83" t="s">
        <v>78</v>
      </c>
      <c r="R10320" s="53"/>
      <c r="S10320" s="66" t="s">
        <v>156</v>
      </c>
      <c r="T10320" s="83" t="s">
        <v>78</v>
      </c>
    </row>
    <row r="10321" spans="10:20" x14ac:dyDescent="0.15">
      <c r="J10321" s="53" t="s">
        <v>159</v>
      </c>
      <c r="K10321" s="66" t="s">
        <v>2</v>
      </c>
      <c r="L10321" s="83" t="s">
        <v>78</v>
      </c>
      <c r="R10321" s="53" t="s">
        <v>159</v>
      </c>
      <c r="S10321" s="66" t="s">
        <v>2</v>
      </c>
      <c r="T10321" s="83" t="s">
        <v>78</v>
      </c>
    </row>
    <row r="10322" spans="10:20" x14ac:dyDescent="0.15">
      <c r="J10322" s="59"/>
      <c r="K10322" s="66" t="s">
        <v>117</v>
      </c>
      <c r="L10322" s="83" t="s">
        <v>78</v>
      </c>
      <c r="R10322" s="59"/>
      <c r="S10322" s="66" t="s">
        <v>117</v>
      </c>
      <c r="T10322" s="83" t="s">
        <v>78</v>
      </c>
    </row>
    <row r="10323" spans="10:20" x14ac:dyDescent="0.15">
      <c r="J10323" s="65" t="s">
        <v>160</v>
      </c>
      <c r="K10323" s="67" t="s">
        <v>2</v>
      </c>
      <c r="L10323" s="84" t="s">
        <v>215</v>
      </c>
      <c r="R10323" s="65" t="s">
        <v>160</v>
      </c>
      <c r="S10323" s="67" t="s">
        <v>2</v>
      </c>
      <c r="T10323" s="84" t="s">
        <v>215</v>
      </c>
    </row>
    <row r="10324" spans="10:20" x14ac:dyDescent="0.15">
      <c r="J10324" s="53"/>
      <c r="K10324" s="66" t="s">
        <v>156</v>
      </c>
      <c r="L10324" s="83" t="s">
        <v>78</v>
      </c>
      <c r="R10324" s="53"/>
      <c r="S10324" s="66" t="s">
        <v>156</v>
      </c>
      <c r="T10324" s="83" t="s">
        <v>78</v>
      </c>
    </row>
    <row r="10325" spans="10:20" x14ac:dyDescent="0.15">
      <c r="J10325" s="53" t="s">
        <v>159</v>
      </c>
      <c r="K10325" s="66" t="s">
        <v>2</v>
      </c>
      <c r="L10325" s="83" t="s">
        <v>78</v>
      </c>
      <c r="R10325" s="53" t="s">
        <v>159</v>
      </c>
      <c r="S10325" s="66" t="s">
        <v>2</v>
      </c>
      <c r="T10325" s="83" t="s">
        <v>78</v>
      </c>
    </row>
    <row r="10326" spans="10:20" x14ac:dyDescent="0.15">
      <c r="J10326" s="59"/>
      <c r="K10326" s="66" t="s">
        <v>117</v>
      </c>
      <c r="L10326" s="83" t="s">
        <v>78</v>
      </c>
      <c r="R10326" s="59"/>
      <c r="S10326" s="66" t="s">
        <v>117</v>
      </c>
      <c r="T10326" s="83" t="s">
        <v>78</v>
      </c>
    </row>
    <row r="10327" spans="10:20" x14ac:dyDescent="0.15">
      <c r="J10327" s="65" t="s">
        <v>160</v>
      </c>
      <c r="K10327" s="67" t="s">
        <v>2</v>
      </c>
      <c r="L10327" s="84" t="s">
        <v>215</v>
      </c>
      <c r="R10327" s="65" t="s">
        <v>160</v>
      </c>
      <c r="S10327" s="67" t="s">
        <v>2</v>
      </c>
      <c r="T10327" s="84" t="s">
        <v>215</v>
      </c>
    </row>
    <row r="10328" spans="10:20" x14ac:dyDescent="0.15">
      <c r="J10328" s="53"/>
      <c r="K10328" s="66" t="s">
        <v>156</v>
      </c>
      <c r="L10328" s="83" t="s">
        <v>78</v>
      </c>
      <c r="R10328" s="53"/>
      <c r="S10328" s="66" t="s">
        <v>156</v>
      </c>
      <c r="T10328" s="83" t="s">
        <v>78</v>
      </c>
    </row>
    <row r="10329" spans="10:20" x14ac:dyDescent="0.15">
      <c r="J10329" s="53" t="s">
        <v>159</v>
      </c>
      <c r="K10329" s="66" t="s">
        <v>2</v>
      </c>
      <c r="L10329" s="83" t="s">
        <v>78</v>
      </c>
      <c r="R10329" s="53" t="s">
        <v>159</v>
      </c>
      <c r="S10329" s="66" t="s">
        <v>2</v>
      </c>
      <c r="T10329" s="83" t="s">
        <v>78</v>
      </c>
    </row>
    <row r="10330" spans="10:20" x14ac:dyDescent="0.15">
      <c r="J10330" s="59"/>
      <c r="K10330" s="66" t="s">
        <v>117</v>
      </c>
      <c r="L10330" s="83" t="s">
        <v>78</v>
      </c>
      <c r="R10330" s="59"/>
      <c r="S10330" s="66" t="s">
        <v>117</v>
      </c>
      <c r="T10330" s="83" t="s">
        <v>78</v>
      </c>
    </row>
    <row r="10331" spans="10:20" x14ac:dyDescent="0.15">
      <c r="J10331" s="65" t="s">
        <v>160</v>
      </c>
      <c r="K10331" s="67" t="s">
        <v>2</v>
      </c>
      <c r="L10331" s="84" t="s">
        <v>215</v>
      </c>
      <c r="R10331" s="65" t="s">
        <v>160</v>
      </c>
      <c r="S10331" s="67" t="s">
        <v>2</v>
      </c>
      <c r="T10331" s="84" t="s">
        <v>215</v>
      </c>
    </row>
    <row r="10332" spans="10:20" x14ac:dyDescent="0.15">
      <c r="J10332" s="53"/>
      <c r="K10332" s="66" t="s">
        <v>156</v>
      </c>
      <c r="L10332" s="83" t="s">
        <v>78</v>
      </c>
      <c r="R10332" s="53"/>
      <c r="S10332" s="66" t="s">
        <v>156</v>
      </c>
      <c r="T10332" s="83" t="s">
        <v>78</v>
      </c>
    </row>
    <row r="10333" spans="10:20" x14ac:dyDescent="0.15">
      <c r="J10333" s="53" t="s">
        <v>159</v>
      </c>
      <c r="K10333" s="66" t="s">
        <v>2</v>
      </c>
      <c r="L10333" s="83" t="s">
        <v>78</v>
      </c>
      <c r="R10333" s="53" t="s">
        <v>159</v>
      </c>
      <c r="S10333" s="66" t="s">
        <v>2</v>
      </c>
      <c r="T10333" s="83" t="s">
        <v>78</v>
      </c>
    </row>
    <row r="10334" spans="10:20" x14ac:dyDescent="0.15">
      <c r="J10334" s="59"/>
      <c r="K10334" s="66" t="s">
        <v>117</v>
      </c>
      <c r="L10334" s="83" t="s">
        <v>78</v>
      </c>
      <c r="R10334" s="59"/>
      <c r="S10334" s="66" t="s">
        <v>117</v>
      </c>
      <c r="T10334" s="83" t="s">
        <v>78</v>
      </c>
    </row>
    <row r="10335" spans="10:20" x14ac:dyDescent="0.15">
      <c r="J10335" s="65" t="s">
        <v>160</v>
      </c>
      <c r="K10335" s="67" t="s">
        <v>2</v>
      </c>
      <c r="L10335" s="84" t="s">
        <v>215</v>
      </c>
      <c r="R10335" s="65" t="s">
        <v>160</v>
      </c>
      <c r="S10335" s="67" t="s">
        <v>2</v>
      </c>
      <c r="T10335" s="84" t="s">
        <v>215</v>
      </c>
    </row>
    <row r="10336" spans="10:20" x14ac:dyDescent="0.15">
      <c r="J10336" s="53"/>
      <c r="K10336" s="66" t="s">
        <v>156</v>
      </c>
      <c r="L10336" s="83" t="s">
        <v>78</v>
      </c>
      <c r="R10336" s="53"/>
      <c r="S10336" s="66" t="s">
        <v>156</v>
      </c>
      <c r="T10336" s="83" t="s">
        <v>78</v>
      </c>
    </row>
    <row r="10337" spans="10:20" x14ac:dyDescent="0.15">
      <c r="J10337" s="53" t="s">
        <v>159</v>
      </c>
      <c r="K10337" s="66" t="s">
        <v>2</v>
      </c>
      <c r="L10337" s="83" t="s">
        <v>78</v>
      </c>
      <c r="R10337" s="53" t="s">
        <v>159</v>
      </c>
      <c r="S10337" s="66" t="s">
        <v>2</v>
      </c>
      <c r="T10337" s="83" t="s">
        <v>78</v>
      </c>
    </row>
    <row r="10338" spans="10:20" x14ac:dyDescent="0.15">
      <c r="J10338" s="59"/>
      <c r="K10338" s="66" t="s">
        <v>117</v>
      </c>
      <c r="L10338" s="83" t="s">
        <v>78</v>
      </c>
      <c r="R10338" s="59"/>
      <c r="S10338" s="66" t="s">
        <v>117</v>
      </c>
      <c r="T10338" s="83" t="s">
        <v>78</v>
      </c>
    </row>
    <row r="10339" spans="10:20" x14ac:dyDescent="0.15">
      <c r="J10339" s="65" t="s">
        <v>160</v>
      </c>
      <c r="K10339" s="67" t="s">
        <v>2</v>
      </c>
      <c r="L10339" s="84" t="s">
        <v>215</v>
      </c>
      <c r="R10339" s="65" t="s">
        <v>160</v>
      </c>
      <c r="S10339" s="67" t="s">
        <v>2</v>
      </c>
      <c r="T10339" s="84" t="s">
        <v>215</v>
      </c>
    </row>
    <row r="10340" spans="10:20" x14ac:dyDescent="0.15">
      <c r="J10340" s="53"/>
      <c r="K10340" s="66" t="s">
        <v>156</v>
      </c>
      <c r="L10340" s="83" t="s">
        <v>78</v>
      </c>
      <c r="R10340" s="53"/>
      <c r="S10340" s="66" t="s">
        <v>156</v>
      </c>
      <c r="T10340" s="83" t="s">
        <v>78</v>
      </c>
    </row>
    <row r="10341" spans="10:20" x14ac:dyDescent="0.15">
      <c r="J10341" s="53" t="s">
        <v>159</v>
      </c>
      <c r="K10341" s="66" t="s">
        <v>2</v>
      </c>
      <c r="L10341" s="83" t="s">
        <v>78</v>
      </c>
      <c r="R10341" s="53" t="s">
        <v>159</v>
      </c>
      <c r="S10341" s="66" t="s">
        <v>2</v>
      </c>
      <c r="T10341" s="83" t="s">
        <v>78</v>
      </c>
    </row>
    <row r="10342" spans="10:20" x14ac:dyDescent="0.15">
      <c r="J10342" s="59"/>
      <c r="K10342" s="66" t="s">
        <v>117</v>
      </c>
      <c r="L10342" s="83" t="s">
        <v>78</v>
      </c>
      <c r="R10342" s="59"/>
      <c r="S10342" s="66" t="s">
        <v>117</v>
      </c>
      <c r="T10342" s="83" t="s">
        <v>78</v>
      </c>
    </row>
    <row r="10343" spans="10:20" x14ac:dyDescent="0.15">
      <c r="J10343" s="65" t="s">
        <v>160</v>
      </c>
      <c r="K10343" s="67" t="s">
        <v>2</v>
      </c>
      <c r="L10343" s="84" t="s">
        <v>215</v>
      </c>
      <c r="R10343" s="65" t="s">
        <v>160</v>
      </c>
      <c r="S10343" s="67" t="s">
        <v>2</v>
      </c>
      <c r="T10343" s="84" t="s">
        <v>215</v>
      </c>
    </row>
    <row r="10344" spans="10:20" x14ac:dyDescent="0.15">
      <c r="J10344" s="53"/>
      <c r="K10344" s="66" t="s">
        <v>156</v>
      </c>
      <c r="L10344" s="83" t="s">
        <v>78</v>
      </c>
      <c r="R10344" s="53"/>
      <c r="S10344" s="66" t="s">
        <v>156</v>
      </c>
      <c r="T10344" s="83" t="s">
        <v>78</v>
      </c>
    </row>
    <row r="10345" spans="10:20" x14ac:dyDescent="0.15">
      <c r="J10345" s="53" t="s">
        <v>159</v>
      </c>
      <c r="K10345" s="66" t="s">
        <v>2</v>
      </c>
      <c r="L10345" s="83" t="s">
        <v>78</v>
      </c>
      <c r="R10345" s="53" t="s">
        <v>159</v>
      </c>
      <c r="S10345" s="66" t="s">
        <v>2</v>
      </c>
      <c r="T10345" s="83" t="s">
        <v>78</v>
      </c>
    </row>
    <row r="10346" spans="10:20" x14ac:dyDescent="0.15">
      <c r="J10346" s="59"/>
      <c r="K10346" s="66" t="s">
        <v>117</v>
      </c>
      <c r="L10346" s="83" t="s">
        <v>78</v>
      </c>
      <c r="R10346" s="59"/>
      <c r="S10346" s="66" t="s">
        <v>117</v>
      </c>
      <c r="T10346" s="83" t="s">
        <v>78</v>
      </c>
    </row>
    <row r="10347" spans="10:20" x14ac:dyDescent="0.15">
      <c r="J10347" s="65" t="s">
        <v>160</v>
      </c>
      <c r="K10347" s="67" t="s">
        <v>2</v>
      </c>
      <c r="L10347" s="84" t="s">
        <v>215</v>
      </c>
      <c r="R10347" s="65" t="s">
        <v>160</v>
      </c>
      <c r="S10347" s="67" t="s">
        <v>2</v>
      </c>
      <c r="T10347" s="84" t="s">
        <v>215</v>
      </c>
    </row>
    <row r="10348" spans="10:20" x14ac:dyDescent="0.15">
      <c r="J10348" s="53"/>
      <c r="K10348" s="66" t="s">
        <v>156</v>
      </c>
      <c r="L10348" s="83" t="s">
        <v>78</v>
      </c>
      <c r="R10348" s="53"/>
      <c r="S10348" s="66" t="s">
        <v>156</v>
      </c>
      <c r="T10348" s="83" t="s">
        <v>78</v>
      </c>
    </row>
    <row r="10349" spans="10:20" x14ac:dyDescent="0.15">
      <c r="J10349" s="53" t="s">
        <v>159</v>
      </c>
      <c r="K10349" s="66" t="s">
        <v>2</v>
      </c>
      <c r="L10349" s="83" t="s">
        <v>78</v>
      </c>
      <c r="R10349" s="53" t="s">
        <v>159</v>
      </c>
      <c r="S10349" s="66" t="s">
        <v>2</v>
      </c>
      <c r="T10349" s="83" t="s">
        <v>78</v>
      </c>
    </row>
    <row r="10350" spans="10:20" x14ac:dyDescent="0.15">
      <c r="J10350" s="59"/>
      <c r="K10350" s="66" t="s">
        <v>117</v>
      </c>
      <c r="L10350" s="83" t="s">
        <v>78</v>
      </c>
      <c r="R10350" s="59"/>
      <c r="S10350" s="66" t="s">
        <v>117</v>
      </c>
      <c r="T10350" s="83" t="s">
        <v>78</v>
      </c>
    </row>
    <row r="10351" spans="10:20" x14ac:dyDescent="0.15">
      <c r="J10351" s="65" t="s">
        <v>160</v>
      </c>
      <c r="K10351" s="67" t="s">
        <v>2</v>
      </c>
      <c r="L10351" s="84" t="s">
        <v>215</v>
      </c>
      <c r="R10351" s="65" t="s">
        <v>160</v>
      </c>
      <c r="S10351" s="67" t="s">
        <v>2</v>
      </c>
      <c r="T10351" s="84" t="s">
        <v>215</v>
      </c>
    </row>
    <row r="10352" spans="10:20" x14ac:dyDescent="0.15">
      <c r="J10352" s="53"/>
      <c r="K10352" s="66" t="s">
        <v>156</v>
      </c>
      <c r="L10352" s="83" t="s">
        <v>78</v>
      </c>
      <c r="R10352" s="53"/>
      <c r="S10352" s="66" t="s">
        <v>156</v>
      </c>
      <c r="T10352" s="83" t="s">
        <v>78</v>
      </c>
    </row>
    <row r="10353" spans="10:20" x14ac:dyDescent="0.15">
      <c r="J10353" s="53" t="s">
        <v>159</v>
      </c>
      <c r="K10353" s="66" t="s">
        <v>2</v>
      </c>
      <c r="L10353" s="83" t="s">
        <v>78</v>
      </c>
      <c r="R10353" s="53" t="s">
        <v>159</v>
      </c>
      <c r="S10353" s="66" t="s">
        <v>2</v>
      </c>
      <c r="T10353" s="83" t="s">
        <v>78</v>
      </c>
    </row>
    <row r="10354" spans="10:20" x14ac:dyDescent="0.15">
      <c r="J10354" s="59"/>
      <c r="K10354" s="66" t="s">
        <v>117</v>
      </c>
      <c r="L10354" s="83" t="s">
        <v>78</v>
      </c>
      <c r="R10354" s="59"/>
      <c r="S10354" s="66" t="s">
        <v>117</v>
      </c>
      <c r="T10354" s="83" t="s">
        <v>78</v>
      </c>
    </row>
    <row r="10355" spans="10:20" x14ac:dyDescent="0.15">
      <c r="J10355" s="65" t="s">
        <v>160</v>
      </c>
      <c r="K10355" s="67" t="s">
        <v>2</v>
      </c>
      <c r="L10355" s="84" t="s">
        <v>215</v>
      </c>
      <c r="R10355" s="65" t="s">
        <v>160</v>
      </c>
      <c r="S10355" s="67" t="s">
        <v>2</v>
      </c>
      <c r="T10355" s="84" t="s">
        <v>215</v>
      </c>
    </row>
    <row r="10356" spans="10:20" x14ac:dyDescent="0.15">
      <c r="J10356" s="53"/>
      <c r="K10356" s="66" t="s">
        <v>156</v>
      </c>
      <c r="L10356" s="83" t="s">
        <v>78</v>
      </c>
      <c r="R10356" s="53"/>
      <c r="S10356" s="66" t="s">
        <v>156</v>
      </c>
      <c r="T10356" s="83" t="s">
        <v>78</v>
      </c>
    </row>
    <row r="10357" spans="10:20" x14ac:dyDescent="0.15">
      <c r="J10357" s="53" t="s">
        <v>159</v>
      </c>
      <c r="K10357" s="66" t="s">
        <v>2</v>
      </c>
      <c r="L10357" s="83" t="s">
        <v>78</v>
      </c>
      <c r="R10357" s="53" t="s">
        <v>159</v>
      </c>
      <c r="S10357" s="66" t="s">
        <v>2</v>
      </c>
      <c r="T10357" s="83" t="s">
        <v>78</v>
      </c>
    </row>
    <row r="10358" spans="10:20" x14ac:dyDescent="0.15">
      <c r="J10358" s="59"/>
      <c r="K10358" s="66" t="s">
        <v>117</v>
      </c>
      <c r="L10358" s="83" t="s">
        <v>78</v>
      </c>
      <c r="R10358" s="59"/>
      <c r="S10358" s="66" t="s">
        <v>117</v>
      </c>
      <c r="T10358" s="83" t="s">
        <v>78</v>
      </c>
    </row>
    <row r="10359" spans="10:20" x14ac:dyDescent="0.15">
      <c r="J10359" s="65" t="s">
        <v>160</v>
      </c>
      <c r="K10359" s="67" t="s">
        <v>2</v>
      </c>
      <c r="L10359" s="84" t="s">
        <v>215</v>
      </c>
      <c r="R10359" s="65" t="s">
        <v>160</v>
      </c>
      <c r="S10359" s="67" t="s">
        <v>2</v>
      </c>
      <c r="T10359" s="84" t="s">
        <v>215</v>
      </c>
    </row>
    <row r="10360" spans="10:20" x14ac:dyDescent="0.15">
      <c r="J10360" s="53"/>
      <c r="K10360" s="66" t="s">
        <v>156</v>
      </c>
      <c r="L10360" s="83" t="s">
        <v>78</v>
      </c>
      <c r="R10360" s="53"/>
      <c r="S10360" s="66" t="s">
        <v>156</v>
      </c>
      <c r="T10360" s="83" t="s">
        <v>78</v>
      </c>
    </row>
    <row r="10361" spans="10:20" x14ac:dyDescent="0.15">
      <c r="J10361" s="53" t="s">
        <v>159</v>
      </c>
      <c r="K10361" s="66" t="s">
        <v>2</v>
      </c>
      <c r="L10361" s="83" t="s">
        <v>78</v>
      </c>
      <c r="R10361" s="53" t="s">
        <v>159</v>
      </c>
      <c r="S10361" s="66" t="s">
        <v>2</v>
      </c>
      <c r="T10361" s="83" t="s">
        <v>78</v>
      </c>
    </row>
    <row r="10362" spans="10:20" x14ac:dyDescent="0.15">
      <c r="J10362" s="59"/>
      <c r="K10362" s="66" t="s">
        <v>117</v>
      </c>
      <c r="L10362" s="83" t="s">
        <v>78</v>
      </c>
      <c r="R10362" s="59"/>
      <c r="S10362" s="66" t="s">
        <v>117</v>
      </c>
      <c r="T10362" s="83" t="s">
        <v>78</v>
      </c>
    </row>
    <row r="10363" spans="10:20" x14ac:dyDescent="0.15">
      <c r="J10363" s="65" t="s">
        <v>160</v>
      </c>
      <c r="K10363" s="67" t="s">
        <v>2</v>
      </c>
      <c r="L10363" s="84" t="s">
        <v>215</v>
      </c>
      <c r="R10363" s="65" t="s">
        <v>160</v>
      </c>
      <c r="S10363" s="67" t="s">
        <v>2</v>
      </c>
      <c r="T10363" s="84" t="s">
        <v>215</v>
      </c>
    </row>
    <row r="10364" spans="10:20" x14ac:dyDescent="0.15">
      <c r="J10364" s="53"/>
      <c r="K10364" s="66" t="s">
        <v>156</v>
      </c>
      <c r="L10364" s="83" t="s">
        <v>78</v>
      </c>
      <c r="R10364" s="53"/>
      <c r="S10364" s="66" t="s">
        <v>156</v>
      </c>
      <c r="T10364" s="83" t="s">
        <v>78</v>
      </c>
    </row>
    <row r="10365" spans="10:20" x14ac:dyDescent="0.15">
      <c r="J10365" s="53" t="s">
        <v>159</v>
      </c>
      <c r="K10365" s="66" t="s">
        <v>2</v>
      </c>
      <c r="L10365" s="83" t="s">
        <v>78</v>
      </c>
      <c r="R10365" s="53" t="s">
        <v>159</v>
      </c>
      <c r="S10365" s="66" t="s">
        <v>2</v>
      </c>
      <c r="T10365" s="83" t="s">
        <v>78</v>
      </c>
    </row>
    <row r="10366" spans="10:20" x14ac:dyDescent="0.15">
      <c r="J10366" s="59"/>
      <c r="K10366" s="66" t="s">
        <v>117</v>
      </c>
      <c r="L10366" s="83" t="s">
        <v>78</v>
      </c>
      <c r="R10366" s="59"/>
      <c r="S10366" s="66" t="s">
        <v>117</v>
      </c>
      <c r="T10366" s="83" t="s">
        <v>78</v>
      </c>
    </row>
    <row r="10367" spans="10:20" x14ac:dyDescent="0.15">
      <c r="J10367" s="65" t="s">
        <v>160</v>
      </c>
      <c r="K10367" s="67" t="s">
        <v>2</v>
      </c>
      <c r="L10367" s="84" t="s">
        <v>215</v>
      </c>
      <c r="R10367" s="65" t="s">
        <v>160</v>
      </c>
      <c r="S10367" s="67" t="s">
        <v>2</v>
      </c>
      <c r="T10367" s="84" t="s">
        <v>215</v>
      </c>
    </row>
    <row r="10368" spans="10:20" x14ac:dyDescent="0.15">
      <c r="J10368" s="53"/>
      <c r="K10368" s="66" t="s">
        <v>156</v>
      </c>
      <c r="L10368" s="83" t="s">
        <v>78</v>
      </c>
      <c r="R10368" s="53"/>
      <c r="S10368" s="66" t="s">
        <v>156</v>
      </c>
      <c r="T10368" s="83" t="s">
        <v>78</v>
      </c>
    </row>
    <row r="10369" spans="10:20" x14ac:dyDescent="0.15">
      <c r="J10369" s="53" t="s">
        <v>159</v>
      </c>
      <c r="K10369" s="66" t="s">
        <v>2</v>
      </c>
      <c r="L10369" s="83" t="s">
        <v>78</v>
      </c>
      <c r="R10369" s="53" t="s">
        <v>159</v>
      </c>
      <c r="S10369" s="66" t="s">
        <v>2</v>
      </c>
      <c r="T10369" s="83" t="s">
        <v>78</v>
      </c>
    </row>
    <row r="10370" spans="10:20" x14ac:dyDescent="0.15">
      <c r="J10370" s="59"/>
      <c r="K10370" s="66" t="s">
        <v>117</v>
      </c>
      <c r="L10370" s="83" t="s">
        <v>78</v>
      </c>
      <c r="R10370" s="59"/>
      <c r="S10370" s="66" t="s">
        <v>117</v>
      </c>
      <c r="T10370" s="83" t="s">
        <v>78</v>
      </c>
    </row>
    <row r="10371" spans="10:20" x14ac:dyDescent="0.15">
      <c r="J10371" s="65" t="s">
        <v>160</v>
      </c>
      <c r="K10371" s="67" t="s">
        <v>2</v>
      </c>
      <c r="L10371" s="84" t="s">
        <v>215</v>
      </c>
      <c r="R10371" s="65" t="s">
        <v>160</v>
      </c>
      <c r="S10371" s="67" t="s">
        <v>2</v>
      </c>
      <c r="T10371" s="84" t="s">
        <v>215</v>
      </c>
    </row>
    <row r="10372" spans="10:20" x14ac:dyDescent="0.15">
      <c r="J10372" s="53"/>
      <c r="K10372" s="66" t="s">
        <v>156</v>
      </c>
      <c r="L10372" s="83" t="s">
        <v>78</v>
      </c>
      <c r="R10372" s="53"/>
      <c r="S10372" s="66" t="s">
        <v>156</v>
      </c>
      <c r="T10372" s="83" t="s">
        <v>78</v>
      </c>
    </row>
    <row r="10373" spans="10:20" x14ac:dyDescent="0.15">
      <c r="J10373" s="53" t="s">
        <v>159</v>
      </c>
      <c r="K10373" s="66" t="s">
        <v>2</v>
      </c>
      <c r="L10373" s="83" t="s">
        <v>78</v>
      </c>
      <c r="R10373" s="53" t="s">
        <v>159</v>
      </c>
      <c r="S10373" s="66" t="s">
        <v>2</v>
      </c>
      <c r="T10373" s="83" t="s">
        <v>78</v>
      </c>
    </row>
    <row r="10374" spans="10:20" x14ac:dyDescent="0.15">
      <c r="J10374" s="59"/>
      <c r="K10374" s="66" t="s">
        <v>117</v>
      </c>
      <c r="L10374" s="83" t="s">
        <v>78</v>
      </c>
      <c r="R10374" s="59"/>
      <c r="S10374" s="66" t="s">
        <v>117</v>
      </c>
      <c r="T10374" s="83" t="s">
        <v>78</v>
      </c>
    </row>
    <row r="10375" spans="10:20" x14ac:dyDescent="0.15">
      <c r="J10375" s="65" t="s">
        <v>160</v>
      </c>
      <c r="K10375" s="67" t="s">
        <v>2</v>
      </c>
      <c r="L10375" s="84" t="s">
        <v>215</v>
      </c>
      <c r="R10375" s="65" t="s">
        <v>160</v>
      </c>
      <c r="S10375" s="67" t="s">
        <v>2</v>
      </c>
      <c r="T10375" s="84" t="s">
        <v>215</v>
      </c>
    </row>
    <row r="10376" spans="10:20" x14ac:dyDescent="0.15">
      <c r="J10376" s="53"/>
      <c r="K10376" s="66" t="s">
        <v>156</v>
      </c>
      <c r="L10376" s="83" t="s">
        <v>78</v>
      </c>
      <c r="R10376" s="53"/>
      <c r="S10376" s="66" t="s">
        <v>156</v>
      </c>
      <c r="T10376" s="83" t="s">
        <v>78</v>
      </c>
    </row>
    <row r="10377" spans="10:20" x14ac:dyDescent="0.15">
      <c r="J10377" s="53" t="s">
        <v>159</v>
      </c>
      <c r="K10377" s="66" t="s">
        <v>2</v>
      </c>
      <c r="L10377" s="83" t="s">
        <v>78</v>
      </c>
      <c r="R10377" s="53" t="s">
        <v>159</v>
      </c>
      <c r="S10377" s="66" t="s">
        <v>2</v>
      </c>
      <c r="T10377" s="83" t="s">
        <v>78</v>
      </c>
    </row>
    <row r="10378" spans="10:20" x14ac:dyDescent="0.15">
      <c r="J10378" s="59"/>
      <c r="K10378" s="66" t="s">
        <v>117</v>
      </c>
      <c r="L10378" s="83" t="s">
        <v>78</v>
      </c>
      <c r="R10378" s="59"/>
      <c r="S10378" s="66" t="s">
        <v>117</v>
      </c>
      <c r="T10378" s="83" t="s">
        <v>78</v>
      </c>
    </row>
    <row r="10379" spans="10:20" x14ac:dyDescent="0.15">
      <c r="J10379" s="65" t="s">
        <v>160</v>
      </c>
      <c r="K10379" s="67" t="s">
        <v>2</v>
      </c>
      <c r="L10379" s="84" t="s">
        <v>215</v>
      </c>
      <c r="R10379" s="65" t="s">
        <v>160</v>
      </c>
      <c r="S10379" s="67" t="s">
        <v>2</v>
      </c>
      <c r="T10379" s="84" t="s">
        <v>215</v>
      </c>
    </row>
    <row r="10380" spans="10:20" x14ac:dyDescent="0.15">
      <c r="J10380" s="53"/>
      <c r="K10380" s="66" t="s">
        <v>156</v>
      </c>
      <c r="L10380" s="83" t="s">
        <v>78</v>
      </c>
      <c r="R10380" s="53"/>
      <c r="S10380" s="66" t="s">
        <v>156</v>
      </c>
      <c r="T10380" s="83" t="s">
        <v>78</v>
      </c>
    </row>
    <row r="10381" spans="10:20" x14ac:dyDescent="0.15">
      <c r="J10381" s="53" t="s">
        <v>159</v>
      </c>
      <c r="K10381" s="66" t="s">
        <v>2</v>
      </c>
      <c r="L10381" s="83" t="s">
        <v>78</v>
      </c>
      <c r="R10381" s="53" t="s">
        <v>159</v>
      </c>
      <c r="S10381" s="66" t="s">
        <v>2</v>
      </c>
      <c r="T10381" s="83" t="s">
        <v>78</v>
      </c>
    </row>
    <row r="10382" spans="10:20" x14ac:dyDescent="0.15">
      <c r="J10382" s="59"/>
      <c r="K10382" s="66" t="s">
        <v>117</v>
      </c>
      <c r="L10382" s="83" t="s">
        <v>78</v>
      </c>
      <c r="R10382" s="59"/>
      <c r="S10382" s="66" t="s">
        <v>117</v>
      </c>
      <c r="T10382" s="83" t="s">
        <v>78</v>
      </c>
    </row>
    <row r="10383" spans="10:20" x14ac:dyDescent="0.15">
      <c r="J10383" s="65" t="s">
        <v>160</v>
      </c>
      <c r="K10383" s="67" t="s">
        <v>2</v>
      </c>
      <c r="L10383" s="84" t="s">
        <v>215</v>
      </c>
      <c r="R10383" s="65" t="s">
        <v>160</v>
      </c>
      <c r="S10383" s="67" t="s">
        <v>2</v>
      </c>
      <c r="T10383" s="84" t="s">
        <v>215</v>
      </c>
    </row>
    <row r="10384" spans="10:20" x14ac:dyDescent="0.15">
      <c r="J10384" s="53"/>
      <c r="K10384" s="66" t="s">
        <v>156</v>
      </c>
      <c r="L10384" s="83" t="s">
        <v>78</v>
      </c>
      <c r="R10384" s="53"/>
      <c r="S10384" s="66" t="s">
        <v>156</v>
      </c>
      <c r="T10384" s="83" t="s">
        <v>78</v>
      </c>
    </row>
    <row r="10385" spans="10:20" x14ac:dyDescent="0.15">
      <c r="J10385" s="53" t="s">
        <v>159</v>
      </c>
      <c r="K10385" s="66" t="s">
        <v>2</v>
      </c>
      <c r="L10385" s="83" t="s">
        <v>78</v>
      </c>
      <c r="R10385" s="53" t="s">
        <v>159</v>
      </c>
      <c r="S10385" s="66" t="s">
        <v>2</v>
      </c>
      <c r="T10385" s="83" t="s">
        <v>78</v>
      </c>
    </row>
    <row r="10386" spans="10:20" x14ac:dyDescent="0.15">
      <c r="J10386" s="59"/>
      <c r="K10386" s="66" t="s">
        <v>117</v>
      </c>
      <c r="L10386" s="83" t="s">
        <v>78</v>
      </c>
      <c r="R10386" s="59"/>
      <c r="S10386" s="66" t="s">
        <v>117</v>
      </c>
      <c r="T10386" s="83" t="s">
        <v>78</v>
      </c>
    </row>
    <row r="10387" spans="10:20" x14ac:dyDescent="0.15">
      <c r="J10387" s="65" t="s">
        <v>160</v>
      </c>
      <c r="K10387" s="67" t="s">
        <v>2</v>
      </c>
      <c r="L10387" s="84" t="s">
        <v>215</v>
      </c>
      <c r="R10387" s="65" t="s">
        <v>160</v>
      </c>
      <c r="S10387" s="67" t="s">
        <v>2</v>
      </c>
      <c r="T10387" s="84" t="s">
        <v>215</v>
      </c>
    </row>
    <row r="10388" spans="10:20" x14ac:dyDescent="0.15">
      <c r="J10388" s="53"/>
      <c r="K10388" s="66" t="s">
        <v>156</v>
      </c>
      <c r="L10388" s="83" t="s">
        <v>78</v>
      </c>
      <c r="R10388" s="53"/>
      <c r="S10388" s="66" t="s">
        <v>156</v>
      </c>
      <c r="T10388" s="83" t="s">
        <v>78</v>
      </c>
    </row>
    <row r="10389" spans="10:20" x14ac:dyDescent="0.15">
      <c r="J10389" s="53" t="s">
        <v>159</v>
      </c>
      <c r="K10389" s="66" t="s">
        <v>2</v>
      </c>
      <c r="L10389" s="83" t="s">
        <v>78</v>
      </c>
      <c r="R10389" s="53" t="s">
        <v>159</v>
      </c>
      <c r="S10389" s="66" t="s">
        <v>2</v>
      </c>
      <c r="T10389" s="83" t="s">
        <v>78</v>
      </c>
    </row>
    <row r="10390" spans="10:20" x14ac:dyDescent="0.15">
      <c r="J10390" s="59"/>
      <c r="K10390" s="66" t="s">
        <v>117</v>
      </c>
      <c r="L10390" s="83" t="s">
        <v>78</v>
      </c>
      <c r="R10390" s="59"/>
      <c r="S10390" s="66" t="s">
        <v>117</v>
      </c>
      <c r="T10390" s="83" t="s">
        <v>78</v>
      </c>
    </row>
    <row r="10391" spans="10:20" x14ac:dyDescent="0.15">
      <c r="J10391" s="65" t="s">
        <v>160</v>
      </c>
      <c r="K10391" s="67" t="s">
        <v>2</v>
      </c>
      <c r="L10391" s="84" t="s">
        <v>215</v>
      </c>
      <c r="R10391" s="65" t="s">
        <v>160</v>
      </c>
      <c r="S10391" s="67" t="s">
        <v>2</v>
      </c>
      <c r="T10391" s="84" t="s">
        <v>215</v>
      </c>
    </row>
    <row r="10392" spans="10:20" x14ac:dyDescent="0.15">
      <c r="J10392" s="53"/>
      <c r="K10392" s="66" t="s">
        <v>156</v>
      </c>
      <c r="L10392" s="83" t="s">
        <v>78</v>
      </c>
      <c r="R10392" s="53"/>
      <c r="S10392" s="66" t="s">
        <v>156</v>
      </c>
      <c r="T10392" s="83" t="s">
        <v>78</v>
      </c>
    </row>
    <row r="10393" spans="10:20" x14ac:dyDescent="0.15">
      <c r="J10393" s="53" t="s">
        <v>159</v>
      </c>
      <c r="K10393" s="66" t="s">
        <v>2</v>
      </c>
      <c r="L10393" s="83" t="s">
        <v>78</v>
      </c>
      <c r="R10393" s="53" t="s">
        <v>159</v>
      </c>
      <c r="S10393" s="66" t="s">
        <v>2</v>
      </c>
      <c r="T10393" s="83" t="s">
        <v>78</v>
      </c>
    </row>
    <row r="10394" spans="10:20" x14ac:dyDescent="0.15">
      <c r="J10394" s="59"/>
      <c r="K10394" s="66" t="s">
        <v>117</v>
      </c>
      <c r="L10394" s="83" t="s">
        <v>78</v>
      </c>
      <c r="R10394" s="59"/>
      <c r="S10394" s="66" t="s">
        <v>117</v>
      </c>
      <c r="T10394" s="83" t="s">
        <v>78</v>
      </c>
    </row>
    <row r="10395" spans="10:20" x14ac:dyDescent="0.15">
      <c r="J10395" s="65" t="s">
        <v>160</v>
      </c>
      <c r="K10395" s="67" t="s">
        <v>2</v>
      </c>
      <c r="L10395" s="84" t="s">
        <v>215</v>
      </c>
      <c r="R10395" s="65" t="s">
        <v>160</v>
      </c>
      <c r="S10395" s="67" t="s">
        <v>2</v>
      </c>
      <c r="T10395" s="84" t="s">
        <v>215</v>
      </c>
    </row>
    <row r="10396" spans="10:20" x14ac:dyDescent="0.15">
      <c r="J10396" s="53"/>
      <c r="K10396" s="66" t="s">
        <v>156</v>
      </c>
      <c r="L10396" s="83" t="s">
        <v>78</v>
      </c>
      <c r="R10396" s="53"/>
      <c r="S10396" s="66" t="s">
        <v>156</v>
      </c>
      <c r="T10396" s="83" t="s">
        <v>78</v>
      </c>
    </row>
    <row r="10397" spans="10:20" x14ac:dyDescent="0.15">
      <c r="J10397" s="53" t="s">
        <v>159</v>
      </c>
      <c r="K10397" s="66" t="s">
        <v>2</v>
      </c>
      <c r="L10397" s="83" t="s">
        <v>78</v>
      </c>
      <c r="R10397" s="53" t="s">
        <v>159</v>
      </c>
      <c r="S10397" s="66" t="s">
        <v>2</v>
      </c>
      <c r="T10397" s="83" t="s">
        <v>78</v>
      </c>
    </row>
    <row r="10398" spans="10:20" x14ac:dyDescent="0.15">
      <c r="J10398" s="59"/>
      <c r="K10398" s="66" t="s">
        <v>117</v>
      </c>
      <c r="L10398" s="83" t="s">
        <v>78</v>
      </c>
      <c r="R10398" s="59"/>
      <c r="S10398" s="66" t="s">
        <v>117</v>
      </c>
      <c r="T10398" s="83" t="s">
        <v>78</v>
      </c>
    </row>
    <row r="10399" spans="10:20" x14ac:dyDescent="0.15">
      <c r="J10399" s="65" t="s">
        <v>160</v>
      </c>
      <c r="K10399" s="67" t="s">
        <v>2</v>
      </c>
      <c r="L10399" s="84" t="s">
        <v>215</v>
      </c>
      <c r="R10399" s="65" t="s">
        <v>160</v>
      </c>
      <c r="S10399" s="67" t="s">
        <v>2</v>
      </c>
      <c r="T10399" s="84" t="s">
        <v>215</v>
      </c>
    </row>
    <row r="10400" spans="10:20" x14ac:dyDescent="0.15">
      <c r="J10400" s="53"/>
      <c r="K10400" s="66" t="s">
        <v>156</v>
      </c>
      <c r="L10400" s="83" t="s">
        <v>78</v>
      </c>
      <c r="R10400" s="53"/>
      <c r="S10400" s="66" t="s">
        <v>156</v>
      </c>
      <c r="T10400" s="83" t="s">
        <v>78</v>
      </c>
    </row>
    <row r="10401" spans="10:20" x14ac:dyDescent="0.15">
      <c r="J10401" s="53" t="s">
        <v>159</v>
      </c>
      <c r="K10401" s="66" t="s">
        <v>2</v>
      </c>
      <c r="L10401" s="83" t="s">
        <v>78</v>
      </c>
      <c r="R10401" s="53" t="s">
        <v>159</v>
      </c>
      <c r="S10401" s="66" t="s">
        <v>2</v>
      </c>
      <c r="T10401" s="83" t="s">
        <v>78</v>
      </c>
    </row>
    <row r="10402" spans="10:20" x14ac:dyDescent="0.15">
      <c r="J10402" s="59"/>
      <c r="K10402" s="66" t="s">
        <v>117</v>
      </c>
      <c r="L10402" s="83" t="s">
        <v>78</v>
      </c>
      <c r="R10402" s="59"/>
      <c r="S10402" s="66" t="s">
        <v>117</v>
      </c>
      <c r="T10402" s="83" t="s">
        <v>78</v>
      </c>
    </row>
    <row r="10403" spans="10:20" x14ac:dyDescent="0.15">
      <c r="J10403" s="65" t="s">
        <v>160</v>
      </c>
      <c r="K10403" s="67" t="s">
        <v>2</v>
      </c>
      <c r="L10403" s="84" t="s">
        <v>215</v>
      </c>
      <c r="R10403" s="65" t="s">
        <v>160</v>
      </c>
      <c r="S10403" s="67" t="s">
        <v>2</v>
      </c>
      <c r="T10403" s="84" t="s">
        <v>215</v>
      </c>
    </row>
    <row r="10404" spans="10:20" x14ac:dyDescent="0.15">
      <c r="J10404" s="53"/>
      <c r="K10404" s="66" t="s">
        <v>156</v>
      </c>
      <c r="L10404" s="83" t="s">
        <v>78</v>
      </c>
      <c r="R10404" s="53"/>
      <c r="S10404" s="66" t="s">
        <v>156</v>
      </c>
      <c r="T10404" s="83" t="s">
        <v>78</v>
      </c>
    </row>
    <row r="10405" spans="10:20" x14ac:dyDescent="0.15">
      <c r="J10405" s="53" t="s">
        <v>159</v>
      </c>
      <c r="K10405" s="66" t="s">
        <v>2</v>
      </c>
      <c r="L10405" s="83" t="s">
        <v>78</v>
      </c>
      <c r="R10405" s="53" t="s">
        <v>159</v>
      </c>
      <c r="S10405" s="66" t="s">
        <v>2</v>
      </c>
      <c r="T10405" s="83" t="s">
        <v>78</v>
      </c>
    </row>
    <row r="10406" spans="10:20" x14ac:dyDescent="0.15">
      <c r="J10406" s="59"/>
      <c r="K10406" s="66" t="s">
        <v>117</v>
      </c>
      <c r="L10406" s="83" t="s">
        <v>78</v>
      </c>
      <c r="R10406" s="59"/>
      <c r="S10406" s="66" t="s">
        <v>117</v>
      </c>
      <c r="T10406" s="83" t="s">
        <v>78</v>
      </c>
    </row>
    <row r="10407" spans="10:20" x14ac:dyDescent="0.15">
      <c r="J10407" s="65" t="s">
        <v>160</v>
      </c>
      <c r="K10407" s="67" t="s">
        <v>2</v>
      </c>
      <c r="L10407" s="84" t="s">
        <v>215</v>
      </c>
      <c r="R10407" s="65" t="s">
        <v>160</v>
      </c>
      <c r="S10407" s="67" t="s">
        <v>2</v>
      </c>
      <c r="T10407" s="84" t="s">
        <v>215</v>
      </c>
    </row>
    <row r="10408" spans="10:20" x14ac:dyDescent="0.15">
      <c r="J10408" s="53"/>
      <c r="K10408" s="66" t="s">
        <v>156</v>
      </c>
      <c r="L10408" s="83" t="s">
        <v>78</v>
      </c>
      <c r="R10408" s="53"/>
      <c r="S10408" s="66" t="s">
        <v>156</v>
      </c>
      <c r="T10408" s="83" t="s">
        <v>78</v>
      </c>
    </row>
    <row r="10409" spans="10:20" x14ac:dyDescent="0.15">
      <c r="J10409" s="53" t="s">
        <v>159</v>
      </c>
      <c r="K10409" s="66" t="s">
        <v>2</v>
      </c>
      <c r="L10409" s="83" t="s">
        <v>78</v>
      </c>
      <c r="R10409" s="53" t="s">
        <v>159</v>
      </c>
      <c r="S10409" s="66" t="s">
        <v>2</v>
      </c>
      <c r="T10409" s="83" t="s">
        <v>78</v>
      </c>
    </row>
    <row r="10410" spans="10:20" x14ac:dyDescent="0.15">
      <c r="J10410" s="59"/>
      <c r="K10410" s="66" t="s">
        <v>117</v>
      </c>
      <c r="L10410" s="83" t="s">
        <v>78</v>
      </c>
      <c r="R10410" s="59"/>
      <c r="S10410" s="66" t="s">
        <v>117</v>
      </c>
      <c r="T10410" s="83" t="s">
        <v>78</v>
      </c>
    </row>
    <row r="10411" spans="10:20" x14ac:dyDescent="0.15">
      <c r="J10411" s="65" t="s">
        <v>160</v>
      </c>
      <c r="K10411" s="67" t="s">
        <v>2</v>
      </c>
      <c r="L10411" s="84" t="s">
        <v>215</v>
      </c>
      <c r="R10411" s="65" t="s">
        <v>160</v>
      </c>
      <c r="S10411" s="67" t="s">
        <v>2</v>
      </c>
      <c r="T10411" s="84" t="s">
        <v>215</v>
      </c>
    </row>
    <row r="10412" spans="10:20" x14ac:dyDescent="0.15">
      <c r="J10412" s="53"/>
      <c r="K10412" s="66" t="s">
        <v>156</v>
      </c>
      <c r="L10412" s="83" t="s">
        <v>78</v>
      </c>
      <c r="R10412" s="53"/>
      <c r="S10412" s="66" t="s">
        <v>156</v>
      </c>
      <c r="T10412" s="83" t="s">
        <v>78</v>
      </c>
    </row>
    <row r="10413" spans="10:20" x14ac:dyDescent="0.15">
      <c r="J10413" s="53" t="s">
        <v>159</v>
      </c>
      <c r="K10413" s="66" t="s">
        <v>2</v>
      </c>
      <c r="L10413" s="83" t="s">
        <v>78</v>
      </c>
      <c r="R10413" s="53" t="s">
        <v>159</v>
      </c>
      <c r="S10413" s="66" t="s">
        <v>2</v>
      </c>
      <c r="T10413" s="83" t="s">
        <v>78</v>
      </c>
    </row>
    <row r="10414" spans="10:20" x14ac:dyDescent="0.15">
      <c r="J10414" s="59"/>
      <c r="K10414" s="66" t="s">
        <v>117</v>
      </c>
      <c r="L10414" s="83" t="s">
        <v>78</v>
      </c>
      <c r="R10414" s="59"/>
      <c r="S10414" s="66" t="s">
        <v>117</v>
      </c>
      <c r="T10414" s="83" t="s">
        <v>78</v>
      </c>
    </row>
    <row r="10415" spans="10:20" x14ac:dyDescent="0.15">
      <c r="J10415" s="65" t="s">
        <v>160</v>
      </c>
      <c r="K10415" s="67" t="s">
        <v>2</v>
      </c>
      <c r="L10415" s="84" t="s">
        <v>215</v>
      </c>
      <c r="R10415" s="65" t="s">
        <v>160</v>
      </c>
      <c r="S10415" s="67" t="s">
        <v>2</v>
      </c>
      <c r="T10415" s="84" t="s">
        <v>215</v>
      </c>
    </row>
    <row r="10416" spans="10:20" x14ac:dyDescent="0.15">
      <c r="J10416" s="53"/>
      <c r="K10416" s="66" t="s">
        <v>156</v>
      </c>
      <c r="L10416" s="83" t="s">
        <v>78</v>
      </c>
      <c r="R10416" s="53"/>
      <c r="S10416" s="66" t="s">
        <v>156</v>
      </c>
      <c r="T10416" s="83" t="s">
        <v>78</v>
      </c>
    </row>
    <row r="10417" spans="10:20" x14ac:dyDescent="0.15">
      <c r="J10417" s="53" t="s">
        <v>159</v>
      </c>
      <c r="K10417" s="66" t="s">
        <v>2</v>
      </c>
      <c r="L10417" s="83" t="s">
        <v>78</v>
      </c>
      <c r="R10417" s="53" t="s">
        <v>159</v>
      </c>
      <c r="S10417" s="66" t="s">
        <v>2</v>
      </c>
      <c r="T10417" s="83" t="s">
        <v>78</v>
      </c>
    </row>
    <row r="10418" spans="10:20" x14ac:dyDescent="0.15">
      <c r="J10418" s="59"/>
      <c r="K10418" s="66" t="s">
        <v>117</v>
      </c>
      <c r="L10418" s="83" t="s">
        <v>78</v>
      </c>
      <c r="R10418" s="59"/>
      <c r="S10418" s="66" t="s">
        <v>117</v>
      </c>
      <c r="T10418" s="83" t="s">
        <v>78</v>
      </c>
    </row>
    <row r="10419" spans="10:20" x14ac:dyDescent="0.15">
      <c r="J10419" s="65" t="s">
        <v>160</v>
      </c>
      <c r="K10419" s="67" t="s">
        <v>2</v>
      </c>
      <c r="L10419" s="84" t="s">
        <v>215</v>
      </c>
      <c r="R10419" s="65" t="s">
        <v>160</v>
      </c>
      <c r="S10419" s="67" t="s">
        <v>2</v>
      </c>
      <c r="T10419" s="84" t="s">
        <v>215</v>
      </c>
    </row>
    <row r="10420" spans="10:20" x14ac:dyDescent="0.15">
      <c r="J10420" s="53"/>
      <c r="K10420" s="66" t="s">
        <v>156</v>
      </c>
      <c r="L10420" s="83" t="s">
        <v>78</v>
      </c>
      <c r="R10420" s="53"/>
      <c r="S10420" s="66" t="s">
        <v>156</v>
      </c>
      <c r="T10420" s="83" t="s">
        <v>78</v>
      </c>
    </row>
    <row r="10421" spans="10:20" x14ac:dyDescent="0.15">
      <c r="J10421" s="53" t="s">
        <v>159</v>
      </c>
      <c r="K10421" s="66" t="s">
        <v>2</v>
      </c>
      <c r="L10421" s="83" t="s">
        <v>78</v>
      </c>
      <c r="R10421" s="53" t="s">
        <v>159</v>
      </c>
      <c r="S10421" s="66" t="s">
        <v>2</v>
      </c>
      <c r="T10421" s="83" t="s">
        <v>78</v>
      </c>
    </row>
    <row r="10422" spans="10:20" x14ac:dyDescent="0.15">
      <c r="J10422" s="59"/>
      <c r="K10422" s="66" t="s">
        <v>117</v>
      </c>
      <c r="L10422" s="83" t="s">
        <v>78</v>
      </c>
      <c r="R10422" s="59"/>
      <c r="S10422" s="66" t="s">
        <v>117</v>
      </c>
      <c r="T10422" s="83" t="s">
        <v>78</v>
      </c>
    </row>
    <row r="10423" spans="10:20" x14ac:dyDescent="0.15">
      <c r="J10423" s="65" t="s">
        <v>160</v>
      </c>
      <c r="K10423" s="67" t="s">
        <v>2</v>
      </c>
      <c r="L10423" s="84" t="s">
        <v>215</v>
      </c>
      <c r="R10423" s="65" t="s">
        <v>160</v>
      </c>
      <c r="S10423" s="67" t="s">
        <v>2</v>
      </c>
      <c r="T10423" s="84" t="s">
        <v>215</v>
      </c>
    </row>
    <row r="10424" spans="10:20" x14ac:dyDescent="0.15">
      <c r="J10424" s="53"/>
      <c r="K10424" s="66" t="s">
        <v>156</v>
      </c>
      <c r="L10424" s="83" t="s">
        <v>78</v>
      </c>
      <c r="R10424" s="53"/>
      <c r="S10424" s="66" t="s">
        <v>156</v>
      </c>
      <c r="T10424" s="83" t="s">
        <v>78</v>
      </c>
    </row>
    <row r="10425" spans="10:20" x14ac:dyDescent="0.15">
      <c r="J10425" s="53" t="s">
        <v>159</v>
      </c>
      <c r="K10425" s="66" t="s">
        <v>2</v>
      </c>
      <c r="L10425" s="83" t="s">
        <v>78</v>
      </c>
      <c r="R10425" s="53" t="s">
        <v>159</v>
      </c>
      <c r="S10425" s="66" t="s">
        <v>2</v>
      </c>
      <c r="T10425" s="83" t="s">
        <v>78</v>
      </c>
    </row>
    <row r="10426" spans="10:20" x14ac:dyDescent="0.15">
      <c r="J10426" s="59"/>
      <c r="K10426" s="66" t="s">
        <v>117</v>
      </c>
      <c r="L10426" s="83" t="s">
        <v>78</v>
      </c>
      <c r="R10426" s="59"/>
      <c r="S10426" s="66" t="s">
        <v>117</v>
      </c>
      <c r="T10426" s="83" t="s">
        <v>78</v>
      </c>
    </row>
    <row r="10427" spans="10:20" x14ac:dyDescent="0.15">
      <c r="J10427" s="65" t="s">
        <v>160</v>
      </c>
      <c r="K10427" s="67" t="s">
        <v>2</v>
      </c>
      <c r="L10427" s="84" t="s">
        <v>215</v>
      </c>
      <c r="R10427" s="65" t="s">
        <v>160</v>
      </c>
      <c r="S10427" s="67" t="s">
        <v>2</v>
      </c>
      <c r="T10427" s="84" t="s">
        <v>215</v>
      </c>
    </row>
    <row r="10428" spans="10:20" x14ac:dyDescent="0.15">
      <c r="J10428" s="53"/>
      <c r="K10428" s="66" t="s">
        <v>156</v>
      </c>
      <c r="L10428" s="83" t="s">
        <v>78</v>
      </c>
      <c r="R10428" s="53"/>
      <c r="S10428" s="66" t="s">
        <v>156</v>
      </c>
      <c r="T10428" s="83" t="s">
        <v>78</v>
      </c>
    </row>
    <row r="10429" spans="10:20" x14ac:dyDescent="0.15">
      <c r="J10429" s="53" t="s">
        <v>159</v>
      </c>
      <c r="K10429" s="66" t="s">
        <v>2</v>
      </c>
      <c r="L10429" s="83" t="s">
        <v>78</v>
      </c>
      <c r="R10429" s="53" t="s">
        <v>159</v>
      </c>
      <c r="S10429" s="66" t="s">
        <v>2</v>
      </c>
      <c r="T10429" s="83" t="s">
        <v>78</v>
      </c>
    </row>
    <row r="10430" spans="10:20" x14ac:dyDescent="0.15">
      <c r="J10430" s="59"/>
      <c r="K10430" s="66" t="s">
        <v>117</v>
      </c>
      <c r="L10430" s="83" t="s">
        <v>78</v>
      </c>
      <c r="R10430" s="59"/>
      <c r="S10430" s="66" t="s">
        <v>117</v>
      </c>
      <c r="T10430" s="83" t="s">
        <v>78</v>
      </c>
    </row>
    <row r="10431" spans="10:20" x14ac:dyDescent="0.15">
      <c r="J10431" s="65" t="s">
        <v>160</v>
      </c>
      <c r="K10431" s="67" t="s">
        <v>2</v>
      </c>
      <c r="L10431" s="84" t="s">
        <v>215</v>
      </c>
      <c r="R10431" s="65" t="s">
        <v>160</v>
      </c>
      <c r="S10431" s="67" t="s">
        <v>2</v>
      </c>
      <c r="T10431" s="84" t="s">
        <v>215</v>
      </c>
    </row>
    <row r="10432" spans="10:20" x14ac:dyDescent="0.15">
      <c r="J10432" s="53"/>
      <c r="K10432" s="66" t="s">
        <v>156</v>
      </c>
      <c r="L10432" s="83" t="s">
        <v>78</v>
      </c>
      <c r="R10432" s="53"/>
      <c r="S10432" s="66" t="s">
        <v>156</v>
      </c>
      <c r="T10432" s="83" t="s">
        <v>78</v>
      </c>
    </row>
    <row r="10433" spans="10:20" x14ac:dyDescent="0.15">
      <c r="J10433" s="53" t="s">
        <v>159</v>
      </c>
      <c r="K10433" s="66" t="s">
        <v>2</v>
      </c>
      <c r="L10433" s="83" t="s">
        <v>78</v>
      </c>
      <c r="R10433" s="53" t="s">
        <v>159</v>
      </c>
      <c r="S10433" s="66" t="s">
        <v>2</v>
      </c>
      <c r="T10433" s="83" t="s">
        <v>78</v>
      </c>
    </row>
    <row r="10434" spans="10:20" x14ac:dyDescent="0.15">
      <c r="J10434" s="59"/>
      <c r="K10434" s="66" t="s">
        <v>117</v>
      </c>
      <c r="L10434" s="83" t="s">
        <v>78</v>
      </c>
      <c r="R10434" s="59"/>
      <c r="S10434" s="66" t="s">
        <v>117</v>
      </c>
      <c r="T10434" s="83" t="s">
        <v>78</v>
      </c>
    </row>
    <row r="10435" spans="10:20" x14ac:dyDescent="0.15">
      <c r="J10435" s="65" t="s">
        <v>160</v>
      </c>
      <c r="K10435" s="67" t="s">
        <v>2</v>
      </c>
      <c r="L10435" s="84" t="s">
        <v>215</v>
      </c>
      <c r="R10435" s="65" t="s">
        <v>160</v>
      </c>
      <c r="S10435" s="67" t="s">
        <v>2</v>
      </c>
      <c r="T10435" s="84" t="s">
        <v>215</v>
      </c>
    </row>
    <row r="10436" spans="10:20" x14ac:dyDescent="0.15">
      <c r="J10436" s="53"/>
      <c r="K10436" s="66" t="s">
        <v>156</v>
      </c>
      <c r="L10436" s="83" t="s">
        <v>78</v>
      </c>
      <c r="R10436" s="53"/>
      <c r="S10436" s="66" t="s">
        <v>156</v>
      </c>
      <c r="T10436" s="83" t="s">
        <v>78</v>
      </c>
    </row>
    <row r="10437" spans="10:20" x14ac:dyDescent="0.15">
      <c r="J10437" s="53" t="s">
        <v>159</v>
      </c>
      <c r="K10437" s="66" t="s">
        <v>2</v>
      </c>
      <c r="L10437" s="83" t="s">
        <v>78</v>
      </c>
      <c r="R10437" s="53" t="s">
        <v>159</v>
      </c>
      <c r="S10437" s="66" t="s">
        <v>2</v>
      </c>
      <c r="T10437" s="83" t="s">
        <v>78</v>
      </c>
    </row>
    <row r="10438" spans="10:20" x14ac:dyDescent="0.15">
      <c r="J10438" s="59"/>
      <c r="K10438" s="66" t="s">
        <v>117</v>
      </c>
      <c r="L10438" s="83" t="s">
        <v>78</v>
      </c>
      <c r="R10438" s="59"/>
      <c r="S10438" s="66" t="s">
        <v>117</v>
      </c>
      <c r="T10438" s="83" t="s">
        <v>78</v>
      </c>
    </row>
    <row r="10439" spans="10:20" x14ac:dyDescent="0.15">
      <c r="J10439" s="65" t="s">
        <v>160</v>
      </c>
      <c r="K10439" s="67" t="s">
        <v>2</v>
      </c>
      <c r="L10439" s="84" t="s">
        <v>215</v>
      </c>
      <c r="R10439" s="65" t="s">
        <v>160</v>
      </c>
      <c r="S10439" s="67" t="s">
        <v>2</v>
      </c>
      <c r="T10439" s="84" t="s">
        <v>215</v>
      </c>
    </row>
    <row r="10440" spans="10:20" x14ac:dyDescent="0.15">
      <c r="J10440" s="53"/>
      <c r="K10440" s="66" t="s">
        <v>156</v>
      </c>
      <c r="L10440" s="83" t="s">
        <v>78</v>
      </c>
      <c r="R10440" s="53"/>
      <c r="S10440" s="66" t="s">
        <v>156</v>
      </c>
      <c r="T10440" s="83" t="s">
        <v>78</v>
      </c>
    </row>
    <row r="10441" spans="10:20" x14ac:dyDescent="0.15">
      <c r="J10441" s="53" t="s">
        <v>159</v>
      </c>
      <c r="K10441" s="66" t="s">
        <v>2</v>
      </c>
      <c r="L10441" s="83" t="s">
        <v>78</v>
      </c>
      <c r="R10441" s="53" t="s">
        <v>159</v>
      </c>
      <c r="S10441" s="66" t="s">
        <v>2</v>
      </c>
      <c r="T10441" s="83" t="s">
        <v>78</v>
      </c>
    </row>
    <row r="10442" spans="10:20" x14ac:dyDescent="0.15">
      <c r="J10442" s="59"/>
      <c r="K10442" s="66" t="s">
        <v>117</v>
      </c>
      <c r="L10442" s="83" t="s">
        <v>78</v>
      </c>
      <c r="R10442" s="59"/>
      <c r="S10442" s="66" t="s">
        <v>117</v>
      </c>
      <c r="T10442" s="83" t="s">
        <v>78</v>
      </c>
    </row>
    <row r="10443" spans="10:20" x14ac:dyDescent="0.15">
      <c r="J10443" s="65" t="s">
        <v>160</v>
      </c>
      <c r="K10443" s="67" t="s">
        <v>2</v>
      </c>
      <c r="L10443" s="84" t="s">
        <v>215</v>
      </c>
      <c r="R10443" s="65" t="s">
        <v>160</v>
      </c>
      <c r="S10443" s="67" t="s">
        <v>2</v>
      </c>
      <c r="T10443" s="84" t="s">
        <v>215</v>
      </c>
    </row>
    <row r="10444" spans="10:20" x14ac:dyDescent="0.15">
      <c r="J10444" s="53"/>
      <c r="K10444" s="66" t="s">
        <v>156</v>
      </c>
      <c r="L10444" s="83" t="s">
        <v>78</v>
      </c>
      <c r="R10444" s="53"/>
      <c r="S10444" s="66" t="s">
        <v>156</v>
      </c>
      <c r="T10444" s="83" t="s">
        <v>78</v>
      </c>
    </row>
    <row r="10445" spans="10:20" x14ac:dyDescent="0.15">
      <c r="J10445" s="53" t="s">
        <v>159</v>
      </c>
      <c r="K10445" s="66" t="s">
        <v>2</v>
      </c>
      <c r="L10445" s="83" t="s">
        <v>78</v>
      </c>
      <c r="R10445" s="53" t="s">
        <v>159</v>
      </c>
      <c r="S10445" s="66" t="s">
        <v>2</v>
      </c>
      <c r="T10445" s="83" t="s">
        <v>78</v>
      </c>
    </row>
    <row r="10446" spans="10:20" x14ac:dyDescent="0.15">
      <c r="J10446" s="59"/>
      <c r="K10446" s="66" t="s">
        <v>117</v>
      </c>
      <c r="L10446" s="83" t="s">
        <v>78</v>
      </c>
      <c r="R10446" s="59"/>
      <c r="S10446" s="66" t="s">
        <v>117</v>
      </c>
      <c r="T10446" s="83" t="s">
        <v>78</v>
      </c>
    </row>
    <row r="10447" spans="10:20" x14ac:dyDescent="0.15">
      <c r="J10447" s="65" t="s">
        <v>160</v>
      </c>
      <c r="K10447" s="67" t="s">
        <v>2</v>
      </c>
      <c r="L10447" s="84" t="s">
        <v>215</v>
      </c>
      <c r="R10447" s="65" t="s">
        <v>160</v>
      </c>
      <c r="S10447" s="67" t="s">
        <v>2</v>
      </c>
      <c r="T10447" s="84" t="s">
        <v>215</v>
      </c>
    </row>
    <row r="10448" spans="10:20" x14ac:dyDescent="0.15">
      <c r="J10448" s="53"/>
      <c r="K10448" s="66" t="s">
        <v>156</v>
      </c>
      <c r="L10448" s="83" t="s">
        <v>78</v>
      </c>
      <c r="R10448" s="53"/>
      <c r="S10448" s="66" t="s">
        <v>156</v>
      </c>
      <c r="T10448" s="83" t="s">
        <v>78</v>
      </c>
    </row>
    <row r="10449" spans="10:20" x14ac:dyDescent="0.15">
      <c r="J10449" s="53" t="s">
        <v>159</v>
      </c>
      <c r="K10449" s="66" t="s">
        <v>2</v>
      </c>
      <c r="L10449" s="83" t="s">
        <v>78</v>
      </c>
      <c r="R10449" s="53" t="s">
        <v>159</v>
      </c>
      <c r="S10449" s="66" t="s">
        <v>2</v>
      </c>
      <c r="T10449" s="83" t="s">
        <v>78</v>
      </c>
    </row>
    <row r="10450" spans="10:20" x14ac:dyDescent="0.15">
      <c r="J10450" s="59"/>
      <c r="K10450" s="66" t="s">
        <v>117</v>
      </c>
      <c r="L10450" s="83" t="s">
        <v>78</v>
      </c>
      <c r="R10450" s="59"/>
      <c r="S10450" s="66" t="s">
        <v>117</v>
      </c>
      <c r="T10450" s="83" t="s">
        <v>78</v>
      </c>
    </row>
    <row r="10451" spans="10:20" x14ac:dyDescent="0.15">
      <c r="J10451" s="65" t="s">
        <v>160</v>
      </c>
      <c r="K10451" s="67" t="s">
        <v>2</v>
      </c>
      <c r="L10451" s="84" t="s">
        <v>215</v>
      </c>
      <c r="R10451" s="65" t="s">
        <v>160</v>
      </c>
      <c r="S10451" s="67" t="s">
        <v>2</v>
      </c>
      <c r="T10451" s="84" t="s">
        <v>215</v>
      </c>
    </row>
    <row r="10452" spans="10:20" x14ac:dyDescent="0.15">
      <c r="J10452" s="53"/>
      <c r="K10452" s="66" t="s">
        <v>156</v>
      </c>
      <c r="L10452" s="83" t="s">
        <v>78</v>
      </c>
      <c r="R10452" s="53"/>
      <c r="S10452" s="66" t="s">
        <v>156</v>
      </c>
      <c r="T10452" s="83" t="s">
        <v>78</v>
      </c>
    </row>
    <row r="10453" spans="10:20" x14ac:dyDescent="0.15">
      <c r="J10453" s="53" t="s">
        <v>159</v>
      </c>
      <c r="K10453" s="66" t="s">
        <v>2</v>
      </c>
      <c r="L10453" s="83" t="s">
        <v>78</v>
      </c>
      <c r="R10453" s="53" t="s">
        <v>159</v>
      </c>
      <c r="S10453" s="66" t="s">
        <v>2</v>
      </c>
      <c r="T10453" s="83" t="s">
        <v>78</v>
      </c>
    </row>
    <row r="10454" spans="10:20" x14ac:dyDescent="0.15">
      <c r="J10454" s="59"/>
      <c r="K10454" s="66" t="s">
        <v>117</v>
      </c>
      <c r="L10454" s="83" t="s">
        <v>78</v>
      </c>
      <c r="R10454" s="59"/>
      <c r="S10454" s="66" t="s">
        <v>117</v>
      </c>
      <c r="T10454" s="83" t="s">
        <v>78</v>
      </c>
    </row>
    <row r="10455" spans="10:20" x14ac:dyDescent="0.15">
      <c r="J10455" s="65" t="s">
        <v>160</v>
      </c>
      <c r="K10455" s="67" t="s">
        <v>2</v>
      </c>
      <c r="L10455" s="84" t="s">
        <v>215</v>
      </c>
      <c r="R10455" s="65" t="s">
        <v>160</v>
      </c>
      <c r="S10455" s="67" t="s">
        <v>2</v>
      </c>
      <c r="T10455" s="84" t="s">
        <v>215</v>
      </c>
    </row>
    <row r="10456" spans="10:20" x14ac:dyDescent="0.15">
      <c r="J10456" s="53"/>
      <c r="K10456" s="66" t="s">
        <v>156</v>
      </c>
      <c r="L10456" s="83" t="s">
        <v>78</v>
      </c>
      <c r="R10456" s="53"/>
      <c r="S10456" s="66" t="s">
        <v>156</v>
      </c>
      <c r="T10456" s="83" t="s">
        <v>78</v>
      </c>
    </row>
    <row r="10457" spans="10:20" x14ac:dyDescent="0.15">
      <c r="J10457" s="53" t="s">
        <v>159</v>
      </c>
      <c r="K10457" s="66" t="s">
        <v>2</v>
      </c>
      <c r="L10457" s="83" t="s">
        <v>78</v>
      </c>
      <c r="R10457" s="53" t="s">
        <v>159</v>
      </c>
      <c r="S10457" s="66" t="s">
        <v>2</v>
      </c>
      <c r="T10457" s="83" t="s">
        <v>78</v>
      </c>
    </row>
    <row r="10458" spans="10:20" x14ac:dyDescent="0.15">
      <c r="J10458" s="59"/>
      <c r="K10458" s="66" t="s">
        <v>117</v>
      </c>
      <c r="L10458" s="83" t="s">
        <v>78</v>
      </c>
      <c r="R10458" s="59"/>
      <c r="S10458" s="66" t="s">
        <v>117</v>
      </c>
      <c r="T10458" s="83" t="s">
        <v>78</v>
      </c>
    </row>
    <row r="10459" spans="10:20" x14ac:dyDescent="0.15">
      <c r="J10459" s="65" t="s">
        <v>160</v>
      </c>
      <c r="K10459" s="67" t="s">
        <v>2</v>
      </c>
      <c r="L10459" s="84" t="s">
        <v>215</v>
      </c>
      <c r="R10459" s="65" t="s">
        <v>160</v>
      </c>
      <c r="S10459" s="67" t="s">
        <v>2</v>
      </c>
      <c r="T10459" s="84" t="s">
        <v>215</v>
      </c>
    </row>
    <row r="10460" spans="10:20" x14ac:dyDescent="0.15">
      <c r="J10460" s="53"/>
      <c r="K10460" s="66" t="s">
        <v>156</v>
      </c>
      <c r="L10460" s="83" t="s">
        <v>78</v>
      </c>
      <c r="R10460" s="53"/>
      <c r="S10460" s="66" t="s">
        <v>156</v>
      </c>
      <c r="T10460" s="83" t="s">
        <v>78</v>
      </c>
    </row>
    <row r="10461" spans="10:20" x14ac:dyDescent="0.15">
      <c r="J10461" s="53" t="s">
        <v>159</v>
      </c>
      <c r="K10461" s="66" t="s">
        <v>2</v>
      </c>
      <c r="L10461" s="83" t="s">
        <v>78</v>
      </c>
      <c r="R10461" s="53" t="s">
        <v>159</v>
      </c>
      <c r="S10461" s="66" t="s">
        <v>2</v>
      </c>
      <c r="T10461" s="83" t="s">
        <v>78</v>
      </c>
    </row>
    <row r="10462" spans="10:20" x14ac:dyDescent="0.15">
      <c r="J10462" s="59"/>
      <c r="K10462" s="66" t="s">
        <v>117</v>
      </c>
      <c r="L10462" s="83" t="s">
        <v>78</v>
      </c>
      <c r="R10462" s="59"/>
      <c r="S10462" s="66" t="s">
        <v>117</v>
      </c>
      <c r="T10462" s="83" t="s">
        <v>78</v>
      </c>
    </row>
    <row r="10463" spans="10:20" x14ac:dyDescent="0.15">
      <c r="J10463" s="65" t="s">
        <v>160</v>
      </c>
      <c r="K10463" s="67" t="s">
        <v>2</v>
      </c>
      <c r="L10463" s="84" t="s">
        <v>215</v>
      </c>
      <c r="R10463" s="65" t="s">
        <v>160</v>
      </c>
      <c r="S10463" s="67" t="s">
        <v>2</v>
      </c>
      <c r="T10463" s="84" t="s">
        <v>215</v>
      </c>
    </row>
    <row r="10464" spans="10:20" x14ac:dyDescent="0.15">
      <c r="J10464" s="53"/>
      <c r="K10464" s="66" t="s">
        <v>156</v>
      </c>
      <c r="L10464" s="83" t="s">
        <v>78</v>
      </c>
      <c r="R10464" s="53"/>
      <c r="S10464" s="66" t="s">
        <v>156</v>
      </c>
      <c r="T10464" s="83" t="s">
        <v>78</v>
      </c>
    </row>
    <row r="10465" spans="10:20" x14ac:dyDescent="0.15">
      <c r="J10465" s="53" t="s">
        <v>159</v>
      </c>
      <c r="K10465" s="66" t="s">
        <v>2</v>
      </c>
      <c r="L10465" s="83" t="s">
        <v>78</v>
      </c>
      <c r="R10465" s="53" t="s">
        <v>159</v>
      </c>
      <c r="S10465" s="66" t="s">
        <v>2</v>
      </c>
      <c r="T10465" s="83" t="s">
        <v>78</v>
      </c>
    </row>
    <row r="10466" spans="10:20" x14ac:dyDescent="0.15">
      <c r="J10466" s="59"/>
      <c r="K10466" s="66" t="s">
        <v>117</v>
      </c>
      <c r="L10466" s="83" t="s">
        <v>78</v>
      </c>
      <c r="R10466" s="59"/>
      <c r="S10466" s="66" t="s">
        <v>117</v>
      </c>
      <c r="T10466" s="83" t="s">
        <v>78</v>
      </c>
    </row>
    <row r="10467" spans="10:20" x14ac:dyDescent="0.15">
      <c r="J10467" s="65" t="s">
        <v>160</v>
      </c>
      <c r="K10467" s="67" t="s">
        <v>2</v>
      </c>
      <c r="L10467" s="84" t="s">
        <v>215</v>
      </c>
      <c r="R10467" s="65" t="s">
        <v>160</v>
      </c>
      <c r="S10467" s="67" t="s">
        <v>2</v>
      </c>
      <c r="T10467" s="84" t="s">
        <v>215</v>
      </c>
    </row>
    <row r="10468" spans="10:20" x14ac:dyDescent="0.15">
      <c r="J10468" s="53"/>
      <c r="K10468" s="66" t="s">
        <v>156</v>
      </c>
      <c r="L10468" s="83" t="s">
        <v>78</v>
      </c>
      <c r="R10468" s="53"/>
      <c r="S10468" s="66" t="s">
        <v>156</v>
      </c>
      <c r="T10468" s="83" t="s">
        <v>78</v>
      </c>
    </row>
    <row r="10469" spans="10:20" x14ac:dyDescent="0.15">
      <c r="J10469" s="53" t="s">
        <v>159</v>
      </c>
      <c r="K10469" s="66" t="s">
        <v>2</v>
      </c>
      <c r="L10469" s="83" t="s">
        <v>78</v>
      </c>
      <c r="R10469" s="53" t="s">
        <v>159</v>
      </c>
      <c r="S10469" s="66" t="s">
        <v>2</v>
      </c>
      <c r="T10469" s="83" t="s">
        <v>78</v>
      </c>
    </row>
    <row r="10470" spans="10:20" x14ac:dyDescent="0.15">
      <c r="J10470" s="59"/>
      <c r="K10470" s="66" t="s">
        <v>117</v>
      </c>
      <c r="L10470" s="83" t="s">
        <v>78</v>
      </c>
      <c r="R10470" s="59"/>
      <c r="S10470" s="66" t="s">
        <v>117</v>
      </c>
      <c r="T10470" s="83" t="s">
        <v>78</v>
      </c>
    </row>
    <row r="10471" spans="10:20" x14ac:dyDescent="0.15">
      <c r="J10471" s="65" t="s">
        <v>160</v>
      </c>
      <c r="K10471" s="67" t="s">
        <v>2</v>
      </c>
      <c r="L10471" s="84" t="s">
        <v>215</v>
      </c>
      <c r="R10471" s="65" t="s">
        <v>160</v>
      </c>
      <c r="S10471" s="67" t="s">
        <v>2</v>
      </c>
      <c r="T10471" s="84" t="s">
        <v>215</v>
      </c>
    </row>
    <row r="10472" spans="10:20" x14ac:dyDescent="0.15">
      <c r="J10472" s="53"/>
      <c r="K10472" s="66" t="s">
        <v>156</v>
      </c>
      <c r="L10472" s="83" t="s">
        <v>78</v>
      </c>
      <c r="R10472" s="53"/>
      <c r="S10472" s="66" t="s">
        <v>156</v>
      </c>
      <c r="T10472" s="83" t="s">
        <v>78</v>
      </c>
    </row>
    <row r="10473" spans="10:20" x14ac:dyDescent="0.15">
      <c r="J10473" s="53" t="s">
        <v>159</v>
      </c>
      <c r="K10473" s="66" t="s">
        <v>2</v>
      </c>
      <c r="L10473" s="83" t="s">
        <v>78</v>
      </c>
      <c r="R10473" s="53" t="s">
        <v>159</v>
      </c>
      <c r="S10473" s="66" t="s">
        <v>2</v>
      </c>
      <c r="T10473" s="83" t="s">
        <v>78</v>
      </c>
    </row>
    <row r="10474" spans="10:20" x14ac:dyDescent="0.15">
      <c r="J10474" s="59"/>
      <c r="K10474" s="66" t="s">
        <v>117</v>
      </c>
      <c r="L10474" s="83" t="s">
        <v>78</v>
      </c>
      <c r="R10474" s="59"/>
      <c r="S10474" s="66" t="s">
        <v>117</v>
      </c>
      <c r="T10474" s="83" t="s">
        <v>78</v>
      </c>
    </row>
    <row r="10475" spans="10:20" x14ac:dyDescent="0.15">
      <c r="J10475" s="65" t="s">
        <v>160</v>
      </c>
      <c r="K10475" s="67" t="s">
        <v>2</v>
      </c>
      <c r="L10475" s="84" t="s">
        <v>215</v>
      </c>
      <c r="R10475" s="65" t="s">
        <v>160</v>
      </c>
      <c r="S10475" s="67" t="s">
        <v>2</v>
      </c>
      <c r="T10475" s="84" t="s">
        <v>215</v>
      </c>
    </row>
    <row r="10476" spans="10:20" x14ac:dyDescent="0.15">
      <c r="J10476" s="53"/>
      <c r="K10476" s="66" t="s">
        <v>156</v>
      </c>
      <c r="L10476" s="83" t="s">
        <v>78</v>
      </c>
      <c r="R10476" s="53"/>
      <c r="S10476" s="66" t="s">
        <v>156</v>
      </c>
      <c r="T10476" s="83" t="s">
        <v>78</v>
      </c>
    </row>
    <row r="10477" spans="10:20" x14ac:dyDescent="0.15">
      <c r="J10477" s="53" t="s">
        <v>159</v>
      </c>
      <c r="K10477" s="66" t="s">
        <v>2</v>
      </c>
      <c r="L10477" s="83" t="s">
        <v>78</v>
      </c>
      <c r="R10477" s="53" t="s">
        <v>159</v>
      </c>
      <c r="S10477" s="66" t="s">
        <v>2</v>
      </c>
      <c r="T10477" s="83" t="s">
        <v>78</v>
      </c>
    </row>
    <row r="10478" spans="10:20" x14ac:dyDescent="0.15">
      <c r="J10478" s="59"/>
      <c r="K10478" s="66" t="s">
        <v>117</v>
      </c>
      <c r="L10478" s="83" t="s">
        <v>78</v>
      </c>
      <c r="R10478" s="59"/>
      <c r="S10478" s="66" t="s">
        <v>117</v>
      </c>
      <c r="T10478" s="83" t="s">
        <v>78</v>
      </c>
    </row>
    <row r="10479" spans="10:20" x14ac:dyDescent="0.15">
      <c r="J10479" s="65" t="s">
        <v>160</v>
      </c>
      <c r="K10479" s="67" t="s">
        <v>2</v>
      </c>
      <c r="L10479" s="84" t="s">
        <v>215</v>
      </c>
      <c r="R10479" s="65" t="s">
        <v>160</v>
      </c>
      <c r="S10479" s="67" t="s">
        <v>2</v>
      </c>
      <c r="T10479" s="84" t="s">
        <v>215</v>
      </c>
    </row>
    <row r="10480" spans="10:20" x14ac:dyDescent="0.15">
      <c r="J10480" s="53"/>
      <c r="K10480" s="66" t="s">
        <v>156</v>
      </c>
      <c r="L10480" s="83" t="s">
        <v>78</v>
      </c>
      <c r="R10480" s="53"/>
      <c r="S10480" s="66" t="s">
        <v>156</v>
      </c>
      <c r="T10480" s="83" t="s">
        <v>78</v>
      </c>
    </row>
    <row r="10481" spans="10:20" x14ac:dyDescent="0.15">
      <c r="J10481" s="53" t="s">
        <v>159</v>
      </c>
      <c r="K10481" s="66" t="s">
        <v>2</v>
      </c>
      <c r="L10481" s="83" t="s">
        <v>78</v>
      </c>
      <c r="R10481" s="53" t="s">
        <v>159</v>
      </c>
      <c r="S10481" s="66" t="s">
        <v>2</v>
      </c>
      <c r="T10481" s="83" t="s">
        <v>78</v>
      </c>
    </row>
    <row r="10482" spans="10:20" x14ac:dyDescent="0.15">
      <c r="J10482" s="59"/>
      <c r="K10482" s="66" t="s">
        <v>117</v>
      </c>
      <c r="L10482" s="83" t="s">
        <v>78</v>
      </c>
      <c r="R10482" s="59"/>
      <c r="S10482" s="66" t="s">
        <v>117</v>
      </c>
      <c r="T10482" s="83" t="s">
        <v>78</v>
      </c>
    </row>
    <row r="10483" spans="10:20" x14ac:dyDescent="0.15">
      <c r="J10483" s="65" t="s">
        <v>160</v>
      </c>
      <c r="K10483" s="67" t="s">
        <v>2</v>
      </c>
      <c r="L10483" s="84" t="s">
        <v>215</v>
      </c>
      <c r="R10483" s="65" t="s">
        <v>160</v>
      </c>
      <c r="S10483" s="67" t="s">
        <v>2</v>
      </c>
      <c r="T10483" s="84" t="s">
        <v>215</v>
      </c>
    </row>
    <row r="10484" spans="10:20" x14ac:dyDescent="0.15">
      <c r="J10484" s="53"/>
      <c r="K10484" s="66" t="s">
        <v>156</v>
      </c>
      <c r="L10484" s="83" t="s">
        <v>78</v>
      </c>
      <c r="R10484" s="53"/>
      <c r="S10484" s="66" t="s">
        <v>156</v>
      </c>
      <c r="T10484" s="83" t="s">
        <v>78</v>
      </c>
    </row>
    <row r="10485" spans="10:20" x14ac:dyDescent="0.15">
      <c r="J10485" s="53" t="s">
        <v>159</v>
      </c>
      <c r="K10485" s="66" t="s">
        <v>2</v>
      </c>
      <c r="L10485" s="83" t="s">
        <v>78</v>
      </c>
      <c r="R10485" s="53" t="s">
        <v>159</v>
      </c>
      <c r="S10485" s="66" t="s">
        <v>2</v>
      </c>
      <c r="T10485" s="83" t="s">
        <v>78</v>
      </c>
    </row>
    <row r="10486" spans="10:20" x14ac:dyDescent="0.15">
      <c r="J10486" s="59"/>
      <c r="K10486" s="66" t="s">
        <v>117</v>
      </c>
      <c r="L10486" s="83" t="s">
        <v>78</v>
      </c>
      <c r="R10486" s="59"/>
      <c r="S10486" s="66" t="s">
        <v>117</v>
      </c>
      <c r="T10486" s="83" t="s">
        <v>78</v>
      </c>
    </row>
    <row r="10487" spans="10:20" x14ac:dyDescent="0.15">
      <c r="J10487" s="65" t="s">
        <v>160</v>
      </c>
      <c r="K10487" s="67" t="s">
        <v>2</v>
      </c>
      <c r="L10487" s="84" t="s">
        <v>215</v>
      </c>
      <c r="R10487" s="65" t="s">
        <v>160</v>
      </c>
      <c r="S10487" s="67" t="s">
        <v>2</v>
      </c>
      <c r="T10487" s="84" t="s">
        <v>215</v>
      </c>
    </row>
    <row r="10488" spans="10:20" x14ac:dyDescent="0.15">
      <c r="J10488" s="53"/>
      <c r="K10488" s="66" t="s">
        <v>156</v>
      </c>
      <c r="L10488" s="83" t="s">
        <v>78</v>
      </c>
      <c r="R10488" s="53"/>
      <c r="S10488" s="66" t="s">
        <v>156</v>
      </c>
      <c r="T10488" s="83" t="s">
        <v>78</v>
      </c>
    </row>
    <row r="10489" spans="10:20" x14ac:dyDescent="0.15">
      <c r="J10489" s="53" t="s">
        <v>159</v>
      </c>
      <c r="K10489" s="66" t="s">
        <v>2</v>
      </c>
      <c r="L10489" s="83" t="s">
        <v>78</v>
      </c>
      <c r="R10489" s="53" t="s">
        <v>159</v>
      </c>
      <c r="S10489" s="66" t="s">
        <v>2</v>
      </c>
      <c r="T10489" s="83" t="s">
        <v>78</v>
      </c>
    </row>
    <row r="10490" spans="10:20" x14ac:dyDescent="0.15">
      <c r="J10490" s="59"/>
      <c r="K10490" s="66" t="s">
        <v>117</v>
      </c>
      <c r="L10490" s="83" t="s">
        <v>78</v>
      </c>
      <c r="R10490" s="59"/>
      <c r="S10490" s="66" t="s">
        <v>117</v>
      </c>
      <c r="T10490" s="83" t="s">
        <v>78</v>
      </c>
    </row>
    <row r="10491" spans="10:20" x14ac:dyDescent="0.15">
      <c r="J10491" s="65" t="s">
        <v>160</v>
      </c>
      <c r="K10491" s="67" t="s">
        <v>2</v>
      </c>
      <c r="L10491" s="84" t="s">
        <v>215</v>
      </c>
      <c r="R10491" s="65" t="s">
        <v>160</v>
      </c>
      <c r="S10491" s="67" t="s">
        <v>2</v>
      </c>
      <c r="T10491" s="84" t="s">
        <v>215</v>
      </c>
    </row>
    <row r="10492" spans="10:20" x14ac:dyDescent="0.15">
      <c r="J10492" s="53"/>
      <c r="K10492" s="66" t="s">
        <v>156</v>
      </c>
      <c r="L10492" s="83" t="s">
        <v>78</v>
      </c>
      <c r="R10492" s="53"/>
      <c r="S10492" s="66" t="s">
        <v>156</v>
      </c>
      <c r="T10492" s="83" t="s">
        <v>78</v>
      </c>
    </row>
    <row r="10493" spans="10:20" x14ac:dyDescent="0.15">
      <c r="J10493" s="53" t="s">
        <v>159</v>
      </c>
      <c r="K10493" s="66" t="s">
        <v>2</v>
      </c>
      <c r="L10493" s="83" t="s">
        <v>78</v>
      </c>
      <c r="R10493" s="53" t="s">
        <v>159</v>
      </c>
      <c r="S10493" s="66" t="s">
        <v>2</v>
      </c>
      <c r="T10493" s="83" t="s">
        <v>78</v>
      </c>
    </row>
    <row r="10494" spans="10:20" x14ac:dyDescent="0.15">
      <c r="J10494" s="59"/>
      <c r="K10494" s="66" t="s">
        <v>117</v>
      </c>
      <c r="L10494" s="83" t="s">
        <v>78</v>
      </c>
      <c r="R10494" s="59"/>
      <c r="S10494" s="66" t="s">
        <v>117</v>
      </c>
      <c r="T10494" s="83" t="s">
        <v>78</v>
      </c>
    </row>
    <row r="10495" spans="10:20" x14ac:dyDescent="0.15">
      <c r="J10495" s="65" t="s">
        <v>160</v>
      </c>
      <c r="K10495" s="67" t="s">
        <v>2</v>
      </c>
      <c r="L10495" s="84" t="s">
        <v>215</v>
      </c>
      <c r="R10495" s="65" t="s">
        <v>160</v>
      </c>
      <c r="S10495" s="67" t="s">
        <v>2</v>
      </c>
      <c r="T10495" s="84" t="s">
        <v>215</v>
      </c>
    </row>
    <row r="10496" spans="10:20" x14ac:dyDescent="0.15">
      <c r="J10496" s="53"/>
      <c r="K10496" s="66" t="s">
        <v>156</v>
      </c>
      <c r="L10496" s="83" t="s">
        <v>78</v>
      </c>
      <c r="R10496" s="53"/>
      <c r="S10496" s="66" t="s">
        <v>156</v>
      </c>
      <c r="T10496" s="83" t="s">
        <v>78</v>
      </c>
    </row>
    <row r="10497" spans="10:20" x14ac:dyDescent="0.15">
      <c r="J10497" s="53" t="s">
        <v>159</v>
      </c>
      <c r="K10497" s="66" t="s">
        <v>2</v>
      </c>
      <c r="L10497" s="83" t="s">
        <v>78</v>
      </c>
      <c r="R10497" s="53" t="s">
        <v>159</v>
      </c>
      <c r="S10497" s="66" t="s">
        <v>2</v>
      </c>
      <c r="T10497" s="83" t="s">
        <v>78</v>
      </c>
    </row>
    <row r="10498" spans="10:20" x14ac:dyDescent="0.15">
      <c r="J10498" s="59"/>
      <c r="K10498" s="66" t="s">
        <v>117</v>
      </c>
      <c r="L10498" s="83" t="s">
        <v>78</v>
      </c>
      <c r="R10498" s="59"/>
      <c r="S10498" s="66" t="s">
        <v>117</v>
      </c>
      <c r="T10498" s="83" t="s">
        <v>78</v>
      </c>
    </row>
    <row r="10499" spans="10:20" x14ac:dyDescent="0.15">
      <c r="J10499" s="65" t="s">
        <v>160</v>
      </c>
      <c r="K10499" s="67" t="s">
        <v>2</v>
      </c>
      <c r="L10499" s="84" t="s">
        <v>215</v>
      </c>
      <c r="R10499" s="65" t="s">
        <v>160</v>
      </c>
      <c r="S10499" s="67" t="s">
        <v>2</v>
      </c>
      <c r="T10499" s="84" t="s">
        <v>215</v>
      </c>
    </row>
    <row r="10500" spans="10:20" x14ac:dyDescent="0.15">
      <c r="J10500" s="53"/>
      <c r="K10500" s="66" t="s">
        <v>156</v>
      </c>
      <c r="L10500" s="83" t="s">
        <v>78</v>
      </c>
      <c r="R10500" s="53"/>
      <c r="S10500" s="66" t="s">
        <v>156</v>
      </c>
      <c r="T10500" s="83" t="s">
        <v>78</v>
      </c>
    </row>
    <row r="10501" spans="10:20" x14ac:dyDescent="0.15">
      <c r="J10501" s="53" t="s">
        <v>159</v>
      </c>
      <c r="K10501" s="66" t="s">
        <v>2</v>
      </c>
      <c r="L10501" s="83" t="s">
        <v>78</v>
      </c>
      <c r="R10501" s="53" t="s">
        <v>159</v>
      </c>
      <c r="S10501" s="66" t="s">
        <v>2</v>
      </c>
      <c r="T10501" s="83" t="s">
        <v>78</v>
      </c>
    </row>
    <row r="10502" spans="10:20" x14ac:dyDescent="0.15">
      <c r="J10502" s="59"/>
      <c r="K10502" s="66" t="s">
        <v>117</v>
      </c>
      <c r="L10502" s="83" t="s">
        <v>78</v>
      </c>
      <c r="R10502" s="59"/>
      <c r="S10502" s="66" t="s">
        <v>117</v>
      </c>
      <c r="T10502" s="83" t="s">
        <v>78</v>
      </c>
    </row>
    <row r="10503" spans="10:20" x14ac:dyDescent="0.15">
      <c r="J10503" s="65" t="s">
        <v>160</v>
      </c>
      <c r="K10503" s="67" t="s">
        <v>2</v>
      </c>
      <c r="L10503" s="84" t="s">
        <v>215</v>
      </c>
      <c r="R10503" s="65" t="s">
        <v>160</v>
      </c>
      <c r="S10503" s="67" t="s">
        <v>2</v>
      </c>
      <c r="T10503" s="84" t="s">
        <v>215</v>
      </c>
    </row>
    <row r="10504" spans="10:20" x14ac:dyDescent="0.15">
      <c r="J10504" s="53"/>
      <c r="K10504" s="66" t="s">
        <v>156</v>
      </c>
      <c r="L10504" s="83" t="s">
        <v>78</v>
      </c>
      <c r="R10504" s="53"/>
      <c r="S10504" s="66" t="s">
        <v>156</v>
      </c>
      <c r="T10504" s="83" t="s">
        <v>78</v>
      </c>
    </row>
    <row r="10505" spans="10:20" x14ac:dyDescent="0.15">
      <c r="J10505" s="53" t="s">
        <v>159</v>
      </c>
      <c r="K10505" s="66" t="s">
        <v>2</v>
      </c>
      <c r="L10505" s="83" t="s">
        <v>78</v>
      </c>
      <c r="R10505" s="53" t="s">
        <v>159</v>
      </c>
      <c r="S10505" s="66" t="s">
        <v>2</v>
      </c>
      <c r="T10505" s="83" t="s">
        <v>78</v>
      </c>
    </row>
    <row r="10506" spans="10:20" x14ac:dyDescent="0.15">
      <c r="J10506" s="59"/>
      <c r="K10506" s="66" t="s">
        <v>117</v>
      </c>
      <c r="L10506" s="83" t="s">
        <v>78</v>
      </c>
      <c r="R10506" s="59"/>
      <c r="S10506" s="66" t="s">
        <v>117</v>
      </c>
      <c r="T10506" s="83" t="s">
        <v>78</v>
      </c>
    </row>
    <row r="10507" spans="10:20" x14ac:dyDescent="0.15">
      <c r="J10507" s="65" t="s">
        <v>160</v>
      </c>
      <c r="K10507" s="67" t="s">
        <v>2</v>
      </c>
      <c r="L10507" s="84" t="s">
        <v>215</v>
      </c>
      <c r="R10507" s="65" t="s">
        <v>160</v>
      </c>
      <c r="S10507" s="67" t="s">
        <v>2</v>
      </c>
      <c r="T10507" s="84" t="s">
        <v>215</v>
      </c>
    </row>
    <row r="10508" spans="10:20" x14ac:dyDescent="0.15">
      <c r="J10508" s="53"/>
      <c r="K10508" s="66" t="s">
        <v>156</v>
      </c>
      <c r="L10508" s="83" t="s">
        <v>78</v>
      </c>
      <c r="R10508" s="53"/>
      <c r="S10508" s="66" t="s">
        <v>156</v>
      </c>
      <c r="T10508" s="83" t="s">
        <v>78</v>
      </c>
    </row>
    <row r="10509" spans="10:20" x14ac:dyDescent="0.15">
      <c r="J10509" s="53" t="s">
        <v>159</v>
      </c>
      <c r="K10509" s="66" t="s">
        <v>2</v>
      </c>
      <c r="L10509" s="83" t="s">
        <v>78</v>
      </c>
      <c r="R10509" s="53" t="s">
        <v>159</v>
      </c>
      <c r="S10509" s="66" t="s">
        <v>2</v>
      </c>
      <c r="T10509" s="83" t="s">
        <v>78</v>
      </c>
    </row>
    <row r="10510" spans="10:20" x14ac:dyDescent="0.15">
      <c r="J10510" s="59"/>
      <c r="K10510" s="66" t="s">
        <v>117</v>
      </c>
      <c r="L10510" s="83" t="s">
        <v>78</v>
      </c>
      <c r="R10510" s="59"/>
      <c r="S10510" s="66" t="s">
        <v>117</v>
      </c>
      <c r="T10510" s="83" t="s">
        <v>78</v>
      </c>
    </row>
    <row r="10511" spans="10:20" x14ac:dyDescent="0.15">
      <c r="J10511" s="65" t="s">
        <v>160</v>
      </c>
      <c r="K10511" s="67" t="s">
        <v>2</v>
      </c>
      <c r="L10511" s="84" t="s">
        <v>215</v>
      </c>
      <c r="R10511" s="65" t="s">
        <v>160</v>
      </c>
      <c r="S10511" s="67" t="s">
        <v>2</v>
      </c>
      <c r="T10511" s="84" t="s">
        <v>215</v>
      </c>
    </row>
    <row r="10512" spans="10:20" x14ac:dyDescent="0.15">
      <c r="J10512" s="53"/>
      <c r="K10512" s="66" t="s">
        <v>156</v>
      </c>
      <c r="L10512" s="83" t="s">
        <v>78</v>
      </c>
      <c r="R10512" s="53"/>
      <c r="S10512" s="66" t="s">
        <v>156</v>
      </c>
      <c r="T10512" s="83" t="s">
        <v>78</v>
      </c>
    </row>
    <row r="10513" spans="10:20" x14ac:dyDescent="0.15">
      <c r="J10513" s="53" t="s">
        <v>159</v>
      </c>
      <c r="K10513" s="66" t="s">
        <v>2</v>
      </c>
      <c r="L10513" s="83" t="s">
        <v>78</v>
      </c>
      <c r="R10513" s="53" t="s">
        <v>159</v>
      </c>
      <c r="S10513" s="66" t="s">
        <v>2</v>
      </c>
      <c r="T10513" s="83" t="s">
        <v>78</v>
      </c>
    </row>
    <row r="10514" spans="10:20" x14ac:dyDescent="0.15">
      <c r="J10514" s="59"/>
      <c r="K10514" s="66" t="s">
        <v>117</v>
      </c>
      <c r="L10514" s="83" t="s">
        <v>78</v>
      </c>
      <c r="R10514" s="59"/>
      <c r="S10514" s="66" t="s">
        <v>117</v>
      </c>
      <c r="T10514" s="83" t="s">
        <v>78</v>
      </c>
    </row>
    <row r="10515" spans="10:20" x14ac:dyDescent="0.15">
      <c r="J10515" s="65" t="s">
        <v>160</v>
      </c>
      <c r="K10515" s="67" t="s">
        <v>2</v>
      </c>
      <c r="L10515" s="84" t="s">
        <v>215</v>
      </c>
      <c r="R10515" s="65" t="s">
        <v>160</v>
      </c>
      <c r="S10515" s="67" t="s">
        <v>2</v>
      </c>
      <c r="T10515" s="84" t="s">
        <v>215</v>
      </c>
    </row>
    <row r="10516" spans="10:20" x14ac:dyDescent="0.15">
      <c r="J10516" s="53"/>
      <c r="K10516" s="66" t="s">
        <v>156</v>
      </c>
      <c r="L10516" s="83" t="s">
        <v>78</v>
      </c>
      <c r="R10516" s="53"/>
      <c r="S10516" s="66" t="s">
        <v>156</v>
      </c>
      <c r="T10516" s="83" t="s">
        <v>78</v>
      </c>
    </row>
    <row r="10517" spans="10:20" x14ac:dyDescent="0.15">
      <c r="J10517" s="53" t="s">
        <v>159</v>
      </c>
      <c r="K10517" s="66" t="s">
        <v>2</v>
      </c>
      <c r="L10517" s="83" t="s">
        <v>78</v>
      </c>
      <c r="R10517" s="53" t="s">
        <v>159</v>
      </c>
      <c r="S10517" s="66" t="s">
        <v>2</v>
      </c>
      <c r="T10517" s="83" t="s">
        <v>78</v>
      </c>
    </row>
    <row r="10518" spans="10:20" x14ac:dyDescent="0.15">
      <c r="J10518" s="59"/>
      <c r="K10518" s="66" t="s">
        <v>117</v>
      </c>
      <c r="L10518" s="83" t="s">
        <v>78</v>
      </c>
      <c r="R10518" s="59"/>
      <c r="S10518" s="66" t="s">
        <v>117</v>
      </c>
      <c r="T10518" s="83" t="s">
        <v>78</v>
      </c>
    </row>
    <row r="10519" spans="10:20" x14ac:dyDescent="0.15">
      <c r="J10519" s="65" t="s">
        <v>160</v>
      </c>
      <c r="K10519" s="67" t="s">
        <v>2</v>
      </c>
      <c r="L10519" s="84" t="s">
        <v>215</v>
      </c>
      <c r="R10519" s="65" t="s">
        <v>160</v>
      </c>
      <c r="S10519" s="67" t="s">
        <v>2</v>
      </c>
      <c r="T10519" s="84" t="s">
        <v>215</v>
      </c>
    </row>
    <row r="10520" spans="10:20" x14ac:dyDescent="0.15">
      <c r="J10520" s="53"/>
      <c r="K10520" s="66" t="s">
        <v>156</v>
      </c>
      <c r="L10520" s="83" t="s">
        <v>78</v>
      </c>
      <c r="R10520" s="53"/>
      <c r="S10520" s="66" t="s">
        <v>156</v>
      </c>
      <c r="T10520" s="83" t="s">
        <v>78</v>
      </c>
    </row>
    <row r="10521" spans="10:20" x14ac:dyDescent="0.15">
      <c r="J10521" s="53" t="s">
        <v>159</v>
      </c>
      <c r="K10521" s="66" t="s">
        <v>2</v>
      </c>
      <c r="L10521" s="83" t="s">
        <v>78</v>
      </c>
      <c r="R10521" s="53" t="s">
        <v>159</v>
      </c>
      <c r="S10521" s="66" t="s">
        <v>2</v>
      </c>
      <c r="T10521" s="83" t="s">
        <v>78</v>
      </c>
    </row>
    <row r="10522" spans="10:20" x14ac:dyDescent="0.15">
      <c r="J10522" s="59"/>
      <c r="K10522" s="66" t="s">
        <v>117</v>
      </c>
      <c r="L10522" s="83" t="s">
        <v>78</v>
      </c>
      <c r="R10522" s="59"/>
      <c r="S10522" s="66" t="s">
        <v>117</v>
      </c>
      <c r="T10522" s="83" t="s">
        <v>78</v>
      </c>
    </row>
    <row r="10523" spans="10:20" x14ac:dyDescent="0.15">
      <c r="J10523" s="65" t="s">
        <v>160</v>
      </c>
      <c r="K10523" s="67" t="s">
        <v>2</v>
      </c>
      <c r="L10523" s="84" t="s">
        <v>215</v>
      </c>
      <c r="R10523" s="65" t="s">
        <v>160</v>
      </c>
      <c r="S10523" s="67" t="s">
        <v>2</v>
      </c>
      <c r="T10523" s="84" t="s">
        <v>215</v>
      </c>
    </row>
    <row r="10524" spans="10:20" x14ac:dyDescent="0.15">
      <c r="J10524" s="53"/>
      <c r="K10524" s="66" t="s">
        <v>156</v>
      </c>
      <c r="L10524" s="83" t="s">
        <v>78</v>
      </c>
      <c r="R10524" s="53"/>
      <c r="S10524" s="66" t="s">
        <v>156</v>
      </c>
      <c r="T10524" s="83" t="s">
        <v>78</v>
      </c>
    </row>
    <row r="10525" spans="10:20" x14ac:dyDescent="0.15">
      <c r="J10525" s="53" t="s">
        <v>159</v>
      </c>
      <c r="K10525" s="66" t="s">
        <v>2</v>
      </c>
      <c r="L10525" s="83" t="s">
        <v>78</v>
      </c>
      <c r="R10525" s="53" t="s">
        <v>159</v>
      </c>
      <c r="S10525" s="66" t="s">
        <v>2</v>
      </c>
      <c r="T10525" s="83" t="s">
        <v>78</v>
      </c>
    </row>
    <row r="10526" spans="10:20" x14ac:dyDescent="0.15">
      <c r="J10526" s="59"/>
      <c r="K10526" s="66" t="s">
        <v>117</v>
      </c>
      <c r="L10526" s="83" t="s">
        <v>78</v>
      </c>
      <c r="R10526" s="59"/>
      <c r="S10526" s="66" t="s">
        <v>117</v>
      </c>
      <c r="T10526" s="83" t="s">
        <v>78</v>
      </c>
    </row>
    <row r="10527" spans="10:20" x14ac:dyDescent="0.15">
      <c r="J10527" s="65" t="s">
        <v>160</v>
      </c>
      <c r="K10527" s="67" t="s">
        <v>2</v>
      </c>
      <c r="L10527" s="84" t="s">
        <v>215</v>
      </c>
      <c r="R10527" s="65" t="s">
        <v>160</v>
      </c>
      <c r="S10527" s="67" t="s">
        <v>2</v>
      </c>
      <c r="T10527" s="84" t="s">
        <v>215</v>
      </c>
    </row>
    <row r="10528" spans="10:20" x14ac:dyDescent="0.15">
      <c r="J10528" s="53"/>
      <c r="K10528" s="66" t="s">
        <v>156</v>
      </c>
      <c r="L10528" s="83" t="s">
        <v>78</v>
      </c>
      <c r="R10528" s="53"/>
      <c r="S10528" s="66" t="s">
        <v>156</v>
      </c>
      <c r="T10528" s="83" t="s">
        <v>78</v>
      </c>
    </row>
    <row r="10529" spans="10:20" x14ac:dyDescent="0.15">
      <c r="J10529" s="53" t="s">
        <v>159</v>
      </c>
      <c r="K10529" s="66" t="s">
        <v>2</v>
      </c>
      <c r="L10529" s="83" t="s">
        <v>78</v>
      </c>
      <c r="R10529" s="53" t="s">
        <v>159</v>
      </c>
      <c r="S10529" s="66" t="s">
        <v>2</v>
      </c>
      <c r="T10529" s="83" t="s">
        <v>78</v>
      </c>
    </row>
    <row r="10530" spans="10:20" x14ac:dyDescent="0.15">
      <c r="J10530" s="59"/>
      <c r="K10530" s="66" t="s">
        <v>117</v>
      </c>
      <c r="L10530" s="83" t="s">
        <v>78</v>
      </c>
      <c r="R10530" s="59"/>
      <c r="S10530" s="66" t="s">
        <v>117</v>
      </c>
      <c r="T10530" s="83" t="s">
        <v>78</v>
      </c>
    </row>
    <row r="10531" spans="10:20" x14ac:dyDescent="0.15">
      <c r="J10531" s="65" t="s">
        <v>160</v>
      </c>
      <c r="K10531" s="67" t="s">
        <v>2</v>
      </c>
      <c r="L10531" s="84" t="s">
        <v>215</v>
      </c>
      <c r="R10531" s="65" t="s">
        <v>160</v>
      </c>
      <c r="S10531" s="67" t="s">
        <v>2</v>
      </c>
      <c r="T10531" s="84" t="s">
        <v>215</v>
      </c>
    </row>
    <row r="10532" spans="10:20" x14ac:dyDescent="0.15">
      <c r="J10532" s="53"/>
      <c r="K10532" s="66" t="s">
        <v>156</v>
      </c>
      <c r="L10532" s="83" t="s">
        <v>78</v>
      </c>
      <c r="R10532" s="53"/>
      <c r="S10532" s="66" t="s">
        <v>156</v>
      </c>
      <c r="T10532" s="83" t="s">
        <v>78</v>
      </c>
    </row>
    <row r="10533" spans="10:20" x14ac:dyDescent="0.15">
      <c r="J10533" s="53" t="s">
        <v>159</v>
      </c>
      <c r="K10533" s="66" t="s">
        <v>2</v>
      </c>
      <c r="L10533" s="83" t="s">
        <v>78</v>
      </c>
      <c r="R10533" s="53" t="s">
        <v>159</v>
      </c>
      <c r="S10533" s="66" t="s">
        <v>2</v>
      </c>
      <c r="T10533" s="83" t="s">
        <v>78</v>
      </c>
    </row>
    <row r="10534" spans="10:20" x14ac:dyDescent="0.15">
      <c r="J10534" s="59"/>
      <c r="K10534" s="66" t="s">
        <v>117</v>
      </c>
      <c r="L10534" s="83" t="s">
        <v>78</v>
      </c>
      <c r="R10534" s="59"/>
      <c r="S10534" s="66" t="s">
        <v>117</v>
      </c>
      <c r="T10534" s="83" t="s">
        <v>78</v>
      </c>
    </row>
    <row r="10535" spans="10:20" x14ac:dyDescent="0.15">
      <c r="J10535" s="65" t="s">
        <v>160</v>
      </c>
      <c r="K10535" s="67" t="s">
        <v>2</v>
      </c>
      <c r="L10535" s="84" t="s">
        <v>215</v>
      </c>
      <c r="R10535" s="65" t="s">
        <v>160</v>
      </c>
      <c r="S10535" s="67" t="s">
        <v>2</v>
      </c>
      <c r="T10535" s="84" t="s">
        <v>215</v>
      </c>
    </row>
    <row r="10536" spans="10:20" x14ac:dyDescent="0.15">
      <c r="J10536" s="53"/>
      <c r="K10536" s="66" t="s">
        <v>156</v>
      </c>
      <c r="L10536" s="83" t="s">
        <v>78</v>
      </c>
      <c r="R10536" s="53"/>
      <c r="S10536" s="66" t="s">
        <v>156</v>
      </c>
      <c r="T10536" s="83" t="s">
        <v>78</v>
      </c>
    </row>
    <row r="10537" spans="10:20" x14ac:dyDescent="0.15">
      <c r="J10537" s="53" t="s">
        <v>159</v>
      </c>
      <c r="K10537" s="66" t="s">
        <v>2</v>
      </c>
      <c r="L10537" s="83" t="s">
        <v>78</v>
      </c>
      <c r="R10537" s="53" t="s">
        <v>159</v>
      </c>
      <c r="S10537" s="66" t="s">
        <v>2</v>
      </c>
      <c r="T10537" s="83" t="s">
        <v>78</v>
      </c>
    </row>
    <row r="10538" spans="10:20" x14ac:dyDescent="0.15">
      <c r="J10538" s="59"/>
      <c r="K10538" s="66" t="s">
        <v>117</v>
      </c>
      <c r="L10538" s="83" t="s">
        <v>78</v>
      </c>
      <c r="R10538" s="59"/>
      <c r="S10538" s="66" t="s">
        <v>117</v>
      </c>
      <c r="T10538" s="83" t="s">
        <v>78</v>
      </c>
    </row>
    <row r="10539" spans="10:20" x14ac:dyDescent="0.15">
      <c r="J10539" s="65" t="s">
        <v>160</v>
      </c>
      <c r="K10539" s="67" t="s">
        <v>2</v>
      </c>
      <c r="L10539" s="84" t="s">
        <v>215</v>
      </c>
      <c r="R10539" s="65" t="s">
        <v>160</v>
      </c>
      <c r="S10539" s="67" t="s">
        <v>2</v>
      </c>
      <c r="T10539" s="84" t="s">
        <v>215</v>
      </c>
    </row>
    <row r="10540" spans="10:20" x14ac:dyDescent="0.15">
      <c r="J10540" s="53"/>
      <c r="K10540" s="66" t="s">
        <v>156</v>
      </c>
      <c r="L10540" s="83" t="s">
        <v>78</v>
      </c>
      <c r="R10540" s="53"/>
      <c r="S10540" s="66" t="s">
        <v>156</v>
      </c>
      <c r="T10540" s="83" t="s">
        <v>78</v>
      </c>
    </row>
    <row r="10541" spans="10:20" x14ac:dyDescent="0.15">
      <c r="J10541" s="53" t="s">
        <v>159</v>
      </c>
      <c r="K10541" s="66" t="s">
        <v>2</v>
      </c>
      <c r="L10541" s="83" t="s">
        <v>78</v>
      </c>
      <c r="R10541" s="53" t="s">
        <v>159</v>
      </c>
      <c r="S10541" s="66" t="s">
        <v>2</v>
      </c>
      <c r="T10541" s="83" t="s">
        <v>78</v>
      </c>
    </row>
    <row r="10542" spans="10:20" x14ac:dyDescent="0.15">
      <c r="J10542" s="59"/>
      <c r="K10542" s="66" t="s">
        <v>117</v>
      </c>
      <c r="L10542" s="83" t="s">
        <v>78</v>
      </c>
      <c r="R10542" s="59"/>
      <c r="S10542" s="66" t="s">
        <v>117</v>
      </c>
      <c r="T10542" s="83" t="s">
        <v>78</v>
      </c>
    </row>
    <row r="10543" spans="10:20" x14ac:dyDescent="0.15">
      <c r="J10543" s="65" t="s">
        <v>160</v>
      </c>
      <c r="K10543" s="67" t="s">
        <v>2</v>
      </c>
      <c r="L10543" s="84" t="s">
        <v>215</v>
      </c>
      <c r="R10543" s="65" t="s">
        <v>160</v>
      </c>
      <c r="S10543" s="67" t="s">
        <v>2</v>
      </c>
      <c r="T10543" s="84" t="s">
        <v>215</v>
      </c>
    </row>
    <row r="10544" spans="10:20" x14ac:dyDescent="0.15">
      <c r="J10544" s="53"/>
      <c r="K10544" s="66" t="s">
        <v>156</v>
      </c>
      <c r="L10544" s="83" t="s">
        <v>78</v>
      </c>
      <c r="R10544" s="53"/>
      <c r="S10544" s="66" t="s">
        <v>156</v>
      </c>
      <c r="T10544" s="83" t="s">
        <v>78</v>
      </c>
    </row>
    <row r="10545" spans="10:20" x14ac:dyDescent="0.15">
      <c r="J10545" s="53" t="s">
        <v>159</v>
      </c>
      <c r="K10545" s="66" t="s">
        <v>2</v>
      </c>
      <c r="L10545" s="83" t="s">
        <v>78</v>
      </c>
      <c r="R10545" s="53" t="s">
        <v>159</v>
      </c>
      <c r="S10545" s="66" t="s">
        <v>2</v>
      </c>
      <c r="T10545" s="83" t="s">
        <v>78</v>
      </c>
    </row>
    <row r="10546" spans="10:20" x14ac:dyDescent="0.15">
      <c r="J10546" s="59"/>
      <c r="K10546" s="66" t="s">
        <v>117</v>
      </c>
      <c r="L10546" s="83" t="s">
        <v>78</v>
      </c>
      <c r="R10546" s="59"/>
      <c r="S10546" s="66" t="s">
        <v>117</v>
      </c>
      <c r="T10546" s="83" t="s">
        <v>78</v>
      </c>
    </row>
    <row r="10547" spans="10:20" x14ac:dyDescent="0.15">
      <c r="J10547" s="65" t="s">
        <v>160</v>
      </c>
      <c r="K10547" s="67" t="s">
        <v>2</v>
      </c>
      <c r="L10547" s="84" t="s">
        <v>215</v>
      </c>
      <c r="R10547" s="65" t="s">
        <v>160</v>
      </c>
      <c r="S10547" s="67" t="s">
        <v>2</v>
      </c>
      <c r="T10547" s="84" t="s">
        <v>215</v>
      </c>
    </row>
    <row r="10548" spans="10:20" x14ac:dyDescent="0.15">
      <c r="J10548" s="53"/>
      <c r="K10548" s="66" t="s">
        <v>156</v>
      </c>
      <c r="L10548" s="83" t="s">
        <v>78</v>
      </c>
      <c r="R10548" s="53"/>
      <c r="S10548" s="66" t="s">
        <v>156</v>
      </c>
      <c r="T10548" s="83" t="s">
        <v>78</v>
      </c>
    </row>
    <row r="10549" spans="10:20" x14ac:dyDescent="0.15">
      <c r="J10549" s="53" t="s">
        <v>159</v>
      </c>
      <c r="K10549" s="66" t="s">
        <v>2</v>
      </c>
      <c r="L10549" s="83" t="s">
        <v>78</v>
      </c>
      <c r="R10549" s="53" t="s">
        <v>159</v>
      </c>
      <c r="S10549" s="66" t="s">
        <v>2</v>
      </c>
      <c r="T10549" s="83" t="s">
        <v>78</v>
      </c>
    </row>
    <row r="10550" spans="10:20" x14ac:dyDescent="0.15">
      <c r="J10550" s="59"/>
      <c r="K10550" s="66" t="s">
        <v>117</v>
      </c>
      <c r="L10550" s="83" t="s">
        <v>78</v>
      </c>
      <c r="R10550" s="59"/>
      <c r="S10550" s="66" t="s">
        <v>117</v>
      </c>
      <c r="T10550" s="83" t="s">
        <v>78</v>
      </c>
    </row>
    <row r="10551" spans="10:20" x14ac:dyDescent="0.15">
      <c r="J10551" s="65" t="s">
        <v>160</v>
      </c>
      <c r="K10551" s="67" t="s">
        <v>2</v>
      </c>
      <c r="L10551" s="84" t="s">
        <v>215</v>
      </c>
      <c r="R10551" s="65" t="s">
        <v>160</v>
      </c>
      <c r="S10551" s="67" t="s">
        <v>2</v>
      </c>
      <c r="T10551" s="84" t="s">
        <v>215</v>
      </c>
    </row>
    <row r="10552" spans="10:20" x14ac:dyDescent="0.15">
      <c r="J10552" s="53"/>
      <c r="K10552" s="66" t="s">
        <v>156</v>
      </c>
      <c r="L10552" s="83" t="s">
        <v>78</v>
      </c>
      <c r="R10552" s="53"/>
      <c r="S10552" s="66" t="s">
        <v>156</v>
      </c>
      <c r="T10552" s="83" t="s">
        <v>78</v>
      </c>
    </row>
    <row r="10553" spans="10:20" x14ac:dyDescent="0.15">
      <c r="J10553" s="53" t="s">
        <v>159</v>
      </c>
      <c r="K10553" s="66" t="s">
        <v>2</v>
      </c>
      <c r="L10553" s="83" t="s">
        <v>78</v>
      </c>
      <c r="R10553" s="53" t="s">
        <v>159</v>
      </c>
      <c r="S10553" s="66" t="s">
        <v>2</v>
      </c>
      <c r="T10553" s="83" t="s">
        <v>78</v>
      </c>
    </row>
    <row r="10554" spans="10:20" x14ac:dyDescent="0.15">
      <c r="J10554" s="59"/>
      <c r="K10554" s="66" t="s">
        <v>117</v>
      </c>
      <c r="L10554" s="83" t="s">
        <v>78</v>
      </c>
      <c r="R10554" s="59"/>
      <c r="S10554" s="66" t="s">
        <v>117</v>
      </c>
      <c r="T10554" s="83" t="s">
        <v>78</v>
      </c>
    </row>
    <row r="10555" spans="10:20" x14ac:dyDescent="0.15">
      <c r="J10555" s="65" t="s">
        <v>160</v>
      </c>
      <c r="K10555" s="67" t="s">
        <v>2</v>
      </c>
      <c r="L10555" s="84" t="s">
        <v>215</v>
      </c>
      <c r="R10555" s="65" t="s">
        <v>160</v>
      </c>
      <c r="S10555" s="67" t="s">
        <v>2</v>
      </c>
      <c r="T10555" s="84" t="s">
        <v>215</v>
      </c>
    </row>
    <row r="10556" spans="10:20" x14ac:dyDescent="0.15">
      <c r="J10556" s="53"/>
      <c r="K10556" s="66" t="s">
        <v>156</v>
      </c>
      <c r="L10556" s="83" t="s">
        <v>78</v>
      </c>
      <c r="R10556" s="53"/>
      <c r="S10556" s="66" t="s">
        <v>156</v>
      </c>
      <c r="T10556" s="83" t="s">
        <v>78</v>
      </c>
    </row>
    <row r="10557" spans="10:20" x14ac:dyDescent="0.15">
      <c r="J10557" s="53" t="s">
        <v>159</v>
      </c>
      <c r="K10557" s="66" t="s">
        <v>2</v>
      </c>
      <c r="L10557" s="83" t="s">
        <v>78</v>
      </c>
      <c r="R10557" s="53" t="s">
        <v>159</v>
      </c>
      <c r="S10557" s="66" t="s">
        <v>2</v>
      </c>
      <c r="T10557" s="83" t="s">
        <v>78</v>
      </c>
    </row>
    <row r="10558" spans="10:20" x14ac:dyDescent="0.15">
      <c r="J10558" s="59"/>
      <c r="K10558" s="66" t="s">
        <v>117</v>
      </c>
      <c r="L10558" s="83" t="s">
        <v>78</v>
      </c>
      <c r="R10558" s="59"/>
      <c r="S10558" s="66" t="s">
        <v>117</v>
      </c>
      <c r="T10558" s="83" t="s">
        <v>78</v>
      </c>
    </row>
    <row r="10559" spans="10:20" x14ac:dyDescent="0.15">
      <c r="J10559" s="65" t="s">
        <v>160</v>
      </c>
      <c r="K10559" s="67" t="s">
        <v>2</v>
      </c>
      <c r="L10559" s="84" t="s">
        <v>215</v>
      </c>
      <c r="R10559" s="65" t="s">
        <v>160</v>
      </c>
      <c r="S10559" s="67" t="s">
        <v>2</v>
      </c>
      <c r="T10559" s="84" t="s">
        <v>215</v>
      </c>
    </row>
    <row r="10560" spans="10:20" x14ac:dyDescent="0.15">
      <c r="J10560" s="53"/>
      <c r="K10560" s="66" t="s">
        <v>156</v>
      </c>
      <c r="L10560" s="83" t="s">
        <v>78</v>
      </c>
      <c r="R10560" s="53"/>
      <c r="S10560" s="66" t="s">
        <v>156</v>
      </c>
      <c r="T10560" s="83" t="s">
        <v>78</v>
      </c>
    </row>
    <row r="10561" spans="10:20" x14ac:dyDescent="0.15">
      <c r="J10561" s="53" t="s">
        <v>159</v>
      </c>
      <c r="K10561" s="66" t="s">
        <v>2</v>
      </c>
      <c r="L10561" s="83" t="s">
        <v>78</v>
      </c>
      <c r="R10561" s="53" t="s">
        <v>159</v>
      </c>
      <c r="S10561" s="66" t="s">
        <v>2</v>
      </c>
      <c r="T10561" s="83" t="s">
        <v>78</v>
      </c>
    </row>
    <row r="10562" spans="10:20" x14ac:dyDescent="0.15">
      <c r="J10562" s="59"/>
      <c r="K10562" s="66" t="s">
        <v>117</v>
      </c>
      <c r="L10562" s="83" t="s">
        <v>78</v>
      </c>
      <c r="R10562" s="59"/>
      <c r="S10562" s="66" t="s">
        <v>117</v>
      </c>
      <c r="T10562" s="83" t="s">
        <v>78</v>
      </c>
    </row>
    <row r="10563" spans="10:20" x14ac:dyDescent="0.15">
      <c r="J10563" s="65" t="s">
        <v>160</v>
      </c>
      <c r="K10563" s="67" t="s">
        <v>2</v>
      </c>
      <c r="L10563" s="84" t="s">
        <v>215</v>
      </c>
      <c r="R10563" s="65" t="s">
        <v>160</v>
      </c>
      <c r="S10563" s="67" t="s">
        <v>2</v>
      </c>
      <c r="T10563" s="84" t="s">
        <v>215</v>
      </c>
    </row>
    <row r="10564" spans="10:20" x14ac:dyDescent="0.15">
      <c r="J10564" s="53"/>
      <c r="K10564" s="66" t="s">
        <v>156</v>
      </c>
      <c r="L10564" s="83" t="s">
        <v>78</v>
      </c>
      <c r="R10564" s="53"/>
      <c r="S10564" s="66" t="s">
        <v>156</v>
      </c>
      <c r="T10564" s="83" t="s">
        <v>78</v>
      </c>
    </row>
    <row r="10565" spans="10:20" x14ac:dyDescent="0.15">
      <c r="J10565" s="53" t="s">
        <v>159</v>
      </c>
      <c r="K10565" s="66" t="s">
        <v>2</v>
      </c>
      <c r="L10565" s="83" t="s">
        <v>78</v>
      </c>
      <c r="R10565" s="53" t="s">
        <v>159</v>
      </c>
      <c r="S10565" s="66" t="s">
        <v>2</v>
      </c>
      <c r="T10565" s="83" t="s">
        <v>78</v>
      </c>
    </row>
    <row r="10566" spans="10:20" x14ac:dyDescent="0.15">
      <c r="J10566" s="59"/>
      <c r="K10566" s="66" t="s">
        <v>117</v>
      </c>
      <c r="L10566" s="83" t="s">
        <v>78</v>
      </c>
      <c r="R10566" s="59"/>
      <c r="S10566" s="66" t="s">
        <v>117</v>
      </c>
      <c r="T10566" s="83" t="s">
        <v>78</v>
      </c>
    </row>
    <row r="10567" spans="10:20" x14ac:dyDescent="0.15">
      <c r="J10567" s="65" t="s">
        <v>160</v>
      </c>
      <c r="K10567" s="67" t="s">
        <v>2</v>
      </c>
      <c r="L10567" s="84" t="s">
        <v>215</v>
      </c>
      <c r="R10567" s="65" t="s">
        <v>160</v>
      </c>
      <c r="S10567" s="67" t="s">
        <v>2</v>
      </c>
      <c r="T10567" s="84" t="s">
        <v>215</v>
      </c>
    </row>
    <row r="10568" spans="10:20" x14ac:dyDescent="0.15">
      <c r="J10568" s="53"/>
      <c r="K10568" s="66" t="s">
        <v>156</v>
      </c>
      <c r="L10568" s="83" t="s">
        <v>78</v>
      </c>
      <c r="R10568" s="53"/>
      <c r="S10568" s="66" t="s">
        <v>156</v>
      </c>
      <c r="T10568" s="83" t="s">
        <v>78</v>
      </c>
    </row>
    <row r="10569" spans="10:20" x14ac:dyDescent="0.15">
      <c r="J10569" s="53" t="s">
        <v>159</v>
      </c>
      <c r="K10569" s="66" t="s">
        <v>2</v>
      </c>
      <c r="L10569" s="83" t="s">
        <v>78</v>
      </c>
      <c r="R10569" s="53" t="s">
        <v>159</v>
      </c>
      <c r="S10569" s="66" t="s">
        <v>2</v>
      </c>
      <c r="T10569" s="83" t="s">
        <v>78</v>
      </c>
    </row>
    <row r="10570" spans="10:20" x14ac:dyDescent="0.15">
      <c r="J10570" s="59"/>
      <c r="K10570" s="66" t="s">
        <v>117</v>
      </c>
      <c r="L10570" s="83" t="s">
        <v>78</v>
      </c>
      <c r="R10570" s="59"/>
      <c r="S10570" s="66" t="s">
        <v>117</v>
      </c>
      <c r="T10570" s="83" t="s">
        <v>78</v>
      </c>
    </row>
    <row r="10571" spans="10:20" x14ac:dyDescent="0.15">
      <c r="J10571" s="65" t="s">
        <v>160</v>
      </c>
      <c r="K10571" s="67" t="s">
        <v>2</v>
      </c>
      <c r="L10571" s="84" t="s">
        <v>215</v>
      </c>
      <c r="R10571" s="65" t="s">
        <v>160</v>
      </c>
      <c r="S10571" s="67" t="s">
        <v>2</v>
      </c>
      <c r="T10571" s="84" t="s">
        <v>215</v>
      </c>
    </row>
    <row r="10572" spans="10:20" x14ac:dyDescent="0.15">
      <c r="J10572" s="53"/>
      <c r="K10572" s="66" t="s">
        <v>156</v>
      </c>
      <c r="L10572" s="83" t="s">
        <v>78</v>
      </c>
      <c r="R10572" s="53"/>
      <c r="S10572" s="66" t="s">
        <v>156</v>
      </c>
      <c r="T10572" s="83" t="s">
        <v>78</v>
      </c>
    </row>
    <row r="10573" spans="10:20" x14ac:dyDescent="0.15">
      <c r="J10573" s="53" t="s">
        <v>159</v>
      </c>
      <c r="K10573" s="66" t="s">
        <v>2</v>
      </c>
      <c r="L10573" s="83" t="s">
        <v>78</v>
      </c>
      <c r="R10573" s="53" t="s">
        <v>159</v>
      </c>
      <c r="S10573" s="66" t="s">
        <v>2</v>
      </c>
      <c r="T10573" s="83" t="s">
        <v>78</v>
      </c>
    </row>
    <row r="10574" spans="10:20" x14ac:dyDescent="0.15">
      <c r="J10574" s="59"/>
      <c r="K10574" s="66" t="s">
        <v>117</v>
      </c>
      <c r="L10574" s="83" t="s">
        <v>78</v>
      </c>
      <c r="R10574" s="59"/>
      <c r="S10574" s="66" t="s">
        <v>117</v>
      </c>
      <c r="T10574" s="83" t="s">
        <v>78</v>
      </c>
    </row>
    <row r="10575" spans="10:20" x14ac:dyDescent="0.15">
      <c r="J10575" s="65" t="s">
        <v>160</v>
      </c>
      <c r="K10575" s="67" t="s">
        <v>2</v>
      </c>
      <c r="L10575" s="84" t="s">
        <v>215</v>
      </c>
      <c r="R10575" s="65" t="s">
        <v>160</v>
      </c>
      <c r="S10575" s="67" t="s">
        <v>2</v>
      </c>
      <c r="T10575" s="84" t="s">
        <v>215</v>
      </c>
    </row>
    <row r="10576" spans="10:20" x14ac:dyDescent="0.15">
      <c r="J10576" s="53"/>
      <c r="K10576" s="66" t="s">
        <v>156</v>
      </c>
      <c r="L10576" s="83" t="s">
        <v>78</v>
      </c>
      <c r="R10576" s="53"/>
      <c r="S10576" s="66" t="s">
        <v>156</v>
      </c>
      <c r="T10576" s="83" t="s">
        <v>78</v>
      </c>
    </row>
    <row r="10577" spans="10:20" x14ac:dyDescent="0.15">
      <c r="J10577" s="53" t="s">
        <v>159</v>
      </c>
      <c r="K10577" s="66" t="s">
        <v>2</v>
      </c>
      <c r="L10577" s="83" t="s">
        <v>78</v>
      </c>
      <c r="R10577" s="53" t="s">
        <v>159</v>
      </c>
      <c r="S10577" s="66" t="s">
        <v>2</v>
      </c>
      <c r="T10577" s="83" t="s">
        <v>78</v>
      </c>
    </row>
    <row r="10578" spans="10:20" x14ac:dyDescent="0.15">
      <c r="J10578" s="59"/>
      <c r="K10578" s="66" t="s">
        <v>117</v>
      </c>
      <c r="L10578" s="83" t="s">
        <v>78</v>
      </c>
      <c r="R10578" s="59"/>
      <c r="S10578" s="66" t="s">
        <v>117</v>
      </c>
      <c r="T10578" s="83" t="s">
        <v>78</v>
      </c>
    </row>
    <row r="10579" spans="10:20" x14ac:dyDescent="0.15">
      <c r="J10579" s="65" t="s">
        <v>160</v>
      </c>
      <c r="K10579" s="67" t="s">
        <v>2</v>
      </c>
      <c r="L10579" s="84" t="s">
        <v>215</v>
      </c>
      <c r="R10579" s="65" t="s">
        <v>160</v>
      </c>
      <c r="S10579" s="67" t="s">
        <v>2</v>
      </c>
      <c r="T10579" s="84" t="s">
        <v>215</v>
      </c>
    </row>
    <row r="10580" spans="10:20" x14ac:dyDescent="0.15">
      <c r="J10580" s="53"/>
      <c r="K10580" s="66" t="s">
        <v>156</v>
      </c>
      <c r="L10580" s="83" t="s">
        <v>78</v>
      </c>
      <c r="R10580" s="53"/>
      <c r="S10580" s="66" t="s">
        <v>156</v>
      </c>
      <c r="T10580" s="83" t="s">
        <v>78</v>
      </c>
    </row>
    <row r="10581" spans="10:20" x14ac:dyDescent="0.15">
      <c r="J10581" s="53" t="s">
        <v>159</v>
      </c>
      <c r="K10581" s="66" t="s">
        <v>2</v>
      </c>
      <c r="L10581" s="83" t="s">
        <v>78</v>
      </c>
      <c r="R10581" s="53" t="s">
        <v>159</v>
      </c>
      <c r="S10581" s="66" t="s">
        <v>2</v>
      </c>
      <c r="T10581" s="83" t="s">
        <v>78</v>
      </c>
    </row>
    <row r="10582" spans="10:20" x14ac:dyDescent="0.15">
      <c r="J10582" s="59"/>
      <c r="K10582" s="66" t="s">
        <v>117</v>
      </c>
      <c r="L10582" s="83" t="s">
        <v>78</v>
      </c>
      <c r="R10582" s="59"/>
      <c r="S10582" s="66" t="s">
        <v>117</v>
      </c>
      <c r="T10582" s="83" t="s">
        <v>78</v>
      </c>
    </row>
    <row r="10583" spans="10:20" x14ac:dyDescent="0.15">
      <c r="J10583" s="65" t="s">
        <v>160</v>
      </c>
      <c r="K10583" s="67" t="s">
        <v>2</v>
      </c>
      <c r="L10583" s="84" t="s">
        <v>215</v>
      </c>
      <c r="R10583" s="65" t="s">
        <v>160</v>
      </c>
      <c r="S10583" s="67" t="s">
        <v>2</v>
      </c>
      <c r="T10583" s="84" t="s">
        <v>215</v>
      </c>
    </row>
    <row r="10584" spans="10:20" x14ac:dyDescent="0.15">
      <c r="J10584" s="53"/>
      <c r="K10584" s="66" t="s">
        <v>156</v>
      </c>
      <c r="L10584" s="83" t="s">
        <v>78</v>
      </c>
      <c r="R10584" s="53"/>
      <c r="S10584" s="66" t="s">
        <v>156</v>
      </c>
      <c r="T10584" s="83" t="s">
        <v>78</v>
      </c>
    </row>
    <row r="10585" spans="10:20" x14ac:dyDescent="0.15">
      <c r="J10585" s="53" t="s">
        <v>159</v>
      </c>
      <c r="K10585" s="66" t="s">
        <v>2</v>
      </c>
      <c r="L10585" s="83" t="s">
        <v>78</v>
      </c>
      <c r="R10585" s="53" t="s">
        <v>159</v>
      </c>
      <c r="S10585" s="66" t="s">
        <v>2</v>
      </c>
      <c r="T10585" s="83" t="s">
        <v>78</v>
      </c>
    </row>
    <row r="10586" spans="10:20" x14ac:dyDescent="0.15">
      <c r="J10586" s="59"/>
      <c r="K10586" s="66" t="s">
        <v>117</v>
      </c>
      <c r="L10586" s="83" t="s">
        <v>78</v>
      </c>
      <c r="R10586" s="59"/>
      <c r="S10586" s="66" t="s">
        <v>117</v>
      </c>
      <c r="T10586" s="83" t="s">
        <v>78</v>
      </c>
    </row>
    <row r="10587" spans="10:20" x14ac:dyDescent="0.15">
      <c r="J10587" s="65" t="s">
        <v>160</v>
      </c>
      <c r="K10587" s="67" t="s">
        <v>2</v>
      </c>
      <c r="L10587" s="84" t="s">
        <v>215</v>
      </c>
      <c r="R10587" s="65" t="s">
        <v>160</v>
      </c>
      <c r="S10587" s="67" t="s">
        <v>2</v>
      </c>
      <c r="T10587" s="84" t="s">
        <v>215</v>
      </c>
    </row>
    <row r="10588" spans="10:20" x14ac:dyDescent="0.15">
      <c r="J10588" s="53"/>
      <c r="K10588" s="66" t="s">
        <v>156</v>
      </c>
      <c r="L10588" s="83" t="s">
        <v>78</v>
      </c>
      <c r="R10588" s="53"/>
      <c r="S10588" s="66" t="s">
        <v>156</v>
      </c>
      <c r="T10588" s="83" t="s">
        <v>78</v>
      </c>
    </row>
    <row r="10589" spans="10:20" x14ac:dyDescent="0.15">
      <c r="J10589" s="53" t="s">
        <v>159</v>
      </c>
      <c r="K10589" s="66" t="s">
        <v>2</v>
      </c>
      <c r="L10589" s="83" t="s">
        <v>78</v>
      </c>
      <c r="R10589" s="53" t="s">
        <v>159</v>
      </c>
      <c r="S10589" s="66" t="s">
        <v>2</v>
      </c>
      <c r="T10589" s="83" t="s">
        <v>78</v>
      </c>
    </row>
    <row r="10590" spans="10:20" x14ac:dyDescent="0.15">
      <c r="J10590" s="59"/>
      <c r="K10590" s="66" t="s">
        <v>117</v>
      </c>
      <c r="L10590" s="83" t="s">
        <v>78</v>
      </c>
      <c r="R10590" s="59"/>
      <c r="S10590" s="66" t="s">
        <v>117</v>
      </c>
      <c r="T10590" s="83" t="s">
        <v>78</v>
      </c>
    </row>
    <row r="10591" spans="10:20" x14ac:dyDescent="0.15">
      <c r="J10591" s="65" t="s">
        <v>160</v>
      </c>
      <c r="K10591" s="67" t="s">
        <v>2</v>
      </c>
      <c r="L10591" s="84" t="s">
        <v>215</v>
      </c>
      <c r="R10591" s="65" t="s">
        <v>160</v>
      </c>
      <c r="S10591" s="67" t="s">
        <v>2</v>
      </c>
      <c r="T10591" s="84" t="s">
        <v>215</v>
      </c>
    </row>
    <row r="10592" spans="10:20" x14ac:dyDescent="0.15">
      <c r="J10592" s="53"/>
      <c r="K10592" s="66" t="s">
        <v>156</v>
      </c>
      <c r="L10592" s="83" t="s">
        <v>78</v>
      </c>
      <c r="R10592" s="53"/>
      <c r="S10592" s="66" t="s">
        <v>156</v>
      </c>
      <c r="T10592" s="83" t="s">
        <v>78</v>
      </c>
    </row>
    <row r="10593" spans="10:20" x14ac:dyDescent="0.15">
      <c r="J10593" s="53" t="s">
        <v>159</v>
      </c>
      <c r="K10593" s="66" t="s">
        <v>2</v>
      </c>
      <c r="L10593" s="83" t="s">
        <v>78</v>
      </c>
      <c r="R10593" s="53" t="s">
        <v>159</v>
      </c>
      <c r="S10593" s="66" t="s">
        <v>2</v>
      </c>
      <c r="T10593" s="83" t="s">
        <v>78</v>
      </c>
    </row>
    <row r="10594" spans="10:20" x14ac:dyDescent="0.15">
      <c r="J10594" s="59"/>
      <c r="K10594" s="66" t="s">
        <v>117</v>
      </c>
      <c r="L10594" s="83" t="s">
        <v>78</v>
      </c>
      <c r="R10594" s="59"/>
      <c r="S10594" s="66" t="s">
        <v>117</v>
      </c>
      <c r="T10594" s="83" t="s">
        <v>78</v>
      </c>
    </row>
    <row r="10595" spans="10:20" x14ac:dyDescent="0.15">
      <c r="J10595" s="65" t="s">
        <v>160</v>
      </c>
      <c r="K10595" s="67" t="s">
        <v>2</v>
      </c>
      <c r="L10595" s="84" t="s">
        <v>215</v>
      </c>
      <c r="R10595" s="65" t="s">
        <v>160</v>
      </c>
      <c r="S10595" s="67" t="s">
        <v>2</v>
      </c>
      <c r="T10595" s="84" t="s">
        <v>215</v>
      </c>
    </row>
    <row r="10596" spans="10:20" x14ac:dyDescent="0.15">
      <c r="J10596" s="53"/>
      <c r="K10596" s="66" t="s">
        <v>156</v>
      </c>
      <c r="L10596" s="83" t="s">
        <v>78</v>
      </c>
      <c r="R10596" s="53"/>
      <c r="S10596" s="66" t="s">
        <v>156</v>
      </c>
      <c r="T10596" s="83" t="s">
        <v>78</v>
      </c>
    </row>
    <row r="10597" spans="10:20" x14ac:dyDescent="0.15">
      <c r="J10597" s="53" t="s">
        <v>159</v>
      </c>
      <c r="K10597" s="66" t="s">
        <v>2</v>
      </c>
      <c r="L10597" s="83" t="s">
        <v>78</v>
      </c>
      <c r="R10597" s="53" t="s">
        <v>159</v>
      </c>
      <c r="S10597" s="66" t="s">
        <v>2</v>
      </c>
      <c r="T10597" s="83" t="s">
        <v>78</v>
      </c>
    </row>
    <row r="10598" spans="10:20" x14ac:dyDescent="0.15">
      <c r="J10598" s="59"/>
      <c r="K10598" s="66" t="s">
        <v>117</v>
      </c>
      <c r="L10598" s="83" t="s">
        <v>78</v>
      </c>
      <c r="R10598" s="59"/>
      <c r="S10598" s="66" t="s">
        <v>117</v>
      </c>
      <c r="T10598" s="83" t="s">
        <v>78</v>
      </c>
    </row>
    <row r="10599" spans="10:20" x14ac:dyDescent="0.15">
      <c r="J10599" s="65" t="s">
        <v>160</v>
      </c>
      <c r="K10599" s="67" t="s">
        <v>2</v>
      </c>
      <c r="L10599" s="84" t="s">
        <v>215</v>
      </c>
      <c r="R10599" s="65" t="s">
        <v>160</v>
      </c>
      <c r="S10599" s="67" t="s">
        <v>2</v>
      </c>
      <c r="T10599" s="84" t="s">
        <v>215</v>
      </c>
    </row>
    <row r="10600" spans="10:20" x14ac:dyDescent="0.15">
      <c r="J10600" s="53"/>
      <c r="K10600" s="66" t="s">
        <v>156</v>
      </c>
      <c r="L10600" s="83" t="s">
        <v>78</v>
      </c>
      <c r="R10600" s="53"/>
      <c r="S10600" s="66" t="s">
        <v>156</v>
      </c>
      <c r="T10600" s="83" t="s">
        <v>78</v>
      </c>
    </row>
    <row r="10601" spans="10:20" x14ac:dyDescent="0.15">
      <c r="J10601" s="53" t="s">
        <v>159</v>
      </c>
      <c r="K10601" s="66" t="s">
        <v>2</v>
      </c>
      <c r="L10601" s="83" t="s">
        <v>78</v>
      </c>
      <c r="R10601" s="53" t="s">
        <v>159</v>
      </c>
      <c r="S10601" s="66" t="s">
        <v>2</v>
      </c>
      <c r="T10601" s="83" t="s">
        <v>78</v>
      </c>
    </row>
    <row r="10602" spans="10:20" x14ac:dyDescent="0.15">
      <c r="J10602" s="59"/>
      <c r="K10602" s="66" t="s">
        <v>117</v>
      </c>
      <c r="L10602" s="83" t="s">
        <v>78</v>
      </c>
      <c r="R10602" s="59"/>
      <c r="S10602" s="66" t="s">
        <v>117</v>
      </c>
      <c r="T10602" s="83" t="s">
        <v>78</v>
      </c>
    </row>
    <row r="10603" spans="10:20" x14ac:dyDescent="0.15">
      <c r="J10603" s="65" t="s">
        <v>160</v>
      </c>
      <c r="K10603" s="67" t="s">
        <v>2</v>
      </c>
      <c r="L10603" s="84" t="s">
        <v>215</v>
      </c>
      <c r="R10603" s="65" t="s">
        <v>160</v>
      </c>
      <c r="S10603" s="67" t="s">
        <v>2</v>
      </c>
      <c r="T10603" s="84" t="s">
        <v>215</v>
      </c>
    </row>
    <row r="10604" spans="10:20" x14ac:dyDescent="0.15">
      <c r="J10604" s="53"/>
      <c r="K10604" s="66" t="s">
        <v>156</v>
      </c>
      <c r="L10604" s="83" t="s">
        <v>78</v>
      </c>
      <c r="R10604" s="53"/>
      <c r="S10604" s="66" t="s">
        <v>156</v>
      </c>
      <c r="T10604" s="83" t="s">
        <v>78</v>
      </c>
    </row>
    <row r="10605" spans="10:20" x14ac:dyDescent="0.15">
      <c r="J10605" s="53" t="s">
        <v>159</v>
      </c>
      <c r="K10605" s="66" t="s">
        <v>2</v>
      </c>
      <c r="L10605" s="83" t="s">
        <v>78</v>
      </c>
      <c r="R10605" s="53" t="s">
        <v>159</v>
      </c>
      <c r="S10605" s="66" t="s">
        <v>2</v>
      </c>
      <c r="T10605" s="83" t="s">
        <v>78</v>
      </c>
    </row>
    <row r="10606" spans="10:20" x14ac:dyDescent="0.15">
      <c r="J10606" s="59"/>
      <c r="K10606" s="66" t="s">
        <v>117</v>
      </c>
      <c r="L10606" s="83" t="s">
        <v>78</v>
      </c>
      <c r="R10606" s="59"/>
      <c r="S10606" s="66" t="s">
        <v>117</v>
      </c>
      <c r="T10606" s="83" t="s">
        <v>78</v>
      </c>
    </row>
    <row r="10607" spans="10:20" x14ac:dyDescent="0.15">
      <c r="J10607" s="65" t="s">
        <v>160</v>
      </c>
      <c r="K10607" s="67" t="s">
        <v>2</v>
      </c>
      <c r="L10607" s="84" t="s">
        <v>215</v>
      </c>
      <c r="R10607" s="65" t="s">
        <v>160</v>
      </c>
      <c r="S10607" s="67" t="s">
        <v>2</v>
      </c>
      <c r="T10607" s="84" t="s">
        <v>215</v>
      </c>
    </row>
    <row r="10608" spans="10:20" x14ac:dyDescent="0.15">
      <c r="J10608" s="53"/>
      <c r="K10608" s="66" t="s">
        <v>156</v>
      </c>
      <c r="L10608" s="83" t="s">
        <v>78</v>
      </c>
      <c r="R10608" s="53"/>
      <c r="S10608" s="66" t="s">
        <v>156</v>
      </c>
      <c r="T10608" s="83" t="s">
        <v>78</v>
      </c>
    </row>
    <row r="10609" spans="10:20" x14ac:dyDescent="0.15">
      <c r="J10609" s="53" t="s">
        <v>159</v>
      </c>
      <c r="K10609" s="66" t="s">
        <v>2</v>
      </c>
      <c r="L10609" s="83" t="s">
        <v>78</v>
      </c>
      <c r="R10609" s="53" t="s">
        <v>159</v>
      </c>
      <c r="S10609" s="66" t="s">
        <v>2</v>
      </c>
      <c r="T10609" s="83" t="s">
        <v>78</v>
      </c>
    </row>
    <row r="10610" spans="10:20" x14ac:dyDescent="0.15">
      <c r="J10610" s="59"/>
      <c r="K10610" s="66" t="s">
        <v>117</v>
      </c>
      <c r="L10610" s="83" t="s">
        <v>78</v>
      </c>
      <c r="R10610" s="59"/>
      <c r="S10610" s="66" t="s">
        <v>117</v>
      </c>
      <c r="T10610" s="83" t="s">
        <v>78</v>
      </c>
    </row>
    <row r="10611" spans="10:20" x14ac:dyDescent="0.15">
      <c r="J10611" s="65" t="s">
        <v>160</v>
      </c>
      <c r="K10611" s="67" t="s">
        <v>2</v>
      </c>
      <c r="L10611" s="84" t="s">
        <v>215</v>
      </c>
      <c r="R10611" s="65" t="s">
        <v>160</v>
      </c>
      <c r="S10611" s="67" t="s">
        <v>2</v>
      </c>
      <c r="T10611" s="84" t="s">
        <v>215</v>
      </c>
    </row>
    <row r="10612" spans="10:20" x14ac:dyDescent="0.15">
      <c r="J10612" s="53"/>
      <c r="K10612" s="66" t="s">
        <v>156</v>
      </c>
      <c r="L10612" s="83" t="s">
        <v>78</v>
      </c>
      <c r="R10612" s="53"/>
      <c r="S10612" s="66" t="s">
        <v>156</v>
      </c>
      <c r="T10612" s="83" t="s">
        <v>78</v>
      </c>
    </row>
    <row r="10613" spans="10:20" x14ac:dyDescent="0.15">
      <c r="J10613" s="53" t="s">
        <v>159</v>
      </c>
      <c r="K10613" s="66" t="s">
        <v>2</v>
      </c>
      <c r="L10613" s="83" t="s">
        <v>78</v>
      </c>
      <c r="R10613" s="53" t="s">
        <v>159</v>
      </c>
      <c r="S10613" s="66" t="s">
        <v>2</v>
      </c>
      <c r="T10613" s="83" t="s">
        <v>78</v>
      </c>
    </row>
    <row r="10614" spans="10:20" x14ac:dyDescent="0.15">
      <c r="J10614" s="59"/>
      <c r="K10614" s="66" t="s">
        <v>117</v>
      </c>
      <c r="L10614" s="83" t="s">
        <v>78</v>
      </c>
      <c r="R10614" s="59"/>
      <c r="S10614" s="66" t="s">
        <v>117</v>
      </c>
      <c r="T10614" s="83" t="s">
        <v>78</v>
      </c>
    </row>
    <row r="10615" spans="10:20" x14ac:dyDescent="0.15">
      <c r="J10615" s="65" t="s">
        <v>160</v>
      </c>
      <c r="K10615" s="67" t="s">
        <v>2</v>
      </c>
      <c r="L10615" s="84" t="s">
        <v>215</v>
      </c>
      <c r="R10615" s="65" t="s">
        <v>160</v>
      </c>
      <c r="S10615" s="67" t="s">
        <v>2</v>
      </c>
      <c r="T10615" s="84" t="s">
        <v>215</v>
      </c>
    </row>
    <row r="10616" spans="10:20" x14ac:dyDescent="0.15">
      <c r="J10616" s="53"/>
      <c r="K10616" s="66" t="s">
        <v>156</v>
      </c>
      <c r="L10616" s="83" t="s">
        <v>78</v>
      </c>
      <c r="R10616" s="53"/>
      <c r="S10616" s="66" t="s">
        <v>156</v>
      </c>
      <c r="T10616" s="83" t="s">
        <v>78</v>
      </c>
    </row>
    <row r="10617" spans="10:20" x14ac:dyDescent="0.15">
      <c r="J10617" s="53" t="s">
        <v>159</v>
      </c>
      <c r="K10617" s="66" t="s">
        <v>2</v>
      </c>
      <c r="L10617" s="83" t="s">
        <v>78</v>
      </c>
      <c r="R10617" s="53" t="s">
        <v>159</v>
      </c>
      <c r="S10617" s="66" t="s">
        <v>2</v>
      </c>
      <c r="T10617" s="83" t="s">
        <v>78</v>
      </c>
    </row>
    <row r="10618" spans="10:20" x14ac:dyDescent="0.15">
      <c r="J10618" s="59"/>
      <c r="K10618" s="66" t="s">
        <v>117</v>
      </c>
      <c r="L10618" s="83" t="s">
        <v>78</v>
      </c>
      <c r="R10618" s="59"/>
      <c r="S10618" s="66" t="s">
        <v>117</v>
      </c>
      <c r="T10618" s="83" t="s">
        <v>78</v>
      </c>
    </row>
    <row r="10619" spans="10:20" x14ac:dyDescent="0.15">
      <c r="J10619" s="65" t="s">
        <v>160</v>
      </c>
      <c r="K10619" s="67" t="s">
        <v>2</v>
      </c>
      <c r="L10619" s="84" t="s">
        <v>215</v>
      </c>
      <c r="R10619" s="65" t="s">
        <v>160</v>
      </c>
      <c r="S10619" s="67" t="s">
        <v>2</v>
      </c>
      <c r="T10619" s="84" t="s">
        <v>215</v>
      </c>
    </row>
    <row r="10620" spans="10:20" x14ac:dyDescent="0.15">
      <c r="J10620" s="53"/>
      <c r="K10620" s="66" t="s">
        <v>156</v>
      </c>
      <c r="L10620" s="83" t="s">
        <v>78</v>
      </c>
      <c r="R10620" s="53"/>
      <c r="S10620" s="66" t="s">
        <v>156</v>
      </c>
      <c r="T10620" s="83" t="s">
        <v>78</v>
      </c>
    </row>
    <row r="10621" spans="10:20" x14ac:dyDescent="0.15">
      <c r="J10621" s="53" t="s">
        <v>159</v>
      </c>
      <c r="K10621" s="66" t="s">
        <v>2</v>
      </c>
      <c r="L10621" s="83" t="s">
        <v>78</v>
      </c>
      <c r="R10621" s="53" t="s">
        <v>159</v>
      </c>
      <c r="S10621" s="66" t="s">
        <v>2</v>
      </c>
      <c r="T10621" s="83" t="s">
        <v>78</v>
      </c>
    </row>
    <row r="10622" spans="10:20" x14ac:dyDescent="0.15">
      <c r="J10622" s="59"/>
      <c r="K10622" s="66" t="s">
        <v>117</v>
      </c>
      <c r="L10622" s="83" t="s">
        <v>78</v>
      </c>
      <c r="R10622" s="59"/>
      <c r="S10622" s="66" t="s">
        <v>117</v>
      </c>
      <c r="T10622" s="83" t="s">
        <v>78</v>
      </c>
    </row>
    <row r="10623" spans="10:20" x14ac:dyDescent="0.15">
      <c r="J10623" s="65" t="s">
        <v>160</v>
      </c>
      <c r="K10623" s="67" t="s">
        <v>2</v>
      </c>
      <c r="L10623" s="84" t="s">
        <v>215</v>
      </c>
      <c r="R10623" s="65" t="s">
        <v>160</v>
      </c>
      <c r="S10623" s="67" t="s">
        <v>2</v>
      </c>
      <c r="T10623" s="84" t="s">
        <v>215</v>
      </c>
    </row>
    <row r="10624" spans="10:20" x14ac:dyDescent="0.15">
      <c r="J10624" s="53"/>
      <c r="K10624" s="66" t="s">
        <v>156</v>
      </c>
      <c r="L10624" s="83" t="s">
        <v>78</v>
      </c>
      <c r="R10624" s="53"/>
      <c r="S10624" s="66" t="s">
        <v>156</v>
      </c>
      <c r="T10624" s="83" t="s">
        <v>78</v>
      </c>
    </row>
    <row r="10625" spans="10:20" x14ac:dyDescent="0.15">
      <c r="J10625" s="53" t="s">
        <v>159</v>
      </c>
      <c r="K10625" s="66" t="s">
        <v>2</v>
      </c>
      <c r="L10625" s="83" t="s">
        <v>78</v>
      </c>
      <c r="R10625" s="53" t="s">
        <v>159</v>
      </c>
      <c r="S10625" s="66" t="s">
        <v>2</v>
      </c>
      <c r="T10625" s="83" t="s">
        <v>78</v>
      </c>
    </row>
    <row r="10626" spans="10:20" x14ac:dyDescent="0.15">
      <c r="J10626" s="59"/>
      <c r="K10626" s="66" t="s">
        <v>117</v>
      </c>
      <c r="L10626" s="83" t="s">
        <v>78</v>
      </c>
      <c r="R10626" s="59"/>
      <c r="S10626" s="66" t="s">
        <v>117</v>
      </c>
      <c r="T10626" s="83" t="s">
        <v>78</v>
      </c>
    </row>
    <row r="10627" spans="10:20" x14ac:dyDescent="0.15">
      <c r="J10627" s="65" t="s">
        <v>160</v>
      </c>
      <c r="K10627" s="67" t="s">
        <v>2</v>
      </c>
      <c r="L10627" s="84" t="s">
        <v>215</v>
      </c>
      <c r="R10627" s="65" t="s">
        <v>160</v>
      </c>
      <c r="S10627" s="67" t="s">
        <v>2</v>
      </c>
      <c r="T10627" s="84" t="s">
        <v>215</v>
      </c>
    </row>
    <row r="10628" spans="10:20" x14ac:dyDescent="0.15">
      <c r="J10628" s="53"/>
      <c r="K10628" s="66" t="s">
        <v>156</v>
      </c>
      <c r="L10628" s="83" t="s">
        <v>78</v>
      </c>
      <c r="R10628" s="53"/>
      <c r="S10628" s="66" t="s">
        <v>156</v>
      </c>
      <c r="T10628" s="83" t="s">
        <v>78</v>
      </c>
    </row>
    <row r="10629" spans="10:20" x14ac:dyDescent="0.15">
      <c r="J10629" s="53" t="s">
        <v>159</v>
      </c>
      <c r="K10629" s="66" t="s">
        <v>2</v>
      </c>
      <c r="L10629" s="83" t="s">
        <v>78</v>
      </c>
      <c r="R10629" s="53" t="s">
        <v>159</v>
      </c>
      <c r="S10629" s="66" t="s">
        <v>2</v>
      </c>
      <c r="T10629" s="83" t="s">
        <v>78</v>
      </c>
    </row>
    <row r="10630" spans="10:20" x14ac:dyDescent="0.15">
      <c r="J10630" s="59"/>
      <c r="K10630" s="66" t="s">
        <v>117</v>
      </c>
      <c r="L10630" s="83" t="s">
        <v>78</v>
      </c>
      <c r="R10630" s="59"/>
      <c r="S10630" s="66" t="s">
        <v>117</v>
      </c>
      <c r="T10630" s="83" t="s">
        <v>78</v>
      </c>
    </row>
    <row r="10631" spans="10:20" x14ac:dyDescent="0.15">
      <c r="J10631" s="65" t="s">
        <v>160</v>
      </c>
      <c r="K10631" s="67" t="s">
        <v>2</v>
      </c>
      <c r="L10631" s="84" t="s">
        <v>215</v>
      </c>
      <c r="R10631" s="65" t="s">
        <v>160</v>
      </c>
      <c r="S10631" s="67" t="s">
        <v>2</v>
      </c>
      <c r="T10631" s="84" t="s">
        <v>215</v>
      </c>
    </row>
    <row r="10632" spans="10:20" x14ac:dyDescent="0.15">
      <c r="J10632" s="53"/>
      <c r="K10632" s="66" t="s">
        <v>156</v>
      </c>
      <c r="L10632" s="83" t="s">
        <v>78</v>
      </c>
      <c r="R10632" s="53"/>
      <c r="S10632" s="66" t="s">
        <v>156</v>
      </c>
      <c r="T10632" s="83" t="s">
        <v>78</v>
      </c>
    </row>
    <row r="10633" spans="10:20" x14ac:dyDescent="0.15">
      <c r="J10633" s="53" t="s">
        <v>159</v>
      </c>
      <c r="K10633" s="66" t="s">
        <v>2</v>
      </c>
      <c r="L10633" s="83" t="s">
        <v>78</v>
      </c>
      <c r="R10633" s="53" t="s">
        <v>159</v>
      </c>
      <c r="S10633" s="66" t="s">
        <v>2</v>
      </c>
      <c r="T10633" s="83" t="s">
        <v>78</v>
      </c>
    </row>
    <row r="10634" spans="10:20" x14ac:dyDescent="0.15">
      <c r="J10634" s="59"/>
      <c r="K10634" s="66" t="s">
        <v>117</v>
      </c>
      <c r="L10634" s="83" t="s">
        <v>78</v>
      </c>
      <c r="R10634" s="59"/>
      <c r="S10634" s="66" t="s">
        <v>117</v>
      </c>
      <c r="T10634" s="83" t="s">
        <v>78</v>
      </c>
    </row>
    <row r="10635" spans="10:20" x14ac:dyDescent="0.15">
      <c r="J10635" s="65" t="s">
        <v>160</v>
      </c>
      <c r="K10635" s="67" t="s">
        <v>2</v>
      </c>
      <c r="L10635" s="84" t="s">
        <v>215</v>
      </c>
      <c r="R10635" s="65" t="s">
        <v>160</v>
      </c>
      <c r="S10635" s="67" t="s">
        <v>2</v>
      </c>
      <c r="T10635" s="84" t="s">
        <v>215</v>
      </c>
    </row>
    <row r="10636" spans="10:20" x14ac:dyDescent="0.15">
      <c r="J10636" s="53"/>
      <c r="K10636" s="66" t="s">
        <v>156</v>
      </c>
      <c r="L10636" s="83" t="s">
        <v>78</v>
      </c>
      <c r="R10636" s="53"/>
      <c r="S10636" s="66" t="s">
        <v>156</v>
      </c>
      <c r="T10636" s="83" t="s">
        <v>78</v>
      </c>
    </row>
    <row r="10637" spans="10:20" x14ac:dyDescent="0.15">
      <c r="J10637" s="53" t="s">
        <v>159</v>
      </c>
      <c r="K10637" s="66" t="s">
        <v>2</v>
      </c>
      <c r="L10637" s="83" t="s">
        <v>78</v>
      </c>
      <c r="R10637" s="53" t="s">
        <v>159</v>
      </c>
      <c r="S10637" s="66" t="s">
        <v>2</v>
      </c>
      <c r="T10637" s="83" t="s">
        <v>78</v>
      </c>
    </row>
    <row r="10638" spans="10:20" x14ac:dyDescent="0.15">
      <c r="J10638" s="59"/>
      <c r="K10638" s="66" t="s">
        <v>117</v>
      </c>
      <c r="L10638" s="83" t="s">
        <v>78</v>
      </c>
      <c r="R10638" s="59"/>
      <c r="S10638" s="66" t="s">
        <v>117</v>
      </c>
      <c r="T10638" s="83" t="s">
        <v>78</v>
      </c>
    </row>
    <row r="10639" spans="10:20" x14ac:dyDescent="0.15">
      <c r="J10639" s="65" t="s">
        <v>160</v>
      </c>
      <c r="K10639" s="67" t="s">
        <v>2</v>
      </c>
      <c r="L10639" s="84" t="s">
        <v>215</v>
      </c>
      <c r="R10639" s="65" t="s">
        <v>160</v>
      </c>
      <c r="S10639" s="67" t="s">
        <v>2</v>
      </c>
      <c r="T10639" s="84" t="s">
        <v>215</v>
      </c>
    </row>
    <row r="10640" spans="10:20" x14ac:dyDescent="0.15">
      <c r="J10640" s="53"/>
      <c r="K10640" s="66" t="s">
        <v>156</v>
      </c>
      <c r="L10640" s="83" t="s">
        <v>78</v>
      </c>
      <c r="R10640" s="53"/>
      <c r="S10640" s="66" t="s">
        <v>156</v>
      </c>
      <c r="T10640" s="83" t="s">
        <v>78</v>
      </c>
    </row>
    <row r="10641" spans="10:20" x14ac:dyDescent="0.15">
      <c r="J10641" s="53" t="s">
        <v>159</v>
      </c>
      <c r="K10641" s="66" t="s">
        <v>2</v>
      </c>
      <c r="L10641" s="83" t="s">
        <v>78</v>
      </c>
      <c r="R10641" s="53" t="s">
        <v>159</v>
      </c>
      <c r="S10641" s="66" t="s">
        <v>2</v>
      </c>
      <c r="T10641" s="83" t="s">
        <v>78</v>
      </c>
    </row>
    <row r="10642" spans="10:20" x14ac:dyDescent="0.15">
      <c r="J10642" s="59"/>
      <c r="K10642" s="66" t="s">
        <v>117</v>
      </c>
      <c r="L10642" s="83" t="s">
        <v>78</v>
      </c>
      <c r="R10642" s="59"/>
      <c r="S10642" s="66" t="s">
        <v>117</v>
      </c>
      <c r="T10642" s="83" t="s">
        <v>78</v>
      </c>
    </row>
    <row r="10643" spans="10:20" x14ac:dyDescent="0.15">
      <c r="J10643" s="65" t="s">
        <v>160</v>
      </c>
      <c r="K10643" s="67" t="s">
        <v>2</v>
      </c>
      <c r="L10643" s="84" t="s">
        <v>215</v>
      </c>
      <c r="R10643" s="65" t="s">
        <v>160</v>
      </c>
      <c r="S10643" s="67" t="s">
        <v>2</v>
      </c>
      <c r="T10643" s="84" t="s">
        <v>215</v>
      </c>
    </row>
    <row r="10644" spans="10:20" x14ac:dyDescent="0.15">
      <c r="J10644" s="53"/>
      <c r="K10644" s="66" t="s">
        <v>156</v>
      </c>
      <c r="L10644" s="83" t="s">
        <v>78</v>
      </c>
      <c r="R10644" s="53"/>
      <c r="S10644" s="66" t="s">
        <v>156</v>
      </c>
      <c r="T10644" s="83" t="s">
        <v>78</v>
      </c>
    </row>
    <row r="10645" spans="10:20" x14ac:dyDescent="0.15">
      <c r="J10645" s="53" t="s">
        <v>159</v>
      </c>
      <c r="K10645" s="66" t="s">
        <v>2</v>
      </c>
      <c r="L10645" s="83" t="s">
        <v>78</v>
      </c>
      <c r="R10645" s="53" t="s">
        <v>159</v>
      </c>
      <c r="S10645" s="66" t="s">
        <v>2</v>
      </c>
      <c r="T10645" s="83" t="s">
        <v>78</v>
      </c>
    </row>
    <row r="10646" spans="10:20" x14ac:dyDescent="0.15">
      <c r="J10646" s="59"/>
      <c r="K10646" s="66" t="s">
        <v>117</v>
      </c>
      <c r="L10646" s="83" t="s">
        <v>78</v>
      </c>
      <c r="R10646" s="59"/>
      <c r="S10646" s="66" t="s">
        <v>117</v>
      </c>
      <c r="T10646" s="83" t="s">
        <v>78</v>
      </c>
    </row>
    <row r="10647" spans="10:20" x14ac:dyDescent="0.15">
      <c r="J10647" s="65" t="s">
        <v>160</v>
      </c>
      <c r="K10647" s="67" t="s">
        <v>2</v>
      </c>
      <c r="L10647" s="84" t="s">
        <v>215</v>
      </c>
      <c r="R10647" s="65" t="s">
        <v>160</v>
      </c>
      <c r="S10647" s="67" t="s">
        <v>2</v>
      </c>
      <c r="T10647" s="84" t="s">
        <v>215</v>
      </c>
    </row>
    <row r="10648" spans="10:20" x14ac:dyDescent="0.15">
      <c r="J10648" s="53"/>
      <c r="K10648" s="66" t="s">
        <v>156</v>
      </c>
      <c r="L10648" s="83" t="s">
        <v>78</v>
      </c>
      <c r="R10648" s="53"/>
      <c r="S10648" s="66" t="s">
        <v>156</v>
      </c>
      <c r="T10648" s="83" t="s">
        <v>78</v>
      </c>
    </row>
    <row r="10649" spans="10:20" x14ac:dyDescent="0.15">
      <c r="J10649" s="53" t="s">
        <v>159</v>
      </c>
      <c r="K10649" s="66" t="s">
        <v>2</v>
      </c>
      <c r="L10649" s="83" t="s">
        <v>78</v>
      </c>
      <c r="R10649" s="53" t="s">
        <v>159</v>
      </c>
      <c r="S10649" s="66" t="s">
        <v>2</v>
      </c>
      <c r="T10649" s="83" t="s">
        <v>78</v>
      </c>
    </row>
    <row r="10650" spans="10:20" x14ac:dyDescent="0.15">
      <c r="J10650" s="59"/>
      <c r="K10650" s="66" t="s">
        <v>117</v>
      </c>
      <c r="L10650" s="83" t="s">
        <v>78</v>
      </c>
      <c r="R10650" s="59"/>
      <c r="S10650" s="66" t="s">
        <v>117</v>
      </c>
      <c r="T10650" s="83" t="s">
        <v>78</v>
      </c>
    </row>
    <row r="10651" spans="10:20" x14ac:dyDescent="0.15">
      <c r="J10651" s="65" t="s">
        <v>160</v>
      </c>
      <c r="K10651" s="67" t="s">
        <v>2</v>
      </c>
      <c r="L10651" s="84" t="s">
        <v>215</v>
      </c>
      <c r="R10651" s="65" t="s">
        <v>160</v>
      </c>
      <c r="S10651" s="67" t="s">
        <v>2</v>
      </c>
      <c r="T10651" s="84" t="s">
        <v>215</v>
      </c>
    </row>
    <row r="10652" spans="10:20" x14ac:dyDescent="0.15">
      <c r="J10652" s="53"/>
      <c r="K10652" s="66" t="s">
        <v>156</v>
      </c>
      <c r="L10652" s="83" t="s">
        <v>78</v>
      </c>
      <c r="R10652" s="53"/>
      <c r="S10652" s="66" t="s">
        <v>156</v>
      </c>
      <c r="T10652" s="83" t="s">
        <v>78</v>
      </c>
    </row>
    <row r="10653" spans="10:20" x14ac:dyDescent="0.15">
      <c r="J10653" s="53" t="s">
        <v>159</v>
      </c>
      <c r="K10653" s="66" t="s">
        <v>2</v>
      </c>
      <c r="L10653" s="83" t="s">
        <v>78</v>
      </c>
      <c r="R10653" s="53" t="s">
        <v>159</v>
      </c>
      <c r="S10653" s="66" t="s">
        <v>2</v>
      </c>
      <c r="T10653" s="83" t="s">
        <v>78</v>
      </c>
    </row>
    <row r="10654" spans="10:20" x14ac:dyDescent="0.15">
      <c r="J10654" s="59"/>
      <c r="K10654" s="66" t="s">
        <v>117</v>
      </c>
      <c r="L10654" s="83" t="s">
        <v>78</v>
      </c>
      <c r="R10654" s="59"/>
      <c r="S10654" s="66" t="s">
        <v>117</v>
      </c>
      <c r="T10654" s="83" t="s">
        <v>78</v>
      </c>
    </row>
    <row r="10655" spans="10:20" x14ac:dyDescent="0.15">
      <c r="J10655" s="65" t="s">
        <v>160</v>
      </c>
      <c r="K10655" s="67" t="s">
        <v>2</v>
      </c>
      <c r="L10655" s="84" t="s">
        <v>215</v>
      </c>
      <c r="R10655" s="65" t="s">
        <v>160</v>
      </c>
      <c r="S10655" s="67" t="s">
        <v>2</v>
      </c>
      <c r="T10655" s="84" t="s">
        <v>215</v>
      </c>
    </row>
    <row r="10656" spans="10:20" x14ac:dyDescent="0.15">
      <c r="J10656" s="53"/>
      <c r="K10656" s="66" t="s">
        <v>156</v>
      </c>
      <c r="L10656" s="83" t="s">
        <v>78</v>
      </c>
      <c r="R10656" s="53"/>
      <c r="S10656" s="66" t="s">
        <v>156</v>
      </c>
      <c r="T10656" s="83" t="s">
        <v>78</v>
      </c>
    </row>
    <row r="10657" spans="10:20" x14ac:dyDescent="0.15">
      <c r="J10657" s="53" t="s">
        <v>159</v>
      </c>
      <c r="K10657" s="66" t="s">
        <v>2</v>
      </c>
      <c r="L10657" s="83" t="s">
        <v>78</v>
      </c>
      <c r="R10657" s="53" t="s">
        <v>159</v>
      </c>
      <c r="S10657" s="66" t="s">
        <v>2</v>
      </c>
      <c r="T10657" s="83" t="s">
        <v>78</v>
      </c>
    </row>
    <row r="10658" spans="10:20" x14ac:dyDescent="0.15">
      <c r="J10658" s="59"/>
      <c r="K10658" s="66" t="s">
        <v>117</v>
      </c>
      <c r="L10658" s="83" t="s">
        <v>78</v>
      </c>
      <c r="R10658" s="59"/>
      <c r="S10658" s="66" t="s">
        <v>117</v>
      </c>
      <c r="T10658" s="83" t="s">
        <v>78</v>
      </c>
    </row>
    <row r="10659" spans="10:20" x14ac:dyDescent="0.15">
      <c r="J10659" s="65" t="s">
        <v>160</v>
      </c>
      <c r="K10659" s="67" t="s">
        <v>2</v>
      </c>
      <c r="L10659" s="84" t="s">
        <v>215</v>
      </c>
      <c r="R10659" s="65" t="s">
        <v>160</v>
      </c>
      <c r="S10659" s="67" t="s">
        <v>2</v>
      </c>
      <c r="T10659" s="84" t="s">
        <v>215</v>
      </c>
    </row>
    <row r="10660" spans="10:20" x14ac:dyDescent="0.15">
      <c r="J10660" s="53"/>
      <c r="K10660" s="66" t="s">
        <v>156</v>
      </c>
      <c r="L10660" s="83" t="s">
        <v>78</v>
      </c>
      <c r="R10660" s="53"/>
      <c r="S10660" s="66" t="s">
        <v>156</v>
      </c>
      <c r="T10660" s="83" t="s">
        <v>78</v>
      </c>
    </row>
    <row r="10661" spans="10:20" x14ac:dyDescent="0.15">
      <c r="J10661" s="53" t="s">
        <v>159</v>
      </c>
      <c r="K10661" s="66" t="s">
        <v>2</v>
      </c>
      <c r="L10661" s="83" t="s">
        <v>78</v>
      </c>
      <c r="R10661" s="53" t="s">
        <v>159</v>
      </c>
      <c r="S10661" s="66" t="s">
        <v>2</v>
      </c>
      <c r="T10661" s="83" t="s">
        <v>78</v>
      </c>
    </row>
    <row r="10662" spans="10:20" x14ac:dyDescent="0.15">
      <c r="J10662" s="59"/>
      <c r="K10662" s="66" t="s">
        <v>117</v>
      </c>
      <c r="L10662" s="83" t="s">
        <v>78</v>
      </c>
      <c r="R10662" s="59"/>
      <c r="S10662" s="66" t="s">
        <v>117</v>
      </c>
      <c r="T10662" s="83" t="s">
        <v>78</v>
      </c>
    </row>
    <row r="10663" spans="10:20" x14ac:dyDescent="0.15">
      <c r="J10663" s="65" t="s">
        <v>160</v>
      </c>
      <c r="K10663" s="67" t="s">
        <v>2</v>
      </c>
      <c r="L10663" s="84" t="s">
        <v>215</v>
      </c>
      <c r="R10663" s="65" t="s">
        <v>160</v>
      </c>
      <c r="S10663" s="67" t="s">
        <v>2</v>
      </c>
      <c r="T10663" s="84" t="s">
        <v>215</v>
      </c>
    </row>
    <row r="10664" spans="10:20" x14ac:dyDescent="0.15">
      <c r="J10664" s="53"/>
      <c r="K10664" s="66" t="s">
        <v>156</v>
      </c>
      <c r="L10664" s="83" t="s">
        <v>78</v>
      </c>
      <c r="R10664" s="53"/>
      <c r="S10664" s="66" t="s">
        <v>156</v>
      </c>
      <c r="T10664" s="83" t="s">
        <v>78</v>
      </c>
    </row>
    <row r="10665" spans="10:20" x14ac:dyDescent="0.15">
      <c r="J10665" s="53" t="s">
        <v>159</v>
      </c>
      <c r="K10665" s="66" t="s">
        <v>2</v>
      </c>
      <c r="L10665" s="83" t="s">
        <v>78</v>
      </c>
      <c r="R10665" s="53" t="s">
        <v>159</v>
      </c>
      <c r="S10665" s="66" t="s">
        <v>2</v>
      </c>
      <c r="T10665" s="83" t="s">
        <v>78</v>
      </c>
    </row>
    <row r="10666" spans="10:20" x14ac:dyDescent="0.15">
      <c r="J10666" s="59"/>
      <c r="K10666" s="66" t="s">
        <v>117</v>
      </c>
      <c r="L10666" s="83" t="s">
        <v>78</v>
      </c>
      <c r="R10666" s="59"/>
      <c r="S10666" s="66" t="s">
        <v>117</v>
      </c>
      <c r="T10666" s="83" t="s">
        <v>78</v>
      </c>
    </row>
    <row r="10667" spans="10:20" x14ac:dyDescent="0.15">
      <c r="J10667" s="65" t="s">
        <v>160</v>
      </c>
      <c r="K10667" s="67" t="s">
        <v>2</v>
      </c>
      <c r="L10667" s="84" t="s">
        <v>215</v>
      </c>
      <c r="R10667" s="65" t="s">
        <v>160</v>
      </c>
      <c r="S10667" s="67" t="s">
        <v>2</v>
      </c>
      <c r="T10667" s="84" t="s">
        <v>215</v>
      </c>
    </row>
    <row r="10668" spans="10:20" x14ac:dyDescent="0.15">
      <c r="J10668" s="53"/>
      <c r="K10668" s="66" t="s">
        <v>156</v>
      </c>
      <c r="L10668" s="83" t="s">
        <v>78</v>
      </c>
      <c r="R10668" s="53"/>
      <c r="S10668" s="66" t="s">
        <v>156</v>
      </c>
      <c r="T10668" s="83" t="s">
        <v>78</v>
      </c>
    </row>
    <row r="10669" spans="10:20" x14ac:dyDescent="0.15">
      <c r="J10669" s="53" t="s">
        <v>159</v>
      </c>
      <c r="K10669" s="66" t="s">
        <v>2</v>
      </c>
      <c r="L10669" s="83" t="s">
        <v>78</v>
      </c>
      <c r="R10669" s="53" t="s">
        <v>159</v>
      </c>
      <c r="S10669" s="66" t="s">
        <v>2</v>
      </c>
      <c r="T10669" s="83" t="s">
        <v>78</v>
      </c>
    </row>
    <row r="10670" spans="10:20" x14ac:dyDescent="0.15">
      <c r="J10670" s="59"/>
      <c r="K10670" s="66" t="s">
        <v>117</v>
      </c>
      <c r="L10670" s="83" t="s">
        <v>78</v>
      </c>
      <c r="R10670" s="59"/>
      <c r="S10670" s="66" t="s">
        <v>117</v>
      </c>
      <c r="T10670" s="83" t="s">
        <v>78</v>
      </c>
    </row>
    <row r="10671" spans="10:20" x14ac:dyDescent="0.15">
      <c r="J10671" s="65" t="s">
        <v>160</v>
      </c>
      <c r="K10671" s="67" t="s">
        <v>2</v>
      </c>
      <c r="L10671" s="84" t="s">
        <v>215</v>
      </c>
      <c r="R10671" s="65" t="s">
        <v>160</v>
      </c>
      <c r="S10671" s="67" t="s">
        <v>2</v>
      </c>
      <c r="T10671" s="84" t="s">
        <v>215</v>
      </c>
    </row>
    <row r="10672" spans="10:20" x14ac:dyDescent="0.15">
      <c r="J10672" s="53"/>
      <c r="K10672" s="66" t="s">
        <v>156</v>
      </c>
      <c r="L10672" s="83" t="s">
        <v>78</v>
      </c>
      <c r="R10672" s="53"/>
      <c r="S10672" s="66" t="s">
        <v>156</v>
      </c>
      <c r="T10672" s="83" t="s">
        <v>78</v>
      </c>
    </row>
    <row r="10673" spans="10:20" x14ac:dyDescent="0.15">
      <c r="J10673" s="53" t="s">
        <v>159</v>
      </c>
      <c r="K10673" s="66" t="s">
        <v>2</v>
      </c>
      <c r="L10673" s="83" t="s">
        <v>78</v>
      </c>
      <c r="R10673" s="53" t="s">
        <v>159</v>
      </c>
      <c r="S10673" s="66" t="s">
        <v>2</v>
      </c>
      <c r="T10673" s="83" t="s">
        <v>78</v>
      </c>
    </row>
    <row r="10674" spans="10:20" x14ac:dyDescent="0.15">
      <c r="J10674" s="59"/>
      <c r="K10674" s="66" t="s">
        <v>117</v>
      </c>
      <c r="L10674" s="83" t="s">
        <v>78</v>
      </c>
      <c r="R10674" s="59"/>
      <c r="S10674" s="66" t="s">
        <v>117</v>
      </c>
      <c r="T10674" s="83" t="s">
        <v>78</v>
      </c>
    </row>
    <row r="10675" spans="10:20" x14ac:dyDescent="0.15">
      <c r="J10675" s="65" t="s">
        <v>160</v>
      </c>
      <c r="K10675" s="67" t="s">
        <v>2</v>
      </c>
      <c r="L10675" s="84" t="s">
        <v>215</v>
      </c>
      <c r="R10675" s="65" t="s">
        <v>160</v>
      </c>
      <c r="S10675" s="67" t="s">
        <v>2</v>
      </c>
      <c r="T10675" s="84" t="s">
        <v>215</v>
      </c>
    </row>
    <row r="10676" spans="10:20" x14ac:dyDescent="0.15">
      <c r="J10676" s="53"/>
      <c r="K10676" s="66" t="s">
        <v>156</v>
      </c>
      <c r="L10676" s="83" t="s">
        <v>78</v>
      </c>
      <c r="R10676" s="53"/>
      <c r="S10676" s="66" t="s">
        <v>156</v>
      </c>
      <c r="T10676" s="83" t="s">
        <v>78</v>
      </c>
    </row>
    <row r="10677" spans="10:20" x14ac:dyDescent="0.15">
      <c r="J10677" s="53" t="s">
        <v>159</v>
      </c>
      <c r="K10677" s="66" t="s">
        <v>2</v>
      </c>
      <c r="L10677" s="83" t="s">
        <v>78</v>
      </c>
      <c r="R10677" s="53" t="s">
        <v>159</v>
      </c>
      <c r="S10677" s="66" t="s">
        <v>2</v>
      </c>
      <c r="T10677" s="83" t="s">
        <v>78</v>
      </c>
    </row>
    <row r="10678" spans="10:20" x14ac:dyDescent="0.15">
      <c r="J10678" s="59"/>
      <c r="K10678" s="66" t="s">
        <v>117</v>
      </c>
      <c r="L10678" s="83" t="s">
        <v>78</v>
      </c>
      <c r="R10678" s="59"/>
      <c r="S10678" s="66" t="s">
        <v>117</v>
      </c>
      <c r="T10678" s="83" t="s">
        <v>78</v>
      </c>
    </row>
    <row r="10679" spans="10:20" x14ac:dyDescent="0.15">
      <c r="J10679" s="65" t="s">
        <v>160</v>
      </c>
      <c r="K10679" s="67" t="s">
        <v>2</v>
      </c>
      <c r="L10679" s="84" t="s">
        <v>215</v>
      </c>
      <c r="R10679" s="65" t="s">
        <v>160</v>
      </c>
      <c r="S10679" s="67" t="s">
        <v>2</v>
      </c>
      <c r="T10679" s="84" t="s">
        <v>215</v>
      </c>
    </row>
    <row r="10680" spans="10:20" x14ac:dyDescent="0.15">
      <c r="J10680" s="53"/>
      <c r="K10680" s="66" t="s">
        <v>156</v>
      </c>
      <c r="L10680" s="83" t="s">
        <v>78</v>
      </c>
      <c r="R10680" s="53"/>
      <c r="S10680" s="66" t="s">
        <v>156</v>
      </c>
      <c r="T10680" s="83" t="s">
        <v>78</v>
      </c>
    </row>
    <row r="10681" spans="10:20" x14ac:dyDescent="0.15">
      <c r="J10681" s="53" t="s">
        <v>159</v>
      </c>
      <c r="K10681" s="66" t="s">
        <v>2</v>
      </c>
      <c r="L10681" s="83" t="s">
        <v>78</v>
      </c>
      <c r="R10681" s="53" t="s">
        <v>159</v>
      </c>
      <c r="S10681" s="66" t="s">
        <v>2</v>
      </c>
      <c r="T10681" s="83" t="s">
        <v>78</v>
      </c>
    </row>
    <row r="10682" spans="10:20" x14ac:dyDescent="0.15">
      <c r="J10682" s="59"/>
      <c r="K10682" s="66" t="s">
        <v>117</v>
      </c>
      <c r="L10682" s="83" t="s">
        <v>78</v>
      </c>
      <c r="R10682" s="59"/>
      <c r="S10682" s="66" t="s">
        <v>117</v>
      </c>
      <c r="T10682" s="83" t="s">
        <v>78</v>
      </c>
    </row>
    <row r="10683" spans="10:20" x14ac:dyDescent="0.15">
      <c r="J10683" s="65" t="s">
        <v>160</v>
      </c>
      <c r="K10683" s="67" t="s">
        <v>2</v>
      </c>
      <c r="L10683" s="84" t="s">
        <v>215</v>
      </c>
      <c r="R10683" s="65" t="s">
        <v>160</v>
      </c>
      <c r="S10683" s="67" t="s">
        <v>2</v>
      </c>
      <c r="T10683" s="84" t="s">
        <v>215</v>
      </c>
    </row>
    <row r="10684" spans="10:20" x14ac:dyDescent="0.15">
      <c r="J10684" s="53"/>
      <c r="K10684" s="66" t="s">
        <v>156</v>
      </c>
      <c r="L10684" s="83" t="s">
        <v>78</v>
      </c>
      <c r="R10684" s="53"/>
      <c r="S10684" s="66" t="s">
        <v>156</v>
      </c>
      <c r="T10684" s="83" t="s">
        <v>78</v>
      </c>
    </row>
    <row r="10685" spans="10:20" x14ac:dyDescent="0.15">
      <c r="J10685" s="53" t="s">
        <v>159</v>
      </c>
      <c r="K10685" s="66" t="s">
        <v>2</v>
      </c>
      <c r="L10685" s="83" t="s">
        <v>78</v>
      </c>
      <c r="R10685" s="53" t="s">
        <v>159</v>
      </c>
      <c r="S10685" s="66" t="s">
        <v>2</v>
      </c>
      <c r="T10685" s="83" t="s">
        <v>78</v>
      </c>
    </row>
    <row r="10686" spans="10:20" x14ac:dyDescent="0.15">
      <c r="J10686" s="59"/>
      <c r="K10686" s="66" t="s">
        <v>117</v>
      </c>
      <c r="L10686" s="83" t="s">
        <v>78</v>
      </c>
      <c r="R10686" s="59"/>
      <c r="S10686" s="66" t="s">
        <v>117</v>
      </c>
      <c r="T10686" s="83" t="s">
        <v>78</v>
      </c>
    </row>
    <row r="10687" spans="10:20" x14ac:dyDescent="0.15">
      <c r="J10687" s="65" t="s">
        <v>160</v>
      </c>
      <c r="K10687" s="67" t="s">
        <v>2</v>
      </c>
      <c r="L10687" s="84" t="s">
        <v>215</v>
      </c>
      <c r="R10687" s="65" t="s">
        <v>160</v>
      </c>
      <c r="S10687" s="67" t="s">
        <v>2</v>
      </c>
      <c r="T10687" s="84" t="s">
        <v>215</v>
      </c>
    </row>
    <row r="10688" spans="10:20" x14ac:dyDescent="0.15">
      <c r="J10688" s="53"/>
      <c r="K10688" s="66" t="s">
        <v>156</v>
      </c>
      <c r="L10688" s="83" t="s">
        <v>78</v>
      </c>
      <c r="R10688" s="53"/>
      <c r="S10688" s="66" t="s">
        <v>156</v>
      </c>
      <c r="T10688" s="83" t="s">
        <v>78</v>
      </c>
    </row>
    <row r="10689" spans="10:20" x14ac:dyDescent="0.15">
      <c r="J10689" s="53" t="s">
        <v>159</v>
      </c>
      <c r="K10689" s="66" t="s">
        <v>2</v>
      </c>
      <c r="L10689" s="83" t="s">
        <v>78</v>
      </c>
      <c r="R10689" s="53" t="s">
        <v>159</v>
      </c>
      <c r="S10689" s="66" t="s">
        <v>2</v>
      </c>
      <c r="T10689" s="83" t="s">
        <v>78</v>
      </c>
    </row>
    <row r="10690" spans="10:20" x14ac:dyDescent="0.15">
      <c r="J10690" s="59"/>
      <c r="K10690" s="66" t="s">
        <v>117</v>
      </c>
      <c r="L10690" s="83" t="s">
        <v>78</v>
      </c>
      <c r="R10690" s="59"/>
      <c r="S10690" s="66" t="s">
        <v>117</v>
      </c>
      <c r="T10690" s="83" t="s">
        <v>78</v>
      </c>
    </row>
    <row r="10691" spans="10:20" x14ac:dyDescent="0.15">
      <c r="J10691" s="65" t="s">
        <v>160</v>
      </c>
      <c r="K10691" s="67" t="s">
        <v>2</v>
      </c>
      <c r="L10691" s="84" t="s">
        <v>215</v>
      </c>
      <c r="R10691" s="65" t="s">
        <v>160</v>
      </c>
      <c r="S10691" s="67" t="s">
        <v>2</v>
      </c>
      <c r="T10691" s="84" t="s">
        <v>215</v>
      </c>
    </row>
    <row r="10692" spans="10:20" x14ac:dyDescent="0.15">
      <c r="J10692" s="53"/>
      <c r="K10692" s="66" t="s">
        <v>156</v>
      </c>
      <c r="L10692" s="83" t="s">
        <v>78</v>
      </c>
      <c r="R10692" s="53"/>
      <c r="S10692" s="66" t="s">
        <v>156</v>
      </c>
      <c r="T10692" s="83" t="s">
        <v>78</v>
      </c>
    </row>
    <row r="10693" spans="10:20" x14ac:dyDescent="0.15">
      <c r="J10693" s="53" t="s">
        <v>159</v>
      </c>
      <c r="K10693" s="66" t="s">
        <v>2</v>
      </c>
      <c r="L10693" s="83" t="s">
        <v>78</v>
      </c>
      <c r="R10693" s="53" t="s">
        <v>159</v>
      </c>
      <c r="S10693" s="66" t="s">
        <v>2</v>
      </c>
      <c r="T10693" s="83" t="s">
        <v>78</v>
      </c>
    </row>
    <row r="10694" spans="10:20" x14ac:dyDescent="0.15">
      <c r="J10694" s="59"/>
      <c r="K10694" s="66" t="s">
        <v>117</v>
      </c>
      <c r="L10694" s="83" t="s">
        <v>78</v>
      </c>
      <c r="R10694" s="59"/>
      <c r="S10694" s="66" t="s">
        <v>117</v>
      </c>
      <c r="T10694" s="83" t="s">
        <v>78</v>
      </c>
    </row>
    <row r="10695" spans="10:20" x14ac:dyDescent="0.15">
      <c r="J10695" s="65" t="s">
        <v>160</v>
      </c>
      <c r="K10695" s="67" t="s">
        <v>2</v>
      </c>
      <c r="L10695" s="84" t="s">
        <v>215</v>
      </c>
      <c r="R10695" s="65" t="s">
        <v>160</v>
      </c>
      <c r="S10695" s="67" t="s">
        <v>2</v>
      </c>
      <c r="T10695" s="84" t="s">
        <v>215</v>
      </c>
    </row>
    <row r="10696" spans="10:20" x14ac:dyDescent="0.15">
      <c r="J10696" s="53"/>
      <c r="K10696" s="66" t="s">
        <v>156</v>
      </c>
      <c r="L10696" s="83" t="s">
        <v>78</v>
      </c>
      <c r="R10696" s="53"/>
      <c r="S10696" s="66" t="s">
        <v>156</v>
      </c>
      <c r="T10696" s="83" t="s">
        <v>78</v>
      </c>
    </row>
    <row r="10697" spans="10:20" x14ac:dyDescent="0.15">
      <c r="J10697" s="53" t="s">
        <v>159</v>
      </c>
      <c r="K10697" s="66" t="s">
        <v>2</v>
      </c>
      <c r="L10697" s="83" t="s">
        <v>78</v>
      </c>
      <c r="R10697" s="53" t="s">
        <v>159</v>
      </c>
      <c r="S10697" s="66" t="s">
        <v>2</v>
      </c>
      <c r="T10697" s="83" t="s">
        <v>78</v>
      </c>
    </row>
    <row r="10698" spans="10:20" x14ac:dyDescent="0.15">
      <c r="J10698" s="59"/>
      <c r="K10698" s="66" t="s">
        <v>117</v>
      </c>
      <c r="L10698" s="83" t="s">
        <v>78</v>
      </c>
      <c r="R10698" s="59"/>
      <c r="S10698" s="66" t="s">
        <v>117</v>
      </c>
      <c r="T10698" s="83" t="s">
        <v>78</v>
      </c>
    </row>
    <row r="10699" spans="10:20" x14ac:dyDescent="0.15">
      <c r="J10699" s="65" t="s">
        <v>160</v>
      </c>
      <c r="K10699" s="67" t="s">
        <v>2</v>
      </c>
      <c r="L10699" s="84" t="s">
        <v>215</v>
      </c>
      <c r="R10699" s="65" t="s">
        <v>160</v>
      </c>
      <c r="S10699" s="67" t="s">
        <v>2</v>
      </c>
      <c r="T10699" s="84" t="s">
        <v>215</v>
      </c>
    </row>
    <row r="10700" spans="10:20" x14ac:dyDescent="0.15">
      <c r="J10700" s="53"/>
      <c r="K10700" s="66" t="s">
        <v>156</v>
      </c>
      <c r="L10700" s="83" t="s">
        <v>78</v>
      </c>
      <c r="R10700" s="53"/>
      <c r="S10700" s="66" t="s">
        <v>156</v>
      </c>
      <c r="T10700" s="83" t="s">
        <v>78</v>
      </c>
    </row>
    <row r="10701" spans="10:20" x14ac:dyDescent="0.15">
      <c r="J10701" s="53" t="s">
        <v>159</v>
      </c>
      <c r="K10701" s="66" t="s">
        <v>2</v>
      </c>
      <c r="L10701" s="83" t="s">
        <v>78</v>
      </c>
      <c r="R10701" s="53" t="s">
        <v>159</v>
      </c>
      <c r="S10701" s="66" t="s">
        <v>2</v>
      </c>
      <c r="T10701" s="83" t="s">
        <v>78</v>
      </c>
    </row>
    <row r="10702" spans="10:20" x14ac:dyDescent="0.15">
      <c r="J10702" s="59"/>
      <c r="K10702" s="66" t="s">
        <v>117</v>
      </c>
      <c r="L10702" s="83" t="s">
        <v>78</v>
      </c>
      <c r="R10702" s="59"/>
      <c r="S10702" s="66" t="s">
        <v>117</v>
      </c>
      <c r="T10702" s="83" t="s">
        <v>78</v>
      </c>
    </row>
    <row r="10703" spans="10:20" x14ac:dyDescent="0.15">
      <c r="J10703" s="65" t="s">
        <v>160</v>
      </c>
      <c r="K10703" s="67" t="s">
        <v>2</v>
      </c>
      <c r="L10703" s="84" t="s">
        <v>215</v>
      </c>
      <c r="R10703" s="65" t="s">
        <v>160</v>
      </c>
      <c r="S10703" s="67" t="s">
        <v>2</v>
      </c>
      <c r="T10703" s="84" t="s">
        <v>215</v>
      </c>
    </row>
    <row r="10704" spans="10:20" x14ac:dyDescent="0.15">
      <c r="J10704" s="53"/>
      <c r="K10704" s="66" t="s">
        <v>156</v>
      </c>
      <c r="L10704" s="83" t="s">
        <v>78</v>
      </c>
      <c r="R10704" s="53"/>
      <c r="S10704" s="66" t="s">
        <v>156</v>
      </c>
      <c r="T10704" s="83" t="s">
        <v>78</v>
      </c>
    </row>
    <row r="10705" spans="10:20" x14ac:dyDescent="0.15">
      <c r="J10705" s="53" t="s">
        <v>159</v>
      </c>
      <c r="K10705" s="66" t="s">
        <v>2</v>
      </c>
      <c r="L10705" s="83" t="s">
        <v>78</v>
      </c>
      <c r="R10705" s="53" t="s">
        <v>159</v>
      </c>
      <c r="S10705" s="66" t="s">
        <v>2</v>
      </c>
      <c r="T10705" s="83" t="s">
        <v>78</v>
      </c>
    </row>
    <row r="10706" spans="10:20" x14ac:dyDescent="0.15">
      <c r="J10706" s="59"/>
      <c r="K10706" s="66" t="s">
        <v>117</v>
      </c>
      <c r="L10706" s="83" t="s">
        <v>78</v>
      </c>
      <c r="R10706" s="59"/>
      <c r="S10706" s="66" t="s">
        <v>117</v>
      </c>
      <c r="T10706" s="83" t="s">
        <v>78</v>
      </c>
    </row>
    <row r="10707" spans="10:20" x14ac:dyDescent="0.15">
      <c r="J10707" s="65" t="s">
        <v>160</v>
      </c>
      <c r="K10707" s="67" t="s">
        <v>2</v>
      </c>
      <c r="L10707" s="84" t="s">
        <v>215</v>
      </c>
      <c r="R10707" s="65" t="s">
        <v>160</v>
      </c>
      <c r="S10707" s="67" t="s">
        <v>2</v>
      </c>
      <c r="T10707" s="84" t="s">
        <v>215</v>
      </c>
    </row>
    <row r="10708" spans="10:20" x14ac:dyDescent="0.15">
      <c r="J10708" s="53"/>
      <c r="K10708" s="66" t="s">
        <v>156</v>
      </c>
      <c r="L10708" s="83" t="s">
        <v>78</v>
      </c>
      <c r="R10708" s="53"/>
      <c r="S10708" s="66" t="s">
        <v>156</v>
      </c>
      <c r="T10708" s="83" t="s">
        <v>78</v>
      </c>
    </row>
    <row r="10709" spans="10:20" x14ac:dyDescent="0.15">
      <c r="J10709" s="53" t="s">
        <v>159</v>
      </c>
      <c r="K10709" s="66" t="s">
        <v>2</v>
      </c>
      <c r="L10709" s="83" t="s">
        <v>78</v>
      </c>
      <c r="R10709" s="53" t="s">
        <v>159</v>
      </c>
      <c r="S10709" s="66" t="s">
        <v>2</v>
      </c>
      <c r="T10709" s="83" t="s">
        <v>78</v>
      </c>
    </row>
    <row r="10710" spans="10:20" x14ac:dyDescent="0.15">
      <c r="J10710" s="59"/>
      <c r="K10710" s="66" t="s">
        <v>117</v>
      </c>
      <c r="L10710" s="83" t="s">
        <v>78</v>
      </c>
      <c r="R10710" s="59"/>
      <c r="S10710" s="66" t="s">
        <v>117</v>
      </c>
      <c r="T10710" s="83" t="s">
        <v>78</v>
      </c>
    </row>
    <row r="10711" spans="10:20" x14ac:dyDescent="0.15">
      <c r="J10711" s="65" t="s">
        <v>160</v>
      </c>
      <c r="K10711" s="67" t="s">
        <v>2</v>
      </c>
      <c r="L10711" s="84" t="s">
        <v>215</v>
      </c>
      <c r="R10711" s="65" t="s">
        <v>160</v>
      </c>
      <c r="S10711" s="67" t="s">
        <v>2</v>
      </c>
      <c r="T10711" s="84" t="s">
        <v>215</v>
      </c>
    </row>
    <row r="10712" spans="10:20" x14ac:dyDescent="0.15">
      <c r="J10712" s="53"/>
      <c r="K10712" s="66" t="s">
        <v>156</v>
      </c>
      <c r="L10712" s="83" t="s">
        <v>78</v>
      </c>
      <c r="R10712" s="53"/>
      <c r="S10712" s="66" t="s">
        <v>156</v>
      </c>
      <c r="T10712" s="83" t="s">
        <v>78</v>
      </c>
    </row>
    <row r="10713" spans="10:20" x14ac:dyDescent="0.15">
      <c r="J10713" s="53" t="s">
        <v>159</v>
      </c>
      <c r="K10713" s="66" t="s">
        <v>2</v>
      </c>
      <c r="L10713" s="83" t="s">
        <v>78</v>
      </c>
      <c r="R10713" s="53" t="s">
        <v>159</v>
      </c>
      <c r="S10713" s="66" t="s">
        <v>2</v>
      </c>
      <c r="T10713" s="83" t="s">
        <v>78</v>
      </c>
    </row>
    <row r="10714" spans="10:20" x14ac:dyDescent="0.15">
      <c r="J10714" s="59"/>
      <c r="K10714" s="66" t="s">
        <v>117</v>
      </c>
      <c r="L10714" s="83" t="s">
        <v>78</v>
      </c>
      <c r="R10714" s="59"/>
      <c r="S10714" s="66" t="s">
        <v>117</v>
      </c>
      <c r="T10714" s="83" t="s">
        <v>78</v>
      </c>
    </row>
    <row r="10715" spans="10:20" x14ac:dyDescent="0.15">
      <c r="J10715" s="65" t="s">
        <v>160</v>
      </c>
      <c r="K10715" s="67" t="s">
        <v>2</v>
      </c>
      <c r="L10715" s="84" t="s">
        <v>215</v>
      </c>
      <c r="R10715" s="65" t="s">
        <v>160</v>
      </c>
      <c r="S10715" s="67" t="s">
        <v>2</v>
      </c>
      <c r="T10715" s="84" t="s">
        <v>215</v>
      </c>
    </row>
    <row r="10716" spans="10:20" x14ac:dyDescent="0.15">
      <c r="J10716" s="53"/>
      <c r="K10716" s="66" t="s">
        <v>156</v>
      </c>
      <c r="L10716" s="83" t="s">
        <v>78</v>
      </c>
      <c r="R10716" s="53"/>
      <c r="S10716" s="66" t="s">
        <v>156</v>
      </c>
      <c r="T10716" s="83" t="s">
        <v>78</v>
      </c>
    </row>
    <row r="10717" spans="10:20" x14ac:dyDescent="0.15">
      <c r="J10717" s="53" t="s">
        <v>159</v>
      </c>
      <c r="K10717" s="66" t="s">
        <v>2</v>
      </c>
      <c r="L10717" s="83" t="s">
        <v>78</v>
      </c>
      <c r="R10717" s="53" t="s">
        <v>159</v>
      </c>
      <c r="S10717" s="66" t="s">
        <v>2</v>
      </c>
      <c r="T10717" s="83" t="s">
        <v>78</v>
      </c>
    </row>
    <row r="10718" spans="10:20" x14ac:dyDescent="0.15">
      <c r="J10718" s="59"/>
      <c r="K10718" s="66" t="s">
        <v>117</v>
      </c>
      <c r="L10718" s="83" t="s">
        <v>78</v>
      </c>
      <c r="R10718" s="59"/>
      <c r="S10718" s="66" t="s">
        <v>117</v>
      </c>
      <c r="T10718" s="83" t="s">
        <v>78</v>
      </c>
    </row>
    <row r="10719" spans="10:20" x14ac:dyDescent="0.15">
      <c r="J10719" s="65" t="s">
        <v>160</v>
      </c>
      <c r="K10719" s="67" t="s">
        <v>2</v>
      </c>
      <c r="L10719" s="84" t="s">
        <v>215</v>
      </c>
      <c r="R10719" s="65" t="s">
        <v>160</v>
      </c>
      <c r="S10719" s="67" t="s">
        <v>2</v>
      </c>
      <c r="T10719" s="84" t="s">
        <v>215</v>
      </c>
    </row>
    <row r="10720" spans="10:20" x14ac:dyDescent="0.15">
      <c r="J10720" s="53"/>
      <c r="K10720" s="66" t="s">
        <v>156</v>
      </c>
      <c r="L10720" s="83" t="s">
        <v>78</v>
      </c>
      <c r="R10720" s="53"/>
      <c r="S10720" s="66" t="s">
        <v>156</v>
      </c>
      <c r="T10720" s="83" t="s">
        <v>78</v>
      </c>
    </row>
    <row r="10721" spans="10:20" x14ac:dyDescent="0.15">
      <c r="J10721" s="53" t="s">
        <v>159</v>
      </c>
      <c r="K10721" s="66" t="s">
        <v>2</v>
      </c>
      <c r="L10721" s="83" t="s">
        <v>78</v>
      </c>
      <c r="R10721" s="53" t="s">
        <v>159</v>
      </c>
      <c r="S10721" s="66" t="s">
        <v>2</v>
      </c>
      <c r="T10721" s="83" t="s">
        <v>78</v>
      </c>
    </row>
    <row r="10722" spans="10:20" x14ac:dyDescent="0.15">
      <c r="J10722" s="59"/>
      <c r="K10722" s="66" t="s">
        <v>117</v>
      </c>
      <c r="L10722" s="83" t="s">
        <v>78</v>
      </c>
      <c r="R10722" s="59"/>
      <c r="S10722" s="66" t="s">
        <v>117</v>
      </c>
      <c r="T10722" s="83" t="s">
        <v>78</v>
      </c>
    </row>
    <row r="10723" spans="10:20" x14ac:dyDescent="0.15">
      <c r="J10723" s="65" t="s">
        <v>160</v>
      </c>
      <c r="K10723" s="67" t="s">
        <v>2</v>
      </c>
      <c r="L10723" s="84" t="s">
        <v>215</v>
      </c>
      <c r="R10723" s="65" t="s">
        <v>160</v>
      </c>
      <c r="S10723" s="67" t="s">
        <v>2</v>
      </c>
      <c r="T10723" s="84" t="s">
        <v>215</v>
      </c>
    </row>
    <row r="10724" spans="10:20" x14ac:dyDescent="0.15">
      <c r="J10724" s="53"/>
      <c r="K10724" s="66" t="s">
        <v>156</v>
      </c>
      <c r="L10724" s="83" t="s">
        <v>78</v>
      </c>
      <c r="R10724" s="53"/>
      <c r="S10724" s="66" t="s">
        <v>156</v>
      </c>
      <c r="T10724" s="83" t="s">
        <v>78</v>
      </c>
    </row>
    <row r="10725" spans="10:20" x14ac:dyDescent="0.15">
      <c r="J10725" s="53" t="s">
        <v>159</v>
      </c>
      <c r="K10725" s="66" t="s">
        <v>2</v>
      </c>
      <c r="L10725" s="83" t="s">
        <v>78</v>
      </c>
      <c r="R10725" s="53" t="s">
        <v>159</v>
      </c>
      <c r="S10725" s="66" t="s">
        <v>2</v>
      </c>
      <c r="T10725" s="83" t="s">
        <v>78</v>
      </c>
    </row>
    <row r="10726" spans="10:20" x14ac:dyDescent="0.15">
      <c r="J10726" s="59"/>
      <c r="K10726" s="66" t="s">
        <v>117</v>
      </c>
      <c r="L10726" s="83" t="s">
        <v>78</v>
      </c>
      <c r="R10726" s="59"/>
      <c r="S10726" s="66" t="s">
        <v>117</v>
      </c>
      <c r="T10726" s="83" t="s">
        <v>78</v>
      </c>
    </row>
    <row r="10727" spans="10:20" x14ac:dyDescent="0.15">
      <c r="J10727" s="65" t="s">
        <v>160</v>
      </c>
      <c r="K10727" s="67" t="s">
        <v>2</v>
      </c>
      <c r="L10727" s="84" t="s">
        <v>215</v>
      </c>
      <c r="R10727" s="65" t="s">
        <v>160</v>
      </c>
      <c r="S10727" s="67" t="s">
        <v>2</v>
      </c>
      <c r="T10727" s="84" t="s">
        <v>215</v>
      </c>
    </row>
    <row r="10728" spans="10:20" x14ac:dyDescent="0.15">
      <c r="J10728" s="53"/>
      <c r="K10728" s="66" t="s">
        <v>156</v>
      </c>
      <c r="L10728" s="83" t="s">
        <v>78</v>
      </c>
      <c r="R10728" s="53"/>
      <c r="S10728" s="66" t="s">
        <v>156</v>
      </c>
      <c r="T10728" s="83" t="s">
        <v>78</v>
      </c>
    </row>
    <row r="10729" spans="10:20" x14ac:dyDescent="0.15">
      <c r="J10729" s="53" t="s">
        <v>159</v>
      </c>
      <c r="K10729" s="66" t="s">
        <v>2</v>
      </c>
      <c r="L10729" s="83" t="s">
        <v>78</v>
      </c>
      <c r="R10729" s="53" t="s">
        <v>159</v>
      </c>
      <c r="S10729" s="66" t="s">
        <v>2</v>
      </c>
      <c r="T10729" s="83" t="s">
        <v>78</v>
      </c>
    </row>
    <row r="10730" spans="10:20" x14ac:dyDescent="0.15">
      <c r="J10730" s="59"/>
      <c r="K10730" s="66" t="s">
        <v>117</v>
      </c>
      <c r="L10730" s="83" t="s">
        <v>78</v>
      </c>
      <c r="R10730" s="59"/>
      <c r="S10730" s="66" t="s">
        <v>117</v>
      </c>
      <c r="T10730" s="83" t="s">
        <v>78</v>
      </c>
    </row>
    <row r="10731" spans="10:20" x14ac:dyDescent="0.15">
      <c r="J10731" s="65" t="s">
        <v>160</v>
      </c>
      <c r="K10731" s="67" t="s">
        <v>2</v>
      </c>
      <c r="L10731" s="84" t="s">
        <v>215</v>
      </c>
      <c r="R10731" s="65" t="s">
        <v>160</v>
      </c>
      <c r="S10731" s="67" t="s">
        <v>2</v>
      </c>
      <c r="T10731" s="84" t="s">
        <v>215</v>
      </c>
    </row>
    <row r="10732" spans="10:20" x14ac:dyDescent="0.15">
      <c r="J10732" s="53"/>
      <c r="K10732" s="66" t="s">
        <v>156</v>
      </c>
      <c r="L10732" s="83" t="s">
        <v>78</v>
      </c>
      <c r="R10732" s="53"/>
      <c r="S10732" s="66" t="s">
        <v>156</v>
      </c>
      <c r="T10732" s="83" t="s">
        <v>78</v>
      </c>
    </row>
    <row r="10733" spans="10:20" x14ac:dyDescent="0.15">
      <c r="J10733" s="53" t="s">
        <v>159</v>
      </c>
      <c r="K10733" s="66" t="s">
        <v>2</v>
      </c>
      <c r="L10733" s="83" t="s">
        <v>78</v>
      </c>
      <c r="R10733" s="53" t="s">
        <v>159</v>
      </c>
      <c r="S10733" s="66" t="s">
        <v>2</v>
      </c>
      <c r="T10733" s="83" t="s">
        <v>78</v>
      </c>
    </row>
    <row r="10734" spans="10:20" x14ac:dyDescent="0.15">
      <c r="J10734" s="59"/>
      <c r="K10734" s="66" t="s">
        <v>117</v>
      </c>
      <c r="L10734" s="83" t="s">
        <v>78</v>
      </c>
      <c r="R10734" s="59"/>
      <c r="S10734" s="66" t="s">
        <v>117</v>
      </c>
      <c r="T10734" s="83" t="s">
        <v>78</v>
      </c>
    </row>
    <row r="10735" spans="10:20" x14ac:dyDescent="0.15">
      <c r="J10735" s="65" t="s">
        <v>160</v>
      </c>
      <c r="K10735" s="67" t="s">
        <v>2</v>
      </c>
      <c r="L10735" s="84" t="s">
        <v>215</v>
      </c>
      <c r="R10735" s="65" t="s">
        <v>160</v>
      </c>
      <c r="S10735" s="67" t="s">
        <v>2</v>
      </c>
      <c r="T10735" s="84" t="s">
        <v>215</v>
      </c>
    </row>
    <row r="10736" spans="10:20" x14ac:dyDescent="0.15">
      <c r="J10736" s="53"/>
      <c r="K10736" s="66" t="s">
        <v>156</v>
      </c>
      <c r="L10736" s="83" t="s">
        <v>78</v>
      </c>
      <c r="R10736" s="53"/>
      <c r="S10736" s="66" t="s">
        <v>156</v>
      </c>
      <c r="T10736" s="83" t="s">
        <v>78</v>
      </c>
    </row>
    <row r="10737" spans="10:20" x14ac:dyDescent="0.15">
      <c r="J10737" s="53" t="s">
        <v>159</v>
      </c>
      <c r="K10737" s="66" t="s">
        <v>2</v>
      </c>
      <c r="L10737" s="83" t="s">
        <v>78</v>
      </c>
      <c r="R10737" s="53" t="s">
        <v>159</v>
      </c>
      <c r="S10737" s="66" t="s">
        <v>2</v>
      </c>
      <c r="T10737" s="83" t="s">
        <v>78</v>
      </c>
    </row>
    <row r="10738" spans="10:20" x14ac:dyDescent="0.15">
      <c r="J10738" s="59"/>
      <c r="K10738" s="66" t="s">
        <v>117</v>
      </c>
      <c r="L10738" s="83" t="s">
        <v>78</v>
      </c>
      <c r="R10738" s="59"/>
      <c r="S10738" s="66" t="s">
        <v>117</v>
      </c>
      <c r="T10738" s="83" t="s">
        <v>78</v>
      </c>
    </row>
    <row r="10739" spans="10:20" x14ac:dyDescent="0.15">
      <c r="J10739" s="65" t="s">
        <v>160</v>
      </c>
      <c r="K10739" s="67" t="s">
        <v>2</v>
      </c>
      <c r="L10739" s="84" t="s">
        <v>215</v>
      </c>
      <c r="R10739" s="65" t="s">
        <v>160</v>
      </c>
      <c r="S10739" s="67" t="s">
        <v>2</v>
      </c>
      <c r="T10739" s="84" t="s">
        <v>215</v>
      </c>
    </row>
    <row r="10740" spans="10:20" x14ac:dyDescent="0.15">
      <c r="J10740" s="53"/>
      <c r="K10740" s="66" t="s">
        <v>156</v>
      </c>
      <c r="L10740" s="83" t="s">
        <v>78</v>
      </c>
      <c r="R10740" s="53"/>
      <c r="S10740" s="66" t="s">
        <v>156</v>
      </c>
      <c r="T10740" s="83" t="s">
        <v>78</v>
      </c>
    </row>
    <row r="10741" spans="10:20" x14ac:dyDescent="0.15">
      <c r="J10741" s="53" t="s">
        <v>159</v>
      </c>
      <c r="K10741" s="66" t="s">
        <v>2</v>
      </c>
      <c r="L10741" s="83" t="s">
        <v>78</v>
      </c>
      <c r="R10741" s="53" t="s">
        <v>159</v>
      </c>
      <c r="S10741" s="66" t="s">
        <v>2</v>
      </c>
      <c r="T10741" s="83" t="s">
        <v>78</v>
      </c>
    </row>
    <row r="10742" spans="10:20" x14ac:dyDescent="0.15">
      <c r="J10742" s="59"/>
      <c r="K10742" s="66" t="s">
        <v>117</v>
      </c>
      <c r="L10742" s="83" t="s">
        <v>78</v>
      </c>
      <c r="R10742" s="59"/>
      <c r="S10742" s="66" t="s">
        <v>117</v>
      </c>
      <c r="T10742" s="83" t="s">
        <v>78</v>
      </c>
    </row>
    <row r="10743" spans="10:20" x14ac:dyDescent="0.15">
      <c r="J10743" s="65" t="s">
        <v>160</v>
      </c>
      <c r="K10743" s="67" t="s">
        <v>2</v>
      </c>
      <c r="L10743" s="84" t="s">
        <v>215</v>
      </c>
      <c r="R10743" s="65" t="s">
        <v>160</v>
      </c>
      <c r="S10743" s="67" t="s">
        <v>2</v>
      </c>
      <c r="T10743" s="84" t="s">
        <v>215</v>
      </c>
    </row>
    <row r="10744" spans="10:20" x14ac:dyDescent="0.15">
      <c r="J10744" s="53"/>
      <c r="K10744" s="66" t="s">
        <v>156</v>
      </c>
      <c r="L10744" s="83" t="s">
        <v>78</v>
      </c>
      <c r="R10744" s="53"/>
      <c r="S10744" s="66" t="s">
        <v>156</v>
      </c>
      <c r="T10744" s="83" t="s">
        <v>78</v>
      </c>
    </row>
    <row r="10745" spans="10:20" x14ac:dyDescent="0.15">
      <c r="J10745" s="53" t="s">
        <v>159</v>
      </c>
      <c r="K10745" s="66" t="s">
        <v>2</v>
      </c>
      <c r="L10745" s="83" t="s">
        <v>78</v>
      </c>
      <c r="R10745" s="53" t="s">
        <v>159</v>
      </c>
      <c r="S10745" s="66" t="s">
        <v>2</v>
      </c>
      <c r="T10745" s="83" t="s">
        <v>78</v>
      </c>
    </row>
    <row r="10746" spans="10:20" x14ac:dyDescent="0.15">
      <c r="J10746" s="59"/>
      <c r="K10746" s="66" t="s">
        <v>117</v>
      </c>
      <c r="L10746" s="83" t="s">
        <v>78</v>
      </c>
      <c r="R10746" s="59"/>
      <c r="S10746" s="66" t="s">
        <v>117</v>
      </c>
      <c r="T10746" s="83" t="s">
        <v>78</v>
      </c>
    </row>
    <row r="10747" spans="10:20" x14ac:dyDescent="0.15">
      <c r="J10747" s="65" t="s">
        <v>160</v>
      </c>
      <c r="K10747" s="67" t="s">
        <v>2</v>
      </c>
      <c r="L10747" s="84" t="s">
        <v>215</v>
      </c>
      <c r="R10747" s="65" t="s">
        <v>160</v>
      </c>
      <c r="S10747" s="67" t="s">
        <v>2</v>
      </c>
      <c r="T10747" s="84" t="s">
        <v>215</v>
      </c>
    </row>
    <row r="10748" spans="10:20" x14ac:dyDescent="0.15">
      <c r="J10748" s="53"/>
      <c r="K10748" s="66" t="s">
        <v>156</v>
      </c>
      <c r="L10748" s="83" t="s">
        <v>78</v>
      </c>
      <c r="R10748" s="53"/>
      <c r="S10748" s="66" t="s">
        <v>156</v>
      </c>
      <c r="T10748" s="83" t="s">
        <v>78</v>
      </c>
    </row>
    <row r="10749" spans="10:20" x14ac:dyDescent="0.15">
      <c r="J10749" s="53" t="s">
        <v>159</v>
      </c>
      <c r="K10749" s="66" t="s">
        <v>2</v>
      </c>
      <c r="L10749" s="83" t="s">
        <v>78</v>
      </c>
      <c r="R10749" s="53" t="s">
        <v>159</v>
      </c>
      <c r="S10749" s="66" t="s">
        <v>2</v>
      </c>
      <c r="T10749" s="83" t="s">
        <v>78</v>
      </c>
    </row>
    <row r="10750" spans="10:20" x14ac:dyDescent="0.15">
      <c r="J10750" s="59"/>
      <c r="K10750" s="66" t="s">
        <v>117</v>
      </c>
      <c r="L10750" s="83" t="s">
        <v>78</v>
      </c>
      <c r="R10750" s="59"/>
      <c r="S10750" s="66" t="s">
        <v>117</v>
      </c>
      <c r="T10750" s="83" t="s">
        <v>78</v>
      </c>
    </row>
    <row r="10751" spans="10:20" x14ac:dyDescent="0.15">
      <c r="J10751" s="65" t="s">
        <v>160</v>
      </c>
      <c r="K10751" s="67" t="s">
        <v>2</v>
      </c>
      <c r="L10751" s="84" t="s">
        <v>215</v>
      </c>
      <c r="R10751" s="65" t="s">
        <v>160</v>
      </c>
      <c r="S10751" s="67" t="s">
        <v>2</v>
      </c>
      <c r="T10751" s="84" t="s">
        <v>215</v>
      </c>
    </row>
    <row r="10752" spans="10:20" x14ac:dyDescent="0.15">
      <c r="J10752" s="53"/>
      <c r="K10752" s="66" t="s">
        <v>156</v>
      </c>
      <c r="L10752" s="83" t="s">
        <v>78</v>
      </c>
      <c r="R10752" s="53"/>
      <c r="S10752" s="66" t="s">
        <v>156</v>
      </c>
      <c r="T10752" s="83" t="s">
        <v>78</v>
      </c>
    </row>
    <row r="10753" spans="10:20" x14ac:dyDescent="0.15">
      <c r="J10753" s="53" t="s">
        <v>159</v>
      </c>
      <c r="K10753" s="66" t="s">
        <v>2</v>
      </c>
      <c r="L10753" s="83" t="s">
        <v>78</v>
      </c>
      <c r="R10753" s="53" t="s">
        <v>159</v>
      </c>
      <c r="S10753" s="66" t="s">
        <v>2</v>
      </c>
      <c r="T10753" s="83" t="s">
        <v>78</v>
      </c>
    </row>
    <row r="10754" spans="10:20" x14ac:dyDescent="0.15">
      <c r="J10754" s="59"/>
      <c r="K10754" s="66" t="s">
        <v>117</v>
      </c>
      <c r="L10754" s="83" t="s">
        <v>78</v>
      </c>
      <c r="R10754" s="59"/>
      <c r="S10754" s="66" t="s">
        <v>117</v>
      </c>
      <c r="T10754" s="83" t="s">
        <v>78</v>
      </c>
    </row>
    <row r="10755" spans="10:20" x14ac:dyDescent="0.15">
      <c r="J10755" s="65" t="s">
        <v>160</v>
      </c>
      <c r="K10755" s="67" t="s">
        <v>2</v>
      </c>
      <c r="L10755" s="84" t="s">
        <v>215</v>
      </c>
      <c r="R10755" s="65" t="s">
        <v>160</v>
      </c>
      <c r="S10755" s="67" t="s">
        <v>2</v>
      </c>
      <c r="T10755" s="84" t="s">
        <v>215</v>
      </c>
    </row>
    <row r="10756" spans="10:20" x14ac:dyDescent="0.15">
      <c r="J10756" s="53"/>
      <c r="K10756" s="66" t="s">
        <v>156</v>
      </c>
      <c r="L10756" s="83" t="s">
        <v>78</v>
      </c>
      <c r="R10756" s="53"/>
      <c r="S10756" s="66" t="s">
        <v>156</v>
      </c>
      <c r="T10756" s="83" t="s">
        <v>78</v>
      </c>
    </row>
    <row r="10757" spans="10:20" x14ac:dyDescent="0.15">
      <c r="J10757" s="53" t="s">
        <v>159</v>
      </c>
      <c r="K10757" s="66" t="s">
        <v>2</v>
      </c>
      <c r="L10757" s="83" t="s">
        <v>78</v>
      </c>
      <c r="R10757" s="53" t="s">
        <v>159</v>
      </c>
      <c r="S10757" s="66" t="s">
        <v>2</v>
      </c>
      <c r="T10757" s="83" t="s">
        <v>78</v>
      </c>
    </row>
    <row r="10758" spans="10:20" x14ac:dyDescent="0.15">
      <c r="J10758" s="59"/>
      <c r="K10758" s="66" t="s">
        <v>117</v>
      </c>
      <c r="L10758" s="83" t="s">
        <v>78</v>
      </c>
      <c r="R10758" s="59"/>
      <c r="S10758" s="66" t="s">
        <v>117</v>
      </c>
      <c r="T10758" s="83" t="s">
        <v>78</v>
      </c>
    </row>
    <row r="10759" spans="10:20" x14ac:dyDescent="0.15">
      <c r="J10759" s="65" t="s">
        <v>160</v>
      </c>
      <c r="K10759" s="67" t="s">
        <v>2</v>
      </c>
      <c r="L10759" s="84" t="s">
        <v>215</v>
      </c>
      <c r="R10759" s="65" t="s">
        <v>160</v>
      </c>
      <c r="S10759" s="67" t="s">
        <v>2</v>
      </c>
      <c r="T10759" s="84" t="s">
        <v>215</v>
      </c>
    </row>
    <row r="10760" spans="10:20" x14ac:dyDescent="0.15">
      <c r="J10760" s="53"/>
      <c r="K10760" s="66" t="s">
        <v>156</v>
      </c>
      <c r="L10760" s="83" t="s">
        <v>78</v>
      </c>
      <c r="R10760" s="53"/>
      <c r="S10760" s="66" t="s">
        <v>156</v>
      </c>
      <c r="T10760" s="83" t="s">
        <v>78</v>
      </c>
    </row>
    <row r="10761" spans="10:20" x14ac:dyDescent="0.15">
      <c r="J10761" s="53" t="s">
        <v>159</v>
      </c>
      <c r="K10761" s="66" t="s">
        <v>2</v>
      </c>
      <c r="L10761" s="83" t="s">
        <v>78</v>
      </c>
      <c r="R10761" s="53" t="s">
        <v>159</v>
      </c>
      <c r="S10761" s="66" t="s">
        <v>2</v>
      </c>
      <c r="T10761" s="83" t="s">
        <v>78</v>
      </c>
    </row>
    <row r="10762" spans="10:20" x14ac:dyDescent="0.15">
      <c r="J10762" s="59"/>
      <c r="K10762" s="66" t="s">
        <v>117</v>
      </c>
      <c r="L10762" s="83" t="s">
        <v>78</v>
      </c>
      <c r="R10762" s="59"/>
      <c r="S10762" s="66" t="s">
        <v>117</v>
      </c>
      <c r="T10762" s="83" t="s">
        <v>78</v>
      </c>
    </row>
    <row r="10763" spans="10:20" x14ac:dyDescent="0.15">
      <c r="J10763" s="65" t="s">
        <v>160</v>
      </c>
      <c r="K10763" s="67" t="s">
        <v>2</v>
      </c>
      <c r="L10763" s="84" t="s">
        <v>215</v>
      </c>
      <c r="R10763" s="65" t="s">
        <v>160</v>
      </c>
      <c r="S10763" s="67" t="s">
        <v>2</v>
      </c>
      <c r="T10763" s="84" t="s">
        <v>215</v>
      </c>
    </row>
    <row r="10764" spans="10:20" x14ac:dyDescent="0.15">
      <c r="J10764" s="53"/>
      <c r="K10764" s="66" t="s">
        <v>156</v>
      </c>
      <c r="L10764" s="83" t="s">
        <v>78</v>
      </c>
      <c r="R10764" s="53"/>
      <c r="S10764" s="66" t="s">
        <v>156</v>
      </c>
      <c r="T10764" s="83" t="s">
        <v>78</v>
      </c>
    </row>
    <row r="10765" spans="10:20" x14ac:dyDescent="0.15">
      <c r="J10765" s="53" t="s">
        <v>159</v>
      </c>
      <c r="K10765" s="66" t="s">
        <v>2</v>
      </c>
      <c r="L10765" s="83" t="s">
        <v>78</v>
      </c>
      <c r="R10765" s="53" t="s">
        <v>159</v>
      </c>
      <c r="S10765" s="66" t="s">
        <v>2</v>
      </c>
      <c r="T10765" s="83" t="s">
        <v>78</v>
      </c>
    </row>
    <row r="10766" spans="10:20" x14ac:dyDescent="0.15">
      <c r="J10766" s="59"/>
      <c r="K10766" s="66" t="s">
        <v>117</v>
      </c>
      <c r="L10766" s="83" t="s">
        <v>78</v>
      </c>
      <c r="R10766" s="59"/>
      <c r="S10766" s="66" t="s">
        <v>117</v>
      </c>
      <c r="T10766" s="83" t="s">
        <v>78</v>
      </c>
    </row>
    <row r="10767" spans="10:20" x14ac:dyDescent="0.15">
      <c r="J10767" s="65" t="s">
        <v>160</v>
      </c>
      <c r="K10767" s="67" t="s">
        <v>2</v>
      </c>
      <c r="L10767" s="84" t="s">
        <v>215</v>
      </c>
      <c r="R10767" s="65" t="s">
        <v>160</v>
      </c>
      <c r="S10767" s="67" t="s">
        <v>2</v>
      </c>
      <c r="T10767" s="84" t="s">
        <v>215</v>
      </c>
    </row>
    <row r="10768" spans="10:20" x14ac:dyDescent="0.15">
      <c r="J10768" s="53"/>
      <c r="K10768" s="66" t="s">
        <v>156</v>
      </c>
      <c r="L10768" s="83" t="s">
        <v>78</v>
      </c>
      <c r="R10768" s="53"/>
      <c r="S10768" s="66" t="s">
        <v>156</v>
      </c>
      <c r="T10768" s="83" t="s">
        <v>78</v>
      </c>
    </row>
    <row r="10769" spans="10:20" x14ac:dyDescent="0.15">
      <c r="J10769" s="53" t="s">
        <v>159</v>
      </c>
      <c r="K10769" s="66" t="s">
        <v>2</v>
      </c>
      <c r="L10769" s="83" t="s">
        <v>78</v>
      </c>
      <c r="R10769" s="53" t="s">
        <v>159</v>
      </c>
      <c r="S10769" s="66" t="s">
        <v>2</v>
      </c>
      <c r="T10769" s="83" t="s">
        <v>78</v>
      </c>
    </row>
    <row r="10770" spans="10:20" x14ac:dyDescent="0.15">
      <c r="J10770" s="59"/>
      <c r="K10770" s="66" t="s">
        <v>117</v>
      </c>
      <c r="L10770" s="83" t="s">
        <v>78</v>
      </c>
      <c r="R10770" s="59"/>
      <c r="S10770" s="66" t="s">
        <v>117</v>
      </c>
      <c r="T10770" s="83" t="s">
        <v>78</v>
      </c>
    </row>
    <row r="10771" spans="10:20" x14ac:dyDescent="0.15">
      <c r="J10771" s="65" t="s">
        <v>160</v>
      </c>
      <c r="K10771" s="67" t="s">
        <v>2</v>
      </c>
      <c r="L10771" s="84" t="s">
        <v>215</v>
      </c>
      <c r="R10771" s="65" t="s">
        <v>160</v>
      </c>
      <c r="S10771" s="67" t="s">
        <v>2</v>
      </c>
      <c r="T10771" s="84" t="s">
        <v>215</v>
      </c>
    </row>
    <row r="10772" spans="10:20" x14ac:dyDescent="0.15">
      <c r="J10772" s="53"/>
      <c r="K10772" s="66" t="s">
        <v>156</v>
      </c>
      <c r="L10772" s="83" t="s">
        <v>78</v>
      </c>
      <c r="R10772" s="53"/>
      <c r="S10772" s="66" t="s">
        <v>156</v>
      </c>
      <c r="T10772" s="83" t="s">
        <v>78</v>
      </c>
    </row>
    <row r="10773" spans="10:20" x14ac:dyDescent="0.15">
      <c r="J10773" s="53" t="s">
        <v>159</v>
      </c>
      <c r="K10773" s="66" t="s">
        <v>2</v>
      </c>
      <c r="L10773" s="83" t="s">
        <v>78</v>
      </c>
      <c r="R10773" s="53" t="s">
        <v>159</v>
      </c>
      <c r="S10773" s="66" t="s">
        <v>2</v>
      </c>
      <c r="T10773" s="83" t="s">
        <v>78</v>
      </c>
    </row>
    <row r="10774" spans="10:20" x14ac:dyDescent="0.15">
      <c r="J10774" s="59"/>
      <c r="K10774" s="66" t="s">
        <v>117</v>
      </c>
      <c r="L10774" s="83" t="s">
        <v>78</v>
      </c>
      <c r="R10774" s="59"/>
      <c r="S10774" s="66" t="s">
        <v>117</v>
      </c>
      <c r="T10774" s="83" t="s">
        <v>78</v>
      </c>
    </row>
    <row r="10775" spans="10:20" x14ac:dyDescent="0.15">
      <c r="J10775" s="65" t="s">
        <v>160</v>
      </c>
      <c r="K10775" s="67" t="s">
        <v>2</v>
      </c>
      <c r="L10775" s="84" t="s">
        <v>215</v>
      </c>
      <c r="R10775" s="65" t="s">
        <v>160</v>
      </c>
      <c r="S10775" s="67" t="s">
        <v>2</v>
      </c>
      <c r="T10775" s="84" t="s">
        <v>215</v>
      </c>
    </row>
    <row r="10776" spans="10:20" x14ac:dyDescent="0.15">
      <c r="J10776" s="53"/>
      <c r="K10776" s="66" t="s">
        <v>156</v>
      </c>
      <c r="L10776" s="83" t="s">
        <v>78</v>
      </c>
      <c r="R10776" s="53"/>
      <c r="S10776" s="66" t="s">
        <v>156</v>
      </c>
      <c r="T10776" s="83" t="s">
        <v>78</v>
      </c>
    </row>
    <row r="10777" spans="10:20" x14ac:dyDescent="0.15">
      <c r="J10777" s="53" t="s">
        <v>159</v>
      </c>
      <c r="K10777" s="66" t="s">
        <v>2</v>
      </c>
      <c r="L10777" s="83" t="s">
        <v>78</v>
      </c>
      <c r="R10777" s="53" t="s">
        <v>159</v>
      </c>
      <c r="S10777" s="66" t="s">
        <v>2</v>
      </c>
      <c r="T10777" s="83" t="s">
        <v>78</v>
      </c>
    </row>
    <row r="10778" spans="10:20" x14ac:dyDescent="0.15">
      <c r="J10778" s="59"/>
      <c r="K10778" s="66" t="s">
        <v>117</v>
      </c>
      <c r="L10778" s="83" t="s">
        <v>78</v>
      </c>
      <c r="R10778" s="59"/>
      <c r="S10778" s="66" t="s">
        <v>117</v>
      </c>
      <c r="T10778" s="83" t="s">
        <v>78</v>
      </c>
    </row>
    <row r="10779" spans="10:20" x14ac:dyDescent="0.15">
      <c r="J10779" s="65" t="s">
        <v>160</v>
      </c>
      <c r="K10779" s="67" t="s">
        <v>2</v>
      </c>
      <c r="L10779" s="84" t="s">
        <v>215</v>
      </c>
      <c r="R10779" s="65" t="s">
        <v>160</v>
      </c>
      <c r="S10779" s="67" t="s">
        <v>2</v>
      </c>
      <c r="T10779" s="84" t="s">
        <v>215</v>
      </c>
    </row>
    <row r="10780" spans="10:20" x14ac:dyDescent="0.15">
      <c r="J10780" s="53"/>
      <c r="K10780" s="66" t="s">
        <v>156</v>
      </c>
      <c r="L10780" s="83" t="s">
        <v>78</v>
      </c>
      <c r="R10780" s="53"/>
      <c r="S10780" s="66" t="s">
        <v>156</v>
      </c>
      <c r="T10780" s="83" t="s">
        <v>78</v>
      </c>
    </row>
    <row r="10781" spans="10:20" x14ac:dyDescent="0.15">
      <c r="J10781" s="53" t="s">
        <v>159</v>
      </c>
      <c r="K10781" s="66" t="s">
        <v>2</v>
      </c>
      <c r="L10781" s="83" t="s">
        <v>78</v>
      </c>
      <c r="R10781" s="53" t="s">
        <v>159</v>
      </c>
      <c r="S10781" s="66" t="s">
        <v>2</v>
      </c>
      <c r="T10781" s="83" t="s">
        <v>78</v>
      </c>
    </row>
    <row r="10782" spans="10:20" x14ac:dyDescent="0.15">
      <c r="J10782" s="59"/>
      <c r="K10782" s="66" t="s">
        <v>117</v>
      </c>
      <c r="L10782" s="83" t="s">
        <v>78</v>
      </c>
      <c r="R10782" s="59"/>
      <c r="S10782" s="66" t="s">
        <v>117</v>
      </c>
      <c r="T10782" s="83" t="s">
        <v>78</v>
      </c>
    </row>
    <row r="10783" spans="10:20" x14ac:dyDescent="0.15">
      <c r="J10783" s="65" t="s">
        <v>160</v>
      </c>
      <c r="K10783" s="67" t="s">
        <v>2</v>
      </c>
      <c r="L10783" s="84" t="s">
        <v>215</v>
      </c>
      <c r="R10783" s="65" t="s">
        <v>160</v>
      </c>
      <c r="S10783" s="67" t="s">
        <v>2</v>
      </c>
      <c r="T10783" s="84" t="s">
        <v>215</v>
      </c>
    </row>
    <row r="10784" spans="10:20" x14ac:dyDescent="0.15">
      <c r="J10784" s="53"/>
      <c r="K10784" s="66" t="s">
        <v>156</v>
      </c>
      <c r="L10784" s="83" t="s">
        <v>78</v>
      </c>
      <c r="R10784" s="53"/>
      <c r="S10784" s="66" t="s">
        <v>156</v>
      </c>
      <c r="T10784" s="83" t="s">
        <v>78</v>
      </c>
    </row>
    <row r="10785" spans="10:20" x14ac:dyDescent="0.15">
      <c r="J10785" s="53" t="s">
        <v>159</v>
      </c>
      <c r="K10785" s="66" t="s">
        <v>2</v>
      </c>
      <c r="L10785" s="83" t="s">
        <v>78</v>
      </c>
      <c r="R10785" s="53" t="s">
        <v>159</v>
      </c>
      <c r="S10785" s="66" t="s">
        <v>2</v>
      </c>
      <c r="T10785" s="83" t="s">
        <v>78</v>
      </c>
    </row>
    <row r="10786" spans="10:20" x14ac:dyDescent="0.15">
      <c r="J10786" s="59"/>
      <c r="K10786" s="66" t="s">
        <v>117</v>
      </c>
      <c r="L10786" s="83" t="s">
        <v>78</v>
      </c>
      <c r="R10786" s="59"/>
      <c r="S10786" s="66" t="s">
        <v>117</v>
      </c>
      <c r="T10786" s="83" t="s">
        <v>78</v>
      </c>
    </row>
    <row r="10787" spans="10:20" x14ac:dyDescent="0.15">
      <c r="J10787" s="65" t="s">
        <v>160</v>
      </c>
      <c r="K10787" s="67" t="s">
        <v>2</v>
      </c>
      <c r="L10787" s="84" t="s">
        <v>215</v>
      </c>
      <c r="R10787" s="65" t="s">
        <v>160</v>
      </c>
      <c r="S10787" s="67" t="s">
        <v>2</v>
      </c>
      <c r="T10787" s="84" t="s">
        <v>215</v>
      </c>
    </row>
    <row r="10788" spans="10:20" x14ac:dyDescent="0.15">
      <c r="J10788" s="53"/>
      <c r="K10788" s="66" t="s">
        <v>156</v>
      </c>
      <c r="L10788" s="83" t="s">
        <v>78</v>
      </c>
      <c r="R10788" s="53"/>
      <c r="S10788" s="66" t="s">
        <v>156</v>
      </c>
      <c r="T10788" s="83" t="s">
        <v>78</v>
      </c>
    </row>
    <row r="10789" spans="10:20" x14ac:dyDescent="0.15">
      <c r="J10789" s="53" t="s">
        <v>159</v>
      </c>
      <c r="K10789" s="66" t="s">
        <v>2</v>
      </c>
      <c r="L10789" s="83" t="s">
        <v>78</v>
      </c>
      <c r="R10789" s="53" t="s">
        <v>159</v>
      </c>
      <c r="S10789" s="66" t="s">
        <v>2</v>
      </c>
      <c r="T10789" s="83" t="s">
        <v>78</v>
      </c>
    </row>
    <row r="10790" spans="10:20" x14ac:dyDescent="0.15">
      <c r="J10790" s="59"/>
      <c r="K10790" s="66" t="s">
        <v>117</v>
      </c>
      <c r="L10790" s="83" t="s">
        <v>78</v>
      </c>
      <c r="R10790" s="59"/>
      <c r="S10790" s="66" t="s">
        <v>117</v>
      </c>
      <c r="T10790" s="83" t="s">
        <v>78</v>
      </c>
    </row>
    <row r="10791" spans="10:20" x14ac:dyDescent="0.15">
      <c r="J10791" s="65" t="s">
        <v>160</v>
      </c>
      <c r="K10791" s="67" t="s">
        <v>2</v>
      </c>
      <c r="L10791" s="84" t="s">
        <v>215</v>
      </c>
      <c r="R10791" s="65" t="s">
        <v>160</v>
      </c>
      <c r="S10791" s="67" t="s">
        <v>2</v>
      </c>
      <c r="T10791" s="84" t="s">
        <v>215</v>
      </c>
    </row>
    <row r="10792" spans="10:20" x14ac:dyDescent="0.15">
      <c r="J10792" s="53"/>
      <c r="K10792" s="66" t="s">
        <v>156</v>
      </c>
      <c r="L10792" s="83" t="s">
        <v>78</v>
      </c>
      <c r="R10792" s="53"/>
      <c r="S10792" s="66" t="s">
        <v>156</v>
      </c>
      <c r="T10792" s="83" t="s">
        <v>78</v>
      </c>
    </row>
    <row r="10793" spans="10:20" x14ac:dyDescent="0.15">
      <c r="J10793" s="53" t="s">
        <v>159</v>
      </c>
      <c r="K10793" s="66" t="s">
        <v>2</v>
      </c>
      <c r="L10793" s="83" t="s">
        <v>78</v>
      </c>
      <c r="R10793" s="53" t="s">
        <v>159</v>
      </c>
      <c r="S10793" s="66" t="s">
        <v>2</v>
      </c>
      <c r="T10793" s="83" t="s">
        <v>78</v>
      </c>
    </row>
    <row r="10794" spans="10:20" x14ac:dyDescent="0.15">
      <c r="J10794" s="59"/>
      <c r="K10794" s="66" t="s">
        <v>117</v>
      </c>
      <c r="L10794" s="83" t="s">
        <v>78</v>
      </c>
      <c r="R10794" s="59"/>
      <c r="S10794" s="66" t="s">
        <v>117</v>
      </c>
      <c r="T10794" s="83" t="s">
        <v>78</v>
      </c>
    </row>
    <row r="10795" spans="10:20" x14ac:dyDescent="0.15">
      <c r="J10795" s="65" t="s">
        <v>160</v>
      </c>
      <c r="K10795" s="67" t="s">
        <v>2</v>
      </c>
      <c r="L10795" s="84" t="s">
        <v>215</v>
      </c>
      <c r="R10795" s="65" t="s">
        <v>160</v>
      </c>
      <c r="S10795" s="67" t="s">
        <v>2</v>
      </c>
      <c r="T10795" s="84" t="s">
        <v>215</v>
      </c>
    </row>
    <row r="10796" spans="10:20" x14ac:dyDescent="0.15">
      <c r="J10796" s="53"/>
      <c r="K10796" s="66" t="s">
        <v>156</v>
      </c>
      <c r="L10796" s="83" t="s">
        <v>78</v>
      </c>
      <c r="R10796" s="53"/>
      <c r="S10796" s="66" t="s">
        <v>156</v>
      </c>
      <c r="T10796" s="83" t="s">
        <v>78</v>
      </c>
    </row>
    <row r="10797" spans="10:20" x14ac:dyDescent="0.15">
      <c r="J10797" s="53" t="s">
        <v>159</v>
      </c>
      <c r="K10797" s="66" t="s">
        <v>2</v>
      </c>
      <c r="L10797" s="83" t="s">
        <v>78</v>
      </c>
      <c r="R10797" s="53" t="s">
        <v>159</v>
      </c>
      <c r="S10797" s="66" t="s">
        <v>2</v>
      </c>
      <c r="T10797" s="83" t="s">
        <v>78</v>
      </c>
    </row>
    <row r="10798" spans="10:20" x14ac:dyDescent="0.15">
      <c r="J10798" s="59"/>
      <c r="K10798" s="66" t="s">
        <v>117</v>
      </c>
      <c r="L10798" s="83" t="s">
        <v>78</v>
      </c>
      <c r="R10798" s="59"/>
      <c r="S10798" s="66" t="s">
        <v>117</v>
      </c>
      <c r="T10798" s="83" t="s">
        <v>78</v>
      </c>
    </row>
    <row r="10799" spans="10:20" x14ac:dyDescent="0.15">
      <c r="J10799" s="65" t="s">
        <v>160</v>
      </c>
      <c r="K10799" s="67" t="s">
        <v>2</v>
      </c>
      <c r="L10799" s="84" t="s">
        <v>215</v>
      </c>
      <c r="R10799" s="65" t="s">
        <v>160</v>
      </c>
      <c r="S10799" s="67" t="s">
        <v>2</v>
      </c>
      <c r="T10799" s="84" t="s">
        <v>215</v>
      </c>
    </row>
    <row r="10800" spans="10:20" x14ac:dyDescent="0.15">
      <c r="J10800" s="53"/>
      <c r="K10800" s="66" t="s">
        <v>156</v>
      </c>
      <c r="L10800" s="83" t="s">
        <v>78</v>
      </c>
      <c r="R10800" s="53"/>
      <c r="S10800" s="66" t="s">
        <v>156</v>
      </c>
      <c r="T10800" s="83" t="s">
        <v>78</v>
      </c>
    </row>
    <row r="10801" spans="10:20" x14ac:dyDescent="0.15">
      <c r="J10801" s="53" t="s">
        <v>159</v>
      </c>
      <c r="K10801" s="66" t="s">
        <v>2</v>
      </c>
      <c r="L10801" s="83" t="s">
        <v>78</v>
      </c>
      <c r="R10801" s="53" t="s">
        <v>159</v>
      </c>
      <c r="S10801" s="66" t="s">
        <v>2</v>
      </c>
      <c r="T10801" s="83" t="s">
        <v>78</v>
      </c>
    </row>
    <row r="10802" spans="10:20" x14ac:dyDescent="0.15">
      <c r="J10802" s="59"/>
      <c r="K10802" s="66" t="s">
        <v>117</v>
      </c>
      <c r="L10802" s="83" t="s">
        <v>78</v>
      </c>
      <c r="R10802" s="59"/>
      <c r="S10802" s="66" t="s">
        <v>117</v>
      </c>
      <c r="T10802" s="83" t="s">
        <v>78</v>
      </c>
    </row>
    <row r="10803" spans="10:20" x14ac:dyDescent="0.15">
      <c r="J10803" s="65" t="s">
        <v>160</v>
      </c>
      <c r="K10803" s="67" t="s">
        <v>2</v>
      </c>
      <c r="L10803" s="84" t="s">
        <v>215</v>
      </c>
      <c r="R10803" s="65" t="s">
        <v>160</v>
      </c>
      <c r="S10803" s="67" t="s">
        <v>2</v>
      </c>
      <c r="T10803" s="84" t="s">
        <v>215</v>
      </c>
    </row>
    <row r="10804" spans="10:20" x14ac:dyDescent="0.15">
      <c r="J10804" s="53"/>
      <c r="K10804" s="66" t="s">
        <v>156</v>
      </c>
      <c r="L10804" s="83" t="s">
        <v>78</v>
      </c>
      <c r="R10804" s="53"/>
      <c r="S10804" s="66" t="s">
        <v>156</v>
      </c>
      <c r="T10804" s="83" t="s">
        <v>78</v>
      </c>
    </row>
    <row r="10805" spans="10:20" x14ac:dyDescent="0.15">
      <c r="J10805" s="53" t="s">
        <v>159</v>
      </c>
      <c r="K10805" s="66" t="s">
        <v>2</v>
      </c>
      <c r="L10805" s="83" t="s">
        <v>78</v>
      </c>
      <c r="R10805" s="53" t="s">
        <v>159</v>
      </c>
      <c r="S10805" s="66" t="s">
        <v>2</v>
      </c>
      <c r="T10805" s="83" t="s">
        <v>78</v>
      </c>
    </row>
    <row r="10806" spans="10:20" x14ac:dyDescent="0.15">
      <c r="J10806" s="59"/>
      <c r="K10806" s="66" t="s">
        <v>117</v>
      </c>
      <c r="L10806" s="83" t="s">
        <v>78</v>
      </c>
      <c r="R10806" s="59"/>
      <c r="S10806" s="66" t="s">
        <v>117</v>
      </c>
      <c r="T10806" s="83" t="s">
        <v>78</v>
      </c>
    </row>
    <row r="10807" spans="10:20" x14ac:dyDescent="0.15">
      <c r="J10807" s="65" t="s">
        <v>160</v>
      </c>
      <c r="K10807" s="67" t="s">
        <v>2</v>
      </c>
      <c r="L10807" s="84" t="s">
        <v>215</v>
      </c>
      <c r="R10807" s="65" t="s">
        <v>160</v>
      </c>
      <c r="S10807" s="67" t="s">
        <v>2</v>
      </c>
      <c r="T10807" s="84" t="s">
        <v>215</v>
      </c>
    </row>
    <row r="10808" spans="10:20" x14ac:dyDescent="0.15">
      <c r="J10808" s="53"/>
      <c r="K10808" s="66" t="s">
        <v>156</v>
      </c>
      <c r="L10808" s="83" t="s">
        <v>78</v>
      </c>
      <c r="R10808" s="53"/>
      <c r="S10808" s="66" t="s">
        <v>156</v>
      </c>
      <c r="T10808" s="83" t="s">
        <v>78</v>
      </c>
    </row>
    <row r="10809" spans="10:20" x14ac:dyDescent="0.15">
      <c r="J10809" s="53" t="s">
        <v>159</v>
      </c>
      <c r="K10809" s="66" t="s">
        <v>2</v>
      </c>
      <c r="L10809" s="83" t="s">
        <v>78</v>
      </c>
      <c r="R10809" s="53" t="s">
        <v>159</v>
      </c>
      <c r="S10809" s="66" t="s">
        <v>2</v>
      </c>
      <c r="T10809" s="83" t="s">
        <v>78</v>
      </c>
    </row>
    <row r="10810" spans="10:20" x14ac:dyDescent="0.15">
      <c r="J10810" s="59"/>
      <c r="K10810" s="66" t="s">
        <v>117</v>
      </c>
      <c r="L10810" s="83" t="s">
        <v>78</v>
      </c>
      <c r="R10810" s="59"/>
      <c r="S10810" s="66" t="s">
        <v>117</v>
      </c>
      <c r="T10810" s="83" t="s">
        <v>78</v>
      </c>
    </row>
    <row r="10811" spans="10:20" x14ac:dyDescent="0.15">
      <c r="J10811" s="65" t="s">
        <v>160</v>
      </c>
      <c r="K10811" s="67" t="s">
        <v>2</v>
      </c>
      <c r="L10811" s="84" t="s">
        <v>215</v>
      </c>
      <c r="R10811" s="65" t="s">
        <v>160</v>
      </c>
      <c r="S10811" s="67" t="s">
        <v>2</v>
      </c>
      <c r="T10811" s="84" t="s">
        <v>215</v>
      </c>
    </row>
    <row r="10812" spans="10:20" x14ac:dyDescent="0.15">
      <c r="J10812" s="53"/>
      <c r="K10812" s="66" t="s">
        <v>156</v>
      </c>
      <c r="L10812" s="83" t="s">
        <v>78</v>
      </c>
      <c r="R10812" s="53"/>
      <c r="S10812" s="66" t="s">
        <v>156</v>
      </c>
      <c r="T10812" s="83" t="s">
        <v>78</v>
      </c>
    </row>
    <row r="10813" spans="10:20" x14ac:dyDescent="0.15">
      <c r="J10813" s="53" t="s">
        <v>159</v>
      </c>
      <c r="K10813" s="66" t="s">
        <v>2</v>
      </c>
      <c r="L10813" s="83" t="s">
        <v>78</v>
      </c>
      <c r="R10813" s="53" t="s">
        <v>159</v>
      </c>
      <c r="S10813" s="66" t="s">
        <v>2</v>
      </c>
      <c r="T10813" s="83" t="s">
        <v>78</v>
      </c>
    </row>
    <row r="10814" spans="10:20" x14ac:dyDescent="0.15">
      <c r="J10814" s="59"/>
      <c r="K10814" s="66" t="s">
        <v>117</v>
      </c>
      <c r="L10814" s="83" t="s">
        <v>78</v>
      </c>
      <c r="R10814" s="59"/>
      <c r="S10814" s="66" t="s">
        <v>117</v>
      </c>
      <c r="T10814" s="83" t="s">
        <v>78</v>
      </c>
    </row>
    <row r="10815" spans="10:20" x14ac:dyDescent="0.15">
      <c r="J10815" s="65" t="s">
        <v>160</v>
      </c>
      <c r="K10815" s="67" t="s">
        <v>2</v>
      </c>
      <c r="L10815" s="84" t="s">
        <v>215</v>
      </c>
      <c r="R10815" s="65" t="s">
        <v>160</v>
      </c>
      <c r="S10815" s="67" t="s">
        <v>2</v>
      </c>
      <c r="T10815" s="84" t="s">
        <v>215</v>
      </c>
    </row>
    <row r="10816" spans="10:20" x14ac:dyDescent="0.15">
      <c r="J10816" s="53"/>
      <c r="K10816" s="66" t="s">
        <v>156</v>
      </c>
      <c r="L10816" s="83" t="s">
        <v>78</v>
      </c>
      <c r="R10816" s="53"/>
      <c r="S10816" s="66" t="s">
        <v>156</v>
      </c>
      <c r="T10816" s="83" t="s">
        <v>78</v>
      </c>
    </row>
    <row r="10817" spans="10:20" x14ac:dyDescent="0.15">
      <c r="J10817" s="53" t="s">
        <v>159</v>
      </c>
      <c r="K10817" s="66" t="s">
        <v>2</v>
      </c>
      <c r="L10817" s="83" t="s">
        <v>78</v>
      </c>
      <c r="R10817" s="53" t="s">
        <v>159</v>
      </c>
      <c r="S10817" s="66" t="s">
        <v>2</v>
      </c>
      <c r="T10817" s="83" t="s">
        <v>78</v>
      </c>
    </row>
    <row r="10818" spans="10:20" x14ac:dyDescent="0.15">
      <c r="J10818" s="59"/>
      <c r="K10818" s="66" t="s">
        <v>117</v>
      </c>
      <c r="L10818" s="83" t="s">
        <v>78</v>
      </c>
      <c r="R10818" s="59"/>
      <c r="S10818" s="66" t="s">
        <v>117</v>
      </c>
      <c r="T10818" s="83" t="s">
        <v>78</v>
      </c>
    </row>
    <row r="10819" spans="10:20" x14ac:dyDescent="0.15">
      <c r="J10819" s="65" t="s">
        <v>160</v>
      </c>
      <c r="K10819" s="67" t="s">
        <v>2</v>
      </c>
      <c r="L10819" s="84" t="s">
        <v>215</v>
      </c>
      <c r="R10819" s="65" t="s">
        <v>160</v>
      </c>
      <c r="S10819" s="67" t="s">
        <v>2</v>
      </c>
      <c r="T10819" s="84" t="s">
        <v>215</v>
      </c>
    </row>
    <row r="10820" spans="10:20" x14ac:dyDescent="0.15">
      <c r="J10820" s="53"/>
      <c r="K10820" s="66" t="s">
        <v>156</v>
      </c>
      <c r="L10820" s="83" t="s">
        <v>78</v>
      </c>
      <c r="R10820" s="53"/>
      <c r="S10820" s="66" t="s">
        <v>156</v>
      </c>
      <c r="T10820" s="83" t="s">
        <v>78</v>
      </c>
    </row>
    <row r="10821" spans="10:20" x14ac:dyDescent="0.15">
      <c r="J10821" s="53" t="s">
        <v>159</v>
      </c>
      <c r="K10821" s="66" t="s">
        <v>2</v>
      </c>
      <c r="L10821" s="83" t="s">
        <v>78</v>
      </c>
      <c r="R10821" s="53" t="s">
        <v>159</v>
      </c>
      <c r="S10821" s="66" t="s">
        <v>2</v>
      </c>
      <c r="T10821" s="83" t="s">
        <v>78</v>
      </c>
    </row>
    <row r="10822" spans="10:20" x14ac:dyDescent="0.15">
      <c r="J10822" s="59"/>
      <c r="K10822" s="66" t="s">
        <v>117</v>
      </c>
      <c r="L10822" s="83" t="s">
        <v>78</v>
      </c>
      <c r="R10822" s="59"/>
      <c r="S10822" s="66" t="s">
        <v>117</v>
      </c>
      <c r="T10822" s="83" t="s">
        <v>78</v>
      </c>
    </row>
    <row r="10823" spans="10:20" x14ac:dyDescent="0.15">
      <c r="J10823" s="65" t="s">
        <v>160</v>
      </c>
      <c r="K10823" s="67" t="s">
        <v>2</v>
      </c>
      <c r="L10823" s="84" t="s">
        <v>215</v>
      </c>
      <c r="R10823" s="65" t="s">
        <v>160</v>
      </c>
      <c r="S10823" s="67" t="s">
        <v>2</v>
      </c>
      <c r="T10823" s="84" t="s">
        <v>215</v>
      </c>
    </row>
    <row r="10824" spans="10:20" x14ac:dyDescent="0.15">
      <c r="J10824" s="53"/>
      <c r="K10824" s="66" t="s">
        <v>156</v>
      </c>
      <c r="L10824" s="83" t="s">
        <v>78</v>
      </c>
      <c r="R10824" s="53"/>
      <c r="S10824" s="66" t="s">
        <v>156</v>
      </c>
      <c r="T10824" s="83" t="s">
        <v>78</v>
      </c>
    </row>
    <row r="10825" spans="10:20" x14ac:dyDescent="0.15">
      <c r="J10825" s="53" t="s">
        <v>159</v>
      </c>
      <c r="K10825" s="66" t="s">
        <v>2</v>
      </c>
      <c r="L10825" s="83" t="s">
        <v>78</v>
      </c>
      <c r="R10825" s="53" t="s">
        <v>159</v>
      </c>
      <c r="S10825" s="66" t="s">
        <v>2</v>
      </c>
      <c r="T10825" s="83" t="s">
        <v>78</v>
      </c>
    </row>
    <row r="10826" spans="10:20" x14ac:dyDescent="0.15">
      <c r="J10826" s="59"/>
      <c r="K10826" s="66" t="s">
        <v>117</v>
      </c>
      <c r="L10826" s="83" t="s">
        <v>78</v>
      </c>
      <c r="R10826" s="59"/>
      <c r="S10826" s="66" t="s">
        <v>117</v>
      </c>
      <c r="T10826" s="83" t="s">
        <v>78</v>
      </c>
    </row>
    <row r="10827" spans="10:20" x14ac:dyDescent="0.15">
      <c r="J10827" s="65" t="s">
        <v>160</v>
      </c>
      <c r="K10827" s="67" t="s">
        <v>2</v>
      </c>
      <c r="L10827" s="84" t="s">
        <v>215</v>
      </c>
      <c r="R10827" s="65" t="s">
        <v>160</v>
      </c>
      <c r="S10827" s="67" t="s">
        <v>2</v>
      </c>
      <c r="T10827" s="84" t="s">
        <v>215</v>
      </c>
    </row>
    <row r="10828" spans="10:20" x14ac:dyDescent="0.15">
      <c r="J10828" s="53"/>
      <c r="K10828" s="66" t="s">
        <v>156</v>
      </c>
      <c r="L10828" s="83" t="s">
        <v>78</v>
      </c>
      <c r="R10828" s="53"/>
      <c r="S10828" s="66" t="s">
        <v>156</v>
      </c>
      <c r="T10828" s="83" t="s">
        <v>78</v>
      </c>
    </row>
    <row r="10829" spans="10:20" x14ac:dyDescent="0.15">
      <c r="J10829" s="53" t="s">
        <v>159</v>
      </c>
      <c r="K10829" s="66" t="s">
        <v>2</v>
      </c>
      <c r="L10829" s="83" t="s">
        <v>78</v>
      </c>
      <c r="R10829" s="53" t="s">
        <v>159</v>
      </c>
      <c r="S10829" s="66" t="s">
        <v>2</v>
      </c>
      <c r="T10829" s="83" t="s">
        <v>78</v>
      </c>
    </row>
    <row r="10830" spans="10:20" x14ac:dyDescent="0.15">
      <c r="J10830" s="59"/>
      <c r="K10830" s="66" t="s">
        <v>117</v>
      </c>
      <c r="L10830" s="83" t="s">
        <v>78</v>
      </c>
      <c r="R10830" s="59"/>
      <c r="S10830" s="66" t="s">
        <v>117</v>
      </c>
      <c r="T10830" s="83" t="s">
        <v>78</v>
      </c>
    </row>
    <row r="10831" spans="10:20" x14ac:dyDescent="0.15">
      <c r="J10831" s="65" t="s">
        <v>160</v>
      </c>
      <c r="K10831" s="67" t="s">
        <v>2</v>
      </c>
      <c r="L10831" s="84" t="s">
        <v>215</v>
      </c>
      <c r="R10831" s="65" t="s">
        <v>160</v>
      </c>
      <c r="S10831" s="67" t="s">
        <v>2</v>
      </c>
      <c r="T10831" s="84" t="s">
        <v>215</v>
      </c>
    </row>
    <row r="10832" spans="10:20" x14ac:dyDescent="0.15">
      <c r="J10832" s="53"/>
      <c r="K10832" s="66" t="s">
        <v>156</v>
      </c>
      <c r="L10832" s="83" t="s">
        <v>78</v>
      </c>
      <c r="R10832" s="53"/>
      <c r="S10832" s="66" t="s">
        <v>156</v>
      </c>
      <c r="T10832" s="83" t="s">
        <v>78</v>
      </c>
    </row>
    <row r="10833" spans="10:20" x14ac:dyDescent="0.15">
      <c r="J10833" s="53" t="s">
        <v>159</v>
      </c>
      <c r="K10833" s="66" t="s">
        <v>2</v>
      </c>
      <c r="L10833" s="83" t="s">
        <v>78</v>
      </c>
      <c r="R10833" s="53" t="s">
        <v>159</v>
      </c>
      <c r="S10833" s="66" t="s">
        <v>2</v>
      </c>
      <c r="T10833" s="83" t="s">
        <v>78</v>
      </c>
    </row>
    <row r="10834" spans="10:20" x14ac:dyDescent="0.15">
      <c r="J10834" s="59"/>
      <c r="K10834" s="66" t="s">
        <v>117</v>
      </c>
      <c r="L10834" s="83" t="s">
        <v>78</v>
      </c>
      <c r="R10834" s="59"/>
      <c r="S10834" s="66" t="s">
        <v>117</v>
      </c>
      <c r="T10834" s="83" t="s">
        <v>78</v>
      </c>
    </row>
    <row r="10835" spans="10:20" x14ac:dyDescent="0.15">
      <c r="J10835" s="65" t="s">
        <v>160</v>
      </c>
      <c r="K10835" s="67" t="s">
        <v>2</v>
      </c>
      <c r="L10835" s="84" t="s">
        <v>215</v>
      </c>
      <c r="R10835" s="65" t="s">
        <v>160</v>
      </c>
      <c r="S10835" s="67" t="s">
        <v>2</v>
      </c>
      <c r="T10835" s="84" t="s">
        <v>215</v>
      </c>
    </row>
    <row r="10836" spans="10:20" x14ac:dyDescent="0.15">
      <c r="J10836" s="53"/>
      <c r="K10836" s="66" t="s">
        <v>156</v>
      </c>
      <c r="L10836" s="83" t="s">
        <v>78</v>
      </c>
      <c r="R10836" s="53"/>
      <c r="S10836" s="66" t="s">
        <v>156</v>
      </c>
      <c r="T10836" s="83" t="s">
        <v>78</v>
      </c>
    </row>
    <row r="10837" spans="10:20" x14ac:dyDescent="0.15">
      <c r="J10837" s="53" t="s">
        <v>159</v>
      </c>
      <c r="K10837" s="66" t="s">
        <v>2</v>
      </c>
      <c r="L10837" s="83" t="s">
        <v>78</v>
      </c>
      <c r="R10837" s="53" t="s">
        <v>159</v>
      </c>
      <c r="S10837" s="66" t="s">
        <v>2</v>
      </c>
      <c r="T10837" s="83" t="s">
        <v>78</v>
      </c>
    </row>
    <row r="10838" spans="10:20" x14ac:dyDescent="0.15">
      <c r="J10838" s="59"/>
      <c r="K10838" s="66" t="s">
        <v>117</v>
      </c>
      <c r="L10838" s="83" t="s">
        <v>78</v>
      </c>
      <c r="R10838" s="59"/>
      <c r="S10838" s="66" t="s">
        <v>117</v>
      </c>
      <c r="T10838" s="83" t="s">
        <v>78</v>
      </c>
    </row>
    <row r="10839" spans="10:20" x14ac:dyDescent="0.15">
      <c r="J10839" s="65" t="s">
        <v>160</v>
      </c>
      <c r="K10839" s="67" t="s">
        <v>2</v>
      </c>
      <c r="L10839" s="84" t="s">
        <v>215</v>
      </c>
      <c r="R10839" s="65" t="s">
        <v>160</v>
      </c>
      <c r="S10839" s="67" t="s">
        <v>2</v>
      </c>
      <c r="T10839" s="84" t="s">
        <v>215</v>
      </c>
    </row>
    <row r="10840" spans="10:20" x14ac:dyDescent="0.15">
      <c r="J10840" s="53"/>
      <c r="K10840" s="66" t="s">
        <v>156</v>
      </c>
      <c r="L10840" s="83" t="s">
        <v>78</v>
      </c>
      <c r="R10840" s="53"/>
      <c r="S10840" s="66" t="s">
        <v>156</v>
      </c>
      <c r="T10840" s="83" t="s">
        <v>78</v>
      </c>
    </row>
    <row r="10841" spans="10:20" x14ac:dyDescent="0.15">
      <c r="J10841" s="53" t="s">
        <v>159</v>
      </c>
      <c r="K10841" s="66" t="s">
        <v>2</v>
      </c>
      <c r="L10841" s="83" t="s">
        <v>78</v>
      </c>
      <c r="R10841" s="53" t="s">
        <v>159</v>
      </c>
      <c r="S10841" s="66" t="s">
        <v>2</v>
      </c>
      <c r="T10841" s="83" t="s">
        <v>78</v>
      </c>
    </row>
    <row r="10842" spans="10:20" x14ac:dyDescent="0.15">
      <c r="J10842" s="59"/>
      <c r="K10842" s="66" t="s">
        <v>117</v>
      </c>
      <c r="L10842" s="83" t="s">
        <v>78</v>
      </c>
      <c r="R10842" s="59"/>
      <c r="S10842" s="66" t="s">
        <v>117</v>
      </c>
      <c r="T10842" s="83" t="s">
        <v>78</v>
      </c>
    </row>
    <row r="10843" spans="10:20" x14ac:dyDescent="0.15">
      <c r="J10843" s="65" t="s">
        <v>160</v>
      </c>
      <c r="K10843" s="67" t="s">
        <v>2</v>
      </c>
      <c r="L10843" s="84" t="s">
        <v>215</v>
      </c>
      <c r="R10843" s="65" t="s">
        <v>160</v>
      </c>
      <c r="S10843" s="67" t="s">
        <v>2</v>
      </c>
      <c r="T10843" s="84" t="s">
        <v>215</v>
      </c>
    </row>
    <row r="10844" spans="10:20" x14ac:dyDescent="0.15">
      <c r="J10844" s="53"/>
      <c r="K10844" s="66" t="s">
        <v>156</v>
      </c>
      <c r="L10844" s="83" t="s">
        <v>78</v>
      </c>
      <c r="R10844" s="53"/>
      <c r="S10844" s="66" t="s">
        <v>156</v>
      </c>
      <c r="T10844" s="83" t="s">
        <v>78</v>
      </c>
    </row>
    <row r="10845" spans="10:20" x14ac:dyDescent="0.15">
      <c r="J10845" s="53" t="s">
        <v>159</v>
      </c>
      <c r="K10845" s="66" t="s">
        <v>2</v>
      </c>
      <c r="L10845" s="83" t="s">
        <v>78</v>
      </c>
      <c r="R10845" s="53" t="s">
        <v>159</v>
      </c>
      <c r="S10845" s="66" t="s">
        <v>2</v>
      </c>
      <c r="T10845" s="83" t="s">
        <v>78</v>
      </c>
    </row>
    <row r="10846" spans="10:20" x14ac:dyDescent="0.15">
      <c r="J10846" s="59"/>
      <c r="K10846" s="66" t="s">
        <v>117</v>
      </c>
      <c r="L10846" s="83" t="s">
        <v>78</v>
      </c>
      <c r="R10846" s="59"/>
      <c r="S10846" s="66" t="s">
        <v>117</v>
      </c>
      <c r="T10846" s="83" t="s">
        <v>78</v>
      </c>
    </row>
    <row r="10847" spans="10:20" x14ac:dyDescent="0.15">
      <c r="J10847" s="65" t="s">
        <v>160</v>
      </c>
      <c r="K10847" s="67" t="s">
        <v>2</v>
      </c>
      <c r="L10847" s="84" t="s">
        <v>215</v>
      </c>
      <c r="R10847" s="65" t="s">
        <v>160</v>
      </c>
      <c r="S10847" s="67" t="s">
        <v>2</v>
      </c>
      <c r="T10847" s="84" t="s">
        <v>215</v>
      </c>
    </row>
    <row r="10848" spans="10:20" x14ac:dyDescent="0.15">
      <c r="J10848" s="53"/>
      <c r="K10848" s="66" t="s">
        <v>156</v>
      </c>
      <c r="L10848" s="83" t="s">
        <v>78</v>
      </c>
      <c r="R10848" s="53"/>
      <c r="S10848" s="66" t="s">
        <v>156</v>
      </c>
      <c r="T10848" s="83" t="s">
        <v>78</v>
      </c>
    </row>
    <row r="10849" spans="10:20" x14ac:dyDescent="0.15">
      <c r="J10849" s="53" t="s">
        <v>159</v>
      </c>
      <c r="K10849" s="66" t="s">
        <v>2</v>
      </c>
      <c r="L10849" s="83" t="s">
        <v>78</v>
      </c>
      <c r="R10849" s="53" t="s">
        <v>159</v>
      </c>
      <c r="S10849" s="66" t="s">
        <v>2</v>
      </c>
      <c r="T10849" s="83" t="s">
        <v>78</v>
      </c>
    </row>
    <row r="10850" spans="10:20" x14ac:dyDescent="0.15">
      <c r="J10850" s="59"/>
      <c r="K10850" s="66" t="s">
        <v>117</v>
      </c>
      <c r="L10850" s="83" t="s">
        <v>78</v>
      </c>
      <c r="R10850" s="59"/>
      <c r="S10850" s="66" t="s">
        <v>117</v>
      </c>
      <c r="T10850" s="83" t="s">
        <v>78</v>
      </c>
    </row>
    <row r="10851" spans="10:20" x14ac:dyDescent="0.15">
      <c r="J10851" s="65" t="s">
        <v>160</v>
      </c>
      <c r="K10851" s="67" t="s">
        <v>2</v>
      </c>
      <c r="L10851" s="84" t="s">
        <v>215</v>
      </c>
      <c r="R10851" s="65" t="s">
        <v>160</v>
      </c>
      <c r="S10851" s="67" t="s">
        <v>2</v>
      </c>
      <c r="T10851" s="84" t="s">
        <v>215</v>
      </c>
    </row>
    <row r="10852" spans="10:20" x14ac:dyDescent="0.15">
      <c r="J10852" s="53"/>
      <c r="K10852" s="66" t="s">
        <v>156</v>
      </c>
      <c r="L10852" s="83" t="s">
        <v>78</v>
      </c>
      <c r="R10852" s="53"/>
      <c r="S10852" s="66" t="s">
        <v>156</v>
      </c>
      <c r="T10852" s="83" t="s">
        <v>78</v>
      </c>
    </row>
    <row r="10853" spans="10:20" x14ac:dyDescent="0.15">
      <c r="J10853" s="53" t="s">
        <v>159</v>
      </c>
      <c r="K10853" s="66" t="s">
        <v>2</v>
      </c>
      <c r="L10853" s="83" t="s">
        <v>78</v>
      </c>
      <c r="R10853" s="53" t="s">
        <v>159</v>
      </c>
      <c r="S10853" s="66" t="s">
        <v>2</v>
      </c>
      <c r="T10853" s="83" t="s">
        <v>78</v>
      </c>
    </row>
    <row r="10854" spans="10:20" x14ac:dyDescent="0.15">
      <c r="J10854" s="59"/>
      <c r="K10854" s="66" t="s">
        <v>117</v>
      </c>
      <c r="L10854" s="83" t="s">
        <v>78</v>
      </c>
      <c r="R10854" s="59"/>
      <c r="S10854" s="66" t="s">
        <v>117</v>
      </c>
      <c r="T10854" s="83" t="s">
        <v>78</v>
      </c>
    </row>
    <row r="10855" spans="10:20" x14ac:dyDescent="0.15">
      <c r="J10855" s="65" t="s">
        <v>160</v>
      </c>
      <c r="K10855" s="67" t="s">
        <v>2</v>
      </c>
      <c r="L10855" s="84" t="s">
        <v>215</v>
      </c>
      <c r="R10855" s="65" t="s">
        <v>160</v>
      </c>
      <c r="S10855" s="67" t="s">
        <v>2</v>
      </c>
      <c r="T10855" s="84" t="s">
        <v>215</v>
      </c>
    </row>
    <row r="10856" spans="10:20" x14ac:dyDescent="0.15">
      <c r="J10856" s="53"/>
      <c r="K10856" s="66" t="s">
        <v>156</v>
      </c>
      <c r="L10856" s="83" t="s">
        <v>78</v>
      </c>
      <c r="R10856" s="53"/>
      <c r="S10856" s="66" t="s">
        <v>156</v>
      </c>
      <c r="T10856" s="83" t="s">
        <v>78</v>
      </c>
    </row>
    <row r="10857" spans="10:20" x14ac:dyDescent="0.15">
      <c r="J10857" s="53" t="s">
        <v>159</v>
      </c>
      <c r="K10857" s="66" t="s">
        <v>2</v>
      </c>
      <c r="L10857" s="83" t="s">
        <v>78</v>
      </c>
      <c r="R10857" s="53" t="s">
        <v>159</v>
      </c>
      <c r="S10857" s="66" t="s">
        <v>2</v>
      </c>
      <c r="T10857" s="83" t="s">
        <v>78</v>
      </c>
    </row>
    <row r="10858" spans="10:20" x14ac:dyDescent="0.15">
      <c r="J10858" s="59"/>
      <c r="K10858" s="66" t="s">
        <v>117</v>
      </c>
      <c r="L10858" s="83" t="s">
        <v>78</v>
      </c>
      <c r="R10858" s="59"/>
      <c r="S10858" s="66" t="s">
        <v>117</v>
      </c>
      <c r="T10858" s="83" t="s">
        <v>78</v>
      </c>
    </row>
    <row r="10859" spans="10:20" x14ac:dyDescent="0.15">
      <c r="J10859" s="65" t="s">
        <v>160</v>
      </c>
      <c r="K10859" s="67" t="s">
        <v>2</v>
      </c>
      <c r="L10859" s="84" t="s">
        <v>215</v>
      </c>
      <c r="R10859" s="65" t="s">
        <v>160</v>
      </c>
      <c r="S10859" s="67" t="s">
        <v>2</v>
      </c>
      <c r="T10859" s="84" t="s">
        <v>215</v>
      </c>
    </row>
    <row r="10860" spans="10:20" x14ac:dyDescent="0.15">
      <c r="J10860" s="53"/>
      <c r="K10860" s="66" t="s">
        <v>156</v>
      </c>
      <c r="L10860" s="83" t="s">
        <v>78</v>
      </c>
      <c r="R10860" s="53"/>
      <c r="S10860" s="66" t="s">
        <v>156</v>
      </c>
      <c r="T10860" s="83" t="s">
        <v>78</v>
      </c>
    </row>
    <row r="10861" spans="10:20" x14ac:dyDescent="0.15">
      <c r="J10861" s="53" t="s">
        <v>159</v>
      </c>
      <c r="K10861" s="66" t="s">
        <v>2</v>
      </c>
      <c r="L10861" s="83" t="s">
        <v>78</v>
      </c>
      <c r="R10861" s="53" t="s">
        <v>159</v>
      </c>
      <c r="S10861" s="66" t="s">
        <v>2</v>
      </c>
      <c r="T10861" s="83" t="s">
        <v>78</v>
      </c>
    </row>
    <row r="10862" spans="10:20" x14ac:dyDescent="0.15">
      <c r="J10862" s="59"/>
      <c r="K10862" s="66" t="s">
        <v>117</v>
      </c>
      <c r="L10862" s="83" t="s">
        <v>78</v>
      </c>
      <c r="R10862" s="59"/>
      <c r="S10862" s="66" t="s">
        <v>117</v>
      </c>
      <c r="T10862" s="83" t="s">
        <v>78</v>
      </c>
    </row>
    <row r="10863" spans="10:20" x14ac:dyDescent="0.15">
      <c r="J10863" s="65" t="s">
        <v>160</v>
      </c>
      <c r="K10863" s="67" t="s">
        <v>2</v>
      </c>
      <c r="L10863" s="84" t="s">
        <v>215</v>
      </c>
      <c r="R10863" s="65" t="s">
        <v>160</v>
      </c>
      <c r="S10863" s="67" t="s">
        <v>2</v>
      </c>
      <c r="T10863" s="84" t="s">
        <v>215</v>
      </c>
    </row>
    <row r="10864" spans="10:20" x14ac:dyDescent="0.15">
      <c r="J10864" s="53"/>
      <c r="K10864" s="66" t="s">
        <v>156</v>
      </c>
      <c r="L10864" s="83" t="s">
        <v>78</v>
      </c>
      <c r="R10864" s="53"/>
      <c r="S10864" s="66" t="s">
        <v>156</v>
      </c>
      <c r="T10864" s="83" t="s">
        <v>78</v>
      </c>
    </row>
    <row r="10865" spans="10:20" x14ac:dyDescent="0.15">
      <c r="J10865" s="53" t="s">
        <v>159</v>
      </c>
      <c r="K10865" s="66" t="s">
        <v>2</v>
      </c>
      <c r="L10865" s="83" t="s">
        <v>78</v>
      </c>
      <c r="R10865" s="53" t="s">
        <v>159</v>
      </c>
      <c r="S10865" s="66" t="s">
        <v>2</v>
      </c>
      <c r="T10865" s="83" t="s">
        <v>78</v>
      </c>
    </row>
    <row r="10866" spans="10:20" x14ac:dyDescent="0.15">
      <c r="J10866" s="59"/>
      <c r="K10866" s="66" t="s">
        <v>117</v>
      </c>
      <c r="L10866" s="83" t="s">
        <v>78</v>
      </c>
      <c r="R10866" s="59"/>
      <c r="S10866" s="66" t="s">
        <v>117</v>
      </c>
      <c r="T10866" s="83" t="s">
        <v>78</v>
      </c>
    </row>
    <row r="10867" spans="10:20" x14ac:dyDescent="0.15">
      <c r="J10867" s="65" t="s">
        <v>160</v>
      </c>
      <c r="K10867" s="67" t="s">
        <v>2</v>
      </c>
      <c r="L10867" s="84" t="s">
        <v>215</v>
      </c>
      <c r="R10867" s="65" t="s">
        <v>160</v>
      </c>
      <c r="S10867" s="67" t="s">
        <v>2</v>
      </c>
      <c r="T10867" s="84" t="s">
        <v>215</v>
      </c>
    </row>
    <row r="10868" spans="10:20" x14ac:dyDescent="0.15">
      <c r="J10868" s="53"/>
      <c r="K10868" s="66" t="s">
        <v>156</v>
      </c>
      <c r="L10868" s="83" t="s">
        <v>78</v>
      </c>
      <c r="R10868" s="53"/>
      <c r="S10868" s="66" t="s">
        <v>156</v>
      </c>
      <c r="T10868" s="83" t="s">
        <v>78</v>
      </c>
    </row>
    <row r="10869" spans="10:20" x14ac:dyDescent="0.15">
      <c r="J10869" s="53" t="s">
        <v>159</v>
      </c>
      <c r="K10869" s="66" t="s">
        <v>2</v>
      </c>
      <c r="L10869" s="83" t="s">
        <v>78</v>
      </c>
      <c r="R10869" s="53" t="s">
        <v>159</v>
      </c>
      <c r="S10869" s="66" t="s">
        <v>2</v>
      </c>
      <c r="T10869" s="83" t="s">
        <v>78</v>
      </c>
    </row>
    <row r="10870" spans="10:20" x14ac:dyDescent="0.15">
      <c r="J10870" s="59"/>
      <c r="K10870" s="66" t="s">
        <v>117</v>
      </c>
      <c r="L10870" s="83" t="s">
        <v>78</v>
      </c>
      <c r="R10870" s="59"/>
      <c r="S10870" s="66" t="s">
        <v>117</v>
      </c>
      <c r="T10870" s="83" t="s">
        <v>78</v>
      </c>
    </row>
    <row r="10871" spans="10:20" x14ac:dyDescent="0.15">
      <c r="J10871" s="65" t="s">
        <v>160</v>
      </c>
      <c r="K10871" s="67" t="s">
        <v>2</v>
      </c>
      <c r="L10871" s="84" t="s">
        <v>215</v>
      </c>
      <c r="R10871" s="65" t="s">
        <v>160</v>
      </c>
      <c r="S10871" s="67" t="s">
        <v>2</v>
      </c>
      <c r="T10871" s="84" t="s">
        <v>215</v>
      </c>
    </row>
    <row r="10872" spans="10:20" x14ac:dyDescent="0.15">
      <c r="J10872" s="53"/>
      <c r="K10872" s="66" t="s">
        <v>156</v>
      </c>
      <c r="L10872" s="83" t="s">
        <v>78</v>
      </c>
      <c r="R10872" s="53"/>
      <c r="S10872" s="66" t="s">
        <v>156</v>
      </c>
      <c r="T10872" s="83" t="s">
        <v>78</v>
      </c>
    </row>
    <row r="10873" spans="10:20" x14ac:dyDescent="0.15">
      <c r="J10873" s="53" t="s">
        <v>159</v>
      </c>
      <c r="K10873" s="66" t="s">
        <v>2</v>
      </c>
      <c r="L10873" s="83" t="s">
        <v>78</v>
      </c>
      <c r="R10873" s="53" t="s">
        <v>159</v>
      </c>
      <c r="S10873" s="66" t="s">
        <v>2</v>
      </c>
      <c r="T10873" s="83" t="s">
        <v>78</v>
      </c>
    </row>
    <row r="10874" spans="10:20" x14ac:dyDescent="0.15">
      <c r="J10874" s="59"/>
      <c r="K10874" s="66" t="s">
        <v>117</v>
      </c>
      <c r="L10874" s="83" t="s">
        <v>78</v>
      </c>
      <c r="R10874" s="59"/>
      <c r="S10874" s="66" t="s">
        <v>117</v>
      </c>
      <c r="T10874" s="83" t="s">
        <v>78</v>
      </c>
    </row>
    <row r="10875" spans="10:20" x14ac:dyDescent="0.15">
      <c r="J10875" s="65" t="s">
        <v>160</v>
      </c>
      <c r="K10875" s="67" t="s">
        <v>2</v>
      </c>
      <c r="L10875" s="84" t="s">
        <v>215</v>
      </c>
      <c r="R10875" s="65" t="s">
        <v>160</v>
      </c>
      <c r="S10875" s="67" t="s">
        <v>2</v>
      </c>
      <c r="T10875" s="84" t="s">
        <v>215</v>
      </c>
    </row>
    <row r="10876" spans="10:20" x14ac:dyDescent="0.15">
      <c r="J10876" s="53"/>
      <c r="K10876" s="66" t="s">
        <v>156</v>
      </c>
      <c r="L10876" s="83" t="s">
        <v>78</v>
      </c>
      <c r="R10876" s="53"/>
      <c r="S10876" s="66" t="s">
        <v>156</v>
      </c>
      <c r="T10876" s="83" t="s">
        <v>78</v>
      </c>
    </row>
    <row r="10877" spans="10:20" x14ac:dyDescent="0.15">
      <c r="J10877" s="53" t="s">
        <v>159</v>
      </c>
      <c r="K10877" s="66" t="s">
        <v>2</v>
      </c>
      <c r="L10877" s="83" t="s">
        <v>78</v>
      </c>
      <c r="R10877" s="53" t="s">
        <v>159</v>
      </c>
      <c r="S10877" s="66" t="s">
        <v>2</v>
      </c>
      <c r="T10877" s="83" t="s">
        <v>78</v>
      </c>
    </row>
    <row r="10878" spans="10:20" x14ac:dyDescent="0.15">
      <c r="J10878" s="59"/>
      <c r="K10878" s="66" t="s">
        <v>117</v>
      </c>
      <c r="L10878" s="83" t="s">
        <v>78</v>
      </c>
      <c r="R10878" s="59"/>
      <c r="S10878" s="66" t="s">
        <v>117</v>
      </c>
      <c r="T10878" s="83" t="s">
        <v>78</v>
      </c>
    </row>
    <row r="10879" spans="10:20" x14ac:dyDescent="0.15">
      <c r="J10879" s="65" t="s">
        <v>160</v>
      </c>
      <c r="K10879" s="67" t="s">
        <v>2</v>
      </c>
      <c r="L10879" s="84" t="s">
        <v>215</v>
      </c>
      <c r="R10879" s="65" t="s">
        <v>160</v>
      </c>
      <c r="S10879" s="67" t="s">
        <v>2</v>
      </c>
      <c r="T10879" s="84" t="s">
        <v>215</v>
      </c>
    </row>
    <row r="10880" spans="10:20" x14ac:dyDescent="0.15">
      <c r="J10880" s="53"/>
      <c r="K10880" s="66" t="s">
        <v>156</v>
      </c>
      <c r="L10880" s="83" t="s">
        <v>78</v>
      </c>
      <c r="R10880" s="53"/>
      <c r="S10880" s="66" t="s">
        <v>156</v>
      </c>
      <c r="T10880" s="83" t="s">
        <v>78</v>
      </c>
    </row>
    <row r="10881" spans="10:20" x14ac:dyDescent="0.15">
      <c r="J10881" s="53" t="s">
        <v>159</v>
      </c>
      <c r="K10881" s="66" t="s">
        <v>2</v>
      </c>
      <c r="L10881" s="83" t="s">
        <v>78</v>
      </c>
      <c r="R10881" s="53" t="s">
        <v>159</v>
      </c>
      <c r="S10881" s="66" t="s">
        <v>2</v>
      </c>
      <c r="T10881" s="83" t="s">
        <v>78</v>
      </c>
    </row>
    <row r="10882" spans="10:20" x14ac:dyDescent="0.15">
      <c r="J10882" s="59"/>
      <c r="K10882" s="66" t="s">
        <v>117</v>
      </c>
      <c r="L10882" s="83" t="s">
        <v>78</v>
      </c>
      <c r="R10882" s="59"/>
      <c r="S10882" s="66" t="s">
        <v>117</v>
      </c>
      <c r="T10882" s="83" t="s">
        <v>78</v>
      </c>
    </row>
    <row r="10883" spans="10:20" x14ac:dyDescent="0.15">
      <c r="J10883" s="65" t="s">
        <v>160</v>
      </c>
      <c r="K10883" s="67" t="s">
        <v>2</v>
      </c>
      <c r="L10883" s="84" t="s">
        <v>215</v>
      </c>
      <c r="R10883" s="65" t="s">
        <v>160</v>
      </c>
      <c r="S10883" s="67" t="s">
        <v>2</v>
      </c>
      <c r="T10883" s="84" t="s">
        <v>215</v>
      </c>
    </row>
    <row r="10884" spans="10:20" x14ac:dyDescent="0.15">
      <c r="J10884" s="53"/>
      <c r="K10884" s="66" t="s">
        <v>156</v>
      </c>
      <c r="L10884" s="83" t="s">
        <v>78</v>
      </c>
      <c r="R10884" s="53"/>
      <c r="S10884" s="66" t="s">
        <v>156</v>
      </c>
      <c r="T10884" s="83" t="s">
        <v>78</v>
      </c>
    </row>
    <row r="10885" spans="10:20" x14ac:dyDescent="0.15">
      <c r="J10885" s="53" t="s">
        <v>159</v>
      </c>
      <c r="K10885" s="66" t="s">
        <v>2</v>
      </c>
      <c r="L10885" s="83" t="s">
        <v>78</v>
      </c>
      <c r="R10885" s="53" t="s">
        <v>159</v>
      </c>
      <c r="S10885" s="66" t="s">
        <v>2</v>
      </c>
      <c r="T10885" s="83" t="s">
        <v>78</v>
      </c>
    </row>
    <row r="10886" spans="10:20" x14ac:dyDescent="0.15">
      <c r="J10886" s="59"/>
      <c r="K10886" s="66" t="s">
        <v>117</v>
      </c>
      <c r="L10886" s="83" t="s">
        <v>78</v>
      </c>
      <c r="R10886" s="59"/>
      <c r="S10886" s="66" t="s">
        <v>117</v>
      </c>
      <c r="T10886" s="83" t="s">
        <v>78</v>
      </c>
    </row>
    <row r="10887" spans="10:20" x14ac:dyDescent="0.15">
      <c r="J10887" s="65" t="s">
        <v>160</v>
      </c>
      <c r="K10887" s="67" t="s">
        <v>2</v>
      </c>
      <c r="L10887" s="84" t="s">
        <v>215</v>
      </c>
      <c r="R10887" s="65" t="s">
        <v>160</v>
      </c>
      <c r="S10887" s="67" t="s">
        <v>2</v>
      </c>
      <c r="T10887" s="84" t="s">
        <v>215</v>
      </c>
    </row>
    <row r="10888" spans="10:20" x14ac:dyDescent="0.15">
      <c r="J10888" s="53"/>
      <c r="K10888" s="66" t="s">
        <v>156</v>
      </c>
      <c r="L10888" s="83" t="s">
        <v>78</v>
      </c>
      <c r="R10888" s="53"/>
      <c r="S10888" s="66" t="s">
        <v>156</v>
      </c>
      <c r="T10888" s="83" t="s">
        <v>78</v>
      </c>
    </row>
    <row r="10889" spans="10:20" x14ac:dyDescent="0.15">
      <c r="J10889" s="53" t="s">
        <v>159</v>
      </c>
      <c r="K10889" s="66" t="s">
        <v>2</v>
      </c>
      <c r="L10889" s="83" t="s">
        <v>78</v>
      </c>
      <c r="R10889" s="53" t="s">
        <v>159</v>
      </c>
      <c r="S10889" s="66" t="s">
        <v>2</v>
      </c>
      <c r="T10889" s="83" t="s">
        <v>78</v>
      </c>
    </row>
    <row r="10890" spans="10:20" x14ac:dyDescent="0.15">
      <c r="J10890" s="59"/>
      <c r="K10890" s="66" t="s">
        <v>117</v>
      </c>
      <c r="L10890" s="83" t="s">
        <v>78</v>
      </c>
      <c r="R10890" s="59"/>
      <c r="S10890" s="66" t="s">
        <v>117</v>
      </c>
      <c r="T10890" s="83" t="s">
        <v>78</v>
      </c>
    </row>
    <row r="10891" spans="10:20" x14ac:dyDescent="0.15">
      <c r="J10891" s="65" t="s">
        <v>160</v>
      </c>
      <c r="K10891" s="67" t="s">
        <v>2</v>
      </c>
      <c r="L10891" s="84" t="s">
        <v>215</v>
      </c>
      <c r="R10891" s="65" t="s">
        <v>160</v>
      </c>
      <c r="S10891" s="67" t="s">
        <v>2</v>
      </c>
      <c r="T10891" s="84" t="s">
        <v>215</v>
      </c>
    </row>
    <row r="10892" spans="10:20" x14ac:dyDescent="0.15">
      <c r="J10892" s="53"/>
      <c r="K10892" s="66" t="s">
        <v>156</v>
      </c>
      <c r="L10892" s="83" t="s">
        <v>78</v>
      </c>
      <c r="R10892" s="53"/>
      <c r="S10892" s="66" t="s">
        <v>156</v>
      </c>
      <c r="T10892" s="83" t="s">
        <v>78</v>
      </c>
    </row>
    <row r="10893" spans="10:20" x14ac:dyDescent="0.15">
      <c r="J10893" s="53" t="s">
        <v>159</v>
      </c>
      <c r="K10893" s="66" t="s">
        <v>2</v>
      </c>
      <c r="L10893" s="83" t="s">
        <v>78</v>
      </c>
      <c r="R10893" s="53" t="s">
        <v>159</v>
      </c>
      <c r="S10893" s="66" t="s">
        <v>2</v>
      </c>
      <c r="T10893" s="83" t="s">
        <v>78</v>
      </c>
    </row>
    <row r="10894" spans="10:20" x14ac:dyDescent="0.15">
      <c r="J10894" s="59"/>
      <c r="K10894" s="66" t="s">
        <v>117</v>
      </c>
      <c r="L10894" s="83" t="s">
        <v>78</v>
      </c>
      <c r="R10894" s="59"/>
      <c r="S10894" s="66" t="s">
        <v>117</v>
      </c>
      <c r="T10894" s="83" t="s">
        <v>78</v>
      </c>
    </row>
    <row r="10895" spans="10:20" x14ac:dyDescent="0.15">
      <c r="J10895" s="65" t="s">
        <v>160</v>
      </c>
      <c r="K10895" s="67" t="s">
        <v>2</v>
      </c>
      <c r="L10895" s="84" t="s">
        <v>215</v>
      </c>
      <c r="R10895" s="65" t="s">
        <v>160</v>
      </c>
      <c r="S10895" s="67" t="s">
        <v>2</v>
      </c>
      <c r="T10895" s="84" t="s">
        <v>215</v>
      </c>
    </row>
    <row r="10896" spans="10:20" x14ac:dyDescent="0.15">
      <c r="J10896" s="53"/>
      <c r="K10896" s="66" t="s">
        <v>156</v>
      </c>
      <c r="L10896" s="83" t="s">
        <v>78</v>
      </c>
      <c r="R10896" s="53"/>
      <c r="S10896" s="66" t="s">
        <v>156</v>
      </c>
      <c r="T10896" s="83" t="s">
        <v>78</v>
      </c>
    </row>
    <row r="10897" spans="10:20" x14ac:dyDescent="0.15">
      <c r="J10897" s="53" t="s">
        <v>159</v>
      </c>
      <c r="K10897" s="66" t="s">
        <v>2</v>
      </c>
      <c r="L10897" s="83" t="s">
        <v>78</v>
      </c>
      <c r="R10897" s="53" t="s">
        <v>159</v>
      </c>
      <c r="S10897" s="66" t="s">
        <v>2</v>
      </c>
      <c r="T10897" s="83" t="s">
        <v>78</v>
      </c>
    </row>
    <row r="10898" spans="10:20" x14ac:dyDescent="0.15">
      <c r="J10898" s="59"/>
      <c r="K10898" s="66" t="s">
        <v>117</v>
      </c>
      <c r="L10898" s="83" t="s">
        <v>78</v>
      </c>
      <c r="R10898" s="59"/>
      <c r="S10898" s="66" t="s">
        <v>117</v>
      </c>
      <c r="T10898" s="83" t="s">
        <v>78</v>
      </c>
    </row>
    <row r="10899" spans="10:20" x14ac:dyDescent="0.15">
      <c r="J10899" s="65" t="s">
        <v>160</v>
      </c>
      <c r="K10899" s="67" t="s">
        <v>2</v>
      </c>
      <c r="L10899" s="84" t="s">
        <v>215</v>
      </c>
      <c r="R10899" s="65" t="s">
        <v>160</v>
      </c>
      <c r="S10899" s="67" t="s">
        <v>2</v>
      </c>
      <c r="T10899" s="84" t="s">
        <v>215</v>
      </c>
    </row>
    <row r="10900" spans="10:20" x14ac:dyDescent="0.15">
      <c r="J10900" s="53"/>
      <c r="K10900" s="66" t="s">
        <v>156</v>
      </c>
      <c r="L10900" s="83" t="s">
        <v>78</v>
      </c>
      <c r="R10900" s="53"/>
      <c r="S10900" s="66" t="s">
        <v>156</v>
      </c>
      <c r="T10900" s="83" t="s">
        <v>78</v>
      </c>
    </row>
    <row r="10901" spans="10:20" x14ac:dyDescent="0.15">
      <c r="J10901" s="53" t="s">
        <v>159</v>
      </c>
      <c r="K10901" s="66" t="s">
        <v>2</v>
      </c>
      <c r="L10901" s="83" t="s">
        <v>78</v>
      </c>
      <c r="R10901" s="53" t="s">
        <v>159</v>
      </c>
      <c r="S10901" s="66" t="s">
        <v>2</v>
      </c>
      <c r="T10901" s="83" t="s">
        <v>78</v>
      </c>
    </row>
    <row r="10902" spans="10:20" x14ac:dyDescent="0.15">
      <c r="J10902" s="59"/>
      <c r="K10902" s="66" t="s">
        <v>117</v>
      </c>
      <c r="L10902" s="83" t="s">
        <v>78</v>
      </c>
      <c r="R10902" s="59"/>
      <c r="S10902" s="66" t="s">
        <v>117</v>
      </c>
      <c r="T10902" s="83" t="s">
        <v>78</v>
      </c>
    </row>
    <row r="10903" spans="10:20" x14ac:dyDescent="0.15">
      <c r="J10903" s="65" t="s">
        <v>160</v>
      </c>
      <c r="K10903" s="67" t="s">
        <v>2</v>
      </c>
      <c r="L10903" s="84" t="s">
        <v>215</v>
      </c>
      <c r="R10903" s="65" t="s">
        <v>160</v>
      </c>
      <c r="S10903" s="67" t="s">
        <v>2</v>
      </c>
      <c r="T10903" s="84" t="s">
        <v>215</v>
      </c>
    </row>
    <row r="10904" spans="10:20" x14ac:dyDescent="0.15">
      <c r="J10904" s="53"/>
      <c r="K10904" s="66" t="s">
        <v>156</v>
      </c>
      <c r="L10904" s="83" t="s">
        <v>78</v>
      </c>
      <c r="R10904" s="53"/>
      <c r="S10904" s="66" t="s">
        <v>156</v>
      </c>
      <c r="T10904" s="83" t="s">
        <v>78</v>
      </c>
    </row>
    <row r="10905" spans="10:20" x14ac:dyDescent="0.15">
      <c r="J10905" s="53" t="s">
        <v>159</v>
      </c>
      <c r="K10905" s="66" t="s">
        <v>2</v>
      </c>
      <c r="L10905" s="83" t="s">
        <v>78</v>
      </c>
      <c r="R10905" s="53" t="s">
        <v>159</v>
      </c>
      <c r="S10905" s="66" t="s">
        <v>2</v>
      </c>
      <c r="T10905" s="83" t="s">
        <v>78</v>
      </c>
    </row>
    <row r="10906" spans="10:20" x14ac:dyDescent="0.15">
      <c r="J10906" s="59"/>
      <c r="K10906" s="66" t="s">
        <v>117</v>
      </c>
      <c r="L10906" s="83" t="s">
        <v>78</v>
      </c>
      <c r="R10906" s="59"/>
      <c r="S10906" s="66" t="s">
        <v>117</v>
      </c>
      <c r="T10906" s="83" t="s">
        <v>78</v>
      </c>
    </row>
    <row r="10907" spans="10:20" x14ac:dyDescent="0.15">
      <c r="J10907" s="65" t="s">
        <v>160</v>
      </c>
      <c r="K10907" s="67" t="s">
        <v>2</v>
      </c>
      <c r="L10907" s="84" t="s">
        <v>215</v>
      </c>
      <c r="R10907" s="65" t="s">
        <v>160</v>
      </c>
      <c r="S10907" s="67" t="s">
        <v>2</v>
      </c>
      <c r="T10907" s="84" t="s">
        <v>215</v>
      </c>
    </row>
    <row r="10908" spans="10:20" x14ac:dyDescent="0.15">
      <c r="J10908" s="53"/>
      <c r="K10908" s="66" t="s">
        <v>156</v>
      </c>
      <c r="L10908" s="83" t="s">
        <v>78</v>
      </c>
      <c r="R10908" s="53"/>
      <c r="S10908" s="66" t="s">
        <v>156</v>
      </c>
      <c r="T10908" s="83" t="s">
        <v>78</v>
      </c>
    </row>
    <row r="10909" spans="10:20" x14ac:dyDescent="0.15">
      <c r="J10909" s="53" t="s">
        <v>159</v>
      </c>
      <c r="K10909" s="66" t="s">
        <v>2</v>
      </c>
      <c r="L10909" s="83" t="s">
        <v>78</v>
      </c>
      <c r="R10909" s="53" t="s">
        <v>159</v>
      </c>
      <c r="S10909" s="66" t="s">
        <v>2</v>
      </c>
      <c r="T10909" s="83" t="s">
        <v>78</v>
      </c>
    </row>
    <row r="10910" spans="10:20" x14ac:dyDescent="0.15">
      <c r="J10910" s="59"/>
      <c r="K10910" s="66" t="s">
        <v>117</v>
      </c>
      <c r="L10910" s="83" t="s">
        <v>78</v>
      </c>
      <c r="R10910" s="59"/>
      <c r="S10910" s="66" t="s">
        <v>117</v>
      </c>
      <c r="T10910" s="83" t="s">
        <v>78</v>
      </c>
    </row>
    <row r="10911" spans="10:20" x14ac:dyDescent="0.15">
      <c r="J10911" s="65" t="s">
        <v>160</v>
      </c>
      <c r="K10911" s="67" t="s">
        <v>2</v>
      </c>
      <c r="L10911" s="84" t="s">
        <v>215</v>
      </c>
      <c r="R10911" s="65" t="s">
        <v>160</v>
      </c>
      <c r="S10911" s="67" t="s">
        <v>2</v>
      </c>
      <c r="T10911" s="84" t="s">
        <v>215</v>
      </c>
    </row>
    <row r="10912" spans="10:20" x14ac:dyDescent="0.15">
      <c r="J10912" s="53"/>
      <c r="K10912" s="66" t="s">
        <v>156</v>
      </c>
      <c r="L10912" s="83" t="s">
        <v>78</v>
      </c>
      <c r="R10912" s="53"/>
      <c r="S10912" s="66" t="s">
        <v>156</v>
      </c>
      <c r="T10912" s="83" t="s">
        <v>78</v>
      </c>
    </row>
    <row r="10913" spans="10:20" x14ac:dyDescent="0.15">
      <c r="J10913" s="53" t="s">
        <v>159</v>
      </c>
      <c r="K10913" s="66" t="s">
        <v>2</v>
      </c>
      <c r="L10913" s="83" t="s">
        <v>78</v>
      </c>
      <c r="R10913" s="53" t="s">
        <v>159</v>
      </c>
      <c r="S10913" s="66" t="s">
        <v>2</v>
      </c>
      <c r="T10913" s="83" t="s">
        <v>78</v>
      </c>
    </row>
    <row r="10914" spans="10:20" x14ac:dyDescent="0.15">
      <c r="J10914" s="59"/>
      <c r="K10914" s="66" t="s">
        <v>117</v>
      </c>
      <c r="L10914" s="83" t="s">
        <v>78</v>
      </c>
      <c r="R10914" s="59"/>
      <c r="S10914" s="66" t="s">
        <v>117</v>
      </c>
      <c r="T10914" s="83" t="s">
        <v>78</v>
      </c>
    </row>
    <row r="10915" spans="10:20" x14ac:dyDescent="0.15">
      <c r="J10915" s="65" t="s">
        <v>160</v>
      </c>
      <c r="K10915" s="67" t="s">
        <v>2</v>
      </c>
      <c r="L10915" s="84" t="s">
        <v>215</v>
      </c>
      <c r="R10915" s="65" t="s">
        <v>160</v>
      </c>
      <c r="S10915" s="67" t="s">
        <v>2</v>
      </c>
      <c r="T10915" s="84" t="s">
        <v>215</v>
      </c>
    </row>
    <row r="10916" spans="10:20" x14ac:dyDescent="0.15">
      <c r="J10916" s="53"/>
      <c r="K10916" s="66" t="s">
        <v>156</v>
      </c>
      <c r="L10916" s="83" t="s">
        <v>78</v>
      </c>
      <c r="R10916" s="53"/>
      <c r="S10916" s="66" t="s">
        <v>156</v>
      </c>
      <c r="T10916" s="83" t="s">
        <v>78</v>
      </c>
    </row>
    <row r="10917" spans="10:20" x14ac:dyDescent="0.15">
      <c r="J10917" s="53" t="s">
        <v>159</v>
      </c>
      <c r="K10917" s="66" t="s">
        <v>2</v>
      </c>
      <c r="L10917" s="83" t="s">
        <v>78</v>
      </c>
      <c r="R10917" s="53" t="s">
        <v>159</v>
      </c>
      <c r="S10917" s="66" t="s">
        <v>2</v>
      </c>
      <c r="T10917" s="83" t="s">
        <v>78</v>
      </c>
    </row>
    <row r="10918" spans="10:20" x14ac:dyDescent="0.15">
      <c r="J10918" s="59"/>
      <c r="K10918" s="66" t="s">
        <v>117</v>
      </c>
      <c r="L10918" s="83" t="s">
        <v>78</v>
      </c>
      <c r="R10918" s="59"/>
      <c r="S10918" s="66" t="s">
        <v>117</v>
      </c>
      <c r="T10918" s="83" t="s">
        <v>78</v>
      </c>
    </row>
    <row r="10919" spans="10:20" x14ac:dyDescent="0.15">
      <c r="J10919" s="65" t="s">
        <v>160</v>
      </c>
      <c r="K10919" s="67" t="s">
        <v>2</v>
      </c>
      <c r="L10919" s="84" t="s">
        <v>215</v>
      </c>
      <c r="R10919" s="65" t="s">
        <v>160</v>
      </c>
      <c r="S10919" s="67" t="s">
        <v>2</v>
      </c>
      <c r="T10919" s="84" t="s">
        <v>215</v>
      </c>
    </row>
    <row r="10920" spans="10:20" x14ac:dyDescent="0.15">
      <c r="J10920" s="53"/>
      <c r="K10920" s="66" t="s">
        <v>156</v>
      </c>
      <c r="L10920" s="83" t="s">
        <v>78</v>
      </c>
      <c r="R10920" s="53"/>
      <c r="S10920" s="66" t="s">
        <v>156</v>
      </c>
      <c r="T10920" s="83" t="s">
        <v>78</v>
      </c>
    </row>
    <row r="10921" spans="10:20" x14ac:dyDescent="0.15">
      <c r="J10921" s="53" t="s">
        <v>159</v>
      </c>
      <c r="K10921" s="66" t="s">
        <v>2</v>
      </c>
      <c r="L10921" s="83" t="s">
        <v>78</v>
      </c>
      <c r="R10921" s="53" t="s">
        <v>159</v>
      </c>
      <c r="S10921" s="66" t="s">
        <v>2</v>
      </c>
      <c r="T10921" s="83" t="s">
        <v>78</v>
      </c>
    </row>
    <row r="10922" spans="10:20" x14ac:dyDescent="0.15">
      <c r="J10922" s="59"/>
      <c r="K10922" s="66" t="s">
        <v>117</v>
      </c>
      <c r="L10922" s="83" t="s">
        <v>78</v>
      </c>
      <c r="R10922" s="59"/>
      <c r="S10922" s="66" t="s">
        <v>117</v>
      </c>
      <c r="T10922" s="83" t="s">
        <v>78</v>
      </c>
    </row>
    <row r="10923" spans="10:20" x14ac:dyDescent="0.15">
      <c r="J10923" s="65" t="s">
        <v>160</v>
      </c>
      <c r="K10923" s="67" t="s">
        <v>2</v>
      </c>
      <c r="L10923" s="84" t="s">
        <v>215</v>
      </c>
      <c r="R10923" s="65" t="s">
        <v>160</v>
      </c>
      <c r="S10923" s="67" t="s">
        <v>2</v>
      </c>
      <c r="T10923" s="84" t="s">
        <v>215</v>
      </c>
    </row>
    <row r="10924" spans="10:20" x14ac:dyDescent="0.15">
      <c r="J10924" s="53"/>
      <c r="K10924" s="66" t="s">
        <v>156</v>
      </c>
      <c r="L10924" s="83" t="s">
        <v>78</v>
      </c>
      <c r="R10924" s="53"/>
      <c r="S10924" s="66" t="s">
        <v>156</v>
      </c>
      <c r="T10924" s="83" t="s">
        <v>78</v>
      </c>
    </row>
    <row r="10925" spans="10:20" x14ac:dyDescent="0.15">
      <c r="J10925" s="53" t="s">
        <v>159</v>
      </c>
      <c r="K10925" s="66" t="s">
        <v>2</v>
      </c>
      <c r="L10925" s="83" t="s">
        <v>78</v>
      </c>
      <c r="R10925" s="53" t="s">
        <v>159</v>
      </c>
      <c r="S10925" s="66" t="s">
        <v>2</v>
      </c>
      <c r="T10925" s="83" t="s">
        <v>78</v>
      </c>
    </row>
    <row r="10926" spans="10:20" x14ac:dyDescent="0.15">
      <c r="J10926" s="59"/>
      <c r="K10926" s="66" t="s">
        <v>117</v>
      </c>
      <c r="L10926" s="83" t="s">
        <v>78</v>
      </c>
      <c r="R10926" s="59"/>
      <c r="S10926" s="66" t="s">
        <v>117</v>
      </c>
      <c r="T10926" s="83" t="s">
        <v>78</v>
      </c>
    </row>
    <row r="10927" spans="10:20" x14ac:dyDescent="0.15">
      <c r="J10927" s="65" t="s">
        <v>160</v>
      </c>
      <c r="K10927" s="67" t="s">
        <v>2</v>
      </c>
      <c r="L10927" s="84" t="s">
        <v>215</v>
      </c>
      <c r="R10927" s="65" t="s">
        <v>160</v>
      </c>
      <c r="S10927" s="67" t="s">
        <v>2</v>
      </c>
      <c r="T10927" s="84" t="s">
        <v>215</v>
      </c>
    </row>
    <row r="10928" spans="10:20" x14ac:dyDescent="0.15">
      <c r="J10928" s="53"/>
      <c r="K10928" s="66" t="s">
        <v>156</v>
      </c>
      <c r="L10928" s="83" t="s">
        <v>78</v>
      </c>
      <c r="R10928" s="53"/>
      <c r="S10928" s="66" t="s">
        <v>156</v>
      </c>
      <c r="T10928" s="83" t="s">
        <v>78</v>
      </c>
    </row>
    <row r="10929" spans="10:20" x14ac:dyDescent="0.15">
      <c r="J10929" s="53" t="s">
        <v>159</v>
      </c>
      <c r="K10929" s="66" t="s">
        <v>2</v>
      </c>
      <c r="L10929" s="83" t="s">
        <v>78</v>
      </c>
      <c r="R10929" s="53" t="s">
        <v>159</v>
      </c>
      <c r="S10929" s="66" t="s">
        <v>2</v>
      </c>
      <c r="T10929" s="83" t="s">
        <v>78</v>
      </c>
    </row>
    <row r="10930" spans="10:20" x14ac:dyDescent="0.15">
      <c r="J10930" s="59"/>
      <c r="K10930" s="66" t="s">
        <v>117</v>
      </c>
      <c r="L10930" s="83" t="s">
        <v>78</v>
      </c>
      <c r="R10930" s="59"/>
      <c r="S10930" s="66" t="s">
        <v>117</v>
      </c>
      <c r="T10930" s="83" t="s">
        <v>78</v>
      </c>
    </row>
    <row r="10931" spans="10:20" x14ac:dyDescent="0.15">
      <c r="J10931" s="65" t="s">
        <v>160</v>
      </c>
      <c r="K10931" s="67" t="s">
        <v>2</v>
      </c>
      <c r="L10931" s="84" t="s">
        <v>215</v>
      </c>
      <c r="R10931" s="65" t="s">
        <v>160</v>
      </c>
      <c r="S10931" s="67" t="s">
        <v>2</v>
      </c>
      <c r="T10931" s="84" t="s">
        <v>215</v>
      </c>
    </row>
    <row r="10932" spans="10:20" x14ac:dyDescent="0.15">
      <c r="J10932" s="53"/>
      <c r="K10932" s="66" t="s">
        <v>156</v>
      </c>
      <c r="L10932" s="83" t="s">
        <v>78</v>
      </c>
      <c r="R10932" s="53"/>
      <c r="S10932" s="66" t="s">
        <v>156</v>
      </c>
      <c r="T10932" s="83" t="s">
        <v>78</v>
      </c>
    </row>
    <row r="10933" spans="10:20" x14ac:dyDescent="0.15">
      <c r="J10933" s="53" t="s">
        <v>159</v>
      </c>
      <c r="K10933" s="66" t="s">
        <v>2</v>
      </c>
      <c r="L10933" s="83" t="s">
        <v>78</v>
      </c>
      <c r="R10933" s="53" t="s">
        <v>159</v>
      </c>
      <c r="S10933" s="66" t="s">
        <v>2</v>
      </c>
      <c r="T10933" s="83" t="s">
        <v>78</v>
      </c>
    </row>
    <row r="10934" spans="10:20" x14ac:dyDescent="0.15">
      <c r="J10934" s="59"/>
      <c r="K10934" s="66" t="s">
        <v>117</v>
      </c>
      <c r="L10934" s="83" t="s">
        <v>78</v>
      </c>
      <c r="R10934" s="59"/>
      <c r="S10934" s="66" t="s">
        <v>117</v>
      </c>
      <c r="T10934" s="83" t="s">
        <v>78</v>
      </c>
    </row>
    <row r="10935" spans="10:20" x14ac:dyDescent="0.15">
      <c r="J10935" s="65" t="s">
        <v>160</v>
      </c>
      <c r="K10935" s="67" t="s">
        <v>2</v>
      </c>
      <c r="L10935" s="84" t="s">
        <v>215</v>
      </c>
      <c r="R10935" s="65" t="s">
        <v>160</v>
      </c>
      <c r="S10935" s="67" t="s">
        <v>2</v>
      </c>
      <c r="T10935" s="84" t="s">
        <v>215</v>
      </c>
    </row>
    <row r="10936" spans="10:20" x14ac:dyDescent="0.15">
      <c r="J10936" s="53"/>
      <c r="K10936" s="66" t="s">
        <v>156</v>
      </c>
      <c r="L10936" s="83" t="s">
        <v>78</v>
      </c>
      <c r="R10936" s="53"/>
      <c r="S10936" s="66" t="s">
        <v>156</v>
      </c>
      <c r="T10936" s="83" t="s">
        <v>78</v>
      </c>
    </row>
    <row r="10937" spans="10:20" x14ac:dyDescent="0.15">
      <c r="J10937" s="53" t="s">
        <v>159</v>
      </c>
      <c r="K10937" s="66" t="s">
        <v>2</v>
      </c>
      <c r="L10937" s="83" t="s">
        <v>78</v>
      </c>
      <c r="R10937" s="53" t="s">
        <v>159</v>
      </c>
      <c r="S10937" s="66" t="s">
        <v>2</v>
      </c>
      <c r="T10937" s="83" t="s">
        <v>78</v>
      </c>
    </row>
    <row r="10938" spans="10:20" x14ac:dyDescent="0.15">
      <c r="J10938" s="59"/>
      <c r="K10938" s="66" t="s">
        <v>117</v>
      </c>
      <c r="L10938" s="83" t="s">
        <v>78</v>
      </c>
      <c r="R10938" s="59"/>
      <c r="S10938" s="66" t="s">
        <v>117</v>
      </c>
      <c r="T10938" s="83" t="s">
        <v>78</v>
      </c>
    </row>
    <row r="10939" spans="10:20" x14ac:dyDescent="0.15">
      <c r="J10939" s="65" t="s">
        <v>160</v>
      </c>
      <c r="K10939" s="67" t="s">
        <v>2</v>
      </c>
      <c r="L10939" s="84" t="s">
        <v>215</v>
      </c>
      <c r="R10939" s="65" t="s">
        <v>160</v>
      </c>
      <c r="S10939" s="67" t="s">
        <v>2</v>
      </c>
      <c r="T10939" s="84" t="s">
        <v>215</v>
      </c>
    </row>
    <row r="10940" spans="10:20" x14ac:dyDescent="0.15">
      <c r="J10940" s="53"/>
      <c r="K10940" s="66" t="s">
        <v>156</v>
      </c>
      <c r="L10940" s="83" t="s">
        <v>78</v>
      </c>
      <c r="R10940" s="53"/>
      <c r="S10940" s="66" t="s">
        <v>156</v>
      </c>
      <c r="T10940" s="83" t="s">
        <v>78</v>
      </c>
    </row>
    <row r="10941" spans="10:20" x14ac:dyDescent="0.15">
      <c r="J10941" s="53" t="s">
        <v>159</v>
      </c>
      <c r="K10941" s="66" t="s">
        <v>2</v>
      </c>
      <c r="L10941" s="83" t="s">
        <v>78</v>
      </c>
      <c r="R10941" s="53" t="s">
        <v>159</v>
      </c>
      <c r="S10941" s="66" t="s">
        <v>2</v>
      </c>
      <c r="T10941" s="83" t="s">
        <v>78</v>
      </c>
    </row>
    <row r="10942" spans="10:20" x14ac:dyDescent="0.15">
      <c r="J10942" s="59"/>
      <c r="K10942" s="66" t="s">
        <v>117</v>
      </c>
      <c r="L10942" s="83" t="s">
        <v>78</v>
      </c>
      <c r="R10942" s="59"/>
      <c r="S10942" s="66" t="s">
        <v>117</v>
      </c>
      <c r="T10942" s="83" t="s">
        <v>78</v>
      </c>
    </row>
    <row r="10943" spans="10:20" x14ac:dyDescent="0.15">
      <c r="J10943" s="65" t="s">
        <v>160</v>
      </c>
      <c r="K10943" s="67" t="s">
        <v>2</v>
      </c>
      <c r="L10943" s="84" t="s">
        <v>215</v>
      </c>
      <c r="R10943" s="65" t="s">
        <v>160</v>
      </c>
      <c r="S10943" s="67" t="s">
        <v>2</v>
      </c>
      <c r="T10943" s="84" t="s">
        <v>215</v>
      </c>
    </row>
    <row r="10944" spans="10:20" x14ac:dyDescent="0.15">
      <c r="J10944" s="53"/>
      <c r="K10944" s="66" t="s">
        <v>156</v>
      </c>
      <c r="L10944" s="83" t="s">
        <v>78</v>
      </c>
      <c r="R10944" s="53"/>
      <c r="S10944" s="66" t="s">
        <v>156</v>
      </c>
      <c r="T10944" s="83" t="s">
        <v>78</v>
      </c>
    </row>
    <row r="10945" spans="10:20" x14ac:dyDescent="0.15">
      <c r="J10945" s="53" t="s">
        <v>159</v>
      </c>
      <c r="K10945" s="66" t="s">
        <v>2</v>
      </c>
      <c r="L10945" s="83" t="s">
        <v>78</v>
      </c>
      <c r="R10945" s="53" t="s">
        <v>159</v>
      </c>
      <c r="S10945" s="66" t="s">
        <v>2</v>
      </c>
      <c r="T10945" s="83" t="s">
        <v>78</v>
      </c>
    </row>
    <row r="10946" spans="10:20" x14ac:dyDescent="0.15">
      <c r="J10946" s="59"/>
      <c r="K10946" s="66" t="s">
        <v>117</v>
      </c>
      <c r="L10946" s="83" t="s">
        <v>78</v>
      </c>
      <c r="R10946" s="59"/>
      <c r="S10946" s="66" t="s">
        <v>117</v>
      </c>
      <c r="T10946" s="83" t="s">
        <v>78</v>
      </c>
    </row>
    <row r="10947" spans="10:20" x14ac:dyDescent="0.15">
      <c r="J10947" s="65" t="s">
        <v>160</v>
      </c>
      <c r="K10947" s="67" t="s">
        <v>2</v>
      </c>
      <c r="L10947" s="84" t="s">
        <v>215</v>
      </c>
      <c r="R10947" s="65" t="s">
        <v>160</v>
      </c>
      <c r="S10947" s="67" t="s">
        <v>2</v>
      </c>
      <c r="T10947" s="84" t="s">
        <v>215</v>
      </c>
    </row>
    <row r="10948" spans="10:20" x14ac:dyDescent="0.15">
      <c r="J10948" s="53"/>
      <c r="K10948" s="66" t="s">
        <v>156</v>
      </c>
      <c r="L10948" s="83" t="s">
        <v>78</v>
      </c>
      <c r="R10948" s="53"/>
      <c r="S10948" s="66" t="s">
        <v>156</v>
      </c>
      <c r="T10948" s="83" t="s">
        <v>78</v>
      </c>
    </row>
    <row r="10949" spans="10:20" x14ac:dyDescent="0.15">
      <c r="J10949" s="53" t="s">
        <v>159</v>
      </c>
      <c r="K10949" s="66" t="s">
        <v>2</v>
      </c>
      <c r="L10949" s="83" t="s">
        <v>78</v>
      </c>
      <c r="R10949" s="53" t="s">
        <v>159</v>
      </c>
      <c r="S10949" s="66" t="s">
        <v>2</v>
      </c>
      <c r="T10949" s="83" t="s">
        <v>78</v>
      </c>
    </row>
    <row r="10950" spans="10:20" x14ac:dyDescent="0.15">
      <c r="J10950" s="59"/>
      <c r="K10950" s="66" t="s">
        <v>117</v>
      </c>
      <c r="L10950" s="83" t="s">
        <v>78</v>
      </c>
      <c r="R10950" s="59"/>
      <c r="S10950" s="66" t="s">
        <v>117</v>
      </c>
      <c r="T10950" s="83" t="s">
        <v>78</v>
      </c>
    </row>
    <row r="10951" spans="10:20" x14ac:dyDescent="0.15">
      <c r="J10951" s="65" t="s">
        <v>160</v>
      </c>
      <c r="K10951" s="67" t="s">
        <v>2</v>
      </c>
      <c r="L10951" s="84" t="s">
        <v>215</v>
      </c>
      <c r="R10951" s="65" t="s">
        <v>160</v>
      </c>
      <c r="S10951" s="67" t="s">
        <v>2</v>
      </c>
      <c r="T10951" s="84" t="s">
        <v>215</v>
      </c>
    </row>
    <row r="10952" spans="10:20" x14ac:dyDescent="0.15">
      <c r="J10952" s="53"/>
      <c r="K10952" s="66" t="s">
        <v>156</v>
      </c>
      <c r="L10952" s="83" t="s">
        <v>78</v>
      </c>
      <c r="R10952" s="53"/>
      <c r="S10952" s="66" t="s">
        <v>156</v>
      </c>
      <c r="T10952" s="83" t="s">
        <v>78</v>
      </c>
    </row>
    <row r="10953" spans="10:20" x14ac:dyDescent="0.15">
      <c r="J10953" s="53" t="s">
        <v>159</v>
      </c>
      <c r="K10953" s="66" t="s">
        <v>2</v>
      </c>
      <c r="L10953" s="83" t="s">
        <v>78</v>
      </c>
      <c r="R10953" s="53" t="s">
        <v>159</v>
      </c>
      <c r="S10953" s="66" t="s">
        <v>2</v>
      </c>
      <c r="T10953" s="83" t="s">
        <v>78</v>
      </c>
    </row>
    <row r="10954" spans="10:20" x14ac:dyDescent="0.15">
      <c r="J10954" s="59"/>
      <c r="K10954" s="66" t="s">
        <v>117</v>
      </c>
      <c r="L10954" s="83" t="s">
        <v>78</v>
      </c>
      <c r="R10954" s="59"/>
      <c r="S10954" s="66" t="s">
        <v>117</v>
      </c>
      <c r="T10954" s="83" t="s">
        <v>78</v>
      </c>
    </row>
    <row r="10955" spans="10:20" x14ac:dyDescent="0.15">
      <c r="J10955" s="65" t="s">
        <v>160</v>
      </c>
      <c r="K10955" s="67" t="s">
        <v>2</v>
      </c>
      <c r="L10955" s="84" t="s">
        <v>215</v>
      </c>
      <c r="R10955" s="65" t="s">
        <v>160</v>
      </c>
      <c r="S10955" s="67" t="s">
        <v>2</v>
      </c>
      <c r="T10955" s="84" t="s">
        <v>215</v>
      </c>
    </row>
    <row r="10956" spans="10:20" x14ac:dyDescent="0.15">
      <c r="J10956" s="53"/>
      <c r="K10956" s="66" t="s">
        <v>156</v>
      </c>
      <c r="L10956" s="83" t="s">
        <v>78</v>
      </c>
      <c r="R10956" s="53"/>
      <c r="S10956" s="66" t="s">
        <v>156</v>
      </c>
      <c r="T10956" s="83" t="s">
        <v>78</v>
      </c>
    </row>
    <row r="10957" spans="10:20" x14ac:dyDescent="0.15">
      <c r="J10957" s="53" t="s">
        <v>159</v>
      </c>
      <c r="K10957" s="66" t="s">
        <v>2</v>
      </c>
      <c r="L10957" s="83" t="s">
        <v>78</v>
      </c>
      <c r="R10957" s="53" t="s">
        <v>159</v>
      </c>
      <c r="S10957" s="66" t="s">
        <v>2</v>
      </c>
      <c r="T10957" s="83" t="s">
        <v>78</v>
      </c>
    </row>
    <row r="10958" spans="10:20" x14ac:dyDescent="0.15">
      <c r="J10958" s="59"/>
      <c r="K10958" s="66" t="s">
        <v>117</v>
      </c>
      <c r="L10958" s="83" t="s">
        <v>78</v>
      </c>
      <c r="R10958" s="59"/>
      <c r="S10958" s="66" t="s">
        <v>117</v>
      </c>
      <c r="T10958" s="83" t="s">
        <v>78</v>
      </c>
    </row>
    <row r="10959" spans="10:20" x14ac:dyDescent="0.15">
      <c r="J10959" s="65" t="s">
        <v>160</v>
      </c>
      <c r="K10959" s="67" t="s">
        <v>2</v>
      </c>
      <c r="L10959" s="84" t="s">
        <v>215</v>
      </c>
      <c r="R10959" s="65" t="s">
        <v>160</v>
      </c>
      <c r="S10959" s="67" t="s">
        <v>2</v>
      </c>
      <c r="T10959" s="84" t="s">
        <v>215</v>
      </c>
    </row>
    <row r="10960" spans="10:20" x14ac:dyDescent="0.15">
      <c r="J10960" s="53"/>
      <c r="K10960" s="66" t="s">
        <v>156</v>
      </c>
      <c r="L10960" s="83" t="s">
        <v>78</v>
      </c>
      <c r="R10960" s="53"/>
      <c r="S10960" s="66" t="s">
        <v>156</v>
      </c>
      <c r="T10960" s="83" t="s">
        <v>78</v>
      </c>
    </row>
    <row r="10961" spans="10:20" x14ac:dyDescent="0.15">
      <c r="J10961" s="53" t="s">
        <v>159</v>
      </c>
      <c r="K10961" s="66" t="s">
        <v>2</v>
      </c>
      <c r="L10961" s="83" t="s">
        <v>78</v>
      </c>
      <c r="R10961" s="53" t="s">
        <v>159</v>
      </c>
      <c r="S10961" s="66" t="s">
        <v>2</v>
      </c>
      <c r="T10961" s="83" t="s">
        <v>78</v>
      </c>
    </row>
    <row r="10962" spans="10:20" x14ac:dyDescent="0.15">
      <c r="J10962" s="59"/>
      <c r="K10962" s="66" t="s">
        <v>117</v>
      </c>
      <c r="L10962" s="83" t="s">
        <v>78</v>
      </c>
      <c r="R10962" s="59"/>
      <c r="S10962" s="66" t="s">
        <v>117</v>
      </c>
      <c r="T10962" s="83" t="s">
        <v>78</v>
      </c>
    </row>
    <row r="10963" spans="10:20" x14ac:dyDescent="0.15">
      <c r="J10963" s="65" t="s">
        <v>160</v>
      </c>
      <c r="K10963" s="67" t="s">
        <v>2</v>
      </c>
      <c r="L10963" s="84" t="s">
        <v>215</v>
      </c>
      <c r="R10963" s="65" t="s">
        <v>160</v>
      </c>
      <c r="S10963" s="67" t="s">
        <v>2</v>
      </c>
      <c r="T10963" s="84" t="s">
        <v>215</v>
      </c>
    </row>
    <row r="10964" spans="10:20" x14ac:dyDescent="0.15">
      <c r="J10964" s="53"/>
      <c r="K10964" s="66" t="s">
        <v>156</v>
      </c>
      <c r="L10964" s="83" t="s">
        <v>78</v>
      </c>
      <c r="R10964" s="53"/>
      <c r="S10964" s="66" t="s">
        <v>156</v>
      </c>
      <c r="T10964" s="83" t="s">
        <v>78</v>
      </c>
    </row>
    <row r="10965" spans="10:20" x14ac:dyDescent="0.15">
      <c r="J10965" s="53" t="s">
        <v>159</v>
      </c>
      <c r="K10965" s="66" t="s">
        <v>2</v>
      </c>
      <c r="L10965" s="83" t="s">
        <v>78</v>
      </c>
      <c r="R10965" s="53" t="s">
        <v>159</v>
      </c>
      <c r="S10965" s="66" t="s">
        <v>2</v>
      </c>
      <c r="T10965" s="83" t="s">
        <v>78</v>
      </c>
    </row>
    <row r="10966" spans="10:20" x14ac:dyDescent="0.15">
      <c r="J10966" s="59"/>
      <c r="K10966" s="66" t="s">
        <v>117</v>
      </c>
      <c r="L10966" s="83" t="s">
        <v>78</v>
      </c>
      <c r="R10966" s="59"/>
      <c r="S10966" s="66" t="s">
        <v>117</v>
      </c>
      <c r="T10966" s="83" t="s">
        <v>78</v>
      </c>
    </row>
    <row r="10967" spans="10:20" x14ac:dyDescent="0.15">
      <c r="J10967" s="65" t="s">
        <v>160</v>
      </c>
      <c r="K10967" s="67" t="s">
        <v>2</v>
      </c>
      <c r="L10967" s="84" t="s">
        <v>215</v>
      </c>
      <c r="R10967" s="65" t="s">
        <v>160</v>
      </c>
      <c r="S10967" s="67" t="s">
        <v>2</v>
      </c>
      <c r="T10967" s="84" t="s">
        <v>215</v>
      </c>
    </row>
    <row r="10968" spans="10:20" x14ac:dyDescent="0.15">
      <c r="J10968" s="53"/>
      <c r="K10968" s="66" t="s">
        <v>156</v>
      </c>
      <c r="L10968" s="83" t="s">
        <v>78</v>
      </c>
      <c r="R10968" s="53"/>
      <c r="S10968" s="66" t="s">
        <v>156</v>
      </c>
      <c r="T10968" s="83" t="s">
        <v>78</v>
      </c>
    </row>
    <row r="10969" spans="10:20" x14ac:dyDescent="0.15">
      <c r="J10969" s="53" t="s">
        <v>159</v>
      </c>
      <c r="K10969" s="66" t="s">
        <v>2</v>
      </c>
      <c r="L10969" s="83" t="s">
        <v>78</v>
      </c>
      <c r="R10969" s="53" t="s">
        <v>159</v>
      </c>
      <c r="S10969" s="66" t="s">
        <v>2</v>
      </c>
      <c r="T10969" s="83" t="s">
        <v>78</v>
      </c>
    </row>
    <row r="10970" spans="10:20" x14ac:dyDescent="0.15">
      <c r="J10970" s="59"/>
      <c r="K10970" s="66" t="s">
        <v>117</v>
      </c>
      <c r="L10970" s="83" t="s">
        <v>78</v>
      </c>
      <c r="R10970" s="59"/>
      <c r="S10970" s="66" t="s">
        <v>117</v>
      </c>
      <c r="T10970" s="83" t="s">
        <v>78</v>
      </c>
    </row>
    <row r="10971" spans="10:20" x14ac:dyDescent="0.15">
      <c r="J10971" s="65" t="s">
        <v>160</v>
      </c>
      <c r="K10971" s="67" t="s">
        <v>2</v>
      </c>
      <c r="L10971" s="84" t="s">
        <v>215</v>
      </c>
      <c r="R10971" s="65" t="s">
        <v>160</v>
      </c>
      <c r="S10971" s="67" t="s">
        <v>2</v>
      </c>
      <c r="T10971" s="84" t="s">
        <v>215</v>
      </c>
    </row>
    <row r="10972" spans="10:20" x14ac:dyDescent="0.15">
      <c r="J10972" s="53"/>
      <c r="K10972" s="66" t="s">
        <v>156</v>
      </c>
      <c r="L10972" s="83" t="s">
        <v>78</v>
      </c>
      <c r="R10972" s="53"/>
      <c r="S10972" s="66" t="s">
        <v>156</v>
      </c>
      <c r="T10972" s="83" t="s">
        <v>78</v>
      </c>
    </row>
    <row r="10973" spans="10:20" x14ac:dyDescent="0.15">
      <c r="J10973" s="53" t="s">
        <v>159</v>
      </c>
      <c r="K10973" s="66" t="s">
        <v>2</v>
      </c>
      <c r="L10973" s="83" t="s">
        <v>78</v>
      </c>
      <c r="R10973" s="53" t="s">
        <v>159</v>
      </c>
      <c r="S10973" s="66" t="s">
        <v>2</v>
      </c>
      <c r="T10973" s="83" t="s">
        <v>78</v>
      </c>
    </row>
    <row r="10974" spans="10:20" x14ac:dyDescent="0.15">
      <c r="J10974" s="59"/>
      <c r="K10974" s="66" t="s">
        <v>117</v>
      </c>
      <c r="L10974" s="83" t="s">
        <v>78</v>
      </c>
      <c r="R10974" s="59"/>
      <c r="S10974" s="66" t="s">
        <v>117</v>
      </c>
      <c r="T10974" s="83" t="s">
        <v>78</v>
      </c>
    </row>
    <row r="10975" spans="10:20" x14ac:dyDescent="0.15">
      <c r="J10975" s="65" t="s">
        <v>160</v>
      </c>
      <c r="K10975" s="67" t="s">
        <v>2</v>
      </c>
      <c r="L10975" s="84" t="s">
        <v>215</v>
      </c>
      <c r="R10975" s="65" t="s">
        <v>160</v>
      </c>
      <c r="S10975" s="67" t="s">
        <v>2</v>
      </c>
      <c r="T10975" s="84" t="s">
        <v>215</v>
      </c>
    </row>
    <row r="10976" spans="10:20" x14ac:dyDescent="0.15">
      <c r="J10976" s="53"/>
      <c r="K10976" s="66" t="s">
        <v>156</v>
      </c>
      <c r="L10976" s="83" t="s">
        <v>78</v>
      </c>
      <c r="R10976" s="53"/>
      <c r="S10976" s="66" t="s">
        <v>156</v>
      </c>
      <c r="T10976" s="83" t="s">
        <v>78</v>
      </c>
    </row>
    <row r="10977" spans="10:20" x14ac:dyDescent="0.15">
      <c r="J10977" s="53" t="s">
        <v>159</v>
      </c>
      <c r="K10977" s="66" t="s">
        <v>2</v>
      </c>
      <c r="L10977" s="83" t="s">
        <v>78</v>
      </c>
      <c r="R10977" s="53" t="s">
        <v>159</v>
      </c>
      <c r="S10977" s="66" t="s">
        <v>2</v>
      </c>
      <c r="T10977" s="83" t="s">
        <v>78</v>
      </c>
    </row>
    <row r="10978" spans="10:20" x14ac:dyDescent="0.15">
      <c r="J10978" s="59"/>
      <c r="K10978" s="66" t="s">
        <v>117</v>
      </c>
      <c r="L10978" s="83" t="s">
        <v>78</v>
      </c>
      <c r="R10978" s="59"/>
      <c r="S10978" s="66" t="s">
        <v>117</v>
      </c>
      <c r="T10978" s="83" t="s">
        <v>78</v>
      </c>
    </row>
    <row r="10979" spans="10:20" x14ac:dyDescent="0.15">
      <c r="J10979" s="65" t="s">
        <v>160</v>
      </c>
      <c r="K10979" s="67" t="s">
        <v>2</v>
      </c>
      <c r="L10979" s="84" t="s">
        <v>215</v>
      </c>
      <c r="R10979" s="65" t="s">
        <v>160</v>
      </c>
      <c r="S10979" s="67" t="s">
        <v>2</v>
      </c>
      <c r="T10979" s="84" t="s">
        <v>215</v>
      </c>
    </row>
    <row r="10980" spans="10:20" x14ac:dyDescent="0.15">
      <c r="J10980" s="53"/>
      <c r="K10980" s="66" t="s">
        <v>156</v>
      </c>
      <c r="L10980" s="83" t="s">
        <v>78</v>
      </c>
      <c r="R10980" s="53"/>
      <c r="S10980" s="66" t="s">
        <v>156</v>
      </c>
      <c r="T10980" s="83" t="s">
        <v>78</v>
      </c>
    </row>
    <row r="10981" spans="10:20" x14ac:dyDescent="0.15">
      <c r="J10981" s="53" t="s">
        <v>159</v>
      </c>
      <c r="K10981" s="66" t="s">
        <v>2</v>
      </c>
      <c r="L10981" s="83" t="s">
        <v>78</v>
      </c>
      <c r="R10981" s="53" t="s">
        <v>159</v>
      </c>
      <c r="S10981" s="66" t="s">
        <v>2</v>
      </c>
      <c r="T10981" s="83" t="s">
        <v>78</v>
      </c>
    </row>
    <row r="10982" spans="10:20" x14ac:dyDescent="0.15">
      <c r="J10982" s="59"/>
      <c r="K10982" s="66" t="s">
        <v>117</v>
      </c>
      <c r="L10982" s="83" t="s">
        <v>78</v>
      </c>
      <c r="R10982" s="59"/>
      <c r="S10982" s="66" t="s">
        <v>117</v>
      </c>
      <c r="T10982" s="83" t="s">
        <v>78</v>
      </c>
    </row>
    <row r="10983" spans="10:20" x14ac:dyDescent="0.15">
      <c r="J10983" s="65" t="s">
        <v>160</v>
      </c>
      <c r="K10983" s="67" t="s">
        <v>2</v>
      </c>
      <c r="L10983" s="84" t="s">
        <v>215</v>
      </c>
      <c r="R10983" s="65" t="s">
        <v>160</v>
      </c>
      <c r="S10983" s="67" t="s">
        <v>2</v>
      </c>
      <c r="T10983" s="84" t="s">
        <v>215</v>
      </c>
    </row>
    <row r="10984" spans="10:20" x14ac:dyDescent="0.15">
      <c r="J10984" s="53"/>
      <c r="K10984" s="66" t="s">
        <v>156</v>
      </c>
      <c r="L10984" s="83" t="s">
        <v>78</v>
      </c>
      <c r="R10984" s="53"/>
      <c r="S10984" s="66" t="s">
        <v>156</v>
      </c>
      <c r="T10984" s="83" t="s">
        <v>78</v>
      </c>
    </row>
    <row r="10985" spans="10:20" x14ac:dyDescent="0.15">
      <c r="J10985" s="53" t="s">
        <v>159</v>
      </c>
      <c r="K10985" s="66" t="s">
        <v>2</v>
      </c>
      <c r="L10985" s="83" t="s">
        <v>78</v>
      </c>
      <c r="R10985" s="53" t="s">
        <v>159</v>
      </c>
      <c r="S10985" s="66" t="s">
        <v>2</v>
      </c>
      <c r="T10985" s="83" t="s">
        <v>78</v>
      </c>
    </row>
    <row r="10986" spans="10:20" x14ac:dyDescent="0.15">
      <c r="J10986" s="59"/>
      <c r="K10986" s="66" t="s">
        <v>117</v>
      </c>
      <c r="L10986" s="83" t="s">
        <v>78</v>
      </c>
      <c r="R10986" s="59"/>
      <c r="S10986" s="66" t="s">
        <v>117</v>
      </c>
      <c r="T10986" s="83" t="s">
        <v>78</v>
      </c>
    </row>
    <row r="10987" spans="10:20" x14ac:dyDescent="0.15">
      <c r="J10987" s="65" t="s">
        <v>160</v>
      </c>
      <c r="K10987" s="67" t="s">
        <v>2</v>
      </c>
      <c r="L10987" s="84" t="s">
        <v>215</v>
      </c>
      <c r="R10987" s="65" t="s">
        <v>160</v>
      </c>
      <c r="S10987" s="67" t="s">
        <v>2</v>
      </c>
      <c r="T10987" s="84" t="s">
        <v>215</v>
      </c>
    </row>
    <row r="10988" spans="10:20" x14ac:dyDescent="0.15">
      <c r="J10988" s="53"/>
      <c r="K10988" s="66" t="s">
        <v>156</v>
      </c>
      <c r="L10988" s="83" t="s">
        <v>78</v>
      </c>
      <c r="R10988" s="53"/>
      <c r="S10988" s="66" t="s">
        <v>156</v>
      </c>
      <c r="T10988" s="83" t="s">
        <v>78</v>
      </c>
    </row>
    <row r="10989" spans="10:20" x14ac:dyDescent="0.15">
      <c r="J10989" s="53" t="s">
        <v>159</v>
      </c>
      <c r="K10989" s="66" t="s">
        <v>2</v>
      </c>
      <c r="L10989" s="83" t="s">
        <v>78</v>
      </c>
      <c r="R10989" s="53" t="s">
        <v>159</v>
      </c>
      <c r="S10989" s="66" t="s">
        <v>2</v>
      </c>
      <c r="T10989" s="83" t="s">
        <v>78</v>
      </c>
    </row>
    <row r="10990" spans="10:20" x14ac:dyDescent="0.15">
      <c r="J10990" s="59"/>
      <c r="K10990" s="66" t="s">
        <v>117</v>
      </c>
      <c r="L10990" s="83" t="s">
        <v>78</v>
      </c>
      <c r="R10990" s="59"/>
      <c r="S10990" s="66" t="s">
        <v>117</v>
      </c>
      <c r="T10990" s="83" t="s">
        <v>78</v>
      </c>
    </row>
    <row r="10991" spans="10:20" x14ac:dyDescent="0.15">
      <c r="J10991" s="65" t="s">
        <v>160</v>
      </c>
      <c r="K10991" s="67" t="s">
        <v>2</v>
      </c>
      <c r="L10991" s="84" t="s">
        <v>215</v>
      </c>
      <c r="R10991" s="65" t="s">
        <v>160</v>
      </c>
      <c r="S10991" s="67" t="s">
        <v>2</v>
      </c>
      <c r="T10991" s="84" t="s">
        <v>215</v>
      </c>
    </row>
    <row r="10992" spans="10:20" x14ac:dyDescent="0.15">
      <c r="J10992" s="53"/>
      <c r="K10992" s="66" t="s">
        <v>156</v>
      </c>
      <c r="L10992" s="83" t="s">
        <v>78</v>
      </c>
      <c r="R10992" s="53"/>
      <c r="S10992" s="66" t="s">
        <v>156</v>
      </c>
      <c r="T10992" s="83" t="s">
        <v>78</v>
      </c>
    </row>
    <row r="10993" spans="10:20" x14ac:dyDescent="0.15">
      <c r="J10993" s="53" t="s">
        <v>159</v>
      </c>
      <c r="K10993" s="66" t="s">
        <v>2</v>
      </c>
      <c r="L10993" s="83" t="s">
        <v>78</v>
      </c>
      <c r="R10993" s="53" t="s">
        <v>159</v>
      </c>
      <c r="S10993" s="66" t="s">
        <v>2</v>
      </c>
      <c r="T10993" s="83" t="s">
        <v>78</v>
      </c>
    </row>
    <row r="10994" spans="10:20" x14ac:dyDescent="0.15">
      <c r="J10994" s="59"/>
      <c r="K10994" s="66" t="s">
        <v>117</v>
      </c>
      <c r="L10994" s="83" t="s">
        <v>78</v>
      </c>
      <c r="R10994" s="59"/>
      <c r="S10994" s="66" t="s">
        <v>117</v>
      </c>
      <c r="T10994" s="83" t="s">
        <v>78</v>
      </c>
    </row>
    <row r="10995" spans="10:20" x14ac:dyDescent="0.15">
      <c r="J10995" s="65" t="s">
        <v>160</v>
      </c>
      <c r="K10995" s="67" t="s">
        <v>2</v>
      </c>
      <c r="L10995" s="84" t="s">
        <v>215</v>
      </c>
      <c r="R10995" s="65" t="s">
        <v>160</v>
      </c>
      <c r="S10995" s="67" t="s">
        <v>2</v>
      </c>
      <c r="T10995" s="84" t="s">
        <v>215</v>
      </c>
    </row>
    <row r="10996" spans="10:20" x14ac:dyDescent="0.15">
      <c r="J10996" s="53"/>
      <c r="K10996" s="66" t="s">
        <v>156</v>
      </c>
      <c r="L10996" s="83" t="s">
        <v>78</v>
      </c>
      <c r="R10996" s="53"/>
      <c r="S10996" s="66" t="s">
        <v>156</v>
      </c>
      <c r="T10996" s="83" t="s">
        <v>78</v>
      </c>
    </row>
    <row r="10997" spans="10:20" x14ac:dyDescent="0.15">
      <c r="J10997" s="53" t="s">
        <v>159</v>
      </c>
      <c r="K10997" s="66" t="s">
        <v>2</v>
      </c>
      <c r="L10997" s="83" t="s">
        <v>78</v>
      </c>
      <c r="R10997" s="53" t="s">
        <v>159</v>
      </c>
      <c r="S10997" s="66" t="s">
        <v>2</v>
      </c>
      <c r="T10997" s="83" t="s">
        <v>78</v>
      </c>
    </row>
    <row r="10998" spans="10:20" x14ac:dyDescent="0.15">
      <c r="J10998" s="59"/>
      <c r="K10998" s="66" t="s">
        <v>117</v>
      </c>
      <c r="L10998" s="83" t="s">
        <v>78</v>
      </c>
      <c r="R10998" s="59"/>
      <c r="S10998" s="66" t="s">
        <v>117</v>
      </c>
      <c r="T10998" s="83" t="s">
        <v>78</v>
      </c>
    </row>
    <row r="10999" spans="10:20" x14ac:dyDescent="0.15">
      <c r="J10999" s="65" t="s">
        <v>160</v>
      </c>
      <c r="K10999" s="67" t="s">
        <v>2</v>
      </c>
      <c r="L10999" s="84" t="s">
        <v>215</v>
      </c>
      <c r="R10999" s="65" t="s">
        <v>160</v>
      </c>
      <c r="S10999" s="67" t="s">
        <v>2</v>
      </c>
      <c r="T10999" s="84" t="s">
        <v>215</v>
      </c>
    </row>
    <row r="11000" spans="10:20" x14ac:dyDescent="0.15">
      <c r="J11000" s="53"/>
      <c r="K11000" s="66" t="s">
        <v>156</v>
      </c>
      <c r="L11000" s="83" t="s">
        <v>78</v>
      </c>
      <c r="R11000" s="53"/>
      <c r="S11000" s="66" t="s">
        <v>156</v>
      </c>
      <c r="T11000" s="83" t="s">
        <v>78</v>
      </c>
    </row>
    <row r="11001" spans="10:20" x14ac:dyDescent="0.15">
      <c r="J11001" s="53" t="s">
        <v>159</v>
      </c>
      <c r="K11001" s="66" t="s">
        <v>2</v>
      </c>
      <c r="L11001" s="83" t="s">
        <v>78</v>
      </c>
      <c r="R11001" s="53" t="s">
        <v>159</v>
      </c>
      <c r="S11001" s="66" t="s">
        <v>2</v>
      </c>
      <c r="T11001" s="83" t="s">
        <v>78</v>
      </c>
    </row>
    <row r="11002" spans="10:20" x14ac:dyDescent="0.15">
      <c r="J11002" s="59"/>
      <c r="K11002" s="66" t="s">
        <v>117</v>
      </c>
      <c r="L11002" s="83" t="s">
        <v>78</v>
      </c>
      <c r="R11002" s="59"/>
      <c r="S11002" s="66" t="s">
        <v>117</v>
      </c>
      <c r="T11002" s="83" t="s">
        <v>78</v>
      </c>
    </row>
    <row r="11003" spans="10:20" x14ac:dyDescent="0.15">
      <c r="J11003" s="65" t="s">
        <v>160</v>
      </c>
      <c r="K11003" s="67" t="s">
        <v>2</v>
      </c>
      <c r="L11003" s="84" t="s">
        <v>215</v>
      </c>
      <c r="R11003" s="65" t="s">
        <v>160</v>
      </c>
      <c r="S11003" s="67" t="s">
        <v>2</v>
      </c>
      <c r="T11003" s="84" t="s">
        <v>215</v>
      </c>
    </row>
    <row r="11004" spans="10:20" x14ac:dyDescent="0.15">
      <c r="J11004" s="53"/>
      <c r="K11004" s="66" t="s">
        <v>156</v>
      </c>
      <c r="L11004" s="83" t="s">
        <v>78</v>
      </c>
      <c r="R11004" s="53"/>
      <c r="S11004" s="66" t="s">
        <v>156</v>
      </c>
      <c r="T11004" s="83" t="s">
        <v>78</v>
      </c>
    </row>
    <row r="11005" spans="10:20" x14ac:dyDescent="0.15">
      <c r="J11005" s="53" t="s">
        <v>159</v>
      </c>
      <c r="K11005" s="66" t="s">
        <v>2</v>
      </c>
      <c r="L11005" s="83" t="s">
        <v>78</v>
      </c>
      <c r="R11005" s="53" t="s">
        <v>159</v>
      </c>
      <c r="S11005" s="66" t="s">
        <v>2</v>
      </c>
      <c r="T11005" s="83" t="s">
        <v>78</v>
      </c>
    </row>
    <row r="11006" spans="10:20" x14ac:dyDescent="0.15">
      <c r="J11006" s="59"/>
      <c r="K11006" s="66" t="s">
        <v>117</v>
      </c>
      <c r="L11006" s="83" t="s">
        <v>78</v>
      </c>
      <c r="R11006" s="59"/>
      <c r="S11006" s="66" t="s">
        <v>117</v>
      </c>
      <c r="T11006" s="83" t="s">
        <v>78</v>
      </c>
    </row>
    <row r="11007" spans="10:20" x14ac:dyDescent="0.15">
      <c r="J11007" s="65" t="s">
        <v>160</v>
      </c>
      <c r="K11007" s="67" t="s">
        <v>2</v>
      </c>
      <c r="L11007" s="84" t="s">
        <v>215</v>
      </c>
      <c r="R11007" s="65" t="s">
        <v>160</v>
      </c>
      <c r="S11007" s="67" t="s">
        <v>2</v>
      </c>
      <c r="T11007" s="84" t="s">
        <v>215</v>
      </c>
    </row>
    <row r="11008" spans="10:20" x14ac:dyDescent="0.15">
      <c r="J11008" s="53"/>
      <c r="K11008" s="66" t="s">
        <v>156</v>
      </c>
      <c r="L11008" s="83" t="s">
        <v>78</v>
      </c>
      <c r="R11008" s="53"/>
      <c r="S11008" s="66" t="s">
        <v>156</v>
      </c>
      <c r="T11008" s="83" t="s">
        <v>78</v>
      </c>
    </row>
    <row r="11009" spans="10:20" x14ac:dyDescent="0.15">
      <c r="J11009" s="53" t="s">
        <v>159</v>
      </c>
      <c r="K11009" s="66" t="s">
        <v>2</v>
      </c>
      <c r="L11009" s="83" t="s">
        <v>78</v>
      </c>
      <c r="R11009" s="53" t="s">
        <v>159</v>
      </c>
      <c r="S11009" s="66" t="s">
        <v>2</v>
      </c>
      <c r="T11009" s="83" t="s">
        <v>78</v>
      </c>
    </row>
    <row r="11010" spans="10:20" x14ac:dyDescent="0.15">
      <c r="J11010" s="59"/>
      <c r="K11010" s="66" t="s">
        <v>117</v>
      </c>
      <c r="L11010" s="83" t="s">
        <v>78</v>
      </c>
      <c r="R11010" s="59"/>
      <c r="S11010" s="66" t="s">
        <v>117</v>
      </c>
      <c r="T11010" s="83" t="s">
        <v>78</v>
      </c>
    </row>
    <row r="11011" spans="10:20" x14ac:dyDescent="0.15">
      <c r="J11011" s="65" t="s">
        <v>160</v>
      </c>
      <c r="K11011" s="67" t="s">
        <v>2</v>
      </c>
      <c r="L11011" s="84" t="s">
        <v>215</v>
      </c>
      <c r="R11011" s="65" t="s">
        <v>160</v>
      </c>
      <c r="S11011" s="67" t="s">
        <v>2</v>
      </c>
      <c r="T11011" s="84" t="s">
        <v>215</v>
      </c>
    </row>
    <row r="11012" spans="10:20" x14ac:dyDescent="0.15">
      <c r="J11012" s="53"/>
      <c r="K11012" s="66" t="s">
        <v>156</v>
      </c>
      <c r="L11012" s="83" t="s">
        <v>78</v>
      </c>
      <c r="R11012" s="53"/>
      <c r="S11012" s="66" t="s">
        <v>156</v>
      </c>
      <c r="T11012" s="83" t="s">
        <v>78</v>
      </c>
    </row>
    <row r="11013" spans="10:20" x14ac:dyDescent="0.15">
      <c r="J11013" s="53" t="s">
        <v>159</v>
      </c>
      <c r="K11013" s="66" t="s">
        <v>2</v>
      </c>
      <c r="L11013" s="83" t="s">
        <v>78</v>
      </c>
      <c r="R11013" s="53" t="s">
        <v>159</v>
      </c>
      <c r="S11013" s="66" t="s">
        <v>2</v>
      </c>
      <c r="T11013" s="83" t="s">
        <v>78</v>
      </c>
    </row>
    <row r="11014" spans="10:20" x14ac:dyDescent="0.15">
      <c r="J11014" s="59"/>
      <c r="K11014" s="66" t="s">
        <v>117</v>
      </c>
      <c r="L11014" s="83" t="s">
        <v>78</v>
      </c>
      <c r="R11014" s="59"/>
      <c r="S11014" s="66" t="s">
        <v>117</v>
      </c>
      <c r="T11014" s="83" t="s">
        <v>78</v>
      </c>
    </row>
    <row r="11015" spans="10:20" x14ac:dyDescent="0.15">
      <c r="J11015" s="65" t="s">
        <v>160</v>
      </c>
      <c r="K11015" s="67" t="s">
        <v>2</v>
      </c>
      <c r="L11015" s="84" t="s">
        <v>215</v>
      </c>
      <c r="R11015" s="65" t="s">
        <v>160</v>
      </c>
      <c r="S11015" s="67" t="s">
        <v>2</v>
      </c>
      <c r="T11015" s="84" t="s">
        <v>215</v>
      </c>
    </row>
    <row r="11016" spans="10:20" x14ac:dyDescent="0.15">
      <c r="J11016" s="53"/>
      <c r="K11016" s="66" t="s">
        <v>156</v>
      </c>
      <c r="L11016" s="83" t="s">
        <v>78</v>
      </c>
      <c r="R11016" s="53"/>
      <c r="S11016" s="66" t="s">
        <v>156</v>
      </c>
      <c r="T11016" s="83" t="s">
        <v>78</v>
      </c>
    </row>
    <row r="11017" spans="10:20" x14ac:dyDescent="0.15">
      <c r="J11017" s="53" t="s">
        <v>159</v>
      </c>
      <c r="K11017" s="66" t="s">
        <v>2</v>
      </c>
      <c r="L11017" s="83" t="s">
        <v>78</v>
      </c>
      <c r="R11017" s="53" t="s">
        <v>159</v>
      </c>
      <c r="S11017" s="66" t="s">
        <v>2</v>
      </c>
      <c r="T11017" s="83" t="s">
        <v>78</v>
      </c>
    </row>
    <row r="11018" spans="10:20" x14ac:dyDescent="0.15">
      <c r="J11018" s="59"/>
      <c r="K11018" s="66" t="s">
        <v>117</v>
      </c>
      <c r="L11018" s="83" t="s">
        <v>78</v>
      </c>
      <c r="R11018" s="59"/>
      <c r="S11018" s="66" t="s">
        <v>117</v>
      </c>
      <c r="T11018" s="83" t="s">
        <v>78</v>
      </c>
    </row>
    <row r="11019" spans="10:20" x14ac:dyDescent="0.15">
      <c r="J11019" s="65" t="s">
        <v>160</v>
      </c>
      <c r="K11019" s="67" t="s">
        <v>2</v>
      </c>
      <c r="L11019" s="84" t="s">
        <v>215</v>
      </c>
      <c r="R11019" s="65" t="s">
        <v>160</v>
      </c>
      <c r="S11019" s="67" t="s">
        <v>2</v>
      </c>
      <c r="T11019" s="84" t="s">
        <v>215</v>
      </c>
    </row>
    <row r="11020" spans="10:20" x14ac:dyDescent="0.15">
      <c r="J11020" s="53"/>
      <c r="K11020" s="66" t="s">
        <v>156</v>
      </c>
      <c r="L11020" s="83" t="s">
        <v>78</v>
      </c>
      <c r="R11020" s="53"/>
      <c r="S11020" s="66" t="s">
        <v>156</v>
      </c>
      <c r="T11020" s="83" t="s">
        <v>78</v>
      </c>
    </row>
    <row r="11021" spans="10:20" x14ac:dyDescent="0.15">
      <c r="J11021" s="53" t="s">
        <v>159</v>
      </c>
      <c r="K11021" s="66" t="s">
        <v>2</v>
      </c>
      <c r="L11021" s="83" t="s">
        <v>78</v>
      </c>
      <c r="R11021" s="53" t="s">
        <v>159</v>
      </c>
      <c r="S11021" s="66" t="s">
        <v>2</v>
      </c>
      <c r="T11021" s="83" t="s">
        <v>78</v>
      </c>
    </row>
    <row r="11022" spans="10:20" x14ac:dyDescent="0.15">
      <c r="J11022" s="59"/>
      <c r="K11022" s="66" t="s">
        <v>117</v>
      </c>
      <c r="L11022" s="83" t="s">
        <v>78</v>
      </c>
      <c r="R11022" s="59"/>
      <c r="S11022" s="66" t="s">
        <v>117</v>
      </c>
      <c r="T11022" s="83" t="s">
        <v>78</v>
      </c>
    </row>
    <row r="11023" spans="10:20" x14ac:dyDescent="0.15">
      <c r="J11023" s="65" t="s">
        <v>160</v>
      </c>
      <c r="K11023" s="67" t="s">
        <v>2</v>
      </c>
      <c r="L11023" s="84" t="s">
        <v>215</v>
      </c>
      <c r="R11023" s="65" t="s">
        <v>160</v>
      </c>
      <c r="S11023" s="67" t="s">
        <v>2</v>
      </c>
      <c r="T11023" s="84" t="s">
        <v>215</v>
      </c>
    </row>
    <row r="11024" spans="10:20" x14ac:dyDescent="0.15">
      <c r="J11024" s="53"/>
      <c r="K11024" s="66" t="s">
        <v>156</v>
      </c>
      <c r="L11024" s="83" t="s">
        <v>78</v>
      </c>
      <c r="R11024" s="53"/>
      <c r="S11024" s="66" t="s">
        <v>156</v>
      </c>
      <c r="T11024" s="83" t="s">
        <v>78</v>
      </c>
    </row>
    <row r="11025" spans="10:20" x14ac:dyDescent="0.15">
      <c r="J11025" s="53" t="s">
        <v>159</v>
      </c>
      <c r="K11025" s="66" t="s">
        <v>2</v>
      </c>
      <c r="L11025" s="83" t="s">
        <v>78</v>
      </c>
      <c r="R11025" s="53" t="s">
        <v>159</v>
      </c>
      <c r="S11025" s="66" t="s">
        <v>2</v>
      </c>
      <c r="T11025" s="83" t="s">
        <v>78</v>
      </c>
    </row>
    <row r="11026" spans="10:20" x14ac:dyDescent="0.15">
      <c r="J11026" s="59"/>
      <c r="K11026" s="66" t="s">
        <v>117</v>
      </c>
      <c r="L11026" s="83" t="s">
        <v>78</v>
      </c>
      <c r="R11026" s="59"/>
      <c r="S11026" s="66" t="s">
        <v>117</v>
      </c>
      <c r="T11026" s="83" t="s">
        <v>78</v>
      </c>
    </row>
    <row r="11027" spans="10:20" x14ac:dyDescent="0.15">
      <c r="J11027" s="65" t="s">
        <v>160</v>
      </c>
      <c r="K11027" s="67" t="s">
        <v>2</v>
      </c>
      <c r="L11027" s="84" t="s">
        <v>215</v>
      </c>
      <c r="R11027" s="65" t="s">
        <v>160</v>
      </c>
      <c r="S11027" s="67" t="s">
        <v>2</v>
      </c>
      <c r="T11027" s="84" t="s">
        <v>215</v>
      </c>
    </row>
    <row r="11028" spans="10:20" x14ac:dyDescent="0.15">
      <c r="J11028" s="53"/>
      <c r="K11028" s="66" t="s">
        <v>156</v>
      </c>
      <c r="L11028" s="83" t="s">
        <v>78</v>
      </c>
      <c r="R11028" s="53"/>
      <c r="S11028" s="66" t="s">
        <v>156</v>
      </c>
      <c r="T11028" s="83" t="s">
        <v>78</v>
      </c>
    </row>
    <row r="11029" spans="10:20" x14ac:dyDescent="0.15">
      <c r="J11029" s="53" t="s">
        <v>159</v>
      </c>
      <c r="K11029" s="66" t="s">
        <v>2</v>
      </c>
      <c r="L11029" s="83" t="s">
        <v>78</v>
      </c>
      <c r="R11029" s="53" t="s">
        <v>159</v>
      </c>
      <c r="S11029" s="66" t="s">
        <v>2</v>
      </c>
      <c r="T11029" s="83" t="s">
        <v>78</v>
      </c>
    </row>
    <row r="11030" spans="10:20" x14ac:dyDescent="0.15">
      <c r="J11030" s="59"/>
      <c r="K11030" s="66" t="s">
        <v>117</v>
      </c>
      <c r="L11030" s="83" t="s">
        <v>78</v>
      </c>
      <c r="R11030" s="59"/>
      <c r="S11030" s="66" t="s">
        <v>117</v>
      </c>
      <c r="T11030" s="83" t="s">
        <v>78</v>
      </c>
    </row>
    <row r="11031" spans="10:20" x14ac:dyDescent="0.15">
      <c r="J11031" s="65" t="s">
        <v>160</v>
      </c>
      <c r="K11031" s="67" t="s">
        <v>2</v>
      </c>
      <c r="L11031" s="84" t="s">
        <v>215</v>
      </c>
      <c r="R11031" s="65" t="s">
        <v>160</v>
      </c>
      <c r="S11031" s="67" t="s">
        <v>2</v>
      </c>
      <c r="T11031" s="84" t="s">
        <v>215</v>
      </c>
    </row>
    <row r="11032" spans="10:20" x14ac:dyDescent="0.15">
      <c r="J11032" s="53"/>
      <c r="K11032" s="66" t="s">
        <v>156</v>
      </c>
      <c r="L11032" s="83" t="s">
        <v>78</v>
      </c>
      <c r="R11032" s="53"/>
      <c r="S11032" s="66" t="s">
        <v>156</v>
      </c>
      <c r="T11032" s="83" t="s">
        <v>78</v>
      </c>
    </row>
    <row r="11033" spans="10:20" x14ac:dyDescent="0.15">
      <c r="J11033" s="53" t="s">
        <v>159</v>
      </c>
      <c r="K11033" s="66" t="s">
        <v>2</v>
      </c>
      <c r="L11033" s="83" t="s">
        <v>78</v>
      </c>
      <c r="R11033" s="53" t="s">
        <v>159</v>
      </c>
      <c r="S11033" s="66" t="s">
        <v>2</v>
      </c>
      <c r="T11033" s="83" t="s">
        <v>78</v>
      </c>
    </row>
    <row r="11034" spans="10:20" x14ac:dyDescent="0.15">
      <c r="J11034" s="59"/>
      <c r="K11034" s="66" t="s">
        <v>117</v>
      </c>
      <c r="L11034" s="83" t="s">
        <v>78</v>
      </c>
      <c r="R11034" s="59"/>
      <c r="S11034" s="66" t="s">
        <v>117</v>
      </c>
      <c r="T11034" s="83" t="s">
        <v>78</v>
      </c>
    </row>
    <row r="11035" spans="10:20" x14ac:dyDescent="0.15">
      <c r="J11035" s="65" t="s">
        <v>160</v>
      </c>
      <c r="K11035" s="67" t="s">
        <v>2</v>
      </c>
      <c r="L11035" s="84" t="s">
        <v>215</v>
      </c>
      <c r="R11035" s="65" t="s">
        <v>160</v>
      </c>
      <c r="S11035" s="67" t="s">
        <v>2</v>
      </c>
      <c r="T11035" s="84" t="s">
        <v>215</v>
      </c>
    </row>
    <row r="11036" spans="10:20" x14ac:dyDescent="0.15">
      <c r="J11036" s="53"/>
      <c r="K11036" s="66" t="s">
        <v>156</v>
      </c>
      <c r="L11036" s="83" t="s">
        <v>78</v>
      </c>
      <c r="R11036" s="53"/>
      <c r="S11036" s="66" t="s">
        <v>156</v>
      </c>
      <c r="T11036" s="83" t="s">
        <v>78</v>
      </c>
    </row>
    <row r="11037" spans="10:20" x14ac:dyDescent="0.15">
      <c r="J11037" s="53" t="s">
        <v>159</v>
      </c>
      <c r="K11037" s="66" t="s">
        <v>2</v>
      </c>
      <c r="L11037" s="83" t="s">
        <v>78</v>
      </c>
      <c r="R11037" s="53" t="s">
        <v>159</v>
      </c>
      <c r="S11037" s="66" t="s">
        <v>2</v>
      </c>
      <c r="T11037" s="83" t="s">
        <v>78</v>
      </c>
    </row>
    <row r="11038" spans="10:20" x14ac:dyDescent="0.15">
      <c r="J11038" s="59"/>
      <c r="K11038" s="66" t="s">
        <v>117</v>
      </c>
      <c r="L11038" s="83" t="s">
        <v>78</v>
      </c>
      <c r="R11038" s="59"/>
      <c r="S11038" s="66" t="s">
        <v>117</v>
      </c>
      <c r="T11038" s="83" t="s">
        <v>78</v>
      </c>
    </row>
    <row r="11039" spans="10:20" x14ac:dyDescent="0.15">
      <c r="J11039" s="65" t="s">
        <v>160</v>
      </c>
      <c r="K11039" s="67" t="s">
        <v>2</v>
      </c>
      <c r="L11039" s="84" t="s">
        <v>215</v>
      </c>
      <c r="R11039" s="65" t="s">
        <v>160</v>
      </c>
      <c r="S11039" s="67" t="s">
        <v>2</v>
      </c>
      <c r="T11039" s="84" t="s">
        <v>215</v>
      </c>
    </row>
    <row r="11040" spans="10:20" x14ac:dyDescent="0.15">
      <c r="J11040" s="53"/>
      <c r="K11040" s="66" t="s">
        <v>156</v>
      </c>
      <c r="L11040" s="83" t="s">
        <v>78</v>
      </c>
      <c r="R11040" s="53"/>
      <c r="S11040" s="66" t="s">
        <v>156</v>
      </c>
      <c r="T11040" s="83" t="s">
        <v>78</v>
      </c>
    </row>
    <row r="11041" spans="10:20" x14ac:dyDescent="0.15">
      <c r="J11041" s="53" t="s">
        <v>159</v>
      </c>
      <c r="K11041" s="66" t="s">
        <v>2</v>
      </c>
      <c r="L11041" s="83" t="s">
        <v>78</v>
      </c>
      <c r="R11041" s="53" t="s">
        <v>159</v>
      </c>
      <c r="S11041" s="66" t="s">
        <v>2</v>
      </c>
      <c r="T11041" s="83" t="s">
        <v>78</v>
      </c>
    </row>
    <row r="11042" spans="10:20" x14ac:dyDescent="0.15">
      <c r="J11042" s="59"/>
      <c r="K11042" s="66" t="s">
        <v>117</v>
      </c>
      <c r="L11042" s="83" t="s">
        <v>78</v>
      </c>
      <c r="R11042" s="59"/>
      <c r="S11042" s="66" t="s">
        <v>117</v>
      </c>
      <c r="T11042" s="83" t="s">
        <v>78</v>
      </c>
    </row>
    <row r="11043" spans="10:20" x14ac:dyDescent="0.15">
      <c r="J11043" s="65" t="s">
        <v>160</v>
      </c>
      <c r="K11043" s="67" t="s">
        <v>2</v>
      </c>
      <c r="L11043" s="84" t="s">
        <v>215</v>
      </c>
      <c r="R11043" s="65" t="s">
        <v>160</v>
      </c>
      <c r="S11043" s="67" t="s">
        <v>2</v>
      </c>
      <c r="T11043" s="84" t="s">
        <v>215</v>
      </c>
    </row>
    <row r="11044" spans="10:20" x14ac:dyDescent="0.15">
      <c r="J11044" s="53"/>
      <c r="K11044" s="66" t="s">
        <v>156</v>
      </c>
      <c r="L11044" s="83" t="s">
        <v>78</v>
      </c>
      <c r="R11044" s="53"/>
      <c r="S11044" s="66" t="s">
        <v>156</v>
      </c>
      <c r="T11044" s="83" t="s">
        <v>78</v>
      </c>
    </row>
    <row r="11045" spans="10:20" x14ac:dyDescent="0.15">
      <c r="J11045" s="53" t="s">
        <v>159</v>
      </c>
      <c r="K11045" s="66" t="s">
        <v>2</v>
      </c>
      <c r="L11045" s="83" t="s">
        <v>78</v>
      </c>
      <c r="R11045" s="53" t="s">
        <v>159</v>
      </c>
      <c r="S11045" s="66" t="s">
        <v>2</v>
      </c>
      <c r="T11045" s="83" t="s">
        <v>78</v>
      </c>
    </row>
    <row r="11046" spans="10:20" x14ac:dyDescent="0.15">
      <c r="J11046" s="59"/>
      <c r="K11046" s="66" t="s">
        <v>117</v>
      </c>
      <c r="L11046" s="83" t="s">
        <v>78</v>
      </c>
      <c r="R11046" s="59"/>
      <c r="S11046" s="66" t="s">
        <v>117</v>
      </c>
      <c r="T11046" s="83" t="s">
        <v>78</v>
      </c>
    </row>
    <row r="11047" spans="10:20" x14ac:dyDescent="0.15">
      <c r="J11047" s="65" t="s">
        <v>160</v>
      </c>
      <c r="K11047" s="67" t="s">
        <v>2</v>
      </c>
      <c r="L11047" s="84" t="s">
        <v>215</v>
      </c>
      <c r="R11047" s="65" t="s">
        <v>160</v>
      </c>
      <c r="S11047" s="67" t="s">
        <v>2</v>
      </c>
      <c r="T11047" s="84" t="s">
        <v>215</v>
      </c>
    </row>
    <row r="11048" spans="10:20" x14ac:dyDescent="0.15">
      <c r="J11048" s="53"/>
      <c r="K11048" s="66" t="s">
        <v>156</v>
      </c>
      <c r="L11048" s="83" t="s">
        <v>78</v>
      </c>
      <c r="R11048" s="53"/>
      <c r="S11048" s="66" t="s">
        <v>156</v>
      </c>
      <c r="T11048" s="83" t="s">
        <v>78</v>
      </c>
    </row>
    <row r="11049" spans="10:20" x14ac:dyDescent="0.15">
      <c r="J11049" s="53" t="s">
        <v>159</v>
      </c>
      <c r="K11049" s="66" t="s">
        <v>2</v>
      </c>
      <c r="L11049" s="83" t="s">
        <v>78</v>
      </c>
      <c r="R11049" s="53" t="s">
        <v>159</v>
      </c>
      <c r="S11049" s="66" t="s">
        <v>2</v>
      </c>
      <c r="T11049" s="83" t="s">
        <v>78</v>
      </c>
    </row>
    <row r="11050" spans="10:20" x14ac:dyDescent="0.15">
      <c r="J11050" s="59"/>
      <c r="K11050" s="66" t="s">
        <v>117</v>
      </c>
      <c r="L11050" s="83" t="s">
        <v>78</v>
      </c>
      <c r="R11050" s="59"/>
      <c r="S11050" s="66" t="s">
        <v>117</v>
      </c>
      <c r="T11050" s="83" t="s">
        <v>78</v>
      </c>
    </row>
    <row r="11051" spans="10:20" x14ac:dyDescent="0.15">
      <c r="J11051" s="65" t="s">
        <v>160</v>
      </c>
      <c r="K11051" s="67" t="s">
        <v>2</v>
      </c>
      <c r="L11051" s="84" t="s">
        <v>215</v>
      </c>
      <c r="R11051" s="65" t="s">
        <v>160</v>
      </c>
      <c r="S11051" s="67" t="s">
        <v>2</v>
      </c>
      <c r="T11051" s="84" t="s">
        <v>215</v>
      </c>
    </row>
    <row r="11052" spans="10:20" x14ac:dyDescent="0.15">
      <c r="J11052" s="53"/>
      <c r="K11052" s="66" t="s">
        <v>156</v>
      </c>
      <c r="L11052" s="83" t="s">
        <v>78</v>
      </c>
      <c r="R11052" s="53"/>
      <c r="S11052" s="66" t="s">
        <v>156</v>
      </c>
      <c r="T11052" s="83" t="s">
        <v>78</v>
      </c>
    </row>
    <row r="11053" spans="10:20" x14ac:dyDescent="0.15">
      <c r="J11053" s="53" t="s">
        <v>159</v>
      </c>
      <c r="K11053" s="66" t="s">
        <v>2</v>
      </c>
      <c r="L11053" s="83" t="s">
        <v>78</v>
      </c>
      <c r="R11053" s="53" t="s">
        <v>159</v>
      </c>
      <c r="S11053" s="66" t="s">
        <v>2</v>
      </c>
      <c r="T11053" s="83" t="s">
        <v>78</v>
      </c>
    </row>
    <row r="11054" spans="10:20" x14ac:dyDescent="0.15">
      <c r="J11054" s="59"/>
      <c r="K11054" s="66" t="s">
        <v>117</v>
      </c>
      <c r="L11054" s="83" t="s">
        <v>78</v>
      </c>
      <c r="R11054" s="59"/>
      <c r="S11054" s="66" t="s">
        <v>117</v>
      </c>
      <c r="T11054" s="83" t="s">
        <v>78</v>
      </c>
    </row>
    <row r="11055" spans="10:20" x14ac:dyDescent="0.15">
      <c r="J11055" s="65" t="s">
        <v>160</v>
      </c>
      <c r="K11055" s="67" t="s">
        <v>2</v>
      </c>
      <c r="L11055" s="84" t="s">
        <v>215</v>
      </c>
      <c r="R11055" s="65" t="s">
        <v>160</v>
      </c>
      <c r="S11055" s="67" t="s">
        <v>2</v>
      </c>
      <c r="T11055" s="84" t="s">
        <v>215</v>
      </c>
    </row>
    <row r="11056" spans="10:20" x14ac:dyDescent="0.15">
      <c r="J11056" s="53"/>
      <c r="K11056" s="66" t="s">
        <v>156</v>
      </c>
      <c r="L11056" s="83" t="s">
        <v>78</v>
      </c>
      <c r="R11056" s="53"/>
      <c r="S11056" s="66" t="s">
        <v>156</v>
      </c>
      <c r="T11056" s="83" t="s">
        <v>78</v>
      </c>
    </row>
    <row r="11057" spans="10:20" x14ac:dyDescent="0.15">
      <c r="J11057" s="53" t="s">
        <v>159</v>
      </c>
      <c r="K11057" s="66" t="s">
        <v>2</v>
      </c>
      <c r="L11057" s="83" t="s">
        <v>78</v>
      </c>
      <c r="R11057" s="53" t="s">
        <v>159</v>
      </c>
      <c r="S11057" s="66" t="s">
        <v>2</v>
      </c>
      <c r="T11057" s="83" t="s">
        <v>78</v>
      </c>
    </row>
    <row r="11058" spans="10:20" x14ac:dyDescent="0.15">
      <c r="J11058" s="59"/>
      <c r="K11058" s="66" t="s">
        <v>117</v>
      </c>
      <c r="L11058" s="83" t="s">
        <v>78</v>
      </c>
      <c r="R11058" s="59"/>
      <c r="S11058" s="66" t="s">
        <v>117</v>
      </c>
      <c r="T11058" s="83" t="s">
        <v>78</v>
      </c>
    </row>
    <row r="11059" spans="10:20" x14ac:dyDescent="0.15">
      <c r="J11059" s="65" t="s">
        <v>160</v>
      </c>
      <c r="K11059" s="67" t="s">
        <v>2</v>
      </c>
      <c r="L11059" s="84" t="s">
        <v>215</v>
      </c>
      <c r="R11059" s="65" t="s">
        <v>160</v>
      </c>
      <c r="S11059" s="67" t="s">
        <v>2</v>
      </c>
      <c r="T11059" s="84" t="s">
        <v>215</v>
      </c>
    </row>
    <row r="11060" spans="10:20" x14ac:dyDescent="0.15">
      <c r="J11060" s="53"/>
      <c r="K11060" s="66" t="s">
        <v>156</v>
      </c>
      <c r="L11060" s="83" t="s">
        <v>78</v>
      </c>
      <c r="R11060" s="53"/>
      <c r="S11060" s="66" t="s">
        <v>156</v>
      </c>
      <c r="T11060" s="83" t="s">
        <v>78</v>
      </c>
    </row>
    <row r="11061" spans="10:20" x14ac:dyDescent="0.15">
      <c r="J11061" s="53" t="s">
        <v>159</v>
      </c>
      <c r="K11061" s="66" t="s">
        <v>2</v>
      </c>
      <c r="L11061" s="83" t="s">
        <v>78</v>
      </c>
      <c r="R11061" s="53" t="s">
        <v>159</v>
      </c>
      <c r="S11061" s="66" t="s">
        <v>2</v>
      </c>
      <c r="T11061" s="83" t="s">
        <v>78</v>
      </c>
    </row>
    <row r="11062" spans="10:20" x14ac:dyDescent="0.15">
      <c r="J11062" s="59"/>
      <c r="K11062" s="66" t="s">
        <v>117</v>
      </c>
      <c r="L11062" s="83" t="s">
        <v>78</v>
      </c>
      <c r="R11062" s="59"/>
      <c r="S11062" s="66" t="s">
        <v>117</v>
      </c>
      <c r="T11062" s="83" t="s">
        <v>78</v>
      </c>
    </row>
    <row r="11063" spans="10:20" x14ac:dyDescent="0.15">
      <c r="J11063" s="65" t="s">
        <v>160</v>
      </c>
      <c r="K11063" s="67" t="s">
        <v>2</v>
      </c>
      <c r="L11063" s="84" t="s">
        <v>215</v>
      </c>
      <c r="R11063" s="65" t="s">
        <v>160</v>
      </c>
      <c r="S11063" s="67" t="s">
        <v>2</v>
      </c>
      <c r="T11063" s="84" t="s">
        <v>215</v>
      </c>
    </row>
    <row r="11064" spans="10:20" x14ac:dyDescent="0.15">
      <c r="J11064" s="53"/>
      <c r="K11064" s="66" t="s">
        <v>156</v>
      </c>
      <c r="L11064" s="83" t="s">
        <v>78</v>
      </c>
      <c r="R11064" s="53"/>
      <c r="S11064" s="66" t="s">
        <v>156</v>
      </c>
      <c r="T11064" s="83" t="s">
        <v>78</v>
      </c>
    </row>
    <row r="11065" spans="10:20" x14ac:dyDescent="0.15">
      <c r="J11065" s="53" t="s">
        <v>159</v>
      </c>
      <c r="K11065" s="66" t="s">
        <v>2</v>
      </c>
      <c r="L11065" s="83" t="s">
        <v>78</v>
      </c>
      <c r="R11065" s="53" t="s">
        <v>159</v>
      </c>
      <c r="S11065" s="66" t="s">
        <v>2</v>
      </c>
      <c r="T11065" s="83" t="s">
        <v>78</v>
      </c>
    </row>
    <row r="11066" spans="10:20" x14ac:dyDescent="0.15">
      <c r="J11066" s="59"/>
      <c r="K11066" s="66" t="s">
        <v>117</v>
      </c>
      <c r="L11066" s="83" t="s">
        <v>78</v>
      </c>
      <c r="R11066" s="59"/>
      <c r="S11066" s="66" t="s">
        <v>117</v>
      </c>
      <c r="T11066" s="83" t="s">
        <v>78</v>
      </c>
    </row>
    <row r="11067" spans="10:20" x14ac:dyDescent="0.15">
      <c r="J11067" s="65" t="s">
        <v>160</v>
      </c>
      <c r="K11067" s="67" t="s">
        <v>2</v>
      </c>
      <c r="L11067" s="84" t="s">
        <v>215</v>
      </c>
      <c r="R11067" s="65" t="s">
        <v>160</v>
      </c>
      <c r="S11067" s="67" t="s">
        <v>2</v>
      </c>
      <c r="T11067" s="84" t="s">
        <v>215</v>
      </c>
    </row>
    <row r="11068" spans="10:20" x14ac:dyDescent="0.15">
      <c r="J11068" s="53"/>
      <c r="K11068" s="66" t="s">
        <v>156</v>
      </c>
      <c r="L11068" s="83" t="s">
        <v>78</v>
      </c>
      <c r="R11068" s="53"/>
      <c r="S11068" s="66" t="s">
        <v>156</v>
      </c>
      <c r="T11068" s="83" t="s">
        <v>78</v>
      </c>
    </row>
    <row r="11069" spans="10:20" x14ac:dyDescent="0.15">
      <c r="J11069" s="53" t="s">
        <v>159</v>
      </c>
      <c r="K11069" s="66" t="s">
        <v>2</v>
      </c>
      <c r="L11069" s="83" t="s">
        <v>78</v>
      </c>
      <c r="R11069" s="53" t="s">
        <v>159</v>
      </c>
      <c r="S11069" s="66" t="s">
        <v>2</v>
      </c>
      <c r="T11069" s="83" t="s">
        <v>78</v>
      </c>
    </row>
    <row r="11070" spans="10:20" x14ac:dyDescent="0.15">
      <c r="J11070" s="59"/>
      <c r="K11070" s="66" t="s">
        <v>117</v>
      </c>
      <c r="L11070" s="83" t="s">
        <v>78</v>
      </c>
      <c r="R11070" s="59"/>
      <c r="S11070" s="66" t="s">
        <v>117</v>
      </c>
      <c r="T11070" s="83" t="s">
        <v>78</v>
      </c>
    </row>
    <row r="11071" spans="10:20" x14ac:dyDescent="0.15">
      <c r="J11071" s="65" t="s">
        <v>160</v>
      </c>
      <c r="K11071" s="67" t="s">
        <v>2</v>
      </c>
      <c r="L11071" s="84" t="s">
        <v>215</v>
      </c>
      <c r="R11071" s="65" t="s">
        <v>160</v>
      </c>
      <c r="S11071" s="67" t="s">
        <v>2</v>
      </c>
      <c r="T11071" s="84" t="s">
        <v>215</v>
      </c>
    </row>
    <row r="11072" spans="10:20" x14ac:dyDescent="0.15">
      <c r="J11072" s="53"/>
      <c r="K11072" s="66" t="s">
        <v>156</v>
      </c>
      <c r="L11072" s="83" t="s">
        <v>78</v>
      </c>
      <c r="R11072" s="53"/>
      <c r="S11072" s="66" t="s">
        <v>156</v>
      </c>
      <c r="T11072" s="83" t="s">
        <v>78</v>
      </c>
    </row>
    <row r="11073" spans="10:20" x14ac:dyDescent="0.15">
      <c r="J11073" s="53" t="s">
        <v>159</v>
      </c>
      <c r="K11073" s="66" t="s">
        <v>2</v>
      </c>
      <c r="L11073" s="83" t="s">
        <v>78</v>
      </c>
      <c r="R11073" s="53" t="s">
        <v>159</v>
      </c>
      <c r="S11073" s="66" t="s">
        <v>2</v>
      </c>
      <c r="T11073" s="83" t="s">
        <v>78</v>
      </c>
    </row>
    <row r="11074" spans="10:20" x14ac:dyDescent="0.15">
      <c r="J11074" s="59"/>
      <c r="K11074" s="66" t="s">
        <v>117</v>
      </c>
      <c r="L11074" s="83" t="s">
        <v>78</v>
      </c>
      <c r="R11074" s="59"/>
      <c r="S11074" s="66" t="s">
        <v>117</v>
      </c>
      <c r="T11074" s="83" t="s">
        <v>78</v>
      </c>
    </row>
    <row r="11075" spans="10:20" x14ac:dyDescent="0.15">
      <c r="J11075" s="65" t="s">
        <v>160</v>
      </c>
      <c r="K11075" s="67" t="s">
        <v>2</v>
      </c>
      <c r="L11075" s="84" t="s">
        <v>215</v>
      </c>
      <c r="R11075" s="65" t="s">
        <v>160</v>
      </c>
      <c r="S11075" s="67" t="s">
        <v>2</v>
      </c>
      <c r="T11075" s="84" t="s">
        <v>215</v>
      </c>
    </row>
    <row r="11076" spans="10:20" x14ac:dyDescent="0.15">
      <c r="J11076" s="53"/>
      <c r="K11076" s="66" t="s">
        <v>156</v>
      </c>
      <c r="L11076" s="83" t="s">
        <v>78</v>
      </c>
      <c r="R11076" s="53"/>
      <c r="S11076" s="66" t="s">
        <v>156</v>
      </c>
      <c r="T11076" s="83" t="s">
        <v>78</v>
      </c>
    </row>
    <row r="11077" spans="10:20" x14ac:dyDescent="0.15">
      <c r="J11077" s="53" t="s">
        <v>159</v>
      </c>
      <c r="K11077" s="66" t="s">
        <v>2</v>
      </c>
      <c r="L11077" s="83" t="s">
        <v>78</v>
      </c>
      <c r="R11077" s="53" t="s">
        <v>159</v>
      </c>
      <c r="S11077" s="66" t="s">
        <v>2</v>
      </c>
      <c r="T11077" s="83" t="s">
        <v>78</v>
      </c>
    </row>
    <row r="11078" spans="10:20" x14ac:dyDescent="0.15">
      <c r="J11078" s="59"/>
      <c r="K11078" s="66" t="s">
        <v>117</v>
      </c>
      <c r="L11078" s="83" t="s">
        <v>78</v>
      </c>
      <c r="R11078" s="59"/>
      <c r="S11078" s="66" t="s">
        <v>117</v>
      </c>
      <c r="T11078" s="83" t="s">
        <v>78</v>
      </c>
    </row>
    <row r="11079" spans="10:20" x14ac:dyDescent="0.15">
      <c r="J11079" s="65" t="s">
        <v>160</v>
      </c>
      <c r="K11079" s="67" t="s">
        <v>2</v>
      </c>
      <c r="L11079" s="84" t="s">
        <v>215</v>
      </c>
      <c r="R11079" s="65" t="s">
        <v>160</v>
      </c>
      <c r="S11079" s="67" t="s">
        <v>2</v>
      </c>
      <c r="T11079" s="84" t="s">
        <v>215</v>
      </c>
    </row>
    <row r="11080" spans="10:20" x14ac:dyDescent="0.15">
      <c r="J11080" s="53"/>
      <c r="K11080" s="66" t="s">
        <v>156</v>
      </c>
      <c r="L11080" s="83" t="s">
        <v>78</v>
      </c>
      <c r="R11080" s="53"/>
      <c r="S11080" s="66" t="s">
        <v>156</v>
      </c>
      <c r="T11080" s="83" t="s">
        <v>78</v>
      </c>
    </row>
    <row r="11081" spans="10:20" x14ac:dyDescent="0.15">
      <c r="J11081" s="53" t="s">
        <v>159</v>
      </c>
      <c r="K11081" s="66" t="s">
        <v>2</v>
      </c>
      <c r="L11081" s="83" t="s">
        <v>78</v>
      </c>
      <c r="R11081" s="53" t="s">
        <v>159</v>
      </c>
      <c r="S11081" s="66" t="s">
        <v>2</v>
      </c>
      <c r="T11081" s="83" t="s">
        <v>78</v>
      </c>
    </row>
    <row r="11082" spans="10:20" x14ac:dyDescent="0.15">
      <c r="J11082" s="59"/>
      <c r="K11082" s="66" t="s">
        <v>117</v>
      </c>
      <c r="L11082" s="83" t="s">
        <v>78</v>
      </c>
      <c r="R11082" s="59"/>
      <c r="S11082" s="66" t="s">
        <v>117</v>
      </c>
      <c r="T11082" s="83" t="s">
        <v>78</v>
      </c>
    </row>
    <row r="11083" spans="10:20" x14ac:dyDescent="0.15">
      <c r="J11083" s="65" t="s">
        <v>160</v>
      </c>
      <c r="K11083" s="67" t="s">
        <v>2</v>
      </c>
      <c r="L11083" s="84" t="s">
        <v>215</v>
      </c>
      <c r="R11083" s="65" t="s">
        <v>160</v>
      </c>
      <c r="S11083" s="67" t="s">
        <v>2</v>
      </c>
      <c r="T11083" s="84" t="s">
        <v>215</v>
      </c>
    </row>
    <row r="11084" spans="10:20" x14ac:dyDescent="0.15">
      <c r="J11084" s="53"/>
      <c r="K11084" s="66" t="s">
        <v>156</v>
      </c>
      <c r="L11084" s="83" t="s">
        <v>78</v>
      </c>
      <c r="R11084" s="53"/>
      <c r="S11084" s="66" t="s">
        <v>156</v>
      </c>
      <c r="T11084" s="83" t="s">
        <v>78</v>
      </c>
    </row>
    <row r="11085" spans="10:20" x14ac:dyDescent="0.15">
      <c r="J11085" s="53" t="s">
        <v>159</v>
      </c>
      <c r="K11085" s="66" t="s">
        <v>2</v>
      </c>
      <c r="L11085" s="83" t="s">
        <v>78</v>
      </c>
      <c r="R11085" s="53" t="s">
        <v>159</v>
      </c>
      <c r="S11085" s="66" t="s">
        <v>2</v>
      </c>
      <c r="T11085" s="83" t="s">
        <v>78</v>
      </c>
    </row>
    <row r="11086" spans="10:20" x14ac:dyDescent="0.15">
      <c r="J11086" s="59"/>
      <c r="K11086" s="66" t="s">
        <v>117</v>
      </c>
      <c r="L11086" s="83" t="s">
        <v>78</v>
      </c>
      <c r="R11086" s="59"/>
      <c r="S11086" s="66" t="s">
        <v>117</v>
      </c>
      <c r="T11086" s="83" t="s">
        <v>78</v>
      </c>
    </row>
    <row r="11087" spans="10:20" x14ac:dyDescent="0.15">
      <c r="J11087" s="65" t="s">
        <v>160</v>
      </c>
      <c r="K11087" s="67" t="s">
        <v>2</v>
      </c>
      <c r="L11087" s="84" t="s">
        <v>215</v>
      </c>
      <c r="R11087" s="65" t="s">
        <v>160</v>
      </c>
      <c r="S11087" s="67" t="s">
        <v>2</v>
      </c>
      <c r="T11087" s="84" t="s">
        <v>215</v>
      </c>
    </row>
    <row r="11088" spans="10:20" x14ac:dyDescent="0.15">
      <c r="J11088" s="53"/>
      <c r="K11088" s="66" t="s">
        <v>156</v>
      </c>
      <c r="L11088" s="83" t="s">
        <v>78</v>
      </c>
      <c r="R11088" s="53"/>
      <c r="S11088" s="66" t="s">
        <v>156</v>
      </c>
      <c r="T11088" s="83" t="s">
        <v>78</v>
      </c>
    </row>
    <row r="11089" spans="10:20" x14ac:dyDescent="0.15">
      <c r="J11089" s="53" t="s">
        <v>159</v>
      </c>
      <c r="K11089" s="66" t="s">
        <v>2</v>
      </c>
      <c r="L11089" s="83" t="s">
        <v>78</v>
      </c>
      <c r="R11089" s="53" t="s">
        <v>159</v>
      </c>
      <c r="S11089" s="66" t="s">
        <v>2</v>
      </c>
      <c r="T11089" s="83" t="s">
        <v>78</v>
      </c>
    </row>
    <row r="11090" spans="10:20" x14ac:dyDescent="0.15">
      <c r="J11090" s="59"/>
      <c r="K11090" s="66" t="s">
        <v>117</v>
      </c>
      <c r="L11090" s="83" t="s">
        <v>78</v>
      </c>
      <c r="R11090" s="59"/>
      <c r="S11090" s="66" t="s">
        <v>117</v>
      </c>
      <c r="T11090" s="83" t="s">
        <v>78</v>
      </c>
    </row>
    <row r="11091" spans="10:20" x14ac:dyDescent="0.15">
      <c r="J11091" s="65" t="s">
        <v>160</v>
      </c>
      <c r="K11091" s="67" t="s">
        <v>2</v>
      </c>
      <c r="L11091" s="84" t="s">
        <v>215</v>
      </c>
      <c r="R11091" s="65" t="s">
        <v>160</v>
      </c>
      <c r="S11091" s="67" t="s">
        <v>2</v>
      </c>
      <c r="T11091" s="84" t="s">
        <v>215</v>
      </c>
    </row>
    <row r="11092" spans="10:20" x14ac:dyDescent="0.15">
      <c r="J11092" s="53"/>
      <c r="K11092" s="66" t="s">
        <v>156</v>
      </c>
      <c r="L11092" s="83" t="s">
        <v>78</v>
      </c>
      <c r="R11092" s="53"/>
      <c r="S11092" s="66" t="s">
        <v>156</v>
      </c>
      <c r="T11092" s="83" t="s">
        <v>78</v>
      </c>
    </row>
    <row r="11093" spans="10:20" x14ac:dyDescent="0.15">
      <c r="J11093" s="53" t="s">
        <v>159</v>
      </c>
      <c r="K11093" s="66" t="s">
        <v>2</v>
      </c>
      <c r="L11093" s="83" t="s">
        <v>78</v>
      </c>
      <c r="R11093" s="53" t="s">
        <v>159</v>
      </c>
      <c r="S11093" s="66" t="s">
        <v>2</v>
      </c>
      <c r="T11093" s="83" t="s">
        <v>78</v>
      </c>
    </row>
    <row r="11094" spans="10:20" x14ac:dyDescent="0.15">
      <c r="J11094" s="59"/>
      <c r="K11094" s="66" t="s">
        <v>117</v>
      </c>
      <c r="L11094" s="83" t="s">
        <v>78</v>
      </c>
      <c r="R11094" s="59"/>
      <c r="S11094" s="66" t="s">
        <v>117</v>
      </c>
      <c r="T11094" s="83" t="s">
        <v>78</v>
      </c>
    </row>
    <row r="11095" spans="10:20" x14ac:dyDescent="0.15">
      <c r="J11095" s="65" t="s">
        <v>160</v>
      </c>
      <c r="K11095" s="67" t="s">
        <v>2</v>
      </c>
      <c r="L11095" s="84" t="s">
        <v>215</v>
      </c>
      <c r="R11095" s="65" t="s">
        <v>160</v>
      </c>
      <c r="S11095" s="67" t="s">
        <v>2</v>
      </c>
      <c r="T11095" s="84" t="s">
        <v>215</v>
      </c>
    </row>
    <row r="11096" spans="10:20" x14ac:dyDescent="0.15">
      <c r="J11096" s="53"/>
      <c r="K11096" s="66" t="s">
        <v>156</v>
      </c>
      <c r="L11096" s="83" t="s">
        <v>78</v>
      </c>
      <c r="R11096" s="53"/>
      <c r="S11096" s="66" t="s">
        <v>156</v>
      </c>
      <c r="T11096" s="83" t="s">
        <v>78</v>
      </c>
    </row>
    <row r="11097" spans="10:20" x14ac:dyDescent="0.15">
      <c r="J11097" s="53" t="s">
        <v>159</v>
      </c>
      <c r="K11097" s="66" t="s">
        <v>2</v>
      </c>
      <c r="L11097" s="83" t="s">
        <v>78</v>
      </c>
      <c r="R11097" s="53" t="s">
        <v>159</v>
      </c>
      <c r="S11097" s="66" t="s">
        <v>2</v>
      </c>
      <c r="T11097" s="83" t="s">
        <v>78</v>
      </c>
    </row>
    <row r="11098" spans="10:20" x14ac:dyDescent="0.15">
      <c r="J11098" s="59"/>
      <c r="K11098" s="66" t="s">
        <v>117</v>
      </c>
      <c r="L11098" s="83" t="s">
        <v>78</v>
      </c>
      <c r="R11098" s="59"/>
      <c r="S11098" s="66" t="s">
        <v>117</v>
      </c>
      <c r="T11098" s="83" t="s">
        <v>78</v>
      </c>
    </row>
    <row r="11099" spans="10:20" x14ac:dyDescent="0.15">
      <c r="J11099" s="65" t="s">
        <v>160</v>
      </c>
      <c r="K11099" s="67" t="s">
        <v>2</v>
      </c>
      <c r="L11099" s="84" t="s">
        <v>215</v>
      </c>
      <c r="R11099" s="65" t="s">
        <v>160</v>
      </c>
      <c r="S11099" s="67" t="s">
        <v>2</v>
      </c>
      <c r="T11099" s="84" t="s">
        <v>215</v>
      </c>
    </row>
    <row r="11100" spans="10:20" x14ac:dyDescent="0.15">
      <c r="J11100" s="53"/>
      <c r="K11100" s="66" t="s">
        <v>156</v>
      </c>
      <c r="L11100" s="83" t="s">
        <v>78</v>
      </c>
      <c r="R11100" s="53"/>
      <c r="S11100" s="66" t="s">
        <v>156</v>
      </c>
      <c r="T11100" s="83" t="s">
        <v>78</v>
      </c>
    </row>
    <row r="11101" spans="10:20" x14ac:dyDescent="0.15">
      <c r="J11101" s="53" t="s">
        <v>159</v>
      </c>
      <c r="K11101" s="66" t="s">
        <v>2</v>
      </c>
      <c r="L11101" s="83" t="s">
        <v>78</v>
      </c>
      <c r="R11101" s="53" t="s">
        <v>159</v>
      </c>
      <c r="S11101" s="66" t="s">
        <v>2</v>
      </c>
      <c r="T11101" s="83" t="s">
        <v>78</v>
      </c>
    </row>
    <row r="11102" spans="10:20" x14ac:dyDescent="0.15">
      <c r="J11102" s="59"/>
      <c r="K11102" s="66" t="s">
        <v>117</v>
      </c>
      <c r="L11102" s="83" t="s">
        <v>78</v>
      </c>
      <c r="R11102" s="59"/>
      <c r="S11102" s="66" t="s">
        <v>117</v>
      </c>
      <c r="T11102" s="83" t="s">
        <v>78</v>
      </c>
    </row>
    <row r="11103" spans="10:20" x14ac:dyDescent="0.15">
      <c r="J11103" s="65" t="s">
        <v>160</v>
      </c>
      <c r="K11103" s="67" t="s">
        <v>2</v>
      </c>
      <c r="L11103" s="84" t="s">
        <v>215</v>
      </c>
      <c r="R11103" s="65" t="s">
        <v>160</v>
      </c>
      <c r="S11103" s="67" t="s">
        <v>2</v>
      </c>
      <c r="T11103" s="84" t="s">
        <v>215</v>
      </c>
    </row>
    <row r="11104" spans="10:20" x14ac:dyDescent="0.15">
      <c r="J11104" s="53"/>
      <c r="K11104" s="66" t="s">
        <v>156</v>
      </c>
      <c r="L11104" s="83" t="s">
        <v>78</v>
      </c>
      <c r="R11104" s="53"/>
      <c r="S11104" s="66" t="s">
        <v>156</v>
      </c>
      <c r="T11104" s="83" t="s">
        <v>78</v>
      </c>
    </row>
    <row r="11105" spans="10:20" x14ac:dyDescent="0.15">
      <c r="J11105" s="53" t="s">
        <v>159</v>
      </c>
      <c r="K11105" s="66" t="s">
        <v>2</v>
      </c>
      <c r="L11105" s="83" t="s">
        <v>78</v>
      </c>
      <c r="R11105" s="53" t="s">
        <v>159</v>
      </c>
      <c r="S11105" s="66" t="s">
        <v>2</v>
      </c>
      <c r="T11105" s="83" t="s">
        <v>78</v>
      </c>
    </row>
    <row r="11106" spans="10:20" x14ac:dyDescent="0.15">
      <c r="J11106" s="59"/>
      <c r="K11106" s="66" t="s">
        <v>117</v>
      </c>
      <c r="L11106" s="83" t="s">
        <v>78</v>
      </c>
      <c r="R11106" s="59"/>
      <c r="S11106" s="66" t="s">
        <v>117</v>
      </c>
      <c r="T11106" s="83" t="s">
        <v>78</v>
      </c>
    </row>
    <row r="11107" spans="10:20" x14ac:dyDescent="0.15">
      <c r="J11107" s="65" t="s">
        <v>160</v>
      </c>
      <c r="K11107" s="67" t="s">
        <v>2</v>
      </c>
      <c r="L11107" s="84" t="s">
        <v>215</v>
      </c>
      <c r="R11107" s="65" t="s">
        <v>160</v>
      </c>
      <c r="S11107" s="67" t="s">
        <v>2</v>
      </c>
      <c r="T11107" s="84" t="s">
        <v>215</v>
      </c>
    </row>
    <row r="11108" spans="10:20" x14ac:dyDescent="0.15">
      <c r="J11108" s="53"/>
      <c r="K11108" s="66" t="s">
        <v>156</v>
      </c>
      <c r="L11108" s="83" t="s">
        <v>78</v>
      </c>
      <c r="R11108" s="53"/>
      <c r="S11108" s="66" t="s">
        <v>156</v>
      </c>
      <c r="T11108" s="83" t="s">
        <v>78</v>
      </c>
    </row>
    <row r="11109" spans="10:20" x14ac:dyDescent="0.15">
      <c r="J11109" s="53" t="s">
        <v>159</v>
      </c>
      <c r="K11109" s="66" t="s">
        <v>2</v>
      </c>
      <c r="L11109" s="83" t="s">
        <v>78</v>
      </c>
      <c r="R11109" s="53" t="s">
        <v>159</v>
      </c>
      <c r="S11109" s="66" t="s">
        <v>2</v>
      </c>
      <c r="T11109" s="83" t="s">
        <v>78</v>
      </c>
    </row>
    <row r="11110" spans="10:20" x14ac:dyDescent="0.15">
      <c r="J11110" s="59"/>
      <c r="K11110" s="66" t="s">
        <v>117</v>
      </c>
      <c r="L11110" s="83" t="s">
        <v>78</v>
      </c>
      <c r="R11110" s="59"/>
      <c r="S11110" s="66" t="s">
        <v>117</v>
      </c>
      <c r="T11110" s="83" t="s">
        <v>78</v>
      </c>
    </row>
    <row r="11111" spans="10:20" x14ac:dyDescent="0.15">
      <c r="J11111" s="65" t="s">
        <v>160</v>
      </c>
      <c r="K11111" s="67" t="s">
        <v>2</v>
      </c>
      <c r="L11111" s="84" t="s">
        <v>215</v>
      </c>
      <c r="R11111" s="65" t="s">
        <v>160</v>
      </c>
      <c r="S11111" s="67" t="s">
        <v>2</v>
      </c>
      <c r="T11111" s="84" t="s">
        <v>215</v>
      </c>
    </row>
    <row r="11112" spans="10:20" x14ac:dyDescent="0.15">
      <c r="J11112" s="53"/>
      <c r="K11112" s="66" t="s">
        <v>156</v>
      </c>
      <c r="L11112" s="83" t="s">
        <v>78</v>
      </c>
      <c r="R11112" s="53"/>
      <c r="S11112" s="66" t="s">
        <v>156</v>
      </c>
      <c r="T11112" s="83" t="s">
        <v>78</v>
      </c>
    </row>
    <row r="11113" spans="10:20" x14ac:dyDescent="0.15">
      <c r="J11113" s="53" t="s">
        <v>159</v>
      </c>
      <c r="K11113" s="66" t="s">
        <v>2</v>
      </c>
      <c r="L11113" s="83" t="s">
        <v>78</v>
      </c>
      <c r="R11113" s="53" t="s">
        <v>159</v>
      </c>
      <c r="S11113" s="66" t="s">
        <v>2</v>
      </c>
      <c r="T11113" s="83" t="s">
        <v>78</v>
      </c>
    </row>
    <row r="11114" spans="10:20" x14ac:dyDescent="0.15">
      <c r="J11114" s="59"/>
      <c r="K11114" s="66" t="s">
        <v>117</v>
      </c>
      <c r="L11114" s="83" t="s">
        <v>78</v>
      </c>
      <c r="R11114" s="59"/>
      <c r="S11114" s="66" t="s">
        <v>117</v>
      </c>
      <c r="T11114" s="83" t="s">
        <v>78</v>
      </c>
    </row>
    <row r="11115" spans="10:20" x14ac:dyDescent="0.15">
      <c r="J11115" s="65" t="s">
        <v>160</v>
      </c>
      <c r="K11115" s="67" t="s">
        <v>2</v>
      </c>
      <c r="L11115" s="84" t="s">
        <v>215</v>
      </c>
      <c r="R11115" s="65" t="s">
        <v>160</v>
      </c>
      <c r="S11115" s="67" t="s">
        <v>2</v>
      </c>
      <c r="T11115" s="84" t="s">
        <v>215</v>
      </c>
    </row>
    <row r="11116" spans="10:20" x14ac:dyDescent="0.15">
      <c r="J11116" s="53"/>
      <c r="K11116" s="66" t="s">
        <v>156</v>
      </c>
      <c r="L11116" s="83" t="s">
        <v>78</v>
      </c>
      <c r="R11116" s="53"/>
      <c r="S11116" s="66" t="s">
        <v>156</v>
      </c>
      <c r="T11116" s="83" t="s">
        <v>78</v>
      </c>
    </row>
    <row r="11117" spans="10:20" x14ac:dyDescent="0.15">
      <c r="J11117" s="53" t="s">
        <v>159</v>
      </c>
      <c r="K11117" s="66" t="s">
        <v>2</v>
      </c>
      <c r="L11117" s="83" t="s">
        <v>78</v>
      </c>
      <c r="R11117" s="53" t="s">
        <v>159</v>
      </c>
      <c r="S11117" s="66" t="s">
        <v>2</v>
      </c>
      <c r="T11117" s="83" t="s">
        <v>78</v>
      </c>
    </row>
    <row r="11118" spans="10:20" x14ac:dyDescent="0.15">
      <c r="J11118" s="59"/>
      <c r="K11118" s="66" t="s">
        <v>117</v>
      </c>
      <c r="L11118" s="83" t="s">
        <v>78</v>
      </c>
      <c r="R11118" s="59"/>
      <c r="S11118" s="66" t="s">
        <v>117</v>
      </c>
      <c r="T11118" s="83" t="s">
        <v>78</v>
      </c>
    </row>
    <row r="11119" spans="10:20" x14ac:dyDescent="0.15">
      <c r="J11119" s="65" t="s">
        <v>160</v>
      </c>
      <c r="K11119" s="67" t="s">
        <v>2</v>
      </c>
      <c r="L11119" s="84" t="s">
        <v>215</v>
      </c>
      <c r="R11119" s="65" t="s">
        <v>160</v>
      </c>
      <c r="S11119" s="67" t="s">
        <v>2</v>
      </c>
      <c r="T11119" s="84" t="s">
        <v>215</v>
      </c>
    </row>
    <row r="11120" spans="10:20" x14ac:dyDescent="0.15">
      <c r="J11120" s="53"/>
      <c r="K11120" s="66" t="s">
        <v>156</v>
      </c>
      <c r="L11120" s="83" t="s">
        <v>78</v>
      </c>
      <c r="R11120" s="53"/>
      <c r="S11120" s="66" t="s">
        <v>156</v>
      </c>
      <c r="T11120" s="83" t="s">
        <v>78</v>
      </c>
    </row>
    <row r="11121" spans="10:20" x14ac:dyDescent="0.15">
      <c r="J11121" s="53" t="s">
        <v>159</v>
      </c>
      <c r="K11121" s="66" t="s">
        <v>2</v>
      </c>
      <c r="L11121" s="83" t="s">
        <v>78</v>
      </c>
      <c r="R11121" s="53" t="s">
        <v>159</v>
      </c>
      <c r="S11121" s="66" t="s">
        <v>2</v>
      </c>
      <c r="T11121" s="83" t="s">
        <v>78</v>
      </c>
    </row>
    <row r="11122" spans="10:20" x14ac:dyDescent="0.15">
      <c r="J11122" s="59"/>
      <c r="K11122" s="66" t="s">
        <v>117</v>
      </c>
      <c r="L11122" s="83" t="s">
        <v>78</v>
      </c>
      <c r="R11122" s="59"/>
      <c r="S11122" s="66" t="s">
        <v>117</v>
      </c>
      <c r="T11122" s="83" t="s">
        <v>78</v>
      </c>
    </row>
    <row r="11123" spans="10:20" x14ac:dyDescent="0.15">
      <c r="J11123" s="65" t="s">
        <v>160</v>
      </c>
      <c r="K11123" s="67" t="s">
        <v>2</v>
      </c>
      <c r="L11123" s="84" t="s">
        <v>215</v>
      </c>
      <c r="R11123" s="65" t="s">
        <v>160</v>
      </c>
      <c r="S11123" s="67" t="s">
        <v>2</v>
      </c>
      <c r="T11123" s="84" t="s">
        <v>215</v>
      </c>
    </row>
    <row r="11124" spans="10:20" x14ac:dyDescent="0.15">
      <c r="J11124" s="53"/>
      <c r="K11124" s="66" t="s">
        <v>156</v>
      </c>
      <c r="L11124" s="83" t="s">
        <v>78</v>
      </c>
      <c r="R11124" s="53"/>
      <c r="S11124" s="66" t="s">
        <v>156</v>
      </c>
      <c r="T11124" s="83" t="s">
        <v>78</v>
      </c>
    </row>
    <row r="11125" spans="10:20" x14ac:dyDescent="0.15">
      <c r="J11125" s="53" t="s">
        <v>159</v>
      </c>
      <c r="K11125" s="66" t="s">
        <v>2</v>
      </c>
      <c r="L11125" s="83" t="s">
        <v>78</v>
      </c>
      <c r="R11125" s="53" t="s">
        <v>159</v>
      </c>
      <c r="S11125" s="66" t="s">
        <v>2</v>
      </c>
      <c r="T11125" s="83" t="s">
        <v>78</v>
      </c>
    </row>
    <row r="11126" spans="10:20" x14ac:dyDescent="0.15">
      <c r="J11126" s="59"/>
      <c r="K11126" s="66" t="s">
        <v>117</v>
      </c>
      <c r="L11126" s="83" t="s">
        <v>78</v>
      </c>
      <c r="R11126" s="59"/>
      <c r="S11126" s="66" t="s">
        <v>117</v>
      </c>
      <c r="T11126" s="83" t="s">
        <v>78</v>
      </c>
    </row>
    <row r="11127" spans="10:20" x14ac:dyDescent="0.15">
      <c r="J11127" s="65" t="s">
        <v>160</v>
      </c>
      <c r="K11127" s="67" t="s">
        <v>2</v>
      </c>
      <c r="L11127" s="84" t="s">
        <v>215</v>
      </c>
      <c r="R11127" s="65" t="s">
        <v>160</v>
      </c>
      <c r="S11127" s="67" t="s">
        <v>2</v>
      </c>
      <c r="T11127" s="84" t="s">
        <v>215</v>
      </c>
    </row>
    <row r="11128" spans="10:20" x14ac:dyDescent="0.15">
      <c r="J11128" s="53"/>
      <c r="K11128" s="66" t="s">
        <v>156</v>
      </c>
      <c r="L11128" s="83" t="s">
        <v>78</v>
      </c>
      <c r="R11128" s="53"/>
      <c r="S11128" s="66" t="s">
        <v>156</v>
      </c>
      <c r="T11128" s="83" t="s">
        <v>78</v>
      </c>
    </row>
    <row r="11129" spans="10:20" x14ac:dyDescent="0.15">
      <c r="J11129" s="53" t="s">
        <v>159</v>
      </c>
      <c r="K11129" s="66" t="s">
        <v>2</v>
      </c>
      <c r="L11129" s="83" t="s">
        <v>78</v>
      </c>
      <c r="R11129" s="53" t="s">
        <v>159</v>
      </c>
      <c r="S11129" s="66" t="s">
        <v>2</v>
      </c>
      <c r="T11129" s="83" t="s">
        <v>78</v>
      </c>
    </row>
    <row r="11130" spans="10:20" x14ac:dyDescent="0.15">
      <c r="J11130" s="59"/>
      <c r="K11130" s="66" t="s">
        <v>117</v>
      </c>
      <c r="L11130" s="83" t="s">
        <v>78</v>
      </c>
      <c r="R11130" s="59"/>
      <c r="S11130" s="66" t="s">
        <v>117</v>
      </c>
      <c r="T11130" s="83" t="s">
        <v>78</v>
      </c>
    </row>
    <row r="11131" spans="10:20" x14ac:dyDescent="0.15">
      <c r="J11131" s="65" t="s">
        <v>160</v>
      </c>
      <c r="K11131" s="67" t="s">
        <v>2</v>
      </c>
      <c r="L11131" s="84" t="s">
        <v>215</v>
      </c>
      <c r="R11131" s="65" t="s">
        <v>160</v>
      </c>
      <c r="S11131" s="67" t="s">
        <v>2</v>
      </c>
      <c r="T11131" s="84" t="s">
        <v>215</v>
      </c>
    </row>
    <row r="11132" spans="10:20" x14ac:dyDescent="0.15">
      <c r="J11132" s="53"/>
      <c r="K11132" s="66" t="s">
        <v>156</v>
      </c>
      <c r="L11132" s="83" t="s">
        <v>78</v>
      </c>
      <c r="R11132" s="53"/>
      <c r="S11132" s="66" t="s">
        <v>156</v>
      </c>
      <c r="T11132" s="83" t="s">
        <v>78</v>
      </c>
    </row>
    <row r="11133" spans="10:20" x14ac:dyDescent="0.15">
      <c r="J11133" s="53" t="s">
        <v>159</v>
      </c>
      <c r="K11133" s="66" t="s">
        <v>2</v>
      </c>
      <c r="L11133" s="83" t="s">
        <v>78</v>
      </c>
      <c r="R11133" s="53" t="s">
        <v>159</v>
      </c>
      <c r="S11133" s="66" t="s">
        <v>2</v>
      </c>
      <c r="T11133" s="83" t="s">
        <v>78</v>
      </c>
    </row>
    <row r="11134" spans="10:20" x14ac:dyDescent="0.15">
      <c r="J11134" s="59"/>
      <c r="K11134" s="66" t="s">
        <v>117</v>
      </c>
      <c r="L11134" s="83" t="s">
        <v>78</v>
      </c>
      <c r="R11134" s="59"/>
      <c r="S11134" s="66" t="s">
        <v>117</v>
      </c>
      <c r="T11134" s="83" t="s">
        <v>78</v>
      </c>
    </row>
    <row r="11135" spans="10:20" x14ac:dyDescent="0.15">
      <c r="J11135" s="65" t="s">
        <v>160</v>
      </c>
      <c r="K11135" s="67" t="s">
        <v>2</v>
      </c>
      <c r="L11135" s="84" t="s">
        <v>215</v>
      </c>
      <c r="R11135" s="65" t="s">
        <v>160</v>
      </c>
      <c r="S11135" s="67" t="s">
        <v>2</v>
      </c>
      <c r="T11135" s="84" t="s">
        <v>215</v>
      </c>
    </row>
    <row r="11136" spans="10:20" x14ac:dyDescent="0.15">
      <c r="J11136" s="53"/>
      <c r="K11136" s="66" t="s">
        <v>156</v>
      </c>
      <c r="L11136" s="83" t="s">
        <v>78</v>
      </c>
      <c r="R11136" s="53"/>
      <c r="S11136" s="66" t="s">
        <v>156</v>
      </c>
      <c r="T11136" s="83" t="s">
        <v>78</v>
      </c>
    </row>
    <row r="11137" spans="10:20" x14ac:dyDescent="0.15">
      <c r="J11137" s="53" t="s">
        <v>159</v>
      </c>
      <c r="K11137" s="66" t="s">
        <v>2</v>
      </c>
      <c r="L11137" s="83" t="s">
        <v>78</v>
      </c>
      <c r="R11137" s="53" t="s">
        <v>159</v>
      </c>
      <c r="S11137" s="66" t="s">
        <v>2</v>
      </c>
      <c r="T11137" s="83" t="s">
        <v>78</v>
      </c>
    </row>
    <row r="11138" spans="10:20" x14ac:dyDescent="0.15">
      <c r="J11138" s="59"/>
      <c r="K11138" s="66" t="s">
        <v>117</v>
      </c>
      <c r="L11138" s="83" t="s">
        <v>78</v>
      </c>
      <c r="R11138" s="59"/>
      <c r="S11138" s="66" t="s">
        <v>117</v>
      </c>
      <c r="T11138" s="83" t="s">
        <v>78</v>
      </c>
    </row>
    <row r="11139" spans="10:20" x14ac:dyDescent="0.15">
      <c r="J11139" s="65" t="s">
        <v>160</v>
      </c>
      <c r="K11139" s="67" t="s">
        <v>2</v>
      </c>
      <c r="L11139" s="84" t="s">
        <v>215</v>
      </c>
      <c r="R11139" s="65" t="s">
        <v>160</v>
      </c>
      <c r="S11139" s="67" t="s">
        <v>2</v>
      </c>
      <c r="T11139" s="84" t="s">
        <v>215</v>
      </c>
    </row>
    <row r="11140" spans="10:20" x14ac:dyDescent="0.15">
      <c r="J11140" s="53"/>
      <c r="K11140" s="66" t="s">
        <v>156</v>
      </c>
      <c r="L11140" s="83" t="s">
        <v>78</v>
      </c>
      <c r="R11140" s="53"/>
      <c r="S11140" s="66" t="s">
        <v>156</v>
      </c>
      <c r="T11140" s="83" t="s">
        <v>78</v>
      </c>
    </row>
    <row r="11141" spans="10:20" x14ac:dyDescent="0.15">
      <c r="J11141" s="53" t="s">
        <v>159</v>
      </c>
      <c r="K11141" s="66" t="s">
        <v>2</v>
      </c>
      <c r="L11141" s="83" t="s">
        <v>78</v>
      </c>
      <c r="R11141" s="53" t="s">
        <v>159</v>
      </c>
      <c r="S11141" s="66" t="s">
        <v>2</v>
      </c>
      <c r="T11141" s="83" t="s">
        <v>78</v>
      </c>
    </row>
    <row r="11142" spans="10:20" x14ac:dyDescent="0.15">
      <c r="J11142" s="59"/>
      <c r="K11142" s="66" t="s">
        <v>117</v>
      </c>
      <c r="L11142" s="83" t="s">
        <v>78</v>
      </c>
      <c r="R11142" s="59"/>
      <c r="S11142" s="66" t="s">
        <v>117</v>
      </c>
      <c r="T11142" s="83" t="s">
        <v>78</v>
      </c>
    </row>
    <row r="11143" spans="10:20" x14ac:dyDescent="0.15">
      <c r="J11143" s="65" t="s">
        <v>160</v>
      </c>
      <c r="K11143" s="67" t="s">
        <v>2</v>
      </c>
      <c r="L11143" s="84" t="s">
        <v>215</v>
      </c>
      <c r="R11143" s="65" t="s">
        <v>160</v>
      </c>
      <c r="S11143" s="67" t="s">
        <v>2</v>
      </c>
      <c r="T11143" s="84" t="s">
        <v>215</v>
      </c>
    </row>
    <row r="11144" spans="10:20" x14ac:dyDescent="0.15">
      <c r="J11144" s="53"/>
      <c r="K11144" s="66" t="s">
        <v>156</v>
      </c>
      <c r="L11144" s="83" t="s">
        <v>78</v>
      </c>
      <c r="R11144" s="53"/>
      <c r="S11144" s="66" t="s">
        <v>156</v>
      </c>
      <c r="T11144" s="83" t="s">
        <v>78</v>
      </c>
    </row>
    <row r="11145" spans="10:20" x14ac:dyDescent="0.15">
      <c r="J11145" s="53" t="s">
        <v>159</v>
      </c>
      <c r="K11145" s="66" t="s">
        <v>2</v>
      </c>
      <c r="L11145" s="83" t="s">
        <v>78</v>
      </c>
      <c r="R11145" s="53" t="s">
        <v>159</v>
      </c>
      <c r="S11145" s="66" t="s">
        <v>2</v>
      </c>
      <c r="T11145" s="83" t="s">
        <v>78</v>
      </c>
    </row>
    <row r="11146" spans="10:20" x14ac:dyDescent="0.15">
      <c r="J11146" s="59"/>
      <c r="K11146" s="66" t="s">
        <v>117</v>
      </c>
      <c r="L11146" s="83" t="s">
        <v>78</v>
      </c>
      <c r="R11146" s="59"/>
      <c r="S11146" s="66" t="s">
        <v>117</v>
      </c>
      <c r="T11146" s="83" t="s">
        <v>78</v>
      </c>
    </row>
    <row r="11147" spans="10:20" x14ac:dyDescent="0.15">
      <c r="J11147" s="65" t="s">
        <v>160</v>
      </c>
      <c r="K11147" s="67" t="s">
        <v>2</v>
      </c>
      <c r="L11147" s="84" t="s">
        <v>215</v>
      </c>
      <c r="R11147" s="65" t="s">
        <v>160</v>
      </c>
      <c r="S11147" s="67" t="s">
        <v>2</v>
      </c>
      <c r="T11147" s="84" t="s">
        <v>215</v>
      </c>
    </row>
    <row r="11148" spans="10:20" x14ac:dyDescent="0.15">
      <c r="J11148" s="53"/>
      <c r="K11148" s="66" t="s">
        <v>156</v>
      </c>
      <c r="L11148" s="83" t="s">
        <v>78</v>
      </c>
      <c r="R11148" s="53"/>
      <c r="S11148" s="66" t="s">
        <v>156</v>
      </c>
      <c r="T11148" s="83" t="s">
        <v>78</v>
      </c>
    </row>
    <row r="11149" spans="10:20" x14ac:dyDescent="0.15">
      <c r="J11149" s="53" t="s">
        <v>159</v>
      </c>
      <c r="K11149" s="66" t="s">
        <v>2</v>
      </c>
      <c r="L11149" s="83" t="s">
        <v>78</v>
      </c>
      <c r="R11149" s="53" t="s">
        <v>159</v>
      </c>
      <c r="S11149" s="66" t="s">
        <v>2</v>
      </c>
      <c r="T11149" s="83" t="s">
        <v>78</v>
      </c>
    </row>
    <row r="11150" spans="10:20" x14ac:dyDescent="0.15">
      <c r="J11150" s="59"/>
      <c r="K11150" s="66" t="s">
        <v>117</v>
      </c>
      <c r="L11150" s="83" t="s">
        <v>78</v>
      </c>
      <c r="R11150" s="59"/>
      <c r="S11150" s="66" t="s">
        <v>117</v>
      </c>
      <c r="T11150" s="83" t="s">
        <v>78</v>
      </c>
    </row>
    <row r="11151" spans="10:20" x14ac:dyDescent="0.15">
      <c r="J11151" s="65" t="s">
        <v>160</v>
      </c>
      <c r="K11151" s="67" t="s">
        <v>2</v>
      </c>
      <c r="L11151" s="84" t="s">
        <v>215</v>
      </c>
      <c r="R11151" s="65" t="s">
        <v>160</v>
      </c>
      <c r="S11151" s="67" t="s">
        <v>2</v>
      </c>
      <c r="T11151" s="84" t="s">
        <v>215</v>
      </c>
    </row>
    <row r="11152" spans="10:20" x14ac:dyDescent="0.15">
      <c r="J11152" s="53"/>
      <c r="K11152" s="66" t="s">
        <v>156</v>
      </c>
      <c r="L11152" s="83" t="s">
        <v>78</v>
      </c>
      <c r="R11152" s="53"/>
      <c r="S11152" s="66" t="s">
        <v>156</v>
      </c>
      <c r="T11152" s="83" t="s">
        <v>78</v>
      </c>
    </row>
    <row r="11153" spans="10:20" x14ac:dyDescent="0.15">
      <c r="J11153" s="53" t="s">
        <v>159</v>
      </c>
      <c r="K11153" s="66" t="s">
        <v>2</v>
      </c>
      <c r="L11153" s="83" t="s">
        <v>78</v>
      </c>
      <c r="R11153" s="53" t="s">
        <v>159</v>
      </c>
      <c r="S11153" s="66" t="s">
        <v>2</v>
      </c>
      <c r="T11153" s="83" t="s">
        <v>78</v>
      </c>
    </row>
    <row r="11154" spans="10:20" x14ac:dyDescent="0.15">
      <c r="J11154" s="59"/>
      <c r="K11154" s="66" t="s">
        <v>117</v>
      </c>
      <c r="L11154" s="83" t="s">
        <v>78</v>
      </c>
      <c r="R11154" s="59"/>
      <c r="S11154" s="66" t="s">
        <v>117</v>
      </c>
      <c r="T11154" s="83" t="s">
        <v>78</v>
      </c>
    </row>
    <row r="11155" spans="10:20" x14ac:dyDescent="0.15">
      <c r="J11155" s="65" t="s">
        <v>160</v>
      </c>
      <c r="K11155" s="67" t="s">
        <v>2</v>
      </c>
      <c r="L11155" s="84" t="s">
        <v>215</v>
      </c>
      <c r="R11155" s="65" t="s">
        <v>160</v>
      </c>
      <c r="S11155" s="67" t="s">
        <v>2</v>
      </c>
      <c r="T11155" s="84" t="s">
        <v>215</v>
      </c>
    </row>
    <row r="11156" spans="10:20" x14ac:dyDescent="0.15">
      <c r="J11156" s="53"/>
      <c r="K11156" s="66" t="s">
        <v>156</v>
      </c>
      <c r="L11156" s="83" t="s">
        <v>78</v>
      </c>
      <c r="R11156" s="53"/>
      <c r="S11156" s="66" t="s">
        <v>156</v>
      </c>
      <c r="T11156" s="83" t="s">
        <v>78</v>
      </c>
    </row>
    <row r="11157" spans="10:20" x14ac:dyDescent="0.15">
      <c r="J11157" s="53" t="s">
        <v>159</v>
      </c>
      <c r="K11157" s="66" t="s">
        <v>2</v>
      </c>
      <c r="L11157" s="83" t="s">
        <v>78</v>
      </c>
      <c r="R11157" s="53" t="s">
        <v>159</v>
      </c>
      <c r="S11157" s="66" t="s">
        <v>2</v>
      </c>
      <c r="T11157" s="83" t="s">
        <v>78</v>
      </c>
    </row>
    <row r="11158" spans="10:20" x14ac:dyDescent="0.15">
      <c r="J11158" s="59"/>
      <c r="K11158" s="66" t="s">
        <v>117</v>
      </c>
      <c r="L11158" s="83" t="s">
        <v>78</v>
      </c>
      <c r="R11158" s="59"/>
      <c r="S11158" s="66" t="s">
        <v>117</v>
      </c>
      <c r="T11158" s="83" t="s">
        <v>78</v>
      </c>
    </row>
    <row r="11159" spans="10:20" x14ac:dyDescent="0.15">
      <c r="J11159" s="65" t="s">
        <v>160</v>
      </c>
      <c r="K11159" s="67" t="s">
        <v>2</v>
      </c>
      <c r="L11159" s="84" t="s">
        <v>215</v>
      </c>
      <c r="R11159" s="65" t="s">
        <v>160</v>
      </c>
      <c r="S11159" s="67" t="s">
        <v>2</v>
      </c>
      <c r="T11159" s="84" t="s">
        <v>215</v>
      </c>
    </row>
    <row r="11160" spans="10:20" x14ac:dyDescent="0.15">
      <c r="J11160" s="53"/>
      <c r="K11160" s="66" t="s">
        <v>156</v>
      </c>
      <c r="L11160" s="83" t="s">
        <v>78</v>
      </c>
      <c r="R11160" s="53"/>
      <c r="S11160" s="66" t="s">
        <v>156</v>
      </c>
      <c r="T11160" s="83" t="s">
        <v>78</v>
      </c>
    </row>
    <row r="11161" spans="10:20" x14ac:dyDescent="0.15">
      <c r="J11161" s="53" t="s">
        <v>159</v>
      </c>
      <c r="K11161" s="66" t="s">
        <v>2</v>
      </c>
      <c r="L11161" s="83" t="s">
        <v>78</v>
      </c>
      <c r="R11161" s="53" t="s">
        <v>159</v>
      </c>
      <c r="S11161" s="66" t="s">
        <v>2</v>
      </c>
      <c r="T11161" s="83" t="s">
        <v>78</v>
      </c>
    </row>
    <row r="11162" spans="10:20" x14ac:dyDescent="0.15">
      <c r="J11162" s="59"/>
      <c r="K11162" s="66" t="s">
        <v>117</v>
      </c>
      <c r="L11162" s="83" t="s">
        <v>78</v>
      </c>
      <c r="R11162" s="59"/>
      <c r="S11162" s="66" t="s">
        <v>117</v>
      </c>
      <c r="T11162" s="83" t="s">
        <v>78</v>
      </c>
    </row>
    <row r="11163" spans="10:20" x14ac:dyDescent="0.15">
      <c r="J11163" s="65" t="s">
        <v>160</v>
      </c>
      <c r="K11163" s="67" t="s">
        <v>2</v>
      </c>
      <c r="L11163" s="84" t="s">
        <v>215</v>
      </c>
      <c r="R11163" s="65" t="s">
        <v>160</v>
      </c>
      <c r="S11163" s="67" t="s">
        <v>2</v>
      </c>
      <c r="T11163" s="84" t="s">
        <v>215</v>
      </c>
    </row>
    <row r="11164" spans="10:20" x14ac:dyDescent="0.15">
      <c r="J11164" s="53"/>
      <c r="K11164" s="66" t="s">
        <v>156</v>
      </c>
      <c r="L11164" s="83" t="s">
        <v>78</v>
      </c>
      <c r="R11164" s="53"/>
      <c r="S11164" s="66" t="s">
        <v>156</v>
      </c>
      <c r="T11164" s="83" t="s">
        <v>78</v>
      </c>
    </row>
    <row r="11165" spans="10:20" x14ac:dyDescent="0.15">
      <c r="J11165" s="53" t="s">
        <v>159</v>
      </c>
      <c r="K11165" s="66" t="s">
        <v>2</v>
      </c>
      <c r="L11165" s="83" t="s">
        <v>78</v>
      </c>
      <c r="R11165" s="53" t="s">
        <v>159</v>
      </c>
      <c r="S11165" s="66" t="s">
        <v>2</v>
      </c>
      <c r="T11165" s="83" t="s">
        <v>78</v>
      </c>
    </row>
    <row r="11166" spans="10:20" x14ac:dyDescent="0.15">
      <c r="J11166" s="59"/>
      <c r="K11166" s="66" t="s">
        <v>117</v>
      </c>
      <c r="L11166" s="83" t="s">
        <v>78</v>
      </c>
      <c r="R11166" s="59"/>
      <c r="S11166" s="66" t="s">
        <v>117</v>
      </c>
      <c r="T11166" s="83" t="s">
        <v>78</v>
      </c>
    </row>
    <row r="11167" spans="10:20" x14ac:dyDescent="0.15">
      <c r="J11167" s="65" t="s">
        <v>160</v>
      </c>
      <c r="K11167" s="67" t="s">
        <v>2</v>
      </c>
      <c r="L11167" s="84" t="s">
        <v>215</v>
      </c>
      <c r="R11167" s="65" t="s">
        <v>160</v>
      </c>
      <c r="S11167" s="67" t="s">
        <v>2</v>
      </c>
      <c r="T11167" s="84" t="s">
        <v>215</v>
      </c>
    </row>
    <row r="11168" spans="10:20" x14ac:dyDescent="0.15">
      <c r="J11168" s="53"/>
      <c r="K11168" s="66" t="s">
        <v>156</v>
      </c>
      <c r="L11168" s="83" t="s">
        <v>78</v>
      </c>
      <c r="R11168" s="53"/>
      <c r="S11168" s="66" t="s">
        <v>156</v>
      </c>
      <c r="T11168" s="83" t="s">
        <v>78</v>
      </c>
    </row>
    <row r="11169" spans="10:20" x14ac:dyDescent="0.15">
      <c r="J11169" s="53" t="s">
        <v>159</v>
      </c>
      <c r="K11169" s="66" t="s">
        <v>2</v>
      </c>
      <c r="L11169" s="83" t="s">
        <v>78</v>
      </c>
      <c r="R11169" s="53" t="s">
        <v>159</v>
      </c>
      <c r="S11169" s="66" t="s">
        <v>2</v>
      </c>
      <c r="T11169" s="83" t="s">
        <v>78</v>
      </c>
    </row>
    <row r="11170" spans="10:20" x14ac:dyDescent="0.15">
      <c r="J11170" s="59"/>
      <c r="K11170" s="66" t="s">
        <v>117</v>
      </c>
      <c r="L11170" s="83" t="s">
        <v>78</v>
      </c>
      <c r="R11170" s="59"/>
      <c r="S11170" s="66" t="s">
        <v>117</v>
      </c>
      <c r="T11170" s="83" t="s">
        <v>78</v>
      </c>
    </row>
    <row r="11171" spans="10:20" x14ac:dyDescent="0.15">
      <c r="J11171" s="65" t="s">
        <v>160</v>
      </c>
      <c r="K11171" s="67" t="s">
        <v>2</v>
      </c>
      <c r="L11171" s="84" t="s">
        <v>215</v>
      </c>
      <c r="R11171" s="65" t="s">
        <v>160</v>
      </c>
      <c r="S11171" s="67" t="s">
        <v>2</v>
      </c>
      <c r="T11171" s="84" t="s">
        <v>215</v>
      </c>
    </row>
    <row r="11172" spans="10:20" x14ac:dyDescent="0.15">
      <c r="J11172" s="53"/>
      <c r="K11172" s="66" t="s">
        <v>156</v>
      </c>
      <c r="L11172" s="83" t="s">
        <v>78</v>
      </c>
      <c r="R11172" s="53"/>
      <c r="S11172" s="66" t="s">
        <v>156</v>
      </c>
      <c r="T11172" s="83" t="s">
        <v>78</v>
      </c>
    </row>
    <row r="11173" spans="10:20" x14ac:dyDescent="0.15">
      <c r="J11173" s="53" t="s">
        <v>159</v>
      </c>
      <c r="K11173" s="66" t="s">
        <v>2</v>
      </c>
      <c r="L11173" s="83" t="s">
        <v>78</v>
      </c>
      <c r="R11173" s="53" t="s">
        <v>159</v>
      </c>
      <c r="S11173" s="66" t="s">
        <v>2</v>
      </c>
      <c r="T11173" s="83" t="s">
        <v>78</v>
      </c>
    </row>
    <row r="11174" spans="10:20" x14ac:dyDescent="0.15">
      <c r="J11174" s="59"/>
      <c r="K11174" s="66" t="s">
        <v>117</v>
      </c>
      <c r="L11174" s="83" t="s">
        <v>78</v>
      </c>
      <c r="R11174" s="59"/>
      <c r="S11174" s="66" t="s">
        <v>117</v>
      </c>
      <c r="T11174" s="83" t="s">
        <v>78</v>
      </c>
    </row>
    <row r="11175" spans="10:20" x14ac:dyDescent="0.15">
      <c r="J11175" s="65" t="s">
        <v>160</v>
      </c>
      <c r="K11175" s="67" t="s">
        <v>2</v>
      </c>
      <c r="L11175" s="84" t="s">
        <v>215</v>
      </c>
      <c r="R11175" s="65" t="s">
        <v>160</v>
      </c>
      <c r="S11175" s="67" t="s">
        <v>2</v>
      </c>
      <c r="T11175" s="84" t="s">
        <v>215</v>
      </c>
    </row>
    <row r="11176" spans="10:20" x14ac:dyDescent="0.15">
      <c r="J11176" s="53"/>
      <c r="K11176" s="66" t="s">
        <v>156</v>
      </c>
      <c r="L11176" s="83" t="s">
        <v>78</v>
      </c>
      <c r="R11176" s="53"/>
      <c r="S11176" s="66" t="s">
        <v>156</v>
      </c>
      <c r="T11176" s="83" t="s">
        <v>78</v>
      </c>
    </row>
    <row r="11177" spans="10:20" x14ac:dyDescent="0.15">
      <c r="J11177" s="53" t="s">
        <v>159</v>
      </c>
      <c r="K11177" s="66" t="s">
        <v>2</v>
      </c>
      <c r="L11177" s="83" t="s">
        <v>78</v>
      </c>
      <c r="R11177" s="53" t="s">
        <v>159</v>
      </c>
      <c r="S11177" s="66" t="s">
        <v>2</v>
      </c>
      <c r="T11177" s="83" t="s">
        <v>78</v>
      </c>
    </row>
    <row r="11178" spans="10:20" x14ac:dyDescent="0.15">
      <c r="J11178" s="59"/>
      <c r="K11178" s="66" t="s">
        <v>117</v>
      </c>
      <c r="L11178" s="83" t="s">
        <v>78</v>
      </c>
      <c r="R11178" s="59"/>
      <c r="S11178" s="66" t="s">
        <v>117</v>
      </c>
      <c r="T11178" s="83" t="s">
        <v>78</v>
      </c>
    </row>
    <row r="11179" spans="10:20" x14ac:dyDescent="0.15">
      <c r="J11179" s="65" t="s">
        <v>160</v>
      </c>
      <c r="K11179" s="67" t="s">
        <v>2</v>
      </c>
      <c r="L11179" s="84" t="s">
        <v>215</v>
      </c>
      <c r="R11179" s="65" t="s">
        <v>160</v>
      </c>
      <c r="S11179" s="67" t="s">
        <v>2</v>
      </c>
      <c r="T11179" s="84" t="s">
        <v>215</v>
      </c>
    </row>
    <row r="11180" spans="10:20" x14ac:dyDescent="0.15">
      <c r="J11180" s="53"/>
      <c r="K11180" s="66" t="s">
        <v>156</v>
      </c>
      <c r="L11180" s="83" t="s">
        <v>78</v>
      </c>
      <c r="R11180" s="53"/>
      <c r="S11180" s="66" t="s">
        <v>156</v>
      </c>
      <c r="T11180" s="83" t="s">
        <v>78</v>
      </c>
    </row>
    <row r="11181" spans="10:20" x14ac:dyDescent="0.15">
      <c r="J11181" s="53" t="s">
        <v>159</v>
      </c>
      <c r="K11181" s="66" t="s">
        <v>2</v>
      </c>
      <c r="L11181" s="83" t="s">
        <v>78</v>
      </c>
      <c r="R11181" s="53" t="s">
        <v>159</v>
      </c>
      <c r="S11181" s="66" t="s">
        <v>2</v>
      </c>
      <c r="T11181" s="83" t="s">
        <v>78</v>
      </c>
    </row>
    <row r="11182" spans="10:20" x14ac:dyDescent="0.15">
      <c r="J11182" s="59"/>
      <c r="K11182" s="66" t="s">
        <v>117</v>
      </c>
      <c r="L11182" s="83" t="s">
        <v>78</v>
      </c>
      <c r="R11182" s="59"/>
      <c r="S11182" s="66" t="s">
        <v>117</v>
      </c>
      <c r="T11182" s="83" t="s">
        <v>78</v>
      </c>
    </row>
    <row r="11183" spans="10:20" x14ac:dyDescent="0.15">
      <c r="J11183" s="65" t="s">
        <v>160</v>
      </c>
      <c r="K11183" s="67" t="s">
        <v>2</v>
      </c>
      <c r="L11183" s="84" t="s">
        <v>215</v>
      </c>
      <c r="R11183" s="65" t="s">
        <v>160</v>
      </c>
      <c r="S11183" s="67" t="s">
        <v>2</v>
      </c>
      <c r="T11183" s="84" t="s">
        <v>215</v>
      </c>
    </row>
    <row r="11184" spans="10:20" x14ac:dyDescent="0.15">
      <c r="J11184" s="53"/>
      <c r="K11184" s="66" t="s">
        <v>156</v>
      </c>
      <c r="L11184" s="83" t="s">
        <v>78</v>
      </c>
      <c r="R11184" s="53"/>
      <c r="S11184" s="66" t="s">
        <v>156</v>
      </c>
      <c r="T11184" s="83" t="s">
        <v>78</v>
      </c>
    </row>
    <row r="11185" spans="10:20" x14ac:dyDescent="0.15">
      <c r="J11185" s="53" t="s">
        <v>159</v>
      </c>
      <c r="K11185" s="66" t="s">
        <v>2</v>
      </c>
      <c r="L11185" s="83" t="s">
        <v>78</v>
      </c>
      <c r="R11185" s="53" t="s">
        <v>159</v>
      </c>
      <c r="S11185" s="66" t="s">
        <v>2</v>
      </c>
      <c r="T11185" s="83" t="s">
        <v>78</v>
      </c>
    </row>
    <row r="11186" spans="10:20" x14ac:dyDescent="0.15">
      <c r="J11186" s="59"/>
      <c r="K11186" s="66" t="s">
        <v>117</v>
      </c>
      <c r="L11186" s="83" t="s">
        <v>78</v>
      </c>
      <c r="R11186" s="59"/>
      <c r="S11186" s="66" t="s">
        <v>117</v>
      </c>
      <c r="T11186" s="83" t="s">
        <v>78</v>
      </c>
    </row>
    <row r="11187" spans="10:20" x14ac:dyDescent="0.15">
      <c r="J11187" s="65" t="s">
        <v>160</v>
      </c>
      <c r="K11187" s="67" t="s">
        <v>2</v>
      </c>
      <c r="L11187" s="84" t="s">
        <v>215</v>
      </c>
      <c r="R11187" s="65" t="s">
        <v>160</v>
      </c>
      <c r="S11187" s="67" t="s">
        <v>2</v>
      </c>
      <c r="T11187" s="84" t="s">
        <v>215</v>
      </c>
    </row>
    <row r="11188" spans="10:20" x14ac:dyDescent="0.15">
      <c r="J11188" s="53"/>
      <c r="K11188" s="66" t="s">
        <v>156</v>
      </c>
      <c r="L11188" s="83" t="s">
        <v>78</v>
      </c>
      <c r="R11188" s="53"/>
      <c r="S11188" s="66" t="s">
        <v>156</v>
      </c>
      <c r="T11188" s="83" t="s">
        <v>78</v>
      </c>
    </row>
    <row r="11189" spans="10:20" x14ac:dyDescent="0.15">
      <c r="J11189" s="53" t="s">
        <v>159</v>
      </c>
      <c r="K11189" s="66" t="s">
        <v>2</v>
      </c>
      <c r="L11189" s="83" t="s">
        <v>78</v>
      </c>
      <c r="R11189" s="53" t="s">
        <v>159</v>
      </c>
      <c r="S11189" s="66" t="s">
        <v>2</v>
      </c>
      <c r="T11189" s="83" t="s">
        <v>78</v>
      </c>
    </row>
    <row r="11190" spans="10:20" x14ac:dyDescent="0.15">
      <c r="J11190" s="59"/>
      <c r="K11190" s="66" t="s">
        <v>117</v>
      </c>
      <c r="L11190" s="83" t="s">
        <v>78</v>
      </c>
      <c r="R11190" s="59"/>
      <c r="S11190" s="66" t="s">
        <v>117</v>
      </c>
      <c r="T11190" s="83" t="s">
        <v>78</v>
      </c>
    </row>
    <row r="11191" spans="10:20" x14ac:dyDescent="0.15">
      <c r="J11191" s="65" t="s">
        <v>160</v>
      </c>
      <c r="K11191" s="67" t="s">
        <v>2</v>
      </c>
      <c r="L11191" s="84" t="s">
        <v>215</v>
      </c>
      <c r="R11191" s="65" t="s">
        <v>160</v>
      </c>
      <c r="S11191" s="67" t="s">
        <v>2</v>
      </c>
      <c r="T11191" s="84" t="s">
        <v>215</v>
      </c>
    </row>
    <row r="11192" spans="10:20" x14ac:dyDescent="0.15">
      <c r="J11192" s="53"/>
      <c r="K11192" s="66" t="s">
        <v>156</v>
      </c>
      <c r="L11192" s="83" t="s">
        <v>78</v>
      </c>
      <c r="R11192" s="53"/>
      <c r="S11192" s="66" t="s">
        <v>156</v>
      </c>
      <c r="T11192" s="83" t="s">
        <v>78</v>
      </c>
    </row>
    <row r="11193" spans="10:20" x14ac:dyDescent="0.15">
      <c r="J11193" s="53" t="s">
        <v>159</v>
      </c>
      <c r="K11193" s="66" t="s">
        <v>2</v>
      </c>
      <c r="L11193" s="83" t="s">
        <v>78</v>
      </c>
      <c r="R11193" s="53" t="s">
        <v>159</v>
      </c>
      <c r="S11193" s="66" t="s">
        <v>2</v>
      </c>
      <c r="T11193" s="83" t="s">
        <v>78</v>
      </c>
    </row>
    <row r="11194" spans="10:20" x14ac:dyDescent="0.15">
      <c r="J11194" s="59"/>
      <c r="K11194" s="66" t="s">
        <v>117</v>
      </c>
      <c r="L11194" s="83" t="s">
        <v>78</v>
      </c>
      <c r="R11194" s="59"/>
      <c r="S11194" s="66" t="s">
        <v>117</v>
      </c>
      <c r="T11194" s="83" t="s">
        <v>78</v>
      </c>
    </row>
    <row r="11195" spans="10:20" x14ac:dyDescent="0.15">
      <c r="J11195" s="65" t="s">
        <v>160</v>
      </c>
      <c r="K11195" s="67" t="s">
        <v>2</v>
      </c>
      <c r="L11195" s="84" t="s">
        <v>215</v>
      </c>
      <c r="R11195" s="65" t="s">
        <v>160</v>
      </c>
      <c r="S11195" s="67" t="s">
        <v>2</v>
      </c>
      <c r="T11195" s="84" t="s">
        <v>215</v>
      </c>
    </row>
    <row r="11196" spans="10:20" x14ac:dyDescent="0.15">
      <c r="J11196" s="53"/>
      <c r="K11196" s="66" t="s">
        <v>156</v>
      </c>
      <c r="L11196" s="83" t="s">
        <v>78</v>
      </c>
      <c r="R11196" s="53"/>
      <c r="S11196" s="66" t="s">
        <v>156</v>
      </c>
      <c r="T11196" s="83" t="s">
        <v>78</v>
      </c>
    </row>
    <row r="11197" spans="10:20" x14ac:dyDescent="0.15">
      <c r="J11197" s="53" t="s">
        <v>159</v>
      </c>
      <c r="K11197" s="66" t="s">
        <v>2</v>
      </c>
      <c r="L11197" s="83" t="s">
        <v>78</v>
      </c>
      <c r="R11197" s="53" t="s">
        <v>159</v>
      </c>
      <c r="S11197" s="66" t="s">
        <v>2</v>
      </c>
      <c r="T11197" s="83" t="s">
        <v>78</v>
      </c>
    </row>
    <row r="11198" spans="10:20" x14ac:dyDescent="0.15">
      <c r="J11198" s="59"/>
      <c r="K11198" s="66" t="s">
        <v>117</v>
      </c>
      <c r="L11198" s="83" t="s">
        <v>78</v>
      </c>
      <c r="R11198" s="59"/>
      <c r="S11198" s="66" t="s">
        <v>117</v>
      </c>
      <c r="T11198" s="83" t="s">
        <v>78</v>
      </c>
    </row>
    <row r="11199" spans="10:20" x14ac:dyDescent="0.15">
      <c r="J11199" s="65" t="s">
        <v>160</v>
      </c>
      <c r="K11199" s="67" t="s">
        <v>2</v>
      </c>
      <c r="L11199" s="84" t="s">
        <v>215</v>
      </c>
      <c r="R11199" s="65" t="s">
        <v>160</v>
      </c>
      <c r="S11199" s="67" t="s">
        <v>2</v>
      </c>
      <c r="T11199" s="84" t="s">
        <v>215</v>
      </c>
    </row>
    <row r="11200" spans="10:20" x14ac:dyDescent="0.15">
      <c r="J11200" s="53"/>
      <c r="K11200" s="66" t="s">
        <v>156</v>
      </c>
      <c r="L11200" s="83" t="s">
        <v>78</v>
      </c>
      <c r="R11200" s="53"/>
      <c r="S11200" s="66" t="s">
        <v>156</v>
      </c>
      <c r="T11200" s="83" t="s">
        <v>78</v>
      </c>
    </row>
    <row r="11201" spans="10:20" x14ac:dyDescent="0.15">
      <c r="J11201" s="53" t="s">
        <v>159</v>
      </c>
      <c r="K11201" s="66" t="s">
        <v>2</v>
      </c>
      <c r="L11201" s="83" t="s">
        <v>78</v>
      </c>
      <c r="R11201" s="53" t="s">
        <v>159</v>
      </c>
      <c r="S11201" s="66" t="s">
        <v>2</v>
      </c>
      <c r="T11201" s="83" t="s">
        <v>78</v>
      </c>
    </row>
    <row r="11202" spans="10:20" x14ac:dyDescent="0.15">
      <c r="J11202" s="59"/>
      <c r="K11202" s="66" t="s">
        <v>117</v>
      </c>
      <c r="L11202" s="83" t="s">
        <v>78</v>
      </c>
      <c r="R11202" s="59"/>
      <c r="S11202" s="66" t="s">
        <v>117</v>
      </c>
      <c r="T11202" s="83" t="s">
        <v>78</v>
      </c>
    </row>
    <row r="11203" spans="10:20" x14ac:dyDescent="0.15">
      <c r="J11203" s="65" t="s">
        <v>160</v>
      </c>
      <c r="K11203" s="67" t="s">
        <v>2</v>
      </c>
      <c r="L11203" s="84" t="s">
        <v>215</v>
      </c>
      <c r="R11203" s="65" t="s">
        <v>160</v>
      </c>
      <c r="S11203" s="67" t="s">
        <v>2</v>
      </c>
      <c r="T11203" s="84" t="s">
        <v>215</v>
      </c>
    </row>
    <row r="11204" spans="10:20" x14ac:dyDescent="0.15">
      <c r="J11204" s="53"/>
      <c r="K11204" s="66" t="s">
        <v>156</v>
      </c>
      <c r="L11204" s="83" t="s">
        <v>78</v>
      </c>
      <c r="R11204" s="53"/>
      <c r="S11204" s="66" t="s">
        <v>156</v>
      </c>
      <c r="T11204" s="83" t="s">
        <v>78</v>
      </c>
    </row>
    <row r="11205" spans="10:20" x14ac:dyDescent="0.15">
      <c r="J11205" s="53" t="s">
        <v>159</v>
      </c>
      <c r="K11205" s="66" t="s">
        <v>2</v>
      </c>
      <c r="L11205" s="83" t="s">
        <v>78</v>
      </c>
      <c r="R11205" s="53" t="s">
        <v>159</v>
      </c>
      <c r="S11205" s="66" t="s">
        <v>2</v>
      </c>
      <c r="T11205" s="83" t="s">
        <v>78</v>
      </c>
    </row>
    <row r="11206" spans="10:20" x14ac:dyDescent="0.15">
      <c r="J11206" s="59"/>
      <c r="K11206" s="66" t="s">
        <v>117</v>
      </c>
      <c r="L11206" s="83" t="s">
        <v>78</v>
      </c>
      <c r="R11206" s="59"/>
      <c r="S11206" s="66" t="s">
        <v>117</v>
      </c>
      <c r="T11206" s="83" t="s">
        <v>78</v>
      </c>
    </row>
    <row r="11207" spans="10:20" x14ac:dyDescent="0.15">
      <c r="J11207" s="65" t="s">
        <v>160</v>
      </c>
      <c r="K11207" s="67" t="s">
        <v>2</v>
      </c>
      <c r="L11207" s="84" t="s">
        <v>215</v>
      </c>
      <c r="R11207" s="65" t="s">
        <v>160</v>
      </c>
      <c r="S11207" s="67" t="s">
        <v>2</v>
      </c>
      <c r="T11207" s="84" t="s">
        <v>215</v>
      </c>
    </row>
    <row r="11208" spans="10:20" x14ac:dyDescent="0.15">
      <c r="J11208" s="53"/>
      <c r="K11208" s="66" t="s">
        <v>156</v>
      </c>
      <c r="L11208" s="83" t="s">
        <v>78</v>
      </c>
      <c r="R11208" s="53"/>
      <c r="S11208" s="66" t="s">
        <v>156</v>
      </c>
      <c r="T11208" s="83" t="s">
        <v>78</v>
      </c>
    </row>
    <row r="11209" spans="10:20" x14ac:dyDescent="0.15">
      <c r="J11209" s="53" t="s">
        <v>159</v>
      </c>
      <c r="K11209" s="66" t="s">
        <v>2</v>
      </c>
      <c r="L11209" s="83" t="s">
        <v>78</v>
      </c>
      <c r="R11209" s="53" t="s">
        <v>159</v>
      </c>
      <c r="S11209" s="66" t="s">
        <v>2</v>
      </c>
      <c r="T11209" s="83" t="s">
        <v>78</v>
      </c>
    </row>
    <row r="11210" spans="10:20" x14ac:dyDescent="0.15">
      <c r="J11210" s="59"/>
      <c r="K11210" s="66" t="s">
        <v>117</v>
      </c>
      <c r="L11210" s="83" t="s">
        <v>78</v>
      </c>
      <c r="R11210" s="59"/>
      <c r="S11210" s="66" t="s">
        <v>117</v>
      </c>
      <c r="T11210" s="83" t="s">
        <v>78</v>
      </c>
    </row>
    <row r="11211" spans="10:20" x14ac:dyDescent="0.15">
      <c r="J11211" s="65" t="s">
        <v>160</v>
      </c>
      <c r="K11211" s="67" t="s">
        <v>2</v>
      </c>
      <c r="L11211" s="84" t="s">
        <v>215</v>
      </c>
      <c r="R11211" s="65" t="s">
        <v>160</v>
      </c>
      <c r="S11211" s="67" t="s">
        <v>2</v>
      </c>
      <c r="T11211" s="84" t="s">
        <v>215</v>
      </c>
    </row>
    <row r="11212" spans="10:20" x14ac:dyDescent="0.15">
      <c r="J11212" s="53"/>
      <c r="K11212" s="66" t="s">
        <v>156</v>
      </c>
      <c r="L11212" s="83" t="s">
        <v>78</v>
      </c>
      <c r="R11212" s="53"/>
      <c r="S11212" s="66" t="s">
        <v>156</v>
      </c>
      <c r="T11212" s="83" t="s">
        <v>78</v>
      </c>
    </row>
    <row r="11213" spans="10:20" x14ac:dyDescent="0.15">
      <c r="J11213" s="53" t="s">
        <v>159</v>
      </c>
      <c r="K11213" s="66" t="s">
        <v>2</v>
      </c>
      <c r="L11213" s="83" t="s">
        <v>78</v>
      </c>
      <c r="R11213" s="53" t="s">
        <v>159</v>
      </c>
      <c r="S11213" s="66" t="s">
        <v>2</v>
      </c>
      <c r="T11213" s="83" t="s">
        <v>78</v>
      </c>
    </row>
    <row r="11214" spans="10:20" x14ac:dyDescent="0.15">
      <c r="J11214" s="59"/>
      <c r="K11214" s="66" t="s">
        <v>117</v>
      </c>
      <c r="L11214" s="83" t="s">
        <v>78</v>
      </c>
      <c r="R11214" s="59"/>
      <c r="S11214" s="66" t="s">
        <v>117</v>
      </c>
      <c r="T11214" s="83" t="s">
        <v>78</v>
      </c>
    </row>
    <row r="11215" spans="10:20" x14ac:dyDescent="0.15">
      <c r="J11215" s="65" t="s">
        <v>160</v>
      </c>
      <c r="K11215" s="67" t="s">
        <v>2</v>
      </c>
      <c r="L11215" s="84" t="s">
        <v>215</v>
      </c>
      <c r="R11215" s="65" t="s">
        <v>160</v>
      </c>
      <c r="S11215" s="67" t="s">
        <v>2</v>
      </c>
      <c r="T11215" s="84" t="s">
        <v>215</v>
      </c>
    </row>
    <row r="11216" spans="10:20" x14ac:dyDescent="0.15">
      <c r="J11216" s="53"/>
      <c r="K11216" s="66" t="s">
        <v>156</v>
      </c>
      <c r="L11216" s="83" t="s">
        <v>78</v>
      </c>
      <c r="R11216" s="53"/>
      <c r="S11216" s="66" t="s">
        <v>156</v>
      </c>
      <c r="T11216" s="83" t="s">
        <v>78</v>
      </c>
    </row>
    <row r="11217" spans="10:20" x14ac:dyDescent="0.15">
      <c r="J11217" s="53" t="s">
        <v>159</v>
      </c>
      <c r="K11217" s="66" t="s">
        <v>2</v>
      </c>
      <c r="L11217" s="83" t="s">
        <v>78</v>
      </c>
      <c r="R11217" s="53" t="s">
        <v>159</v>
      </c>
      <c r="S11217" s="66" t="s">
        <v>2</v>
      </c>
      <c r="T11217" s="83" t="s">
        <v>78</v>
      </c>
    </row>
    <row r="11218" spans="10:20" x14ac:dyDescent="0.15">
      <c r="J11218" s="59"/>
      <c r="K11218" s="66" t="s">
        <v>117</v>
      </c>
      <c r="L11218" s="83" t="s">
        <v>78</v>
      </c>
      <c r="R11218" s="59"/>
      <c r="S11218" s="66" t="s">
        <v>117</v>
      </c>
      <c r="T11218" s="83" t="s">
        <v>78</v>
      </c>
    </row>
    <row r="11219" spans="10:20" x14ac:dyDescent="0.15">
      <c r="J11219" s="65" t="s">
        <v>160</v>
      </c>
      <c r="K11219" s="67" t="s">
        <v>2</v>
      </c>
      <c r="L11219" s="84" t="s">
        <v>215</v>
      </c>
      <c r="R11219" s="65" t="s">
        <v>160</v>
      </c>
      <c r="S11219" s="67" t="s">
        <v>2</v>
      </c>
      <c r="T11219" s="84" t="s">
        <v>215</v>
      </c>
    </row>
    <row r="11220" spans="10:20" x14ac:dyDescent="0.15">
      <c r="J11220" s="53"/>
      <c r="K11220" s="66" t="s">
        <v>156</v>
      </c>
      <c r="L11220" s="83" t="s">
        <v>78</v>
      </c>
      <c r="R11220" s="53"/>
      <c r="S11220" s="66" t="s">
        <v>156</v>
      </c>
      <c r="T11220" s="83" t="s">
        <v>78</v>
      </c>
    </row>
    <row r="11221" spans="10:20" x14ac:dyDescent="0.15">
      <c r="J11221" s="53" t="s">
        <v>159</v>
      </c>
      <c r="K11221" s="66" t="s">
        <v>2</v>
      </c>
      <c r="L11221" s="83" t="s">
        <v>78</v>
      </c>
      <c r="R11221" s="53" t="s">
        <v>159</v>
      </c>
      <c r="S11221" s="66" t="s">
        <v>2</v>
      </c>
      <c r="T11221" s="83" t="s">
        <v>78</v>
      </c>
    </row>
    <row r="11222" spans="10:20" x14ac:dyDescent="0.15">
      <c r="J11222" s="59"/>
      <c r="K11222" s="66" t="s">
        <v>117</v>
      </c>
      <c r="L11222" s="83" t="s">
        <v>78</v>
      </c>
      <c r="R11222" s="59"/>
      <c r="S11222" s="66" t="s">
        <v>117</v>
      </c>
      <c r="T11222" s="83" t="s">
        <v>78</v>
      </c>
    </row>
    <row r="11223" spans="10:20" x14ac:dyDescent="0.15">
      <c r="J11223" s="65" t="s">
        <v>160</v>
      </c>
      <c r="K11223" s="67" t="s">
        <v>2</v>
      </c>
      <c r="L11223" s="84" t="s">
        <v>215</v>
      </c>
      <c r="R11223" s="65" t="s">
        <v>160</v>
      </c>
      <c r="S11223" s="67" t="s">
        <v>2</v>
      </c>
      <c r="T11223" s="84" t="s">
        <v>215</v>
      </c>
    </row>
    <row r="11224" spans="10:20" x14ac:dyDescent="0.15">
      <c r="J11224" s="53"/>
      <c r="K11224" s="66" t="s">
        <v>156</v>
      </c>
      <c r="L11224" s="83" t="s">
        <v>78</v>
      </c>
      <c r="R11224" s="53"/>
      <c r="S11224" s="66" t="s">
        <v>156</v>
      </c>
      <c r="T11224" s="83" t="s">
        <v>78</v>
      </c>
    </row>
    <row r="11225" spans="10:20" x14ac:dyDescent="0.15">
      <c r="J11225" s="53" t="s">
        <v>159</v>
      </c>
      <c r="K11225" s="66" t="s">
        <v>2</v>
      </c>
      <c r="L11225" s="83" t="s">
        <v>78</v>
      </c>
      <c r="R11225" s="53" t="s">
        <v>159</v>
      </c>
      <c r="S11225" s="66" t="s">
        <v>2</v>
      </c>
      <c r="T11225" s="83" t="s">
        <v>78</v>
      </c>
    </row>
    <row r="11226" spans="10:20" x14ac:dyDescent="0.15">
      <c r="J11226" s="59"/>
      <c r="K11226" s="66" t="s">
        <v>117</v>
      </c>
      <c r="L11226" s="83" t="s">
        <v>78</v>
      </c>
      <c r="R11226" s="59"/>
      <c r="S11226" s="66" t="s">
        <v>117</v>
      </c>
      <c r="T11226" s="83" t="s">
        <v>78</v>
      </c>
    </row>
    <row r="11227" spans="10:20" x14ac:dyDescent="0.15">
      <c r="J11227" s="65" t="s">
        <v>160</v>
      </c>
      <c r="K11227" s="67" t="s">
        <v>2</v>
      </c>
      <c r="L11227" s="84" t="s">
        <v>215</v>
      </c>
      <c r="R11227" s="65" t="s">
        <v>160</v>
      </c>
      <c r="S11227" s="67" t="s">
        <v>2</v>
      </c>
      <c r="T11227" s="84" t="s">
        <v>215</v>
      </c>
    </row>
    <row r="11228" spans="10:20" x14ac:dyDescent="0.15">
      <c r="J11228" s="53"/>
      <c r="K11228" s="66" t="s">
        <v>156</v>
      </c>
      <c r="L11228" s="83" t="s">
        <v>78</v>
      </c>
      <c r="R11228" s="53"/>
      <c r="S11228" s="66" t="s">
        <v>156</v>
      </c>
      <c r="T11228" s="83" t="s">
        <v>78</v>
      </c>
    </row>
    <row r="11229" spans="10:20" x14ac:dyDescent="0.15">
      <c r="J11229" s="53" t="s">
        <v>159</v>
      </c>
      <c r="K11229" s="66" t="s">
        <v>2</v>
      </c>
      <c r="L11229" s="83" t="s">
        <v>78</v>
      </c>
      <c r="R11229" s="53" t="s">
        <v>159</v>
      </c>
      <c r="S11229" s="66" t="s">
        <v>2</v>
      </c>
      <c r="T11229" s="83" t="s">
        <v>78</v>
      </c>
    </row>
    <row r="11230" spans="10:20" x14ac:dyDescent="0.15">
      <c r="J11230" s="59"/>
      <c r="K11230" s="66" t="s">
        <v>117</v>
      </c>
      <c r="L11230" s="83" t="s">
        <v>78</v>
      </c>
      <c r="R11230" s="59"/>
      <c r="S11230" s="66" t="s">
        <v>117</v>
      </c>
      <c r="T11230" s="83" t="s">
        <v>78</v>
      </c>
    </row>
    <row r="11231" spans="10:20" x14ac:dyDescent="0.15">
      <c r="J11231" s="65" t="s">
        <v>160</v>
      </c>
      <c r="K11231" s="67" t="s">
        <v>2</v>
      </c>
      <c r="L11231" s="84" t="s">
        <v>215</v>
      </c>
      <c r="R11231" s="65" t="s">
        <v>160</v>
      </c>
      <c r="S11231" s="67" t="s">
        <v>2</v>
      </c>
      <c r="T11231" s="84" t="s">
        <v>215</v>
      </c>
    </row>
    <row r="11232" spans="10:20" x14ac:dyDescent="0.15">
      <c r="J11232" s="53"/>
      <c r="K11232" s="66" t="s">
        <v>156</v>
      </c>
      <c r="L11232" s="83" t="s">
        <v>78</v>
      </c>
      <c r="R11232" s="53"/>
      <c r="S11232" s="66" t="s">
        <v>156</v>
      </c>
      <c r="T11232" s="83" t="s">
        <v>78</v>
      </c>
    </row>
    <row r="11233" spans="10:20" x14ac:dyDescent="0.15">
      <c r="J11233" s="53" t="s">
        <v>159</v>
      </c>
      <c r="K11233" s="66" t="s">
        <v>2</v>
      </c>
      <c r="L11233" s="83" t="s">
        <v>78</v>
      </c>
      <c r="R11233" s="53" t="s">
        <v>159</v>
      </c>
      <c r="S11233" s="66" t="s">
        <v>2</v>
      </c>
      <c r="T11233" s="83" t="s">
        <v>78</v>
      </c>
    </row>
    <row r="11234" spans="10:20" x14ac:dyDescent="0.15">
      <c r="J11234" s="59"/>
      <c r="K11234" s="66" t="s">
        <v>117</v>
      </c>
      <c r="L11234" s="83" t="s">
        <v>78</v>
      </c>
      <c r="R11234" s="59"/>
      <c r="S11234" s="66" t="s">
        <v>117</v>
      </c>
      <c r="T11234" s="83" t="s">
        <v>78</v>
      </c>
    </row>
    <row r="11235" spans="10:20" x14ac:dyDescent="0.15">
      <c r="J11235" s="65" t="s">
        <v>160</v>
      </c>
      <c r="K11235" s="67" t="s">
        <v>2</v>
      </c>
      <c r="L11235" s="84" t="s">
        <v>215</v>
      </c>
      <c r="R11235" s="65" t="s">
        <v>160</v>
      </c>
      <c r="S11235" s="67" t="s">
        <v>2</v>
      </c>
      <c r="T11235" s="84" t="s">
        <v>215</v>
      </c>
    </row>
    <row r="11236" spans="10:20" x14ac:dyDescent="0.15">
      <c r="J11236" s="53"/>
      <c r="K11236" s="66" t="s">
        <v>156</v>
      </c>
      <c r="L11236" s="83" t="s">
        <v>78</v>
      </c>
      <c r="R11236" s="53"/>
      <c r="S11236" s="66" t="s">
        <v>156</v>
      </c>
      <c r="T11236" s="83" t="s">
        <v>78</v>
      </c>
    </row>
    <row r="11237" spans="10:20" x14ac:dyDescent="0.15">
      <c r="J11237" s="53" t="s">
        <v>159</v>
      </c>
      <c r="K11237" s="66" t="s">
        <v>2</v>
      </c>
      <c r="L11237" s="83" t="s">
        <v>78</v>
      </c>
      <c r="R11237" s="53" t="s">
        <v>159</v>
      </c>
      <c r="S11237" s="66" t="s">
        <v>2</v>
      </c>
      <c r="T11237" s="83" t="s">
        <v>78</v>
      </c>
    </row>
    <row r="11238" spans="10:20" x14ac:dyDescent="0.15">
      <c r="J11238" s="59"/>
      <c r="K11238" s="66" t="s">
        <v>117</v>
      </c>
      <c r="L11238" s="83" t="s">
        <v>78</v>
      </c>
      <c r="R11238" s="59"/>
      <c r="S11238" s="66" t="s">
        <v>117</v>
      </c>
      <c r="T11238" s="83" t="s">
        <v>78</v>
      </c>
    </row>
    <row r="11239" spans="10:20" x14ac:dyDescent="0.15">
      <c r="J11239" s="65" t="s">
        <v>160</v>
      </c>
      <c r="K11239" s="67" t="s">
        <v>2</v>
      </c>
      <c r="L11239" s="84" t="s">
        <v>215</v>
      </c>
      <c r="R11239" s="65" t="s">
        <v>160</v>
      </c>
      <c r="S11239" s="67" t="s">
        <v>2</v>
      </c>
      <c r="T11239" s="84" t="s">
        <v>215</v>
      </c>
    </row>
    <row r="11240" spans="10:20" x14ac:dyDescent="0.15">
      <c r="J11240" s="53"/>
      <c r="K11240" s="66" t="s">
        <v>156</v>
      </c>
      <c r="L11240" s="83" t="s">
        <v>78</v>
      </c>
      <c r="R11240" s="53"/>
      <c r="S11240" s="66" t="s">
        <v>156</v>
      </c>
      <c r="T11240" s="83" t="s">
        <v>78</v>
      </c>
    </row>
    <row r="11241" spans="10:20" x14ac:dyDescent="0.15">
      <c r="J11241" s="53" t="s">
        <v>159</v>
      </c>
      <c r="K11241" s="66" t="s">
        <v>2</v>
      </c>
      <c r="L11241" s="83" t="s">
        <v>78</v>
      </c>
      <c r="R11241" s="53" t="s">
        <v>159</v>
      </c>
      <c r="S11241" s="66" t="s">
        <v>2</v>
      </c>
      <c r="T11241" s="83" t="s">
        <v>78</v>
      </c>
    </row>
    <row r="11242" spans="10:20" x14ac:dyDescent="0.15">
      <c r="J11242" s="59"/>
      <c r="K11242" s="66" t="s">
        <v>117</v>
      </c>
      <c r="L11242" s="83" t="s">
        <v>78</v>
      </c>
      <c r="R11242" s="59"/>
      <c r="S11242" s="66" t="s">
        <v>117</v>
      </c>
      <c r="T11242" s="83" t="s">
        <v>78</v>
      </c>
    </row>
    <row r="11243" spans="10:20" x14ac:dyDescent="0.15">
      <c r="J11243" s="65" t="s">
        <v>160</v>
      </c>
      <c r="K11243" s="67" t="s">
        <v>2</v>
      </c>
      <c r="L11243" s="84" t="s">
        <v>215</v>
      </c>
      <c r="R11243" s="65" t="s">
        <v>160</v>
      </c>
      <c r="S11243" s="67" t="s">
        <v>2</v>
      </c>
      <c r="T11243" s="84" t="s">
        <v>215</v>
      </c>
    </row>
    <row r="11244" spans="10:20" x14ac:dyDescent="0.15">
      <c r="J11244" s="53"/>
      <c r="K11244" s="66" t="s">
        <v>156</v>
      </c>
      <c r="L11244" s="83" t="s">
        <v>78</v>
      </c>
      <c r="R11244" s="53"/>
      <c r="S11244" s="66" t="s">
        <v>156</v>
      </c>
      <c r="T11244" s="83" t="s">
        <v>78</v>
      </c>
    </row>
    <row r="11245" spans="10:20" x14ac:dyDescent="0.15">
      <c r="J11245" s="53" t="s">
        <v>159</v>
      </c>
      <c r="K11245" s="66" t="s">
        <v>2</v>
      </c>
      <c r="L11245" s="83" t="s">
        <v>78</v>
      </c>
      <c r="R11245" s="53" t="s">
        <v>159</v>
      </c>
      <c r="S11245" s="66" t="s">
        <v>2</v>
      </c>
      <c r="T11245" s="83" t="s">
        <v>78</v>
      </c>
    </row>
    <row r="11246" spans="10:20" x14ac:dyDescent="0.15">
      <c r="J11246" s="59"/>
      <c r="K11246" s="66" t="s">
        <v>117</v>
      </c>
      <c r="L11246" s="83" t="s">
        <v>78</v>
      </c>
      <c r="R11246" s="59"/>
      <c r="S11246" s="66" t="s">
        <v>117</v>
      </c>
      <c r="T11246" s="83" t="s">
        <v>78</v>
      </c>
    </row>
    <row r="11247" spans="10:20" x14ac:dyDescent="0.15">
      <c r="J11247" s="65" t="s">
        <v>160</v>
      </c>
      <c r="K11247" s="67" t="s">
        <v>2</v>
      </c>
      <c r="L11247" s="84" t="s">
        <v>215</v>
      </c>
      <c r="R11247" s="65" t="s">
        <v>160</v>
      </c>
      <c r="S11247" s="67" t="s">
        <v>2</v>
      </c>
      <c r="T11247" s="84" t="s">
        <v>215</v>
      </c>
    </row>
    <row r="11248" spans="10:20" x14ac:dyDescent="0.15">
      <c r="J11248" s="53"/>
      <c r="K11248" s="66" t="s">
        <v>156</v>
      </c>
      <c r="L11248" s="83" t="s">
        <v>78</v>
      </c>
      <c r="R11248" s="53"/>
      <c r="S11248" s="66" t="s">
        <v>156</v>
      </c>
      <c r="T11248" s="83" t="s">
        <v>78</v>
      </c>
    </row>
    <row r="11249" spans="10:20" x14ac:dyDescent="0.15">
      <c r="J11249" s="53" t="s">
        <v>159</v>
      </c>
      <c r="K11249" s="66" t="s">
        <v>2</v>
      </c>
      <c r="L11249" s="83" t="s">
        <v>78</v>
      </c>
      <c r="R11249" s="53" t="s">
        <v>159</v>
      </c>
      <c r="S11249" s="66" t="s">
        <v>2</v>
      </c>
      <c r="T11249" s="83" t="s">
        <v>78</v>
      </c>
    </row>
    <row r="11250" spans="10:20" x14ac:dyDescent="0.15">
      <c r="J11250" s="59"/>
      <c r="K11250" s="66" t="s">
        <v>117</v>
      </c>
      <c r="L11250" s="83" t="s">
        <v>78</v>
      </c>
      <c r="R11250" s="59"/>
      <c r="S11250" s="66" t="s">
        <v>117</v>
      </c>
      <c r="T11250" s="83" t="s">
        <v>78</v>
      </c>
    </row>
    <row r="11251" spans="10:20" x14ac:dyDescent="0.15">
      <c r="J11251" s="65" t="s">
        <v>160</v>
      </c>
      <c r="K11251" s="67" t="s">
        <v>2</v>
      </c>
      <c r="L11251" s="84" t="s">
        <v>215</v>
      </c>
      <c r="R11251" s="65" t="s">
        <v>160</v>
      </c>
      <c r="S11251" s="67" t="s">
        <v>2</v>
      </c>
      <c r="T11251" s="84" t="s">
        <v>215</v>
      </c>
    </row>
    <row r="11252" spans="10:20" x14ac:dyDescent="0.15">
      <c r="J11252" s="53"/>
      <c r="K11252" s="66" t="s">
        <v>156</v>
      </c>
      <c r="L11252" s="83" t="s">
        <v>78</v>
      </c>
      <c r="R11252" s="53"/>
      <c r="S11252" s="66" t="s">
        <v>156</v>
      </c>
      <c r="T11252" s="83" t="s">
        <v>78</v>
      </c>
    </row>
    <row r="11253" spans="10:20" x14ac:dyDescent="0.15">
      <c r="J11253" s="53" t="s">
        <v>159</v>
      </c>
      <c r="K11253" s="66" t="s">
        <v>2</v>
      </c>
      <c r="L11253" s="83" t="s">
        <v>78</v>
      </c>
      <c r="R11253" s="53" t="s">
        <v>159</v>
      </c>
      <c r="S11253" s="66" t="s">
        <v>2</v>
      </c>
      <c r="T11253" s="83" t="s">
        <v>78</v>
      </c>
    </row>
    <row r="11254" spans="10:20" x14ac:dyDescent="0.15">
      <c r="J11254" s="59"/>
      <c r="K11254" s="66" t="s">
        <v>117</v>
      </c>
      <c r="L11254" s="83" t="s">
        <v>78</v>
      </c>
      <c r="R11254" s="59"/>
      <c r="S11254" s="66" t="s">
        <v>117</v>
      </c>
      <c r="T11254" s="83" t="s">
        <v>78</v>
      </c>
    </row>
    <row r="11255" spans="10:20" x14ac:dyDescent="0.15">
      <c r="J11255" s="65" t="s">
        <v>160</v>
      </c>
      <c r="K11255" s="67" t="s">
        <v>2</v>
      </c>
      <c r="L11255" s="84" t="s">
        <v>215</v>
      </c>
      <c r="R11255" s="65" t="s">
        <v>160</v>
      </c>
      <c r="S11255" s="67" t="s">
        <v>2</v>
      </c>
      <c r="T11255" s="84" t="s">
        <v>215</v>
      </c>
    </row>
    <row r="11256" spans="10:20" x14ac:dyDescent="0.15">
      <c r="J11256" s="53"/>
      <c r="K11256" s="66" t="s">
        <v>156</v>
      </c>
      <c r="L11256" s="83" t="s">
        <v>78</v>
      </c>
      <c r="R11256" s="53"/>
      <c r="S11256" s="66" t="s">
        <v>156</v>
      </c>
      <c r="T11256" s="83" t="s">
        <v>78</v>
      </c>
    </row>
    <row r="11257" spans="10:20" x14ac:dyDescent="0.15">
      <c r="J11257" s="53" t="s">
        <v>159</v>
      </c>
      <c r="K11257" s="66" t="s">
        <v>2</v>
      </c>
      <c r="L11257" s="83" t="s">
        <v>78</v>
      </c>
      <c r="R11257" s="53" t="s">
        <v>159</v>
      </c>
      <c r="S11257" s="66" t="s">
        <v>2</v>
      </c>
      <c r="T11257" s="83" t="s">
        <v>78</v>
      </c>
    </row>
    <row r="11258" spans="10:20" x14ac:dyDescent="0.15">
      <c r="J11258" s="59"/>
      <c r="K11258" s="66" t="s">
        <v>117</v>
      </c>
      <c r="L11258" s="83" t="s">
        <v>78</v>
      </c>
      <c r="R11258" s="59"/>
      <c r="S11258" s="66" t="s">
        <v>117</v>
      </c>
      <c r="T11258" s="83" t="s">
        <v>78</v>
      </c>
    </row>
    <row r="11259" spans="10:20" x14ac:dyDescent="0.15">
      <c r="J11259" s="65" t="s">
        <v>160</v>
      </c>
      <c r="K11259" s="67" t="s">
        <v>2</v>
      </c>
      <c r="L11259" s="84" t="s">
        <v>215</v>
      </c>
      <c r="R11259" s="65" t="s">
        <v>160</v>
      </c>
      <c r="S11259" s="67" t="s">
        <v>2</v>
      </c>
      <c r="T11259" s="84" t="s">
        <v>215</v>
      </c>
    </row>
    <row r="11260" spans="10:20" x14ac:dyDescent="0.15">
      <c r="J11260" s="53"/>
      <c r="K11260" s="66" t="s">
        <v>156</v>
      </c>
      <c r="L11260" s="83" t="s">
        <v>78</v>
      </c>
      <c r="R11260" s="53"/>
      <c r="S11260" s="66" t="s">
        <v>156</v>
      </c>
      <c r="T11260" s="83" t="s">
        <v>78</v>
      </c>
    </row>
    <row r="11261" spans="10:20" x14ac:dyDescent="0.15">
      <c r="J11261" s="53" t="s">
        <v>159</v>
      </c>
      <c r="K11261" s="66" t="s">
        <v>2</v>
      </c>
      <c r="L11261" s="83" t="s">
        <v>78</v>
      </c>
      <c r="R11261" s="53" t="s">
        <v>159</v>
      </c>
      <c r="S11261" s="66" t="s">
        <v>2</v>
      </c>
      <c r="T11261" s="83" t="s">
        <v>78</v>
      </c>
    </row>
    <row r="11262" spans="10:20" x14ac:dyDescent="0.15">
      <c r="J11262" s="59"/>
      <c r="K11262" s="66" t="s">
        <v>117</v>
      </c>
      <c r="L11262" s="83" t="s">
        <v>78</v>
      </c>
      <c r="R11262" s="59"/>
      <c r="S11262" s="66" t="s">
        <v>117</v>
      </c>
      <c r="T11262" s="83" t="s">
        <v>78</v>
      </c>
    </row>
    <row r="11263" spans="10:20" x14ac:dyDescent="0.15">
      <c r="J11263" s="65" t="s">
        <v>160</v>
      </c>
      <c r="K11263" s="67" t="s">
        <v>2</v>
      </c>
      <c r="L11263" s="84" t="s">
        <v>215</v>
      </c>
      <c r="R11263" s="65" t="s">
        <v>160</v>
      </c>
      <c r="S11263" s="67" t="s">
        <v>2</v>
      </c>
      <c r="T11263" s="84" t="s">
        <v>215</v>
      </c>
    </row>
    <row r="11264" spans="10:20" x14ac:dyDescent="0.15">
      <c r="J11264" s="53"/>
      <c r="K11264" s="66" t="s">
        <v>156</v>
      </c>
      <c r="L11264" s="83" t="s">
        <v>78</v>
      </c>
      <c r="R11264" s="53"/>
      <c r="S11264" s="66" t="s">
        <v>156</v>
      </c>
      <c r="T11264" s="83" t="s">
        <v>78</v>
      </c>
    </row>
    <row r="11265" spans="10:20" x14ac:dyDescent="0.15">
      <c r="J11265" s="53" t="s">
        <v>159</v>
      </c>
      <c r="K11265" s="66" t="s">
        <v>2</v>
      </c>
      <c r="L11265" s="83" t="s">
        <v>78</v>
      </c>
      <c r="R11265" s="53" t="s">
        <v>159</v>
      </c>
      <c r="S11265" s="66" t="s">
        <v>2</v>
      </c>
      <c r="T11265" s="83" t="s">
        <v>78</v>
      </c>
    </row>
    <row r="11266" spans="10:20" x14ac:dyDescent="0.15">
      <c r="J11266" s="59"/>
      <c r="K11266" s="66" t="s">
        <v>117</v>
      </c>
      <c r="L11266" s="83" t="s">
        <v>78</v>
      </c>
      <c r="R11266" s="59"/>
      <c r="S11266" s="66" t="s">
        <v>117</v>
      </c>
      <c r="T11266" s="83" t="s">
        <v>78</v>
      </c>
    </row>
    <row r="11267" spans="10:20" x14ac:dyDescent="0.15">
      <c r="J11267" s="65" t="s">
        <v>160</v>
      </c>
      <c r="K11267" s="67" t="s">
        <v>2</v>
      </c>
      <c r="L11267" s="84" t="s">
        <v>215</v>
      </c>
      <c r="R11267" s="65" t="s">
        <v>160</v>
      </c>
      <c r="S11267" s="67" t="s">
        <v>2</v>
      </c>
      <c r="T11267" s="84" t="s">
        <v>215</v>
      </c>
    </row>
    <row r="11268" spans="10:20" x14ac:dyDescent="0.15">
      <c r="J11268" s="53"/>
      <c r="K11268" s="66" t="s">
        <v>156</v>
      </c>
      <c r="L11268" s="83" t="s">
        <v>78</v>
      </c>
      <c r="R11268" s="53"/>
      <c r="S11268" s="66" t="s">
        <v>156</v>
      </c>
      <c r="T11268" s="83" t="s">
        <v>78</v>
      </c>
    </row>
    <row r="11269" spans="10:20" x14ac:dyDescent="0.15">
      <c r="J11269" s="53" t="s">
        <v>159</v>
      </c>
      <c r="K11269" s="66" t="s">
        <v>2</v>
      </c>
      <c r="L11269" s="83" t="s">
        <v>78</v>
      </c>
      <c r="R11269" s="53" t="s">
        <v>159</v>
      </c>
      <c r="S11269" s="66" t="s">
        <v>2</v>
      </c>
      <c r="T11269" s="83" t="s">
        <v>78</v>
      </c>
    </row>
    <row r="11270" spans="10:20" x14ac:dyDescent="0.15">
      <c r="J11270" s="59"/>
      <c r="K11270" s="66" t="s">
        <v>117</v>
      </c>
      <c r="L11270" s="83" t="s">
        <v>78</v>
      </c>
      <c r="R11270" s="59"/>
      <c r="S11270" s="66" t="s">
        <v>117</v>
      </c>
      <c r="T11270" s="83" t="s">
        <v>78</v>
      </c>
    </row>
    <row r="11271" spans="10:20" x14ac:dyDescent="0.15">
      <c r="J11271" s="65" t="s">
        <v>160</v>
      </c>
      <c r="K11271" s="67" t="s">
        <v>2</v>
      </c>
      <c r="L11271" s="84" t="s">
        <v>215</v>
      </c>
      <c r="R11271" s="65" t="s">
        <v>160</v>
      </c>
      <c r="S11271" s="67" t="s">
        <v>2</v>
      </c>
      <c r="T11271" s="84" t="s">
        <v>215</v>
      </c>
    </row>
    <row r="11272" spans="10:20" x14ac:dyDescent="0.15">
      <c r="J11272" s="53"/>
      <c r="K11272" s="66" t="s">
        <v>156</v>
      </c>
      <c r="L11272" s="83" t="s">
        <v>78</v>
      </c>
      <c r="R11272" s="53"/>
      <c r="S11272" s="66" t="s">
        <v>156</v>
      </c>
      <c r="T11272" s="83" t="s">
        <v>78</v>
      </c>
    </row>
    <row r="11273" spans="10:20" x14ac:dyDescent="0.15">
      <c r="J11273" s="53" t="s">
        <v>159</v>
      </c>
      <c r="K11273" s="66" t="s">
        <v>2</v>
      </c>
      <c r="L11273" s="83" t="s">
        <v>78</v>
      </c>
      <c r="R11273" s="53" t="s">
        <v>159</v>
      </c>
      <c r="S11273" s="66" t="s">
        <v>2</v>
      </c>
      <c r="T11273" s="83" t="s">
        <v>78</v>
      </c>
    </row>
    <row r="11274" spans="10:20" x14ac:dyDescent="0.15">
      <c r="J11274" s="59"/>
      <c r="K11274" s="66" t="s">
        <v>117</v>
      </c>
      <c r="L11274" s="83" t="s">
        <v>78</v>
      </c>
      <c r="R11274" s="59"/>
      <c r="S11274" s="66" t="s">
        <v>117</v>
      </c>
      <c r="T11274" s="83" t="s">
        <v>78</v>
      </c>
    </row>
    <row r="11275" spans="10:20" x14ac:dyDescent="0.15">
      <c r="J11275" s="65" t="s">
        <v>160</v>
      </c>
      <c r="K11275" s="67" t="s">
        <v>2</v>
      </c>
      <c r="L11275" s="84" t="s">
        <v>215</v>
      </c>
      <c r="R11275" s="65" t="s">
        <v>160</v>
      </c>
      <c r="S11275" s="67" t="s">
        <v>2</v>
      </c>
      <c r="T11275" s="84" t="s">
        <v>215</v>
      </c>
    </row>
    <row r="11276" spans="10:20" x14ac:dyDescent="0.15">
      <c r="J11276" s="53"/>
      <c r="K11276" s="66" t="s">
        <v>156</v>
      </c>
      <c r="L11276" s="83" t="s">
        <v>78</v>
      </c>
      <c r="R11276" s="53"/>
      <c r="S11276" s="66" t="s">
        <v>156</v>
      </c>
      <c r="T11276" s="83" t="s">
        <v>78</v>
      </c>
    </row>
    <row r="11277" spans="10:20" x14ac:dyDescent="0.15">
      <c r="J11277" s="53" t="s">
        <v>159</v>
      </c>
      <c r="K11277" s="66" t="s">
        <v>2</v>
      </c>
      <c r="L11277" s="83" t="s">
        <v>78</v>
      </c>
      <c r="R11277" s="53" t="s">
        <v>159</v>
      </c>
      <c r="S11277" s="66" t="s">
        <v>2</v>
      </c>
      <c r="T11277" s="83" t="s">
        <v>78</v>
      </c>
    </row>
    <row r="11278" spans="10:20" x14ac:dyDescent="0.15">
      <c r="J11278" s="59"/>
      <c r="K11278" s="66" t="s">
        <v>117</v>
      </c>
      <c r="L11278" s="83" t="s">
        <v>78</v>
      </c>
      <c r="R11278" s="59"/>
      <c r="S11278" s="66" t="s">
        <v>117</v>
      </c>
      <c r="T11278" s="83" t="s">
        <v>78</v>
      </c>
    </row>
    <row r="11279" spans="10:20" x14ac:dyDescent="0.15">
      <c r="J11279" s="65" t="s">
        <v>160</v>
      </c>
      <c r="K11279" s="67" t="s">
        <v>2</v>
      </c>
      <c r="L11279" s="84" t="s">
        <v>215</v>
      </c>
      <c r="R11279" s="65" t="s">
        <v>160</v>
      </c>
      <c r="S11279" s="67" t="s">
        <v>2</v>
      </c>
      <c r="T11279" s="84" t="s">
        <v>215</v>
      </c>
    </row>
    <row r="11280" spans="10:20" x14ac:dyDescent="0.15">
      <c r="J11280" s="53"/>
      <c r="K11280" s="66" t="s">
        <v>156</v>
      </c>
      <c r="L11280" s="83" t="s">
        <v>78</v>
      </c>
      <c r="R11280" s="53"/>
      <c r="S11280" s="66" t="s">
        <v>156</v>
      </c>
      <c r="T11280" s="83" t="s">
        <v>78</v>
      </c>
    </row>
    <row r="11281" spans="10:20" x14ac:dyDescent="0.15">
      <c r="J11281" s="53" t="s">
        <v>159</v>
      </c>
      <c r="K11281" s="66" t="s">
        <v>2</v>
      </c>
      <c r="L11281" s="83" t="s">
        <v>78</v>
      </c>
      <c r="R11281" s="53" t="s">
        <v>159</v>
      </c>
      <c r="S11281" s="66" t="s">
        <v>2</v>
      </c>
      <c r="T11281" s="83" t="s">
        <v>78</v>
      </c>
    </row>
    <row r="11282" spans="10:20" x14ac:dyDescent="0.15">
      <c r="J11282" s="59"/>
      <c r="K11282" s="66" t="s">
        <v>117</v>
      </c>
      <c r="L11282" s="83" t="s">
        <v>78</v>
      </c>
      <c r="R11282" s="59"/>
      <c r="S11282" s="66" t="s">
        <v>117</v>
      </c>
      <c r="T11282" s="83" t="s">
        <v>78</v>
      </c>
    </row>
    <row r="11283" spans="10:20" x14ac:dyDescent="0.15">
      <c r="J11283" s="65" t="s">
        <v>160</v>
      </c>
      <c r="K11283" s="67" t="s">
        <v>2</v>
      </c>
      <c r="L11283" s="84" t="s">
        <v>215</v>
      </c>
      <c r="R11283" s="65" t="s">
        <v>160</v>
      </c>
      <c r="S11283" s="67" t="s">
        <v>2</v>
      </c>
      <c r="T11283" s="84" t="s">
        <v>215</v>
      </c>
    </row>
    <row r="11284" spans="10:20" x14ac:dyDescent="0.15">
      <c r="J11284" s="53"/>
      <c r="K11284" s="66" t="s">
        <v>156</v>
      </c>
      <c r="L11284" s="83" t="s">
        <v>78</v>
      </c>
      <c r="R11284" s="53"/>
      <c r="S11284" s="66" t="s">
        <v>156</v>
      </c>
      <c r="T11284" s="83" t="s">
        <v>78</v>
      </c>
    </row>
    <row r="11285" spans="10:20" x14ac:dyDescent="0.15">
      <c r="J11285" s="53" t="s">
        <v>159</v>
      </c>
      <c r="K11285" s="66" t="s">
        <v>2</v>
      </c>
      <c r="L11285" s="83" t="s">
        <v>78</v>
      </c>
      <c r="R11285" s="53" t="s">
        <v>159</v>
      </c>
      <c r="S11285" s="66" t="s">
        <v>2</v>
      </c>
      <c r="T11285" s="83" t="s">
        <v>78</v>
      </c>
    </row>
    <row r="11286" spans="10:20" x14ac:dyDescent="0.15">
      <c r="J11286" s="59"/>
      <c r="K11286" s="66" t="s">
        <v>117</v>
      </c>
      <c r="L11286" s="83" t="s">
        <v>78</v>
      </c>
      <c r="R11286" s="59"/>
      <c r="S11286" s="66" t="s">
        <v>117</v>
      </c>
      <c r="T11286" s="83" t="s">
        <v>78</v>
      </c>
    </row>
    <row r="11287" spans="10:20" x14ac:dyDescent="0.15">
      <c r="J11287" s="65" t="s">
        <v>160</v>
      </c>
      <c r="K11287" s="67" t="s">
        <v>2</v>
      </c>
      <c r="L11287" s="84" t="s">
        <v>215</v>
      </c>
      <c r="R11287" s="65" t="s">
        <v>160</v>
      </c>
      <c r="S11287" s="67" t="s">
        <v>2</v>
      </c>
      <c r="T11287" s="84" t="s">
        <v>215</v>
      </c>
    </row>
    <row r="11288" spans="10:20" x14ac:dyDescent="0.15">
      <c r="J11288" s="53"/>
      <c r="K11288" s="66" t="s">
        <v>156</v>
      </c>
      <c r="L11288" s="83" t="s">
        <v>78</v>
      </c>
      <c r="R11288" s="53"/>
      <c r="S11288" s="66" t="s">
        <v>156</v>
      </c>
      <c r="T11288" s="83" t="s">
        <v>78</v>
      </c>
    </row>
    <row r="11289" spans="10:20" x14ac:dyDescent="0.15">
      <c r="J11289" s="53" t="s">
        <v>159</v>
      </c>
      <c r="K11289" s="66" t="s">
        <v>2</v>
      </c>
      <c r="L11289" s="83" t="s">
        <v>78</v>
      </c>
      <c r="R11289" s="53" t="s">
        <v>159</v>
      </c>
      <c r="S11289" s="66" t="s">
        <v>2</v>
      </c>
      <c r="T11289" s="83" t="s">
        <v>78</v>
      </c>
    </row>
    <row r="11290" spans="10:20" x14ac:dyDescent="0.15">
      <c r="J11290" s="59"/>
      <c r="K11290" s="66" t="s">
        <v>117</v>
      </c>
      <c r="L11290" s="83" t="s">
        <v>78</v>
      </c>
      <c r="R11290" s="59"/>
      <c r="S11290" s="66" t="s">
        <v>117</v>
      </c>
      <c r="T11290" s="83" t="s">
        <v>78</v>
      </c>
    </row>
    <row r="11291" spans="10:20" x14ac:dyDescent="0.15">
      <c r="J11291" s="65" t="s">
        <v>160</v>
      </c>
      <c r="K11291" s="67" t="s">
        <v>2</v>
      </c>
      <c r="L11291" s="84" t="s">
        <v>215</v>
      </c>
      <c r="R11291" s="65" t="s">
        <v>160</v>
      </c>
      <c r="S11291" s="67" t="s">
        <v>2</v>
      </c>
      <c r="T11291" s="84" t="s">
        <v>215</v>
      </c>
    </row>
    <row r="11292" spans="10:20" x14ac:dyDescent="0.15">
      <c r="J11292" s="53"/>
      <c r="K11292" s="66" t="s">
        <v>156</v>
      </c>
      <c r="L11292" s="83" t="s">
        <v>78</v>
      </c>
      <c r="R11292" s="53"/>
      <c r="S11292" s="66" t="s">
        <v>156</v>
      </c>
      <c r="T11292" s="83" t="s">
        <v>78</v>
      </c>
    </row>
    <row r="11293" spans="10:20" x14ac:dyDescent="0.15">
      <c r="J11293" s="53" t="s">
        <v>159</v>
      </c>
      <c r="K11293" s="66" t="s">
        <v>2</v>
      </c>
      <c r="L11293" s="83" t="s">
        <v>78</v>
      </c>
      <c r="R11293" s="53" t="s">
        <v>159</v>
      </c>
      <c r="S11293" s="66" t="s">
        <v>2</v>
      </c>
      <c r="T11293" s="83" t="s">
        <v>78</v>
      </c>
    </row>
    <row r="11294" spans="10:20" x14ac:dyDescent="0.15">
      <c r="J11294" s="59"/>
      <c r="K11294" s="66" t="s">
        <v>117</v>
      </c>
      <c r="L11294" s="83" t="s">
        <v>78</v>
      </c>
      <c r="R11294" s="59"/>
      <c r="S11294" s="66" t="s">
        <v>117</v>
      </c>
      <c r="T11294" s="83" t="s">
        <v>78</v>
      </c>
    </row>
    <row r="11295" spans="10:20" x14ac:dyDescent="0.15">
      <c r="J11295" s="65" t="s">
        <v>160</v>
      </c>
      <c r="K11295" s="67" t="s">
        <v>2</v>
      </c>
      <c r="L11295" s="84" t="s">
        <v>215</v>
      </c>
      <c r="R11295" s="65" t="s">
        <v>160</v>
      </c>
      <c r="S11295" s="67" t="s">
        <v>2</v>
      </c>
      <c r="T11295" s="84" t="s">
        <v>215</v>
      </c>
    </row>
    <row r="11296" spans="10:20" x14ac:dyDescent="0.15">
      <c r="J11296" s="53"/>
      <c r="K11296" s="66" t="s">
        <v>156</v>
      </c>
      <c r="L11296" s="83" t="s">
        <v>78</v>
      </c>
      <c r="R11296" s="53"/>
      <c r="S11296" s="66" t="s">
        <v>156</v>
      </c>
      <c r="T11296" s="83" t="s">
        <v>78</v>
      </c>
    </row>
    <row r="11297" spans="10:20" x14ac:dyDescent="0.15">
      <c r="J11297" s="53" t="s">
        <v>159</v>
      </c>
      <c r="K11297" s="66" t="s">
        <v>2</v>
      </c>
      <c r="L11297" s="83" t="s">
        <v>78</v>
      </c>
      <c r="R11297" s="53" t="s">
        <v>159</v>
      </c>
      <c r="S11297" s="66" t="s">
        <v>2</v>
      </c>
      <c r="T11297" s="83" t="s">
        <v>78</v>
      </c>
    </row>
    <row r="11298" spans="10:20" x14ac:dyDescent="0.15">
      <c r="J11298" s="59"/>
      <c r="K11298" s="66" t="s">
        <v>117</v>
      </c>
      <c r="L11298" s="83" t="s">
        <v>78</v>
      </c>
      <c r="R11298" s="59"/>
      <c r="S11298" s="66" t="s">
        <v>117</v>
      </c>
      <c r="T11298" s="83" t="s">
        <v>78</v>
      </c>
    </row>
    <row r="11299" spans="10:20" x14ac:dyDescent="0.15">
      <c r="J11299" s="65" t="s">
        <v>160</v>
      </c>
      <c r="K11299" s="67" t="s">
        <v>2</v>
      </c>
      <c r="L11299" s="84" t="s">
        <v>215</v>
      </c>
      <c r="R11299" s="65" t="s">
        <v>160</v>
      </c>
      <c r="S11299" s="67" t="s">
        <v>2</v>
      </c>
      <c r="T11299" s="84" t="s">
        <v>215</v>
      </c>
    </row>
    <row r="11300" spans="10:20" x14ac:dyDescent="0.15">
      <c r="J11300" s="53"/>
      <c r="K11300" s="66" t="s">
        <v>156</v>
      </c>
      <c r="L11300" s="83" t="s">
        <v>78</v>
      </c>
      <c r="R11300" s="53"/>
      <c r="S11300" s="66" t="s">
        <v>156</v>
      </c>
      <c r="T11300" s="83" t="s">
        <v>78</v>
      </c>
    </row>
    <row r="11301" spans="10:20" x14ac:dyDescent="0.15">
      <c r="J11301" s="53" t="s">
        <v>159</v>
      </c>
      <c r="K11301" s="66" t="s">
        <v>2</v>
      </c>
      <c r="L11301" s="83" t="s">
        <v>78</v>
      </c>
      <c r="R11301" s="53" t="s">
        <v>159</v>
      </c>
      <c r="S11301" s="66" t="s">
        <v>2</v>
      </c>
      <c r="T11301" s="83" t="s">
        <v>78</v>
      </c>
    </row>
    <row r="11302" spans="10:20" x14ac:dyDescent="0.15">
      <c r="J11302" s="59"/>
      <c r="K11302" s="66" t="s">
        <v>117</v>
      </c>
      <c r="L11302" s="83" t="s">
        <v>78</v>
      </c>
      <c r="R11302" s="59"/>
      <c r="S11302" s="66" t="s">
        <v>117</v>
      </c>
      <c r="T11302" s="83" t="s">
        <v>78</v>
      </c>
    </row>
    <row r="11303" spans="10:20" x14ac:dyDescent="0.15">
      <c r="J11303" s="65" t="s">
        <v>160</v>
      </c>
      <c r="K11303" s="67" t="s">
        <v>2</v>
      </c>
      <c r="L11303" s="84" t="s">
        <v>215</v>
      </c>
      <c r="R11303" s="65" t="s">
        <v>160</v>
      </c>
      <c r="S11303" s="67" t="s">
        <v>2</v>
      </c>
      <c r="T11303" s="84" t="s">
        <v>215</v>
      </c>
    </row>
    <row r="11304" spans="10:20" x14ac:dyDescent="0.15">
      <c r="J11304" s="53"/>
      <c r="K11304" s="66" t="s">
        <v>156</v>
      </c>
      <c r="L11304" s="83" t="s">
        <v>78</v>
      </c>
      <c r="R11304" s="53"/>
      <c r="S11304" s="66" t="s">
        <v>156</v>
      </c>
      <c r="T11304" s="83" t="s">
        <v>78</v>
      </c>
    </row>
    <row r="11305" spans="10:20" x14ac:dyDescent="0.15">
      <c r="J11305" s="53" t="s">
        <v>159</v>
      </c>
      <c r="K11305" s="66" t="s">
        <v>2</v>
      </c>
      <c r="L11305" s="83" t="s">
        <v>78</v>
      </c>
      <c r="R11305" s="53" t="s">
        <v>159</v>
      </c>
      <c r="S11305" s="66" t="s">
        <v>2</v>
      </c>
      <c r="T11305" s="83" t="s">
        <v>78</v>
      </c>
    </row>
    <row r="11306" spans="10:20" x14ac:dyDescent="0.15">
      <c r="J11306" s="59"/>
      <c r="K11306" s="66" t="s">
        <v>117</v>
      </c>
      <c r="L11306" s="83" t="s">
        <v>78</v>
      </c>
      <c r="R11306" s="59"/>
      <c r="S11306" s="66" t="s">
        <v>117</v>
      </c>
      <c r="T11306" s="83" t="s">
        <v>78</v>
      </c>
    </row>
    <row r="11307" spans="10:20" x14ac:dyDescent="0.15">
      <c r="J11307" s="65" t="s">
        <v>160</v>
      </c>
      <c r="K11307" s="67" t="s">
        <v>2</v>
      </c>
      <c r="L11307" s="84" t="s">
        <v>215</v>
      </c>
      <c r="R11307" s="65" t="s">
        <v>160</v>
      </c>
      <c r="S11307" s="67" t="s">
        <v>2</v>
      </c>
      <c r="T11307" s="84" t="s">
        <v>215</v>
      </c>
    </row>
    <row r="11308" spans="10:20" x14ac:dyDescent="0.15">
      <c r="J11308" s="53"/>
      <c r="K11308" s="66" t="s">
        <v>156</v>
      </c>
      <c r="L11308" s="83" t="s">
        <v>78</v>
      </c>
      <c r="R11308" s="53"/>
      <c r="S11308" s="66" t="s">
        <v>156</v>
      </c>
      <c r="T11308" s="83" t="s">
        <v>78</v>
      </c>
    </row>
    <row r="11309" spans="10:20" x14ac:dyDescent="0.15">
      <c r="J11309" s="53" t="s">
        <v>159</v>
      </c>
      <c r="K11309" s="66" t="s">
        <v>2</v>
      </c>
      <c r="L11309" s="83" t="s">
        <v>78</v>
      </c>
      <c r="R11309" s="53" t="s">
        <v>159</v>
      </c>
      <c r="S11309" s="66" t="s">
        <v>2</v>
      </c>
      <c r="T11309" s="83" t="s">
        <v>78</v>
      </c>
    </row>
    <row r="11310" spans="10:20" x14ac:dyDescent="0.15">
      <c r="J11310" s="59"/>
      <c r="K11310" s="66" t="s">
        <v>117</v>
      </c>
      <c r="L11310" s="83" t="s">
        <v>78</v>
      </c>
      <c r="R11310" s="59"/>
      <c r="S11310" s="66" t="s">
        <v>117</v>
      </c>
      <c r="T11310" s="83" t="s">
        <v>78</v>
      </c>
    </row>
    <row r="11311" spans="10:20" x14ac:dyDescent="0.15">
      <c r="J11311" s="65" t="s">
        <v>160</v>
      </c>
      <c r="K11311" s="67" t="s">
        <v>2</v>
      </c>
      <c r="L11311" s="84" t="s">
        <v>215</v>
      </c>
      <c r="R11311" s="65" t="s">
        <v>160</v>
      </c>
      <c r="S11311" s="67" t="s">
        <v>2</v>
      </c>
      <c r="T11311" s="84" t="s">
        <v>215</v>
      </c>
    </row>
    <row r="11312" spans="10:20" x14ac:dyDescent="0.15">
      <c r="J11312" s="53"/>
      <c r="K11312" s="66" t="s">
        <v>156</v>
      </c>
      <c r="L11312" s="83" t="s">
        <v>78</v>
      </c>
      <c r="R11312" s="53"/>
      <c r="S11312" s="66" t="s">
        <v>156</v>
      </c>
      <c r="T11312" s="83" t="s">
        <v>78</v>
      </c>
    </row>
    <row r="11313" spans="10:20" x14ac:dyDescent="0.15">
      <c r="J11313" s="53" t="s">
        <v>159</v>
      </c>
      <c r="K11313" s="66" t="s">
        <v>2</v>
      </c>
      <c r="L11313" s="83" t="s">
        <v>78</v>
      </c>
      <c r="R11313" s="53" t="s">
        <v>159</v>
      </c>
      <c r="S11313" s="66" t="s">
        <v>2</v>
      </c>
      <c r="T11313" s="83" t="s">
        <v>78</v>
      </c>
    </row>
    <row r="11314" spans="10:20" x14ac:dyDescent="0.15">
      <c r="J11314" s="59"/>
      <c r="K11314" s="66" t="s">
        <v>117</v>
      </c>
      <c r="L11314" s="83" t="s">
        <v>78</v>
      </c>
      <c r="R11314" s="59"/>
      <c r="S11314" s="66" t="s">
        <v>117</v>
      </c>
      <c r="T11314" s="83" t="s">
        <v>78</v>
      </c>
    </row>
    <row r="11315" spans="10:20" x14ac:dyDescent="0.15">
      <c r="J11315" s="65" t="s">
        <v>160</v>
      </c>
      <c r="K11315" s="67" t="s">
        <v>2</v>
      </c>
      <c r="L11315" s="84" t="s">
        <v>215</v>
      </c>
      <c r="R11315" s="65" t="s">
        <v>160</v>
      </c>
      <c r="S11315" s="67" t="s">
        <v>2</v>
      </c>
      <c r="T11315" s="84" t="s">
        <v>215</v>
      </c>
    </row>
    <row r="11316" spans="10:20" x14ac:dyDescent="0.15">
      <c r="J11316" s="53"/>
      <c r="K11316" s="66" t="s">
        <v>156</v>
      </c>
      <c r="L11316" s="83" t="s">
        <v>78</v>
      </c>
      <c r="R11316" s="53"/>
      <c r="S11316" s="66" t="s">
        <v>156</v>
      </c>
      <c r="T11316" s="83" t="s">
        <v>78</v>
      </c>
    </row>
    <row r="11317" spans="10:20" x14ac:dyDescent="0.15">
      <c r="J11317" s="53" t="s">
        <v>159</v>
      </c>
      <c r="K11317" s="66" t="s">
        <v>2</v>
      </c>
      <c r="L11317" s="83" t="s">
        <v>78</v>
      </c>
      <c r="R11317" s="53" t="s">
        <v>159</v>
      </c>
      <c r="S11317" s="66" t="s">
        <v>2</v>
      </c>
      <c r="T11317" s="83" t="s">
        <v>78</v>
      </c>
    </row>
    <row r="11318" spans="10:20" x14ac:dyDescent="0.15">
      <c r="J11318" s="59"/>
      <c r="K11318" s="66" t="s">
        <v>117</v>
      </c>
      <c r="L11318" s="83" t="s">
        <v>78</v>
      </c>
      <c r="R11318" s="59"/>
      <c r="S11318" s="66" t="s">
        <v>117</v>
      </c>
      <c r="T11318" s="83" t="s">
        <v>78</v>
      </c>
    </row>
    <row r="11319" spans="10:20" x14ac:dyDescent="0.15">
      <c r="J11319" s="65" t="s">
        <v>160</v>
      </c>
      <c r="K11319" s="67" t="s">
        <v>2</v>
      </c>
      <c r="L11319" s="84" t="s">
        <v>215</v>
      </c>
      <c r="R11319" s="65" t="s">
        <v>160</v>
      </c>
      <c r="S11319" s="67" t="s">
        <v>2</v>
      </c>
      <c r="T11319" s="84" t="s">
        <v>215</v>
      </c>
    </row>
    <row r="11320" spans="10:20" x14ac:dyDescent="0.15">
      <c r="J11320" s="53"/>
      <c r="K11320" s="66" t="s">
        <v>156</v>
      </c>
      <c r="L11320" s="83" t="s">
        <v>78</v>
      </c>
      <c r="R11320" s="53"/>
      <c r="S11320" s="66" t="s">
        <v>156</v>
      </c>
      <c r="T11320" s="83" t="s">
        <v>78</v>
      </c>
    </row>
    <row r="11321" spans="10:20" x14ac:dyDescent="0.15">
      <c r="J11321" s="53" t="s">
        <v>159</v>
      </c>
      <c r="K11321" s="66" t="s">
        <v>2</v>
      </c>
      <c r="L11321" s="83" t="s">
        <v>78</v>
      </c>
      <c r="R11321" s="53" t="s">
        <v>159</v>
      </c>
      <c r="S11321" s="66" t="s">
        <v>2</v>
      </c>
      <c r="T11321" s="83" t="s">
        <v>78</v>
      </c>
    </row>
    <row r="11322" spans="10:20" x14ac:dyDescent="0.15">
      <c r="J11322" s="59"/>
      <c r="K11322" s="66" t="s">
        <v>117</v>
      </c>
      <c r="L11322" s="83" t="s">
        <v>78</v>
      </c>
      <c r="R11322" s="59"/>
      <c r="S11322" s="66" t="s">
        <v>117</v>
      </c>
      <c r="T11322" s="83" t="s">
        <v>78</v>
      </c>
    </row>
    <row r="11323" spans="10:20" x14ac:dyDescent="0.15">
      <c r="J11323" s="65" t="s">
        <v>160</v>
      </c>
      <c r="K11323" s="67" t="s">
        <v>2</v>
      </c>
      <c r="L11323" s="84" t="s">
        <v>215</v>
      </c>
      <c r="R11323" s="65" t="s">
        <v>160</v>
      </c>
      <c r="S11323" s="67" t="s">
        <v>2</v>
      </c>
      <c r="T11323" s="84" t="s">
        <v>215</v>
      </c>
    </row>
    <row r="11324" spans="10:20" x14ac:dyDescent="0.15">
      <c r="J11324" s="53"/>
      <c r="K11324" s="66" t="s">
        <v>156</v>
      </c>
      <c r="L11324" s="83" t="s">
        <v>78</v>
      </c>
      <c r="R11324" s="53"/>
      <c r="S11324" s="66" t="s">
        <v>156</v>
      </c>
      <c r="T11324" s="83" t="s">
        <v>78</v>
      </c>
    </row>
    <row r="11325" spans="10:20" x14ac:dyDescent="0.15">
      <c r="J11325" s="53" t="s">
        <v>159</v>
      </c>
      <c r="K11325" s="66" t="s">
        <v>2</v>
      </c>
      <c r="L11325" s="83" t="s">
        <v>78</v>
      </c>
      <c r="R11325" s="53" t="s">
        <v>159</v>
      </c>
      <c r="S11325" s="66" t="s">
        <v>2</v>
      </c>
      <c r="T11325" s="83" t="s">
        <v>78</v>
      </c>
    </row>
    <row r="11326" spans="10:20" x14ac:dyDescent="0.15">
      <c r="J11326" s="59"/>
      <c r="K11326" s="66" t="s">
        <v>117</v>
      </c>
      <c r="L11326" s="83" t="s">
        <v>78</v>
      </c>
      <c r="R11326" s="59"/>
      <c r="S11326" s="66" t="s">
        <v>117</v>
      </c>
      <c r="T11326" s="83" t="s">
        <v>78</v>
      </c>
    </row>
    <row r="11327" spans="10:20" x14ac:dyDescent="0.15">
      <c r="J11327" s="65" t="s">
        <v>160</v>
      </c>
      <c r="K11327" s="67" t="s">
        <v>2</v>
      </c>
      <c r="L11327" s="84" t="s">
        <v>215</v>
      </c>
      <c r="R11327" s="65" t="s">
        <v>160</v>
      </c>
      <c r="S11327" s="67" t="s">
        <v>2</v>
      </c>
      <c r="T11327" s="84" t="s">
        <v>215</v>
      </c>
    </row>
    <row r="11328" spans="10:20" x14ac:dyDescent="0.15">
      <c r="J11328" s="53"/>
      <c r="K11328" s="66" t="s">
        <v>156</v>
      </c>
      <c r="L11328" s="83" t="s">
        <v>78</v>
      </c>
      <c r="R11328" s="53"/>
      <c r="S11328" s="66" t="s">
        <v>156</v>
      </c>
      <c r="T11328" s="83" t="s">
        <v>78</v>
      </c>
    </row>
    <row r="11329" spans="10:20" x14ac:dyDescent="0.15">
      <c r="J11329" s="53" t="s">
        <v>159</v>
      </c>
      <c r="K11329" s="66" t="s">
        <v>2</v>
      </c>
      <c r="L11329" s="83" t="s">
        <v>78</v>
      </c>
      <c r="R11329" s="53" t="s">
        <v>159</v>
      </c>
      <c r="S11329" s="66" t="s">
        <v>2</v>
      </c>
      <c r="T11329" s="83" t="s">
        <v>78</v>
      </c>
    </row>
    <row r="11330" spans="10:20" x14ac:dyDescent="0.15">
      <c r="J11330" s="59"/>
      <c r="K11330" s="66" t="s">
        <v>117</v>
      </c>
      <c r="L11330" s="83" t="s">
        <v>78</v>
      </c>
      <c r="R11330" s="59"/>
      <c r="S11330" s="66" t="s">
        <v>117</v>
      </c>
      <c r="T11330" s="83" t="s">
        <v>78</v>
      </c>
    </row>
    <row r="11331" spans="10:20" x14ac:dyDescent="0.15">
      <c r="J11331" s="65" t="s">
        <v>160</v>
      </c>
      <c r="K11331" s="67" t="s">
        <v>2</v>
      </c>
      <c r="L11331" s="84" t="s">
        <v>215</v>
      </c>
      <c r="R11331" s="65" t="s">
        <v>160</v>
      </c>
      <c r="S11331" s="67" t="s">
        <v>2</v>
      </c>
      <c r="T11331" s="84" t="s">
        <v>215</v>
      </c>
    </row>
    <row r="11332" spans="10:20" x14ac:dyDescent="0.15">
      <c r="J11332" s="53"/>
      <c r="K11332" s="66" t="s">
        <v>156</v>
      </c>
      <c r="L11332" s="83" t="s">
        <v>78</v>
      </c>
      <c r="R11332" s="53"/>
      <c r="S11332" s="66" t="s">
        <v>156</v>
      </c>
      <c r="T11332" s="83" t="s">
        <v>78</v>
      </c>
    </row>
    <row r="11333" spans="10:20" x14ac:dyDescent="0.15">
      <c r="J11333" s="53" t="s">
        <v>159</v>
      </c>
      <c r="K11333" s="66" t="s">
        <v>2</v>
      </c>
      <c r="L11333" s="83" t="s">
        <v>78</v>
      </c>
      <c r="R11333" s="53" t="s">
        <v>159</v>
      </c>
      <c r="S11333" s="66" t="s">
        <v>2</v>
      </c>
      <c r="T11333" s="83" t="s">
        <v>78</v>
      </c>
    </row>
    <row r="11334" spans="10:20" x14ac:dyDescent="0.15">
      <c r="J11334" s="59"/>
      <c r="K11334" s="66" t="s">
        <v>117</v>
      </c>
      <c r="L11334" s="83" t="s">
        <v>78</v>
      </c>
      <c r="R11334" s="59"/>
      <c r="S11334" s="66" t="s">
        <v>117</v>
      </c>
      <c r="T11334" s="83" t="s">
        <v>78</v>
      </c>
    </row>
    <row r="11335" spans="10:20" x14ac:dyDescent="0.15">
      <c r="J11335" s="65" t="s">
        <v>160</v>
      </c>
      <c r="K11335" s="67" t="s">
        <v>2</v>
      </c>
      <c r="L11335" s="84" t="s">
        <v>215</v>
      </c>
      <c r="R11335" s="65" t="s">
        <v>160</v>
      </c>
      <c r="S11335" s="67" t="s">
        <v>2</v>
      </c>
      <c r="T11335" s="84" t="s">
        <v>215</v>
      </c>
    </row>
    <row r="11336" spans="10:20" x14ac:dyDescent="0.15">
      <c r="J11336" s="53"/>
      <c r="K11336" s="66" t="s">
        <v>156</v>
      </c>
      <c r="L11336" s="83" t="s">
        <v>78</v>
      </c>
      <c r="R11336" s="53"/>
      <c r="S11336" s="66" t="s">
        <v>156</v>
      </c>
      <c r="T11336" s="83" t="s">
        <v>78</v>
      </c>
    </row>
    <row r="11337" spans="10:20" x14ac:dyDescent="0.15">
      <c r="J11337" s="53" t="s">
        <v>159</v>
      </c>
      <c r="K11337" s="66" t="s">
        <v>2</v>
      </c>
      <c r="L11337" s="83" t="s">
        <v>78</v>
      </c>
      <c r="R11337" s="53" t="s">
        <v>159</v>
      </c>
      <c r="S11337" s="66" t="s">
        <v>2</v>
      </c>
      <c r="T11337" s="83" t="s">
        <v>78</v>
      </c>
    </row>
    <row r="11338" spans="10:20" x14ac:dyDescent="0.15">
      <c r="J11338" s="59"/>
      <c r="K11338" s="66" t="s">
        <v>117</v>
      </c>
      <c r="L11338" s="83" t="s">
        <v>78</v>
      </c>
      <c r="R11338" s="59"/>
      <c r="S11338" s="66" t="s">
        <v>117</v>
      </c>
      <c r="T11338" s="83" t="s">
        <v>78</v>
      </c>
    </row>
    <row r="11339" spans="10:20" x14ac:dyDescent="0.15">
      <c r="J11339" s="65" t="s">
        <v>160</v>
      </c>
      <c r="K11339" s="67" t="s">
        <v>2</v>
      </c>
      <c r="L11339" s="84" t="s">
        <v>215</v>
      </c>
      <c r="R11339" s="65" t="s">
        <v>160</v>
      </c>
      <c r="S11339" s="67" t="s">
        <v>2</v>
      </c>
      <c r="T11339" s="84" t="s">
        <v>215</v>
      </c>
    </row>
    <row r="11340" spans="10:20" x14ac:dyDescent="0.15">
      <c r="J11340" s="53"/>
      <c r="K11340" s="66" t="s">
        <v>156</v>
      </c>
      <c r="L11340" s="83" t="s">
        <v>78</v>
      </c>
      <c r="R11340" s="53"/>
      <c r="S11340" s="66" t="s">
        <v>156</v>
      </c>
      <c r="T11340" s="83" t="s">
        <v>78</v>
      </c>
    </row>
    <row r="11341" spans="10:20" x14ac:dyDescent="0.15">
      <c r="J11341" s="53" t="s">
        <v>159</v>
      </c>
      <c r="K11341" s="66" t="s">
        <v>2</v>
      </c>
      <c r="L11341" s="83" t="s">
        <v>78</v>
      </c>
      <c r="R11341" s="53" t="s">
        <v>159</v>
      </c>
      <c r="S11341" s="66" t="s">
        <v>2</v>
      </c>
      <c r="T11341" s="83" t="s">
        <v>78</v>
      </c>
    </row>
    <row r="11342" spans="10:20" x14ac:dyDescent="0.15">
      <c r="J11342" s="59"/>
      <c r="K11342" s="66" t="s">
        <v>117</v>
      </c>
      <c r="L11342" s="83" t="s">
        <v>78</v>
      </c>
      <c r="R11342" s="59"/>
      <c r="S11342" s="66" t="s">
        <v>117</v>
      </c>
      <c r="T11342" s="83" t="s">
        <v>78</v>
      </c>
    </row>
    <row r="11343" spans="10:20" x14ac:dyDescent="0.15">
      <c r="J11343" s="65" t="s">
        <v>160</v>
      </c>
      <c r="K11343" s="67" t="s">
        <v>2</v>
      </c>
      <c r="L11343" s="84" t="s">
        <v>215</v>
      </c>
      <c r="R11343" s="65" t="s">
        <v>160</v>
      </c>
      <c r="S11343" s="67" t="s">
        <v>2</v>
      </c>
      <c r="T11343" s="84" t="s">
        <v>215</v>
      </c>
    </row>
    <row r="11344" spans="10:20" x14ac:dyDescent="0.15">
      <c r="J11344" s="53"/>
      <c r="K11344" s="66" t="s">
        <v>156</v>
      </c>
      <c r="L11344" s="83" t="s">
        <v>78</v>
      </c>
      <c r="R11344" s="53"/>
      <c r="S11344" s="66" t="s">
        <v>156</v>
      </c>
      <c r="T11344" s="83" t="s">
        <v>78</v>
      </c>
    </row>
    <row r="11345" spans="10:20" x14ac:dyDescent="0.15">
      <c r="J11345" s="53" t="s">
        <v>159</v>
      </c>
      <c r="K11345" s="66" t="s">
        <v>2</v>
      </c>
      <c r="L11345" s="83" t="s">
        <v>78</v>
      </c>
      <c r="R11345" s="53" t="s">
        <v>159</v>
      </c>
      <c r="S11345" s="66" t="s">
        <v>2</v>
      </c>
      <c r="T11345" s="83" t="s">
        <v>78</v>
      </c>
    </row>
    <row r="11346" spans="10:20" x14ac:dyDescent="0.15">
      <c r="J11346" s="59"/>
      <c r="K11346" s="66" t="s">
        <v>117</v>
      </c>
      <c r="L11346" s="83" t="s">
        <v>78</v>
      </c>
      <c r="R11346" s="59"/>
      <c r="S11346" s="66" t="s">
        <v>117</v>
      </c>
      <c r="T11346" s="83" t="s">
        <v>78</v>
      </c>
    </row>
    <row r="11347" spans="10:20" x14ac:dyDescent="0.15">
      <c r="J11347" s="65" t="s">
        <v>160</v>
      </c>
      <c r="K11347" s="67" t="s">
        <v>2</v>
      </c>
      <c r="L11347" s="84" t="s">
        <v>215</v>
      </c>
      <c r="R11347" s="65" t="s">
        <v>160</v>
      </c>
      <c r="S11347" s="67" t="s">
        <v>2</v>
      </c>
      <c r="T11347" s="84" t="s">
        <v>215</v>
      </c>
    </row>
    <row r="11348" spans="10:20" x14ac:dyDescent="0.15">
      <c r="J11348" s="53"/>
      <c r="K11348" s="66" t="s">
        <v>156</v>
      </c>
      <c r="L11348" s="83" t="s">
        <v>78</v>
      </c>
      <c r="R11348" s="53"/>
      <c r="S11348" s="66" t="s">
        <v>156</v>
      </c>
      <c r="T11348" s="83" t="s">
        <v>78</v>
      </c>
    </row>
    <row r="11349" spans="10:20" x14ac:dyDescent="0.15">
      <c r="J11349" s="53" t="s">
        <v>159</v>
      </c>
      <c r="K11349" s="66" t="s">
        <v>2</v>
      </c>
      <c r="L11349" s="83" t="s">
        <v>78</v>
      </c>
      <c r="R11349" s="53" t="s">
        <v>159</v>
      </c>
      <c r="S11349" s="66" t="s">
        <v>2</v>
      </c>
      <c r="T11349" s="83" t="s">
        <v>78</v>
      </c>
    </row>
    <row r="11350" spans="10:20" x14ac:dyDescent="0.15">
      <c r="J11350" s="59"/>
      <c r="K11350" s="66" t="s">
        <v>117</v>
      </c>
      <c r="L11350" s="83" t="s">
        <v>78</v>
      </c>
      <c r="R11350" s="59"/>
      <c r="S11350" s="66" t="s">
        <v>117</v>
      </c>
      <c r="T11350" s="83" t="s">
        <v>78</v>
      </c>
    </row>
    <row r="11351" spans="10:20" x14ac:dyDescent="0.15">
      <c r="J11351" s="65" t="s">
        <v>160</v>
      </c>
      <c r="K11351" s="67" t="s">
        <v>2</v>
      </c>
      <c r="L11351" s="84" t="s">
        <v>215</v>
      </c>
      <c r="R11351" s="65" t="s">
        <v>160</v>
      </c>
      <c r="S11351" s="67" t="s">
        <v>2</v>
      </c>
      <c r="T11351" s="84" t="s">
        <v>215</v>
      </c>
    </row>
    <row r="11352" spans="10:20" x14ac:dyDescent="0.15">
      <c r="J11352" s="53"/>
      <c r="K11352" s="66" t="s">
        <v>156</v>
      </c>
      <c r="L11352" s="83" t="s">
        <v>78</v>
      </c>
      <c r="R11352" s="53"/>
      <c r="S11352" s="66" t="s">
        <v>156</v>
      </c>
      <c r="T11352" s="83" t="s">
        <v>78</v>
      </c>
    </row>
    <row r="11353" spans="10:20" x14ac:dyDescent="0.15">
      <c r="J11353" s="53" t="s">
        <v>159</v>
      </c>
      <c r="K11353" s="66" t="s">
        <v>2</v>
      </c>
      <c r="L11353" s="83" t="s">
        <v>78</v>
      </c>
      <c r="R11353" s="53" t="s">
        <v>159</v>
      </c>
      <c r="S11353" s="66" t="s">
        <v>2</v>
      </c>
      <c r="T11353" s="83" t="s">
        <v>78</v>
      </c>
    </row>
    <row r="11354" spans="10:20" x14ac:dyDescent="0.15">
      <c r="J11354" s="59"/>
      <c r="K11354" s="66" t="s">
        <v>117</v>
      </c>
      <c r="L11354" s="83" t="s">
        <v>78</v>
      </c>
      <c r="R11354" s="59"/>
      <c r="S11354" s="66" t="s">
        <v>117</v>
      </c>
      <c r="T11354" s="83" t="s">
        <v>78</v>
      </c>
    </row>
    <row r="11355" spans="10:20" x14ac:dyDescent="0.15">
      <c r="J11355" s="65" t="s">
        <v>160</v>
      </c>
      <c r="K11355" s="67" t="s">
        <v>2</v>
      </c>
      <c r="L11355" s="84" t="s">
        <v>215</v>
      </c>
      <c r="R11355" s="65" t="s">
        <v>160</v>
      </c>
      <c r="S11355" s="67" t="s">
        <v>2</v>
      </c>
      <c r="T11355" s="84" t="s">
        <v>215</v>
      </c>
    </row>
    <row r="11356" spans="10:20" x14ac:dyDescent="0.15">
      <c r="J11356" s="53"/>
      <c r="K11356" s="66" t="s">
        <v>156</v>
      </c>
      <c r="L11356" s="83" t="s">
        <v>78</v>
      </c>
      <c r="R11356" s="53"/>
      <c r="S11356" s="66" t="s">
        <v>156</v>
      </c>
      <c r="T11356" s="83" t="s">
        <v>78</v>
      </c>
    </row>
    <row r="11357" spans="10:20" x14ac:dyDescent="0.15">
      <c r="J11357" s="53" t="s">
        <v>159</v>
      </c>
      <c r="K11357" s="66" t="s">
        <v>2</v>
      </c>
      <c r="L11357" s="83" t="s">
        <v>78</v>
      </c>
      <c r="R11357" s="53" t="s">
        <v>159</v>
      </c>
      <c r="S11357" s="66" t="s">
        <v>2</v>
      </c>
      <c r="T11357" s="83" t="s">
        <v>78</v>
      </c>
    </row>
    <row r="11358" spans="10:20" x14ac:dyDescent="0.15">
      <c r="J11358" s="59"/>
      <c r="K11358" s="66" t="s">
        <v>117</v>
      </c>
      <c r="L11358" s="83" t="s">
        <v>78</v>
      </c>
      <c r="R11358" s="59"/>
      <c r="S11358" s="66" t="s">
        <v>117</v>
      </c>
      <c r="T11358" s="83" t="s">
        <v>78</v>
      </c>
    </row>
    <row r="11359" spans="10:20" x14ac:dyDescent="0.15">
      <c r="J11359" s="65" t="s">
        <v>160</v>
      </c>
      <c r="K11359" s="67" t="s">
        <v>2</v>
      </c>
      <c r="L11359" s="84" t="s">
        <v>215</v>
      </c>
      <c r="R11359" s="65" t="s">
        <v>160</v>
      </c>
      <c r="S11359" s="67" t="s">
        <v>2</v>
      </c>
      <c r="T11359" s="84" t="s">
        <v>215</v>
      </c>
    </row>
    <row r="11360" spans="10:20" x14ac:dyDescent="0.15">
      <c r="J11360" s="53"/>
      <c r="K11360" s="66" t="s">
        <v>156</v>
      </c>
      <c r="L11360" s="83" t="s">
        <v>78</v>
      </c>
      <c r="R11360" s="53"/>
      <c r="S11360" s="66" t="s">
        <v>156</v>
      </c>
      <c r="T11360" s="83" t="s">
        <v>78</v>
      </c>
    </row>
    <row r="11361" spans="10:20" x14ac:dyDescent="0.15">
      <c r="J11361" s="53" t="s">
        <v>159</v>
      </c>
      <c r="K11361" s="66" t="s">
        <v>2</v>
      </c>
      <c r="L11361" s="83" t="s">
        <v>78</v>
      </c>
      <c r="R11361" s="53" t="s">
        <v>159</v>
      </c>
      <c r="S11361" s="66" t="s">
        <v>2</v>
      </c>
      <c r="T11361" s="83" t="s">
        <v>78</v>
      </c>
    </row>
    <row r="11362" spans="10:20" x14ac:dyDescent="0.15">
      <c r="J11362" s="59"/>
      <c r="K11362" s="66" t="s">
        <v>117</v>
      </c>
      <c r="L11362" s="83" t="s">
        <v>78</v>
      </c>
      <c r="R11362" s="59"/>
      <c r="S11362" s="66" t="s">
        <v>117</v>
      </c>
      <c r="T11362" s="83" t="s">
        <v>78</v>
      </c>
    </row>
    <row r="11363" spans="10:20" x14ac:dyDescent="0.15">
      <c r="J11363" s="65" t="s">
        <v>160</v>
      </c>
      <c r="K11363" s="67" t="s">
        <v>2</v>
      </c>
      <c r="L11363" s="84" t="s">
        <v>215</v>
      </c>
      <c r="R11363" s="65" t="s">
        <v>160</v>
      </c>
      <c r="S11363" s="67" t="s">
        <v>2</v>
      </c>
      <c r="T11363" s="84" t="s">
        <v>215</v>
      </c>
    </row>
    <row r="11364" spans="10:20" x14ac:dyDescent="0.15">
      <c r="J11364" s="53"/>
      <c r="K11364" s="66" t="s">
        <v>156</v>
      </c>
      <c r="L11364" s="83" t="s">
        <v>78</v>
      </c>
      <c r="R11364" s="53"/>
      <c r="S11364" s="66" t="s">
        <v>156</v>
      </c>
      <c r="T11364" s="83" t="s">
        <v>78</v>
      </c>
    </row>
    <row r="11365" spans="10:20" x14ac:dyDescent="0.15">
      <c r="J11365" s="53" t="s">
        <v>159</v>
      </c>
      <c r="K11365" s="66" t="s">
        <v>2</v>
      </c>
      <c r="L11365" s="83" t="s">
        <v>78</v>
      </c>
      <c r="R11365" s="53" t="s">
        <v>159</v>
      </c>
      <c r="S11365" s="66" t="s">
        <v>2</v>
      </c>
      <c r="T11365" s="83" t="s">
        <v>78</v>
      </c>
    </row>
    <row r="11366" spans="10:20" x14ac:dyDescent="0.15">
      <c r="J11366" s="59"/>
      <c r="K11366" s="66" t="s">
        <v>117</v>
      </c>
      <c r="L11366" s="83" t="s">
        <v>78</v>
      </c>
      <c r="R11366" s="59"/>
      <c r="S11366" s="66" t="s">
        <v>117</v>
      </c>
      <c r="T11366" s="83" t="s">
        <v>78</v>
      </c>
    </row>
    <row r="11367" spans="10:20" x14ac:dyDescent="0.15">
      <c r="J11367" s="65" t="s">
        <v>160</v>
      </c>
      <c r="K11367" s="67" t="s">
        <v>2</v>
      </c>
      <c r="L11367" s="84" t="s">
        <v>215</v>
      </c>
      <c r="R11367" s="65" t="s">
        <v>160</v>
      </c>
      <c r="S11367" s="67" t="s">
        <v>2</v>
      </c>
      <c r="T11367" s="84" t="s">
        <v>215</v>
      </c>
    </row>
    <row r="11368" spans="10:20" x14ac:dyDescent="0.15">
      <c r="J11368" s="53"/>
      <c r="K11368" s="66" t="s">
        <v>156</v>
      </c>
      <c r="L11368" s="83" t="s">
        <v>78</v>
      </c>
      <c r="R11368" s="53"/>
      <c r="S11368" s="66" t="s">
        <v>156</v>
      </c>
      <c r="T11368" s="83" t="s">
        <v>78</v>
      </c>
    </row>
    <row r="11369" spans="10:20" x14ac:dyDescent="0.15">
      <c r="J11369" s="53" t="s">
        <v>159</v>
      </c>
      <c r="K11369" s="66" t="s">
        <v>2</v>
      </c>
      <c r="L11369" s="83" t="s">
        <v>78</v>
      </c>
      <c r="R11369" s="53" t="s">
        <v>159</v>
      </c>
      <c r="S11369" s="66" t="s">
        <v>2</v>
      </c>
      <c r="T11369" s="83" t="s">
        <v>78</v>
      </c>
    </row>
    <row r="11370" spans="10:20" x14ac:dyDescent="0.15">
      <c r="J11370" s="59"/>
      <c r="K11370" s="66" t="s">
        <v>117</v>
      </c>
      <c r="L11370" s="83" t="s">
        <v>78</v>
      </c>
      <c r="R11370" s="59"/>
      <c r="S11370" s="66" t="s">
        <v>117</v>
      </c>
      <c r="T11370" s="83" t="s">
        <v>78</v>
      </c>
    </row>
    <row r="11371" spans="10:20" x14ac:dyDescent="0.15">
      <c r="J11371" s="65" t="s">
        <v>160</v>
      </c>
      <c r="K11371" s="67" t="s">
        <v>2</v>
      </c>
      <c r="L11371" s="84" t="s">
        <v>215</v>
      </c>
      <c r="R11371" s="65" t="s">
        <v>160</v>
      </c>
      <c r="S11371" s="67" t="s">
        <v>2</v>
      </c>
      <c r="T11371" s="84" t="s">
        <v>215</v>
      </c>
    </row>
    <row r="11372" spans="10:20" x14ac:dyDescent="0.15">
      <c r="J11372" s="53"/>
      <c r="K11372" s="66" t="s">
        <v>156</v>
      </c>
      <c r="L11372" s="83" t="s">
        <v>78</v>
      </c>
      <c r="R11372" s="53"/>
      <c r="S11372" s="66" t="s">
        <v>156</v>
      </c>
      <c r="T11372" s="83" t="s">
        <v>78</v>
      </c>
    </row>
    <row r="11373" spans="10:20" x14ac:dyDescent="0.15">
      <c r="J11373" s="53" t="s">
        <v>159</v>
      </c>
      <c r="K11373" s="66" t="s">
        <v>2</v>
      </c>
      <c r="L11373" s="83" t="s">
        <v>78</v>
      </c>
      <c r="R11373" s="53" t="s">
        <v>159</v>
      </c>
      <c r="S11373" s="66" t="s">
        <v>2</v>
      </c>
      <c r="T11373" s="83" t="s">
        <v>78</v>
      </c>
    </row>
    <row r="11374" spans="10:20" x14ac:dyDescent="0.15">
      <c r="J11374" s="59"/>
      <c r="K11374" s="66" t="s">
        <v>117</v>
      </c>
      <c r="L11374" s="83" t="s">
        <v>78</v>
      </c>
      <c r="R11374" s="59"/>
      <c r="S11374" s="66" t="s">
        <v>117</v>
      </c>
      <c r="T11374" s="83" t="s">
        <v>78</v>
      </c>
    </row>
    <row r="11375" spans="10:20" x14ac:dyDescent="0.15">
      <c r="J11375" s="65" t="s">
        <v>160</v>
      </c>
      <c r="K11375" s="67" t="s">
        <v>2</v>
      </c>
      <c r="L11375" s="84" t="s">
        <v>215</v>
      </c>
      <c r="R11375" s="65" t="s">
        <v>160</v>
      </c>
      <c r="S11375" s="67" t="s">
        <v>2</v>
      </c>
      <c r="T11375" s="84" t="s">
        <v>215</v>
      </c>
    </row>
    <row r="11376" spans="10:20" x14ac:dyDescent="0.15">
      <c r="J11376" s="53"/>
      <c r="K11376" s="66" t="s">
        <v>156</v>
      </c>
      <c r="L11376" s="83" t="s">
        <v>78</v>
      </c>
      <c r="R11376" s="53"/>
      <c r="S11376" s="66" t="s">
        <v>156</v>
      </c>
      <c r="T11376" s="83" t="s">
        <v>78</v>
      </c>
    </row>
    <row r="11377" spans="10:20" x14ac:dyDescent="0.15">
      <c r="J11377" s="53" t="s">
        <v>159</v>
      </c>
      <c r="K11377" s="66" t="s">
        <v>2</v>
      </c>
      <c r="L11377" s="83" t="s">
        <v>78</v>
      </c>
      <c r="R11377" s="53" t="s">
        <v>159</v>
      </c>
      <c r="S11377" s="66" t="s">
        <v>2</v>
      </c>
      <c r="T11377" s="83" t="s">
        <v>78</v>
      </c>
    </row>
    <row r="11378" spans="10:20" x14ac:dyDescent="0.15">
      <c r="J11378" s="59"/>
      <c r="K11378" s="66" t="s">
        <v>117</v>
      </c>
      <c r="L11378" s="83" t="s">
        <v>78</v>
      </c>
      <c r="R11378" s="59"/>
      <c r="S11378" s="66" t="s">
        <v>117</v>
      </c>
      <c r="T11378" s="83" t="s">
        <v>78</v>
      </c>
    </row>
    <row r="11379" spans="10:20" x14ac:dyDescent="0.15">
      <c r="J11379" s="65" t="s">
        <v>160</v>
      </c>
      <c r="K11379" s="67" t="s">
        <v>2</v>
      </c>
      <c r="L11379" s="84" t="s">
        <v>215</v>
      </c>
      <c r="R11379" s="65" t="s">
        <v>160</v>
      </c>
      <c r="S11379" s="67" t="s">
        <v>2</v>
      </c>
      <c r="T11379" s="84" t="s">
        <v>215</v>
      </c>
    </row>
    <row r="11380" spans="10:20" x14ac:dyDescent="0.15">
      <c r="J11380" s="53"/>
      <c r="K11380" s="66" t="s">
        <v>156</v>
      </c>
      <c r="L11380" s="83" t="s">
        <v>78</v>
      </c>
      <c r="R11380" s="53"/>
      <c r="S11380" s="66" t="s">
        <v>156</v>
      </c>
      <c r="T11380" s="83" t="s">
        <v>78</v>
      </c>
    </row>
    <row r="11381" spans="10:20" x14ac:dyDescent="0.15">
      <c r="J11381" s="53" t="s">
        <v>159</v>
      </c>
      <c r="K11381" s="66" t="s">
        <v>2</v>
      </c>
      <c r="L11381" s="83" t="s">
        <v>78</v>
      </c>
      <c r="R11381" s="53" t="s">
        <v>159</v>
      </c>
      <c r="S11381" s="66" t="s">
        <v>2</v>
      </c>
      <c r="T11381" s="83" t="s">
        <v>78</v>
      </c>
    </row>
    <row r="11382" spans="10:20" x14ac:dyDescent="0.15">
      <c r="J11382" s="59"/>
      <c r="K11382" s="66" t="s">
        <v>117</v>
      </c>
      <c r="L11382" s="83" t="s">
        <v>78</v>
      </c>
      <c r="R11382" s="59"/>
      <c r="S11382" s="66" t="s">
        <v>117</v>
      </c>
      <c r="T11382" s="83" t="s">
        <v>78</v>
      </c>
    </row>
    <row r="11383" spans="10:20" x14ac:dyDescent="0.15">
      <c r="J11383" s="65" t="s">
        <v>160</v>
      </c>
      <c r="K11383" s="67" t="s">
        <v>2</v>
      </c>
      <c r="L11383" s="84" t="s">
        <v>215</v>
      </c>
      <c r="R11383" s="65" t="s">
        <v>160</v>
      </c>
      <c r="S11383" s="67" t="s">
        <v>2</v>
      </c>
      <c r="T11383" s="84" t="s">
        <v>215</v>
      </c>
    </row>
    <row r="11384" spans="10:20" x14ac:dyDescent="0.15">
      <c r="J11384" s="53"/>
      <c r="K11384" s="66" t="s">
        <v>156</v>
      </c>
      <c r="L11384" s="83" t="s">
        <v>78</v>
      </c>
      <c r="R11384" s="53"/>
      <c r="S11384" s="66" t="s">
        <v>156</v>
      </c>
      <c r="T11384" s="83" t="s">
        <v>78</v>
      </c>
    </row>
    <row r="11385" spans="10:20" x14ac:dyDescent="0.15">
      <c r="J11385" s="53" t="s">
        <v>159</v>
      </c>
      <c r="K11385" s="66" t="s">
        <v>2</v>
      </c>
      <c r="L11385" s="83" t="s">
        <v>78</v>
      </c>
      <c r="R11385" s="53" t="s">
        <v>159</v>
      </c>
      <c r="S11385" s="66" t="s">
        <v>2</v>
      </c>
      <c r="T11385" s="83" t="s">
        <v>78</v>
      </c>
    </row>
    <row r="11386" spans="10:20" x14ac:dyDescent="0.15">
      <c r="J11386" s="59"/>
      <c r="K11386" s="66" t="s">
        <v>117</v>
      </c>
      <c r="L11386" s="83" t="s">
        <v>78</v>
      </c>
      <c r="R11386" s="59"/>
      <c r="S11386" s="66" t="s">
        <v>117</v>
      </c>
      <c r="T11386" s="83" t="s">
        <v>78</v>
      </c>
    </row>
    <row r="11387" spans="10:20" x14ac:dyDescent="0.15">
      <c r="J11387" s="65" t="s">
        <v>160</v>
      </c>
      <c r="K11387" s="67" t="s">
        <v>2</v>
      </c>
      <c r="L11387" s="84" t="s">
        <v>215</v>
      </c>
      <c r="R11387" s="65" t="s">
        <v>160</v>
      </c>
      <c r="S11387" s="67" t="s">
        <v>2</v>
      </c>
      <c r="T11387" s="84" t="s">
        <v>215</v>
      </c>
    </row>
    <row r="11388" spans="10:20" x14ac:dyDescent="0.15">
      <c r="J11388" s="53"/>
      <c r="K11388" s="66" t="s">
        <v>156</v>
      </c>
      <c r="L11388" s="83" t="s">
        <v>78</v>
      </c>
      <c r="R11388" s="53"/>
      <c r="S11388" s="66" t="s">
        <v>156</v>
      </c>
      <c r="T11388" s="83" t="s">
        <v>78</v>
      </c>
    </row>
    <row r="11389" spans="10:20" x14ac:dyDescent="0.15">
      <c r="J11389" s="53" t="s">
        <v>159</v>
      </c>
      <c r="K11389" s="66" t="s">
        <v>2</v>
      </c>
      <c r="L11389" s="83" t="s">
        <v>78</v>
      </c>
      <c r="R11389" s="53" t="s">
        <v>159</v>
      </c>
      <c r="S11389" s="66" t="s">
        <v>2</v>
      </c>
      <c r="T11389" s="83" t="s">
        <v>78</v>
      </c>
    </row>
    <row r="11390" spans="10:20" x14ac:dyDescent="0.15">
      <c r="J11390" s="59"/>
      <c r="K11390" s="66" t="s">
        <v>117</v>
      </c>
      <c r="L11390" s="83" t="s">
        <v>78</v>
      </c>
      <c r="R11390" s="59"/>
      <c r="S11390" s="66" t="s">
        <v>117</v>
      </c>
      <c r="T11390" s="83" t="s">
        <v>78</v>
      </c>
    </row>
    <row r="11391" spans="10:20" x14ac:dyDescent="0.15">
      <c r="J11391" s="65" t="s">
        <v>160</v>
      </c>
      <c r="K11391" s="67" t="s">
        <v>2</v>
      </c>
      <c r="L11391" s="84" t="s">
        <v>215</v>
      </c>
      <c r="R11391" s="65" t="s">
        <v>160</v>
      </c>
      <c r="S11391" s="67" t="s">
        <v>2</v>
      </c>
      <c r="T11391" s="84" t="s">
        <v>215</v>
      </c>
    </row>
    <row r="11392" spans="10:20" x14ac:dyDescent="0.15">
      <c r="J11392" s="53"/>
      <c r="K11392" s="66" t="s">
        <v>156</v>
      </c>
      <c r="L11392" s="83" t="s">
        <v>78</v>
      </c>
      <c r="R11392" s="53"/>
      <c r="S11392" s="66" t="s">
        <v>156</v>
      </c>
      <c r="T11392" s="83" t="s">
        <v>78</v>
      </c>
    </row>
    <row r="11393" spans="10:20" x14ac:dyDescent="0.15">
      <c r="J11393" s="53" t="s">
        <v>159</v>
      </c>
      <c r="K11393" s="66" t="s">
        <v>2</v>
      </c>
      <c r="L11393" s="83" t="s">
        <v>78</v>
      </c>
      <c r="R11393" s="53" t="s">
        <v>159</v>
      </c>
      <c r="S11393" s="66" t="s">
        <v>2</v>
      </c>
      <c r="T11393" s="83" t="s">
        <v>78</v>
      </c>
    </row>
    <row r="11394" spans="10:20" x14ac:dyDescent="0.15">
      <c r="J11394" s="59"/>
      <c r="K11394" s="66" t="s">
        <v>117</v>
      </c>
      <c r="L11394" s="83" t="s">
        <v>78</v>
      </c>
      <c r="R11394" s="59"/>
      <c r="S11394" s="66" t="s">
        <v>117</v>
      </c>
      <c r="T11394" s="83" t="s">
        <v>78</v>
      </c>
    </row>
    <row r="11395" spans="10:20" x14ac:dyDescent="0.15">
      <c r="J11395" s="65" t="s">
        <v>160</v>
      </c>
      <c r="K11395" s="67" t="s">
        <v>2</v>
      </c>
      <c r="L11395" s="84" t="s">
        <v>215</v>
      </c>
      <c r="R11395" s="65" t="s">
        <v>160</v>
      </c>
      <c r="S11395" s="67" t="s">
        <v>2</v>
      </c>
      <c r="T11395" s="84" t="s">
        <v>215</v>
      </c>
    </row>
    <row r="11396" spans="10:20" x14ac:dyDescent="0.15">
      <c r="J11396" s="53"/>
      <c r="K11396" s="66" t="s">
        <v>156</v>
      </c>
      <c r="L11396" s="83" t="s">
        <v>78</v>
      </c>
      <c r="R11396" s="53"/>
      <c r="S11396" s="66" t="s">
        <v>156</v>
      </c>
      <c r="T11396" s="83" t="s">
        <v>78</v>
      </c>
    </row>
    <row r="11397" spans="10:20" x14ac:dyDescent="0.15">
      <c r="J11397" s="53" t="s">
        <v>159</v>
      </c>
      <c r="K11397" s="66" t="s">
        <v>2</v>
      </c>
      <c r="L11397" s="83" t="s">
        <v>78</v>
      </c>
      <c r="R11397" s="53" t="s">
        <v>159</v>
      </c>
      <c r="S11397" s="66" t="s">
        <v>2</v>
      </c>
      <c r="T11397" s="83" t="s">
        <v>78</v>
      </c>
    </row>
    <row r="11398" spans="10:20" x14ac:dyDescent="0.15">
      <c r="J11398" s="59"/>
      <c r="K11398" s="66" t="s">
        <v>117</v>
      </c>
      <c r="L11398" s="83" t="s">
        <v>78</v>
      </c>
      <c r="R11398" s="59"/>
      <c r="S11398" s="66" t="s">
        <v>117</v>
      </c>
      <c r="T11398" s="83" t="s">
        <v>78</v>
      </c>
    </row>
    <row r="11399" spans="10:20" x14ac:dyDescent="0.15">
      <c r="J11399" s="65" t="s">
        <v>160</v>
      </c>
      <c r="K11399" s="67" t="s">
        <v>2</v>
      </c>
      <c r="L11399" s="84" t="s">
        <v>215</v>
      </c>
      <c r="R11399" s="65" t="s">
        <v>160</v>
      </c>
      <c r="S11399" s="67" t="s">
        <v>2</v>
      </c>
      <c r="T11399" s="84" t="s">
        <v>215</v>
      </c>
    </row>
    <row r="11400" spans="10:20" x14ac:dyDescent="0.15">
      <c r="J11400" s="53"/>
      <c r="K11400" s="66" t="s">
        <v>156</v>
      </c>
      <c r="L11400" s="83" t="s">
        <v>78</v>
      </c>
      <c r="R11400" s="53"/>
      <c r="S11400" s="66" t="s">
        <v>156</v>
      </c>
      <c r="T11400" s="83" t="s">
        <v>78</v>
      </c>
    </row>
    <row r="11401" spans="10:20" x14ac:dyDescent="0.15">
      <c r="J11401" s="53" t="s">
        <v>159</v>
      </c>
      <c r="K11401" s="66" t="s">
        <v>2</v>
      </c>
      <c r="L11401" s="83" t="s">
        <v>78</v>
      </c>
      <c r="R11401" s="53" t="s">
        <v>159</v>
      </c>
      <c r="S11401" s="66" t="s">
        <v>2</v>
      </c>
      <c r="T11401" s="83" t="s">
        <v>78</v>
      </c>
    </row>
    <row r="11402" spans="10:20" x14ac:dyDescent="0.15">
      <c r="J11402" s="59"/>
      <c r="K11402" s="66" t="s">
        <v>117</v>
      </c>
      <c r="L11402" s="83" t="s">
        <v>78</v>
      </c>
      <c r="R11402" s="59"/>
      <c r="S11402" s="66" t="s">
        <v>117</v>
      </c>
      <c r="T11402" s="83" t="s">
        <v>78</v>
      </c>
    </row>
    <row r="11403" spans="10:20" x14ac:dyDescent="0.15">
      <c r="J11403" s="65" t="s">
        <v>160</v>
      </c>
      <c r="K11403" s="67" t="s">
        <v>2</v>
      </c>
      <c r="L11403" s="84" t="s">
        <v>215</v>
      </c>
      <c r="R11403" s="65" t="s">
        <v>160</v>
      </c>
      <c r="S11403" s="67" t="s">
        <v>2</v>
      </c>
      <c r="T11403" s="84" t="s">
        <v>215</v>
      </c>
    </row>
    <row r="11404" spans="10:20" x14ac:dyDescent="0.15">
      <c r="J11404" s="53"/>
      <c r="K11404" s="66" t="s">
        <v>156</v>
      </c>
      <c r="L11404" s="83" t="s">
        <v>78</v>
      </c>
      <c r="R11404" s="53"/>
      <c r="S11404" s="66" t="s">
        <v>156</v>
      </c>
      <c r="T11404" s="83" t="s">
        <v>78</v>
      </c>
    </row>
    <row r="11405" spans="10:20" x14ac:dyDescent="0.15">
      <c r="J11405" s="53" t="s">
        <v>159</v>
      </c>
      <c r="K11405" s="66" t="s">
        <v>2</v>
      </c>
      <c r="L11405" s="83" t="s">
        <v>78</v>
      </c>
      <c r="R11405" s="53" t="s">
        <v>159</v>
      </c>
      <c r="S11405" s="66" t="s">
        <v>2</v>
      </c>
      <c r="T11405" s="83" t="s">
        <v>78</v>
      </c>
    </row>
    <row r="11406" spans="10:20" x14ac:dyDescent="0.15">
      <c r="J11406" s="59"/>
      <c r="K11406" s="66" t="s">
        <v>117</v>
      </c>
      <c r="L11406" s="83" t="s">
        <v>78</v>
      </c>
      <c r="R11406" s="59"/>
      <c r="S11406" s="66" t="s">
        <v>117</v>
      </c>
      <c r="T11406" s="83" t="s">
        <v>78</v>
      </c>
    </row>
    <row r="11407" spans="10:20" x14ac:dyDescent="0.15">
      <c r="J11407" s="65" t="s">
        <v>160</v>
      </c>
      <c r="K11407" s="67" t="s">
        <v>2</v>
      </c>
      <c r="L11407" s="84" t="s">
        <v>215</v>
      </c>
      <c r="R11407" s="65" t="s">
        <v>160</v>
      </c>
      <c r="S11407" s="67" t="s">
        <v>2</v>
      </c>
      <c r="T11407" s="84" t="s">
        <v>215</v>
      </c>
    </row>
    <row r="11408" spans="10:20" x14ac:dyDescent="0.15">
      <c r="J11408" s="53"/>
      <c r="K11408" s="66" t="s">
        <v>156</v>
      </c>
      <c r="L11408" s="83" t="s">
        <v>78</v>
      </c>
      <c r="R11408" s="53"/>
      <c r="S11408" s="66" t="s">
        <v>156</v>
      </c>
      <c r="T11408" s="83" t="s">
        <v>78</v>
      </c>
    </row>
    <row r="11409" spans="10:20" x14ac:dyDescent="0.15">
      <c r="J11409" s="53" t="s">
        <v>159</v>
      </c>
      <c r="K11409" s="66" t="s">
        <v>2</v>
      </c>
      <c r="L11409" s="83" t="s">
        <v>78</v>
      </c>
      <c r="R11409" s="53" t="s">
        <v>159</v>
      </c>
      <c r="S11409" s="66" t="s">
        <v>2</v>
      </c>
      <c r="T11409" s="83" t="s">
        <v>78</v>
      </c>
    </row>
    <row r="11410" spans="10:20" x14ac:dyDescent="0.15">
      <c r="J11410" s="59"/>
      <c r="K11410" s="66" t="s">
        <v>117</v>
      </c>
      <c r="L11410" s="83" t="s">
        <v>78</v>
      </c>
      <c r="R11410" s="59"/>
      <c r="S11410" s="66" t="s">
        <v>117</v>
      </c>
      <c r="T11410" s="83" t="s">
        <v>78</v>
      </c>
    </row>
    <row r="11411" spans="10:20" x14ac:dyDescent="0.15">
      <c r="J11411" s="65" t="s">
        <v>160</v>
      </c>
      <c r="K11411" s="67" t="s">
        <v>2</v>
      </c>
      <c r="L11411" s="84" t="s">
        <v>215</v>
      </c>
      <c r="R11411" s="65" t="s">
        <v>160</v>
      </c>
      <c r="S11411" s="67" t="s">
        <v>2</v>
      </c>
      <c r="T11411" s="84" t="s">
        <v>215</v>
      </c>
    </row>
    <row r="11412" spans="10:20" x14ac:dyDescent="0.15">
      <c r="J11412" s="53"/>
      <c r="K11412" s="66" t="s">
        <v>156</v>
      </c>
      <c r="L11412" s="83" t="s">
        <v>78</v>
      </c>
      <c r="R11412" s="53"/>
      <c r="S11412" s="66" t="s">
        <v>156</v>
      </c>
      <c r="T11412" s="83" t="s">
        <v>78</v>
      </c>
    </row>
    <row r="11413" spans="10:20" x14ac:dyDescent="0.15">
      <c r="J11413" s="53" t="s">
        <v>159</v>
      </c>
      <c r="K11413" s="66" t="s">
        <v>2</v>
      </c>
      <c r="L11413" s="83" t="s">
        <v>78</v>
      </c>
      <c r="R11413" s="53" t="s">
        <v>159</v>
      </c>
      <c r="S11413" s="66" t="s">
        <v>2</v>
      </c>
      <c r="T11413" s="83" t="s">
        <v>78</v>
      </c>
    </row>
    <row r="11414" spans="10:20" x14ac:dyDescent="0.15">
      <c r="J11414" s="59"/>
      <c r="K11414" s="66" t="s">
        <v>117</v>
      </c>
      <c r="L11414" s="83" t="s">
        <v>78</v>
      </c>
      <c r="R11414" s="59"/>
      <c r="S11414" s="66" t="s">
        <v>117</v>
      </c>
      <c r="T11414" s="83" t="s">
        <v>78</v>
      </c>
    </row>
    <row r="11415" spans="10:20" x14ac:dyDescent="0.15">
      <c r="J11415" s="65" t="s">
        <v>160</v>
      </c>
      <c r="K11415" s="67" t="s">
        <v>2</v>
      </c>
      <c r="L11415" s="84" t="s">
        <v>215</v>
      </c>
      <c r="R11415" s="65" t="s">
        <v>160</v>
      </c>
      <c r="S11415" s="67" t="s">
        <v>2</v>
      </c>
      <c r="T11415" s="84" t="s">
        <v>215</v>
      </c>
    </row>
    <row r="11416" spans="10:20" x14ac:dyDescent="0.15">
      <c r="J11416" s="53"/>
      <c r="K11416" s="66" t="s">
        <v>156</v>
      </c>
      <c r="L11416" s="83" t="s">
        <v>78</v>
      </c>
      <c r="R11416" s="53"/>
      <c r="S11416" s="66" t="s">
        <v>156</v>
      </c>
      <c r="T11416" s="83" t="s">
        <v>78</v>
      </c>
    </row>
    <row r="11417" spans="10:20" x14ac:dyDescent="0.15">
      <c r="J11417" s="53" t="s">
        <v>159</v>
      </c>
      <c r="K11417" s="66" t="s">
        <v>2</v>
      </c>
      <c r="L11417" s="83" t="s">
        <v>78</v>
      </c>
      <c r="R11417" s="53" t="s">
        <v>159</v>
      </c>
      <c r="S11417" s="66" t="s">
        <v>2</v>
      </c>
      <c r="T11417" s="83" t="s">
        <v>78</v>
      </c>
    </row>
    <row r="11418" spans="10:20" x14ac:dyDescent="0.15">
      <c r="J11418" s="59"/>
      <c r="K11418" s="66" t="s">
        <v>117</v>
      </c>
      <c r="L11418" s="83" t="s">
        <v>78</v>
      </c>
      <c r="R11418" s="59"/>
      <c r="S11418" s="66" t="s">
        <v>117</v>
      </c>
      <c r="T11418" s="83" t="s">
        <v>78</v>
      </c>
    </row>
    <row r="11419" spans="10:20" x14ac:dyDescent="0.15">
      <c r="J11419" s="65" t="s">
        <v>160</v>
      </c>
      <c r="K11419" s="67" t="s">
        <v>2</v>
      </c>
      <c r="L11419" s="84" t="s">
        <v>215</v>
      </c>
      <c r="R11419" s="65" t="s">
        <v>160</v>
      </c>
      <c r="S11419" s="67" t="s">
        <v>2</v>
      </c>
      <c r="T11419" s="84" t="s">
        <v>215</v>
      </c>
    </row>
    <row r="11420" spans="10:20" x14ac:dyDescent="0.15">
      <c r="J11420" s="53"/>
      <c r="K11420" s="66" t="s">
        <v>156</v>
      </c>
      <c r="L11420" s="83" t="s">
        <v>78</v>
      </c>
      <c r="R11420" s="53"/>
      <c r="S11420" s="66" t="s">
        <v>156</v>
      </c>
      <c r="T11420" s="83" t="s">
        <v>78</v>
      </c>
    </row>
    <row r="11421" spans="10:20" x14ac:dyDescent="0.15">
      <c r="J11421" s="53" t="s">
        <v>159</v>
      </c>
      <c r="K11421" s="66" t="s">
        <v>2</v>
      </c>
      <c r="L11421" s="83" t="s">
        <v>78</v>
      </c>
      <c r="R11421" s="53" t="s">
        <v>159</v>
      </c>
      <c r="S11421" s="66" t="s">
        <v>2</v>
      </c>
      <c r="T11421" s="83" t="s">
        <v>78</v>
      </c>
    </row>
    <row r="11422" spans="10:20" x14ac:dyDescent="0.15">
      <c r="J11422" s="59"/>
      <c r="K11422" s="66" t="s">
        <v>117</v>
      </c>
      <c r="L11422" s="83" t="s">
        <v>78</v>
      </c>
      <c r="R11422" s="59"/>
      <c r="S11422" s="66" t="s">
        <v>117</v>
      </c>
      <c r="T11422" s="83" t="s">
        <v>78</v>
      </c>
    </row>
    <row r="11423" spans="10:20" x14ac:dyDescent="0.15">
      <c r="J11423" s="65" t="s">
        <v>160</v>
      </c>
      <c r="K11423" s="67" t="s">
        <v>2</v>
      </c>
      <c r="L11423" s="84" t="s">
        <v>215</v>
      </c>
      <c r="R11423" s="65" t="s">
        <v>160</v>
      </c>
      <c r="S11423" s="67" t="s">
        <v>2</v>
      </c>
      <c r="T11423" s="84" t="s">
        <v>215</v>
      </c>
    </row>
    <row r="11424" spans="10:20" x14ac:dyDescent="0.15">
      <c r="J11424" s="53"/>
      <c r="K11424" s="66" t="s">
        <v>156</v>
      </c>
      <c r="L11424" s="83" t="s">
        <v>78</v>
      </c>
      <c r="R11424" s="53"/>
      <c r="S11424" s="66" t="s">
        <v>156</v>
      </c>
      <c r="T11424" s="83" t="s">
        <v>78</v>
      </c>
    </row>
    <row r="11425" spans="10:20" x14ac:dyDescent="0.15">
      <c r="J11425" s="53" t="s">
        <v>159</v>
      </c>
      <c r="K11425" s="66" t="s">
        <v>2</v>
      </c>
      <c r="L11425" s="83" t="s">
        <v>78</v>
      </c>
      <c r="R11425" s="53" t="s">
        <v>159</v>
      </c>
      <c r="S11425" s="66" t="s">
        <v>2</v>
      </c>
      <c r="T11425" s="83" t="s">
        <v>78</v>
      </c>
    </row>
    <row r="11426" spans="10:20" x14ac:dyDescent="0.15">
      <c r="J11426" s="59"/>
      <c r="K11426" s="66" t="s">
        <v>117</v>
      </c>
      <c r="L11426" s="83" t="s">
        <v>78</v>
      </c>
      <c r="R11426" s="59"/>
      <c r="S11426" s="66" t="s">
        <v>117</v>
      </c>
      <c r="T11426" s="83" t="s">
        <v>78</v>
      </c>
    </row>
    <row r="11427" spans="10:20" x14ac:dyDescent="0.15">
      <c r="J11427" s="65" t="s">
        <v>160</v>
      </c>
      <c r="K11427" s="67" t="s">
        <v>2</v>
      </c>
      <c r="L11427" s="84" t="s">
        <v>215</v>
      </c>
      <c r="R11427" s="65" t="s">
        <v>160</v>
      </c>
      <c r="S11427" s="67" t="s">
        <v>2</v>
      </c>
      <c r="T11427" s="84" t="s">
        <v>215</v>
      </c>
    </row>
    <row r="11428" spans="10:20" x14ac:dyDescent="0.15">
      <c r="J11428" s="53"/>
      <c r="K11428" s="66" t="s">
        <v>156</v>
      </c>
      <c r="L11428" s="83" t="s">
        <v>78</v>
      </c>
      <c r="R11428" s="53"/>
      <c r="S11428" s="66" t="s">
        <v>156</v>
      </c>
      <c r="T11428" s="83" t="s">
        <v>78</v>
      </c>
    </row>
    <row r="11429" spans="10:20" x14ac:dyDescent="0.15">
      <c r="J11429" s="53" t="s">
        <v>159</v>
      </c>
      <c r="K11429" s="66" t="s">
        <v>2</v>
      </c>
      <c r="L11429" s="83" t="s">
        <v>78</v>
      </c>
      <c r="R11429" s="53" t="s">
        <v>159</v>
      </c>
      <c r="S11429" s="66" t="s">
        <v>2</v>
      </c>
      <c r="T11429" s="83" t="s">
        <v>78</v>
      </c>
    </row>
    <row r="11430" spans="10:20" x14ac:dyDescent="0.15">
      <c r="J11430" s="59"/>
      <c r="K11430" s="66" t="s">
        <v>117</v>
      </c>
      <c r="L11430" s="83" t="s">
        <v>78</v>
      </c>
      <c r="R11430" s="59"/>
      <c r="S11430" s="66" t="s">
        <v>117</v>
      </c>
      <c r="T11430" s="83" t="s">
        <v>78</v>
      </c>
    </row>
    <row r="11431" spans="10:20" x14ac:dyDescent="0.15">
      <c r="J11431" s="65" t="s">
        <v>160</v>
      </c>
      <c r="K11431" s="67" t="s">
        <v>2</v>
      </c>
      <c r="L11431" s="84" t="s">
        <v>215</v>
      </c>
      <c r="R11431" s="65" t="s">
        <v>160</v>
      </c>
      <c r="S11431" s="67" t="s">
        <v>2</v>
      </c>
      <c r="T11431" s="84" t="s">
        <v>215</v>
      </c>
    </row>
    <row r="11432" spans="10:20" x14ac:dyDescent="0.15">
      <c r="J11432" s="53"/>
      <c r="K11432" s="66" t="s">
        <v>156</v>
      </c>
      <c r="L11432" s="83" t="s">
        <v>78</v>
      </c>
      <c r="R11432" s="53"/>
      <c r="S11432" s="66" t="s">
        <v>156</v>
      </c>
      <c r="T11432" s="83" t="s">
        <v>78</v>
      </c>
    </row>
    <row r="11433" spans="10:20" x14ac:dyDescent="0.15">
      <c r="J11433" s="53" t="s">
        <v>159</v>
      </c>
      <c r="K11433" s="66" t="s">
        <v>2</v>
      </c>
      <c r="L11433" s="83" t="s">
        <v>78</v>
      </c>
      <c r="R11433" s="53" t="s">
        <v>159</v>
      </c>
      <c r="S11433" s="66" t="s">
        <v>2</v>
      </c>
      <c r="T11433" s="83" t="s">
        <v>78</v>
      </c>
    </row>
    <row r="11434" spans="10:20" x14ac:dyDescent="0.15">
      <c r="J11434" s="59"/>
      <c r="K11434" s="66" t="s">
        <v>117</v>
      </c>
      <c r="L11434" s="83" t="s">
        <v>78</v>
      </c>
      <c r="R11434" s="59"/>
      <c r="S11434" s="66" t="s">
        <v>117</v>
      </c>
      <c r="T11434" s="83" t="s">
        <v>78</v>
      </c>
    </row>
    <row r="11435" spans="10:20" x14ac:dyDescent="0.15">
      <c r="J11435" s="65" t="s">
        <v>160</v>
      </c>
      <c r="K11435" s="67" t="s">
        <v>2</v>
      </c>
      <c r="L11435" s="84" t="s">
        <v>215</v>
      </c>
      <c r="R11435" s="65" t="s">
        <v>160</v>
      </c>
      <c r="S11435" s="67" t="s">
        <v>2</v>
      </c>
      <c r="T11435" s="84" t="s">
        <v>215</v>
      </c>
    </row>
    <row r="11436" spans="10:20" x14ac:dyDescent="0.15">
      <c r="J11436" s="53"/>
      <c r="K11436" s="66" t="s">
        <v>156</v>
      </c>
      <c r="L11436" s="83" t="s">
        <v>78</v>
      </c>
      <c r="R11436" s="53"/>
      <c r="S11436" s="66" t="s">
        <v>156</v>
      </c>
      <c r="T11436" s="83" t="s">
        <v>78</v>
      </c>
    </row>
    <row r="11437" spans="10:20" x14ac:dyDescent="0.15">
      <c r="J11437" s="53" t="s">
        <v>159</v>
      </c>
      <c r="K11437" s="66" t="s">
        <v>2</v>
      </c>
      <c r="L11437" s="83" t="s">
        <v>78</v>
      </c>
      <c r="R11437" s="53" t="s">
        <v>159</v>
      </c>
      <c r="S11437" s="66" t="s">
        <v>2</v>
      </c>
      <c r="T11437" s="83" t="s">
        <v>78</v>
      </c>
    </row>
    <row r="11438" spans="10:20" x14ac:dyDescent="0.15">
      <c r="J11438" s="59"/>
      <c r="K11438" s="66" t="s">
        <v>117</v>
      </c>
      <c r="L11438" s="83" t="s">
        <v>78</v>
      </c>
      <c r="R11438" s="59"/>
      <c r="S11438" s="66" t="s">
        <v>117</v>
      </c>
      <c r="T11438" s="83" t="s">
        <v>78</v>
      </c>
    </row>
    <row r="11439" spans="10:20" x14ac:dyDescent="0.15">
      <c r="J11439" s="65" t="s">
        <v>160</v>
      </c>
      <c r="K11439" s="67" t="s">
        <v>2</v>
      </c>
      <c r="L11439" s="84" t="s">
        <v>215</v>
      </c>
      <c r="R11439" s="65" t="s">
        <v>160</v>
      </c>
      <c r="S11439" s="67" t="s">
        <v>2</v>
      </c>
      <c r="T11439" s="84" t="s">
        <v>215</v>
      </c>
    </row>
    <row r="11440" spans="10:20" x14ac:dyDescent="0.15">
      <c r="J11440" s="53"/>
      <c r="K11440" s="66" t="s">
        <v>156</v>
      </c>
      <c r="L11440" s="83" t="s">
        <v>78</v>
      </c>
      <c r="R11440" s="53"/>
      <c r="S11440" s="66" t="s">
        <v>156</v>
      </c>
      <c r="T11440" s="83" t="s">
        <v>78</v>
      </c>
    </row>
    <row r="11441" spans="10:20" x14ac:dyDescent="0.15">
      <c r="J11441" s="53" t="s">
        <v>159</v>
      </c>
      <c r="K11441" s="66" t="s">
        <v>2</v>
      </c>
      <c r="L11441" s="83" t="s">
        <v>78</v>
      </c>
      <c r="R11441" s="53" t="s">
        <v>159</v>
      </c>
      <c r="S11441" s="66" t="s">
        <v>2</v>
      </c>
      <c r="T11441" s="83" t="s">
        <v>78</v>
      </c>
    </row>
    <row r="11442" spans="10:20" x14ac:dyDescent="0.15">
      <c r="J11442" s="59"/>
      <c r="K11442" s="66" t="s">
        <v>117</v>
      </c>
      <c r="L11442" s="83" t="s">
        <v>78</v>
      </c>
      <c r="R11442" s="59"/>
      <c r="S11442" s="66" t="s">
        <v>117</v>
      </c>
      <c r="T11442" s="83" t="s">
        <v>78</v>
      </c>
    </row>
    <row r="11443" spans="10:20" x14ac:dyDescent="0.15">
      <c r="J11443" s="65" t="s">
        <v>160</v>
      </c>
      <c r="K11443" s="67" t="s">
        <v>2</v>
      </c>
      <c r="L11443" s="84" t="s">
        <v>215</v>
      </c>
      <c r="R11443" s="65" t="s">
        <v>160</v>
      </c>
      <c r="S11443" s="67" t="s">
        <v>2</v>
      </c>
      <c r="T11443" s="84" t="s">
        <v>215</v>
      </c>
    </row>
    <row r="11444" spans="10:20" x14ac:dyDescent="0.15">
      <c r="J11444" s="53"/>
      <c r="K11444" s="66" t="s">
        <v>156</v>
      </c>
      <c r="L11444" s="83" t="s">
        <v>78</v>
      </c>
      <c r="R11444" s="53"/>
      <c r="S11444" s="66" t="s">
        <v>156</v>
      </c>
      <c r="T11444" s="83" t="s">
        <v>78</v>
      </c>
    </row>
    <row r="11445" spans="10:20" x14ac:dyDescent="0.15">
      <c r="J11445" s="53" t="s">
        <v>159</v>
      </c>
      <c r="K11445" s="66" t="s">
        <v>2</v>
      </c>
      <c r="L11445" s="83" t="s">
        <v>78</v>
      </c>
      <c r="R11445" s="53" t="s">
        <v>159</v>
      </c>
      <c r="S11445" s="66" t="s">
        <v>2</v>
      </c>
      <c r="T11445" s="83" t="s">
        <v>78</v>
      </c>
    </row>
    <row r="11446" spans="10:20" x14ac:dyDescent="0.15">
      <c r="J11446" s="59"/>
      <c r="K11446" s="66" t="s">
        <v>117</v>
      </c>
      <c r="L11446" s="83" t="s">
        <v>78</v>
      </c>
      <c r="R11446" s="59"/>
      <c r="S11446" s="66" t="s">
        <v>117</v>
      </c>
      <c r="T11446" s="83" t="s">
        <v>78</v>
      </c>
    </row>
    <row r="11447" spans="10:20" x14ac:dyDescent="0.15">
      <c r="J11447" s="65" t="s">
        <v>160</v>
      </c>
      <c r="K11447" s="67" t="s">
        <v>2</v>
      </c>
      <c r="L11447" s="84" t="s">
        <v>215</v>
      </c>
      <c r="R11447" s="65" t="s">
        <v>160</v>
      </c>
      <c r="S11447" s="67" t="s">
        <v>2</v>
      </c>
      <c r="T11447" s="84" t="s">
        <v>215</v>
      </c>
    </row>
    <row r="11448" spans="10:20" x14ac:dyDescent="0.15">
      <c r="J11448" s="53"/>
      <c r="K11448" s="66" t="s">
        <v>156</v>
      </c>
      <c r="L11448" s="83" t="s">
        <v>78</v>
      </c>
      <c r="R11448" s="53"/>
      <c r="S11448" s="66" t="s">
        <v>156</v>
      </c>
      <c r="T11448" s="83" t="s">
        <v>78</v>
      </c>
    </row>
    <row r="11449" spans="10:20" x14ac:dyDescent="0.15">
      <c r="J11449" s="53" t="s">
        <v>159</v>
      </c>
      <c r="K11449" s="66" t="s">
        <v>2</v>
      </c>
      <c r="L11449" s="83" t="s">
        <v>78</v>
      </c>
      <c r="R11449" s="53" t="s">
        <v>159</v>
      </c>
      <c r="S11449" s="66" t="s">
        <v>2</v>
      </c>
      <c r="T11449" s="83" t="s">
        <v>78</v>
      </c>
    </row>
    <row r="11450" spans="10:20" x14ac:dyDescent="0.15">
      <c r="J11450" s="59"/>
      <c r="K11450" s="66" t="s">
        <v>117</v>
      </c>
      <c r="L11450" s="83" t="s">
        <v>78</v>
      </c>
      <c r="R11450" s="59"/>
      <c r="S11450" s="66" t="s">
        <v>117</v>
      </c>
      <c r="T11450" s="83" t="s">
        <v>78</v>
      </c>
    </row>
    <row r="11451" spans="10:20" x14ac:dyDescent="0.15">
      <c r="J11451" s="65" t="s">
        <v>160</v>
      </c>
      <c r="K11451" s="67" t="s">
        <v>2</v>
      </c>
      <c r="L11451" s="84" t="s">
        <v>215</v>
      </c>
      <c r="R11451" s="65" t="s">
        <v>160</v>
      </c>
      <c r="S11451" s="67" t="s">
        <v>2</v>
      </c>
      <c r="T11451" s="84" t="s">
        <v>215</v>
      </c>
    </row>
    <row r="11452" spans="10:20" x14ac:dyDescent="0.15">
      <c r="J11452" s="53"/>
      <c r="K11452" s="66" t="s">
        <v>156</v>
      </c>
      <c r="L11452" s="83" t="s">
        <v>78</v>
      </c>
      <c r="R11452" s="53"/>
      <c r="S11452" s="66" t="s">
        <v>156</v>
      </c>
      <c r="T11452" s="83" t="s">
        <v>78</v>
      </c>
    </row>
    <row r="11453" spans="10:20" x14ac:dyDescent="0.15">
      <c r="J11453" s="53" t="s">
        <v>159</v>
      </c>
      <c r="K11453" s="66" t="s">
        <v>2</v>
      </c>
      <c r="L11453" s="83" t="s">
        <v>78</v>
      </c>
      <c r="R11453" s="53" t="s">
        <v>159</v>
      </c>
      <c r="S11453" s="66" t="s">
        <v>2</v>
      </c>
      <c r="T11453" s="83" t="s">
        <v>78</v>
      </c>
    </row>
    <row r="11454" spans="10:20" x14ac:dyDescent="0.15">
      <c r="J11454" s="59"/>
      <c r="K11454" s="66" t="s">
        <v>117</v>
      </c>
      <c r="L11454" s="83" t="s">
        <v>78</v>
      </c>
      <c r="R11454" s="59"/>
      <c r="S11454" s="66" t="s">
        <v>117</v>
      </c>
      <c r="T11454" s="83" t="s">
        <v>78</v>
      </c>
    </row>
    <row r="11455" spans="10:20" x14ac:dyDescent="0.15">
      <c r="J11455" s="65" t="s">
        <v>160</v>
      </c>
      <c r="K11455" s="67" t="s">
        <v>2</v>
      </c>
      <c r="L11455" s="84" t="s">
        <v>215</v>
      </c>
      <c r="R11455" s="65" t="s">
        <v>160</v>
      </c>
      <c r="S11455" s="67" t="s">
        <v>2</v>
      </c>
      <c r="T11455" s="84" t="s">
        <v>215</v>
      </c>
    </row>
    <row r="11456" spans="10:20" x14ac:dyDescent="0.15">
      <c r="J11456" s="53"/>
      <c r="K11456" s="66" t="s">
        <v>156</v>
      </c>
      <c r="L11456" s="83" t="s">
        <v>78</v>
      </c>
      <c r="R11456" s="53"/>
      <c r="S11456" s="66" t="s">
        <v>156</v>
      </c>
      <c r="T11456" s="83" t="s">
        <v>78</v>
      </c>
    </row>
    <row r="11457" spans="10:20" x14ac:dyDescent="0.15">
      <c r="J11457" s="53" t="s">
        <v>159</v>
      </c>
      <c r="K11457" s="66" t="s">
        <v>2</v>
      </c>
      <c r="L11457" s="83" t="s">
        <v>78</v>
      </c>
      <c r="R11457" s="53" t="s">
        <v>159</v>
      </c>
      <c r="S11457" s="66" t="s">
        <v>2</v>
      </c>
      <c r="T11457" s="83" t="s">
        <v>78</v>
      </c>
    </row>
    <row r="11458" spans="10:20" x14ac:dyDescent="0.15">
      <c r="J11458" s="59"/>
      <c r="K11458" s="66" t="s">
        <v>117</v>
      </c>
      <c r="L11458" s="83" t="s">
        <v>78</v>
      </c>
      <c r="R11458" s="59"/>
      <c r="S11458" s="66" t="s">
        <v>117</v>
      </c>
      <c r="T11458" s="83" t="s">
        <v>78</v>
      </c>
    </row>
    <row r="11459" spans="10:20" x14ac:dyDescent="0.15">
      <c r="J11459" s="65" t="s">
        <v>160</v>
      </c>
      <c r="K11459" s="67" t="s">
        <v>2</v>
      </c>
      <c r="L11459" s="84" t="s">
        <v>215</v>
      </c>
      <c r="R11459" s="65" t="s">
        <v>160</v>
      </c>
      <c r="S11459" s="67" t="s">
        <v>2</v>
      </c>
      <c r="T11459" s="84" t="s">
        <v>215</v>
      </c>
    </row>
    <row r="11460" spans="10:20" x14ac:dyDescent="0.15">
      <c r="J11460" s="53"/>
      <c r="K11460" s="66" t="s">
        <v>156</v>
      </c>
      <c r="L11460" s="83" t="s">
        <v>78</v>
      </c>
      <c r="R11460" s="53"/>
      <c r="S11460" s="66" t="s">
        <v>156</v>
      </c>
      <c r="T11460" s="83" t="s">
        <v>78</v>
      </c>
    </row>
    <row r="11461" spans="10:20" x14ac:dyDescent="0.15">
      <c r="J11461" s="53" t="s">
        <v>159</v>
      </c>
      <c r="K11461" s="66" t="s">
        <v>2</v>
      </c>
      <c r="L11461" s="83" t="s">
        <v>78</v>
      </c>
      <c r="R11461" s="53" t="s">
        <v>159</v>
      </c>
      <c r="S11461" s="66" t="s">
        <v>2</v>
      </c>
      <c r="T11461" s="83" t="s">
        <v>78</v>
      </c>
    </row>
    <row r="11462" spans="10:20" x14ac:dyDescent="0.15">
      <c r="J11462" s="59"/>
      <c r="K11462" s="66" t="s">
        <v>117</v>
      </c>
      <c r="L11462" s="83" t="s">
        <v>78</v>
      </c>
      <c r="R11462" s="59"/>
      <c r="S11462" s="66" t="s">
        <v>117</v>
      </c>
      <c r="T11462" s="83" t="s">
        <v>78</v>
      </c>
    </row>
    <row r="11463" spans="10:20" x14ac:dyDescent="0.15">
      <c r="J11463" s="65" t="s">
        <v>160</v>
      </c>
      <c r="K11463" s="67" t="s">
        <v>2</v>
      </c>
      <c r="L11463" s="84" t="s">
        <v>215</v>
      </c>
      <c r="R11463" s="65" t="s">
        <v>160</v>
      </c>
      <c r="S11463" s="67" t="s">
        <v>2</v>
      </c>
      <c r="T11463" s="84" t="s">
        <v>215</v>
      </c>
    </row>
    <row r="11464" spans="10:20" x14ac:dyDescent="0.15">
      <c r="J11464" s="53"/>
      <c r="K11464" s="66" t="s">
        <v>156</v>
      </c>
      <c r="L11464" s="83" t="s">
        <v>78</v>
      </c>
      <c r="R11464" s="53"/>
      <c r="S11464" s="66" t="s">
        <v>156</v>
      </c>
      <c r="T11464" s="83" t="s">
        <v>78</v>
      </c>
    </row>
    <row r="11465" spans="10:20" x14ac:dyDescent="0.15">
      <c r="J11465" s="53" t="s">
        <v>159</v>
      </c>
      <c r="K11465" s="66" t="s">
        <v>2</v>
      </c>
      <c r="L11465" s="83" t="s">
        <v>78</v>
      </c>
      <c r="R11465" s="53" t="s">
        <v>159</v>
      </c>
      <c r="S11465" s="66" t="s">
        <v>2</v>
      </c>
      <c r="T11465" s="83" t="s">
        <v>78</v>
      </c>
    </row>
    <row r="11466" spans="10:20" x14ac:dyDescent="0.15">
      <c r="J11466" s="59"/>
      <c r="K11466" s="66" t="s">
        <v>117</v>
      </c>
      <c r="L11466" s="83" t="s">
        <v>78</v>
      </c>
      <c r="R11466" s="59"/>
      <c r="S11466" s="66" t="s">
        <v>117</v>
      </c>
      <c r="T11466" s="83" t="s">
        <v>78</v>
      </c>
    </row>
    <row r="11467" spans="10:20" x14ac:dyDescent="0.15">
      <c r="J11467" s="65" t="s">
        <v>160</v>
      </c>
      <c r="K11467" s="67" t="s">
        <v>2</v>
      </c>
      <c r="L11467" s="84" t="s">
        <v>215</v>
      </c>
      <c r="R11467" s="65" t="s">
        <v>160</v>
      </c>
      <c r="S11467" s="67" t="s">
        <v>2</v>
      </c>
      <c r="T11467" s="84" t="s">
        <v>215</v>
      </c>
    </row>
    <row r="11468" spans="10:20" x14ac:dyDescent="0.15">
      <c r="J11468" s="53"/>
      <c r="K11468" s="66" t="s">
        <v>156</v>
      </c>
      <c r="L11468" s="83" t="s">
        <v>78</v>
      </c>
      <c r="R11468" s="53"/>
      <c r="S11468" s="66" t="s">
        <v>156</v>
      </c>
      <c r="T11468" s="83" t="s">
        <v>78</v>
      </c>
    </row>
    <row r="11469" spans="10:20" x14ac:dyDescent="0.15">
      <c r="J11469" s="53" t="s">
        <v>159</v>
      </c>
      <c r="K11469" s="66" t="s">
        <v>2</v>
      </c>
      <c r="L11469" s="83" t="s">
        <v>78</v>
      </c>
      <c r="R11469" s="53" t="s">
        <v>159</v>
      </c>
      <c r="S11469" s="66" t="s">
        <v>2</v>
      </c>
      <c r="T11469" s="83" t="s">
        <v>78</v>
      </c>
    </row>
    <row r="11470" spans="10:20" x14ac:dyDescent="0.15">
      <c r="J11470" s="59"/>
      <c r="K11470" s="66" t="s">
        <v>117</v>
      </c>
      <c r="L11470" s="83" t="s">
        <v>78</v>
      </c>
      <c r="R11470" s="59"/>
      <c r="S11470" s="66" t="s">
        <v>117</v>
      </c>
      <c r="T11470" s="83" t="s">
        <v>78</v>
      </c>
    </row>
    <row r="11471" spans="10:20" x14ac:dyDescent="0.15">
      <c r="J11471" s="65" t="s">
        <v>160</v>
      </c>
      <c r="K11471" s="67" t="s">
        <v>2</v>
      </c>
      <c r="L11471" s="84" t="s">
        <v>215</v>
      </c>
      <c r="R11471" s="65" t="s">
        <v>160</v>
      </c>
      <c r="S11471" s="67" t="s">
        <v>2</v>
      </c>
      <c r="T11471" s="84" t="s">
        <v>215</v>
      </c>
    </row>
    <row r="11472" spans="10:20" x14ac:dyDescent="0.15">
      <c r="J11472" s="53"/>
      <c r="K11472" s="66" t="s">
        <v>156</v>
      </c>
      <c r="L11472" s="83" t="s">
        <v>78</v>
      </c>
      <c r="R11472" s="53"/>
      <c r="S11472" s="66" t="s">
        <v>156</v>
      </c>
      <c r="T11472" s="83" t="s">
        <v>78</v>
      </c>
    </row>
    <row r="11473" spans="10:20" x14ac:dyDescent="0.15">
      <c r="J11473" s="53" t="s">
        <v>159</v>
      </c>
      <c r="K11473" s="66" t="s">
        <v>2</v>
      </c>
      <c r="L11473" s="83" t="s">
        <v>78</v>
      </c>
      <c r="R11473" s="53" t="s">
        <v>159</v>
      </c>
      <c r="S11473" s="66" t="s">
        <v>2</v>
      </c>
      <c r="T11473" s="83" t="s">
        <v>78</v>
      </c>
    </row>
    <row r="11474" spans="10:20" x14ac:dyDescent="0.15">
      <c r="J11474" s="59"/>
      <c r="K11474" s="66" t="s">
        <v>117</v>
      </c>
      <c r="L11474" s="83" t="s">
        <v>78</v>
      </c>
      <c r="R11474" s="59"/>
      <c r="S11474" s="66" t="s">
        <v>117</v>
      </c>
      <c r="T11474" s="83" t="s">
        <v>78</v>
      </c>
    </row>
    <row r="11475" spans="10:20" x14ac:dyDescent="0.15">
      <c r="J11475" s="65" t="s">
        <v>160</v>
      </c>
      <c r="K11475" s="67" t="s">
        <v>2</v>
      </c>
      <c r="L11475" s="84" t="s">
        <v>215</v>
      </c>
      <c r="R11475" s="65" t="s">
        <v>160</v>
      </c>
      <c r="S11475" s="67" t="s">
        <v>2</v>
      </c>
      <c r="T11475" s="84" t="s">
        <v>215</v>
      </c>
    </row>
    <row r="11476" spans="10:20" x14ac:dyDescent="0.15">
      <c r="J11476" s="53"/>
      <c r="K11476" s="66" t="s">
        <v>156</v>
      </c>
      <c r="L11476" s="83" t="s">
        <v>78</v>
      </c>
      <c r="R11476" s="53"/>
      <c r="S11476" s="66" t="s">
        <v>156</v>
      </c>
      <c r="T11476" s="83" t="s">
        <v>78</v>
      </c>
    </row>
    <row r="11477" spans="10:20" x14ac:dyDescent="0.15">
      <c r="J11477" s="53" t="s">
        <v>159</v>
      </c>
      <c r="K11477" s="66" t="s">
        <v>2</v>
      </c>
      <c r="L11477" s="83" t="s">
        <v>78</v>
      </c>
      <c r="R11477" s="53" t="s">
        <v>159</v>
      </c>
      <c r="S11477" s="66" t="s">
        <v>2</v>
      </c>
      <c r="T11477" s="83" t="s">
        <v>78</v>
      </c>
    </row>
    <row r="11478" spans="10:20" x14ac:dyDescent="0.15">
      <c r="J11478" s="59"/>
      <c r="K11478" s="66" t="s">
        <v>117</v>
      </c>
      <c r="L11478" s="83" t="s">
        <v>78</v>
      </c>
      <c r="R11478" s="59"/>
      <c r="S11478" s="66" t="s">
        <v>117</v>
      </c>
      <c r="T11478" s="83" t="s">
        <v>78</v>
      </c>
    </row>
    <row r="11479" spans="10:20" x14ac:dyDescent="0.15">
      <c r="J11479" s="65" t="s">
        <v>160</v>
      </c>
      <c r="K11479" s="67" t="s">
        <v>2</v>
      </c>
      <c r="L11479" s="84" t="s">
        <v>215</v>
      </c>
      <c r="R11479" s="65" t="s">
        <v>160</v>
      </c>
      <c r="S11479" s="67" t="s">
        <v>2</v>
      </c>
      <c r="T11479" s="84" t="s">
        <v>215</v>
      </c>
    </row>
    <row r="11480" spans="10:20" x14ac:dyDescent="0.15">
      <c r="J11480" s="53"/>
      <c r="K11480" s="66" t="s">
        <v>156</v>
      </c>
      <c r="L11480" s="83" t="s">
        <v>78</v>
      </c>
      <c r="R11480" s="53"/>
      <c r="S11480" s="66" t="s">
        <v>156</v>
      </c>
      <c r="T11480" s="83" t="s">
        <v>78</v>
      </c>
    </row>
    <row r="11481" spans="10:20" x14ac:dyDescent="0.15">
      <c r="J11481" s="53" t="s">
        <v>159</v>
      </c>
      <c r="K11481" s="66" t="s">
        <v>2</v>
      </c>
      <c r="L11481" s="83" t="s">
        <v>78</v>
      </c>
      <c r="R11481" s="53" t="s">
        <v>159</v>
      </c>
      <c r="S11481" s="66" t="s">
        <v>2</v>
      </c>
      <c r="T11481" s="83" t="s">
        <v>78</v>
      </c>
    </row>
    <row r="11482" spans="10:20" x14ac:dyDescent="0.15">
      <c r="J11482" s="59"/>
      <c r="K11482" s="66" t="s">
        <v>117</v>
      </c>
      <c r="L11482" s="83" t="s">
        <v>78</v>
      </c>
      <c r="R11482" s="59"/>
      <c r="S11482" s="66" t="s">
        <v>117</v>
      </c>
      <c r="T11482" s="83" t="s">
        <v>78</v>
      </c>
    </row>
    <row r="11483" spans="10:20" x14ac:dyDescent="0.15">
      <c r="J11483" s="65" t="s">
        <v>160</v>
      </c>
      <c r="K11483" s="67" t="s">
        <v>2</v>
      </c>
      <c r="L11483" s="84" t="s">
        <v>215</v>
      </c>
      <c r="R11483" s="65" t="s">
        <v>160</v>
      </c>
      <c r="S11483" s="67" t="s">
        <v>2</v>
      </c>
      <c r="T11483" s="84" t="s">
        <v>215</v>
      </c>
    </row>
    <row r="11484" spans="10:20" x14ac:dyDescent="0.15">
      <c r="J11484" s="53"/>
      <c r="K11484" s="66" t="s">
        <v>156</v>
      </c>
      <c r="L11484" s="83" t="s">
        <v>78</v>
      </c>
      <c r="R11484" s="53"/>
      <c r="S11484" s="66" t="s">
        <v>156</v>
      </c>
      <c r="T11484" s="83" t="s">
        <v>78</v>
      </c>
    </row>
    <row r="11485" spans="10:20" x14ac:dyDescent="0.15">
      <c r="J11485" s="53" t="s">
        <v>159</v>
      </c>
      <c r="K11485" s="66" t="s">
        <v>2</v>
      </c>
      <c r="L11485" s="83" t="s">
        <v>78</v>
      </c>
      <c r="R11485" s="53" t="s">
        <v>159</v>
      </c>
      <c r="S11485" s="66" t="s">
        <v>2</v>
      </c>
      <c r="T11485" s="83" t="s">
        <v>78</v>
      </c>
    </row>
    <row r="11486" spans="10:20" x14ac:dyDescent="0.15">
      <c r="J11486" s="59"/>
      <c r="K11486" s="66" t="s">
        <v>117</v>
      </c>
      <c r="L11486" s="83" t="s">
        <v>78</v>
      </c>
      <c r="R11486" s="59"/>
      <c r="S11486" s="66" t="s">
        <v>117</v>
      </c>
      <c r="T11486" s="83" t="s">
        <v>78</v>
      </c>
    </row>
    <row r="11487" spans="10:20" x14ac:dyDescent="0.15">
      <c r="J11487" s="65" t="s">
        <v>160</v>
      </c>
      <c r="K11487" s="67" t="s">
        <v>2</v>
      </c>
      <c r="L11487" s="84" t="s">
        <v>215</v>
      </c>
      <c r="R11487" s="65" t="s">
        <v>160</v>
      </c>
      <c r="S11487" s="67" t="s">
        <v>2</v>
      </c>
      <c r="T11487" s="84" t="s">
        <v>215</v>
      </c>
    </row>
    <row r="11488" spans="10:20" x14ac:dyDescent="0.15">
      <c r="J11488" s="53"/>
      <c r="K11488" s="66" t="s">
        <v>156</v>
      </c>
      <c r="L11488" s="83" t="s">
        <v>78</v>
      </c>
      <c r="R11488" s="53"/>
      <c r="S11488" s="66" t="s">
        <v>156</v>
      </c>
      <c r="T11488" s="83" t="s">
        <v>78</v>
      </c>
    </row>
    <row r="11489" spans="10:20" x14ac:dyDescent="0.15">
      <c r="J11489" s="53" t="s">
        <v>159</v>
      </c>
      <c r="K11489" s="66" t="s">
        <v>2</v>
      </c>
      <c r="L11489" s="83" t="s">
        <v>78</v>
      </c>
      <c r="R11489" s="53" t="s">
        <v>159</v>
      </c>
      <c r="S11489" s="66" t="s">
        <v>2</v>
      </c>
      <c r="T11489" s="83" t="s">
        <v>78</v>
      </c>
    </row>
    <row r="11490" spans="10:20" x14ac:dyDescent="0.15">
      <c r="J11490" s="59"/>
      <c r="K11490" s="66" t="s">
        <v>117</v>
      </c>
      <c r="L11490" s="83" t="s">
        <v>78</v>
      </c>
      <c r="R11490" s="59"/>
      <c r="S11490" s="66" t="s">
        <v>117</v>
      </c>
      <c r="T11490" s="83" t="s">
        <v>78</v>
      </c>
    </row>
    <row r="11491" spans="10:20" x14ac:dyDescent="0.15">
      <c r="J11491" s="65" t="s">
        <v>160</v>
      </c>
      <c r="K11491" s="67" t="s">
        <v>2</v>
      </c>
      <c r="L11491" s="84" t="s">
        <v>215</v>
      </c>
      <c r="R11491" s="65" t="s">
        <v>160</v>
      </c>
      <c r="S11491" s="67" t="s">
        <v>2</v>
      </c>
      <c r="T11491" s="84" t="s">
        <v>215</v>
      </c>
    </row>
    <row r="11492" spans="10:20" x14ac:dyDescent="0.15">
      <c r="J11492" s="53"/>
      <c r="K11492" s="66" t="s">
        <v>156</v>
      </c>
      <c r="L11492" s="83" t="s">
        <v>78</v>
      </c>
      <c r="R11492" s="53"/>
      <c r="S11492" s="66" t="s">
        <v>156</v>
      </c>
      <c r="T11492" s="83" t="s">
        <v>78</v>
      </c>
    </row>
    <row r="11493" spans="10:20" x14ac:dyDescent="0.15">
      <c r="J11493" s="53" t="s">
        <v>159</v>
      </c>
      <c r="K11493" s="66" t="s">
        <v>2</v>
      </c>
      <c r="L11493" s="83" t="s">
        <v>78</v>
      </c>
      <c r="R11493" s="53" t="s">
        <v>159</v>
      </c>
      <c r="S11493" s="66" t="s">
        <v>2</v>
      </c>
      <c r="T11493" s="83" t="s">
        <v>78</v>
      </c>
    </row>
    <row r="11494" spans="10:20" x14ac:dyDescent="0.15">
      <c r="J11494" s="59"/>
      <c r="K11494" s="66" t="s">
        <v>117</v>
      </c>
      <c r="L11494" s="83" t="s">
        <v>78</v>
      </c>
      <c r="R11494" s="59"/>
      <c r="S11494" s="66" t="s">
        <v>117</v>
      </c>
      <c r="T11494" s="83" t="s">
        <v>78</v>
      </c>
    </row>
    <row r="11495" spans="10:20" x14ac:dyDescent="0.15">
      <c r="J11495" s="65" t="s">
        <v>160</v>
      </c>
      <c r="K11495" s="67" t="s">
        <v>2</v>
      </c>
      <c r="L11495" s="84" t="s">
        <v>215</v>
      </c>
      <c r="R11495" s="65" t="s">
        <v>160</v>
      </c>
      <c r="S11495" s="67" t="s">
        <v>2</v>
      </c>
      <c r="T11495" s="84" t="s">
        <v>215</v>
      </c>
    </row>
    <row r="11496" spans="10:20" x14ac:dyDescent="0.15">
      <c r="J11496" s="53"/>
      <c r="K11496" s="66" t="s">
        <v>156</v>
      </c>
      <c r="L11496" s="83" t="s">
        <v>78</v>
      </c>
      <c r="R11496" s="53"/>
      <c r="S11496" s="66" t="s">
        <v>156</v>
      </c>
      <c r="T11496" s="83" t="s">
        <v>78</v>
      </c>
    </row>
    <row r="11497" spans="10:20" x14ac:dyDescent="0.15">
      <c r="J11497" s="53" t="s">
        <v>159</v>
      </c>
      <c r="K11497" s="66" t="s">
        <v>2</v>
      </c>
      <c r="L11497" s="83" t="s">
        <v>78</v>
      </c>
      <c r="R11497" s="53" t="s">
        <v>159</v>
      </c>
      <c r="S11497" s="66" t="s">
        <v>2</v>
      </c>
      <c r="T11497" s="83" t="s">
        <v>78</v>
      </c>
    </row>
    <row r="11498" spans="10:20" x14ac:dyDescent="0.15">
      <c r="J11498" s="59"/>
      <c r="K11498" s="66" t="s">
        <v>117</v>
      </c>
      <c r="L11498" s="83" t="s">
        <v>78</v>
      </c>
      <c r="R11498" s="59"/>
      <c r="S11498" s="66" t="s">
        <v>117</v>
      </c>
      <c r="T11498" s="83" t="s">
        <v>78</v>
      </c>
    </row>
    <row r="11499" spans="10:20" x14ac:dyDescent="0.15">
      <c r="J11499" s="65" t="s">
        <v>160</v>
      </c>
      <c r="K11499" s="67" t="s">
        <v>2</v>
      </c>
      <c r="L11499" s="84" t="s">
        <v>215</v>
      </c>
      <c r="R11499" s="65" t="s">
        <v>160</v>
      </c>
      <c r="S11499" s="67" t="s">
        <v>2</v>
      </c>
      <c r="T11499" s="84" t="s">
        <v>215</v>
      </c>
    </row>
    <row r="11500" spans="10:20" x14ac:dyDescent="0.15">
      <c r="J11500" s="53"/>
      <c r="K11500" s="66" t="s">
        <v>156</v>
      </c>
      <c r="L11500" s="83" t="s">
        <v>78</v>
      </c>
      <c r="R11500" s="53"/>
      <c r="S11500" s="66" t="s">
        <v>156</v>
      </c>
      <c r="T11500" s="83" t="s">
        <v>78</v>
      </c>
    </row>
    <row r="11501" spans="10:20" x14ac:dyDescent="0.15">
      <c r="J11501" s="53" t="s">
        <v>159</v>
      </c>
      <c r="K11501" s="66" t="s">
        <v>2</v>
      </c>
      <c r="L11501" s="83" t="s">
        <v>78</v>
      </c>
      <c r="R11501" s="53" t="s">
        <v>159</v>
      </c>
      <c r="S11501" s="66" t="s">
        <v>2</v>
      </c>
      <c r="T11501" s="83" t="s">
        <v>78</v>
      </c>
    </row>
    <row r="11502" spans="10:20" x14ac:dyDescent="0.15">
      <c r="J11502" s="59"/>
      <c r="K11502" s="66" t="s">
        <v>117</v>
      </c>
      <c r="L11502" s="83" t="s">
        <v>78</v>
      </c>
      <c r="R11502" s="59"/>
      <c r="S11502" s="66" t="s">
        <v>117</v>
      </c>
      <c r="T11502" s="83" t="s">
        <v>78</v>
      </c>
    </row>
    <row r="11503" spans="10:20" x14ac:dyDescent="0.15">
      <c r="J11503" s="65" t="s">
        <v>160</v>
      </c>
      <c r="K11503" s="67" t="s">
        <v>2</v>
      </c>
      <c r="L11503" s="84" t="s">
        <v>215</v>
      </c>
      <c r="R11503" s="65" t="s">
        <v>160</v>
      </c>
      <c r="S11503" s="67" t="s">
        <v>2</v>
      </c>
      <c r="T11503" s="84" t="s">
        <v>215</v>
      </c>
    </row>
    <row r="11504" spans="10:20" x14ac:dyDescent="0.15">
      <c r="J11504" s="53"/>
      <c r="K11504" s="66" t="s">
        <v>156</v>
      </c>
      <c r="L11504" s="83" t="s">
        <v>78</v>
      </c>
      <c r="R11504" s="53"/>
      <c r="S11504" s="66" t="s">
        <v>156</v>
      </c>
      <c r="T11504" s="83" t="s">
        <v>78</v>
      </c>
    </row>
    <row r="11505" spans="10:20" x14ac:dyDescent="0.15">
      <c r="J11505" s="53" t="s">
        <v>159</v>
      </c>
      <c r="K11505" s="66" t="s">
        <v>2</v>
      </c>
      <c r="L11505" s="83" t="s">
        <v>78</v>
      </c>
      <c r="R11505" s="53" t="s">
        <v>159</v>
      </c>
      <c r="S11505" s="66" t="s">
        <v>2</v>
      </c>
      <c r="T11505" s="83" t="s">
        <v>78</v>
      </c>
    </row>
    <row r="11506" spans="10:20" x14ac:dyDescent="0.15">
      <c r="J11506" s="59"/>
      <c r="K11506" s="66" t="s">
        <v>117</v>
      </c>
      <c r="L11506" s="83" t="s">
        <v>78</v>
      </c>
      <c r="R11506" s="59"/>
      <c r="S11506" s="66" t="s">
        <v>117</v>
      </c>
      <c r="T11506" s="83" t="s">
        <v>78</v>
      </c>
    </row>
    <row r="11507" spans="10:20" x14ac:dyDescent="0.15">
      <c r="J11507" s="65" t="s">
        <v>160</v>
      </c>
      <c r="K11507" s="67" t="s">
        <v>2</v>
      </c>
      <c r="L11507" s="84" t="s">
        <v>215</v>
      </c>
      <c r="R11507" s="65" t="s">
        <v>160</v>
      </c>
      <c r="S11507" s="67" t="s">
        <v>2</v>
      </c>
      <c r="T11507" s="84" t="s">
        <v>215</v>
      </c>
    </row>
    <row r="11508" spans="10:20" x14ac:dyDescent="0.15">
      <c r="J11508" s="53"/>
      <c r="K11508" s="66" t="s">
        <v>156</v>
      </c>
      <c r="L11508" s="83" t="s">
        <v>78</v>
      </c>
      <c r="R11508" s="53"/>
      <c r="S11508" s="66" t="s">
        <v>156</v>
      </c>
      <c r="T11508" s="83" t="s">
        <v>78</v>
      </c>
    </row>
    <row r="11509" spans="10:20" x14ac:dyDescent="0.15">
      <c r="J11509" s="53" t="s">
        <v>159</v>
      </c>
      <c r="K11509" s="66" t="s">
        <v>2</v>
      </c>
      <c r="L11509" s="83" t="s">
        <v>78</v>
      </c>
      <c r="R11509" s="53" t="s">
        <v>159</v>
      </c>
      <c r="S11509" s="66" t="s">
        <v>2</v>
      </c>
      <c r="T11509" s="83" t="s">
        <v>78</v>
      </c>
    </row>
    <row r="11510" spans="10:20" x14ac:dyDescent="0.15">
      <c r="J11510" s="59"/>
      <c r="K11510" s="66" t="s">
        <v>117</v>
      </c>
      <c r="L11510" s="83" t="s">
        <v>78</v>
      </c>
      <c r="R11510" s="59"/>
      <c r="S11510" s="66" t="s">
        <v>117</v>
      </c>
      <c r="T11510" s="83" t="s">
        <v>78</v>
      </c>
    </row>
    <row r="11511" spans="10:20" x14ac:dyDescent="0.15">
      <c r="J11511" s="65" t="s">
        <v>160</v>
      </c>
      <c r="K11511" s="67" t="s">
        <v>2</v>
      </c>
      <c r="L11511" s="84" t="s">
        <v>215</v>
      </c>
      <c r="R11511" s="65" t="s">
        <v>160</v>
      </c>
      <c r="S11511" s="67" t="s">
        <v>2</v>
      </c>
      <c r="T11511" s="84" t="s">
        <v>215</v>
      </c>
    </row>
    <row r="11512" spans="10:20" x14ac:dyDescent="0.15">
      <c r="J11512" s="53"/>
      <c r="K11512" s="66" t="s">
        <v>156</v>
      </c>
      <c r="L11512" s="83" t="s">
        <v>78</v>
      </c>
      <c r="R11512" s="53"/>
      <c r="S11512" s="66" t="s">
        <v>156</v>
      </c>
      <c r="T11512" s="83" t="s">
        <v>78</v>
      </c>
    </row>
    <row r="11513" spans="10:20" x14ac:dyDescent="0.15">
      <c r="J11513" s="53" t="s">
        <v>159</v>
      </c>
      <c r="K11513" s="66" t="s">
        <v>2</v>
      </c>
      <c r="L11513" s="83" t="s">
        <v>78</v>
      </c>
      <c r="R11513" s="53" t="s">
        <v>159</v>
      </c>
      <c r="S11513" s="66" t="s">
        <v>2</v>
      </c>
      <c r="T11513" s="83" t="s">
        <v>78</v>
      </c>
    </row>
    <row r="11514" spans="10:20" x14ac:dyDescent="0.15">
      <c r="J11514" s="59"/>
      <c r="K11514" s="66" t="s">
        <v>117</v>
      </c>
      <c r="L11514" s="83" t="s">
        <v>78</v>
      </c>
      <c r="R11514" s="59"/>
      <c r="S11514" s="66" t="s">
        <v>117</v>
      </c>
      <c r="T11514" s="83" t="s">
        <v>78</v>
      </c>
    </row>
    <row r="11515" spans="10:20" x14ac:dyDescent="0.15">
      <c r="J11515" s="65" t="s">
        <v>160</v>
      </c>
      <c r="K11515" s="67" t="s">
        <v>2</v>
      </c>
      <c r="L11515" s="84" t="s">
        <v>215</v>
      </c>
      <c r="R11515" s="65" t="s">
        <v>160</v>
      </c>
      <c r="S11515" s="67" t="s">
        <v>2</v>
      </c>
      <c r="T11515" s="84" t="s">
        <v>215</v>
      </c>
    </row>
    <row r="11516" spans="10:20" x14ac:dyDescent="0.15">
      <c r="J11516" s="53"/>
      <c r="K11516" s="66" t="s">
        <v>156</v>
      </c>
      <c r="L11516" s="83" t="s">
        <v>78</v>
      </c>
      <c r="R11516" s="53"/>
      <c r="S11516" s="66" t="s">
        <v>156</v>
      </c>
      <c r="T11516" s="83" t="s">
        <v>78</v>
      </c>
    </row>
    <row r="11517" spans="10:20" x14ac:dyDescent="0.15">
      <c r="J11517" s="53" t="s">
        <v>159</v>
      </c>
      <c r="K11517" s="66" t="s">
        <v>2</v>
      </c>
      <c r="L11517" s="83" t="s">
        <v>78</v>
      </c>
      <c r="R11517" s="53" t="s">
        <v>159</v>
      </c>
      <c r="S11517" s="66" t="s">
        <v>2</v>
      </c>
      <c r="T11517" s="83" t="s">
        <v>78</v>
      </c>
    </row>
    <row r="11518" spans="10:20" x14ac:dyDescent="0.15">
      <c r="J11518" s="59"/>
      <c r="K11518" s="66" t="s">
        <v>117</v>
      </c>
      <c r="L11518" s="83" t="s">
        <v>78</v>
      </c>
      <c r="R11518" s="59"/>
      <c r="S11518" s="66" t="s">
        <v>117</v>
      </c>
      <c r="T11518" s="83" t="s">
        <v>78</v>
      </c>
    </row>
    <row r="11519" spans="10:20" x14ac:dyDescent="0.15">
      <c r="J11519" s="65" t="s">
        <v>160</v>
      </c>
      <c r="K11519" s="67" t="s">
        <v>2</v>
      </c>
      <c r="L11519" s="84" t="s">
        <v>215</v>
      </c>
      <c r="R11519" s="65" t="s">
        <v>160</v>
      </c>
      <c r="S11519" s="67" t="s">
        <v>2</v>
      </c>
      <c r="T11519" s="84" t="s">
        <v>215</v>
      </c>
    </row>
    <row r="11520" spans="10:20" x14ac:dyDescent="0.15">
      <c r="J11520" s="53"/>
      <c r="K11520" s="66" t="s">
        <v>156</v>
      </c>
      <c r="L11520" s="83" t="s">
        <v>78</v>
      </c>
      <c r="R11520" s="53"/>
      <c r="S11520" s="66" t="s">
        <v>156</v>
      </c>
      <c r="T11520" s="83" t="s">
        <v>78</v>
      </c>
    </row>
    <row r="11521" spans="10:20" x14ac:dyDescent="0.15">
      <c r="J11521" s="53" t="s">
        <v>159</v>
      </c>
      <c r="K11521" s="66" t="s">
        <v>2</v>
      </c>
      <c r="L11521" s="83" t="s">
        <v>78</v>
      </c>
      <c r="R11521" s="53" t="s">
        <v>159</v>
      </c>
      <c r="S11521" s="66" t="s">
        <v>2</v>
      </c>
      <c r="T11521" s="83" t="s">
        <v>78</v>
      </c>
    </row>
    <row r="11522" spans="10:20" x14ac:dyDescent="0.15">
      <c r="J11522" s="59"/>
      <c r="K11522" s="66" t="s">
        <v>117</v>
      </c>
      <c r="L11522" s="83" t="s">
        <v>78</v>
      </c>
      <c r="R11522" s="59"/>
      <c r="S11522" s="66" t="s">
        <v>117</v>
      </c>
      <c r="T11522" s="83" t="s">
        <v>78</v>
      </c>
    </row>
    <row r="11523" spans="10:20" x14ac:dyDescent="0.15">
      <c r="J11523" s="65" t="s">
        <v>160</v>
      </c>
      <c r="K11523" s="67" t="s">
        <v>2</v>
      </c>
      <c r="L11523" s="84" t="s">
        <v>215</v>
      </c>
      <c r="R11523" s="65" t="s">
        <v>160</v>
      </c>
      <c r="S11523" s="67" t="s">
        <v>2</v>
      </c>
      <c r="T11523" s="84" t="s">
        <v>215</v>
      </c>
    </row>
    <row r="11524" spans="10:20" x14ac:dyDescent="0.15">
      <c r="J11524" s="53"/>
      <c r="K11524" s="66" t="s">
        <v>156</v>
      </c>
      <c r="L11524" s="83" t="s">
        <v>78</v>
      </c>
      <c r="R11524" s="53"/>
      <c r="S11524" s="66" t="s">
        <v>156</v>
      </c>
      <c r="T11524" s="83" t="s">
        <v>78</v>
      </c>
    </row>
    <row r="11525" spans="10:20" x14ac:dyDescent="0.15">
      <c r="J11525" s="53" t="s">
        <v>159</v>
      </c>
      <c r="K11525" s="66" t="s">
        <v>2</v>
      </c>
      <c r="L11525" s="83" t="s">
        <v>78</v>
      </c>
      <c r="R11525" s="53" t="s">
        <v>159</v>
      </c>
      <c r="S11525" s="66" t="s">
        <v>2</v>
      </c>
      <c r="T11525" s="83" t="s">
        <v>78</v>
      </c>
    </row>
    <row r="11526" spans="10:20" x14ac:dyDescent="0.15">
      <c r="J11526" s="59"/>
      <c r="K11526" s="66" t="s">
        <v>117</v>
      </c>
      <c r="L11526" s="83" t="s">
        <v>78</v>
      </c>
      <c r="R11526" s="59"/>
      <c r="S11526" s="66" t="s">
        <v>117</v>
      </c>
      <c r="T11526" s="83" t="s">
        <v>78</v>
      </c>
    </row>
    <row r="11527" spans="10:20" x14ac:dyDescent="0.15">
      <c r="J11527" s="65" t="s">
        <v>160</v>
      </c>
      <c r="K11527" s="67" t="s">
        <v>2</v>
      </c>
      <c r="L11527" s="84" t="s">
        <v>215</v>
      </c>
      <c r="R11527" s="65" t="s">
        <v>160</v>
      </c>
      <c r="S11527" s="67" t="s">
        <v>2</v>
      </c>
      <c r="T11527" s="84" t="s">
        <v>215</v>
      </c>
    </row>
    <row r="11528" spans="10:20" x14ac:dyDescent="0.15">
      <c r="J11528" s="53"/>
      <c r="K11528" s="66" t="s">
        <v>156</v>
      </c>
      <c r="L11528" s="83" t="s">
        <v>78</v>
      </c>
      <c r="R11528" s="53"/>
      <c r="S11528" s="66" t="s">
        <v>156</v>
      </c>
      <c r="T11528" s="83" t="s">
        <v>78</v>
      </c>
    </row>
    <row r="11529" spans="10:20" x14ac:dyDescent="0.15">
      <c r="J11529" s="53" t="s">
        <v>159</v>
      </c>
      <c r="K11529" s="66" t="s">
        <v>2</v>
      </c>
      <c r="L11529" s="83" t="s">
        <v>78</v>
      </c>
      <c r="R11529" s="53" t="s">
        <v>159</v>
      </c>
      <c r="S11529" s="66" t="s">
        <v>2</v>
      </c>
      <c r="T11529" s="83" t="s">
        <v>78</v>
      </c>
    </row>
    <row r="11530" spans="10:20" x14ac:dyDescent="0.15">
      <c r="J11530" s="59"/>
      <c r="K11530" s="66" t="s">
        <v>117</v>
      </c>
      <c r="L11530" s="83" t="s">
        <v>78</v>
      </c>
      <c r="R11530" s="59"/>
      <c r="S11530" s="66" t="s">
        <v>117</v>
      </c>
      <c r="T11530" s="83" t="s">
        <v>78</v>
      </c>
    </row>
    <row r="11531" spans="10:20" x14ac:dyDescent="0.15">
      <c r="J11531" s="65" t="s">
        <v>160</v>
      </c>
      <c r="K11531" s="67" t="s">
        <v>2</v>
      </c>
      <c r="L11531" s="84" t="s">
        <v>215</v>
      </c>
      <c r="R11531" s="65" t="s">
        <v>160</v>
      </c>
      <c r="S11531" s="67" t="s">
        <v>2</v>
      </c>
      <c r="T11531" s="84" t="s">
        <v>215</v>
      </c>
    </row>
    <row r="11532" spans="10:20" x14ac:dyDescent="0.15">
      <c r="J11532" s="53"/>
      <c r="K11532" s="66" t="s">
        <v>156</v>
      </c>
      <c r="L11532" s="83" t="s">
        <v>78</v>
      </c>
      <c r="R11532" s="53"/>
      <c r="S11532" s="66" t="s">
        <v>156</v>
      </c>
      <c r="T11532" s="83" t="s">
        <v>78</v>
      </c>
    </row>
    <row r="11533" spans="10:20" x14ac:dyDescent="0.15">
      <c r="J11533" s="53" t="s">
        <v>159</v>
      </c>
      <c r="K11533" s="66" t="s">
        <v>2</v>
      </c>
      <c r="L11533" s="83" t="s">
        <v>78</v>
      </c>
      <c r="R11533" s="53" t="s">
        <v>159</v>
      </c>
      <c r="S11533" s="66" t="s">
        <v>2</v>
      </c>
      <c r="T11533" s="83" t="s">
        <v>78</v>
      </c>
    </row>
    <row r="11534" spans="10:20" x14ac:dyDescent="0.15">
      <c r="J11534" s="59"/>
      <c r="K11534" s="66" t="s">
        <v>117</v>
      </c>
      <c r="L11534" s="83" t="s">
        <v>78</v>
      </c>
      <c r="R11534" s="59"/>
      <c r="S11534" s="66" t="s">
        <v>117</v>
      </c>
      <c r="T11534" s="83" t="s">
        <v>78</v>
      </c>
    </row>
    <row r="11535" spans="10:20" x14ac:dyDescent="0.15">
      <c r="J11535" s="65" t="s">
        <v>160</v>
      </c>
      <c r="K11535" s="67" t="s">
        <v>2</v>
      </c>
      <c r="L11535" s="84" t="s">
        <v>215</v>
      </c>
      <c r="R11535" s="65" t="s">
        <v>160</v>
      </c>
      <c r="S11535" s="67" t="s">
        <v>2</v>
      </c>
      <c r="T11535" s="84" t="s">
        <v>215</v>
      </c>
    </row>
    <row r="11536" spans="10:20" x14ac:dyDescent="0.15">
      <c r="J11536" s="53"/>
      <c r="K11536" s="66" t="s">
        <v>156</v>
      </c>
      <c r="L11536" s="83" t="s">
        <v>78</v>
      </c>
      <c r="R11536" s="53"/>
      <c r="S11536" s="66" t="s">
        <v>156</v>
      </c>
      <c r="T11536" s="83" t="s">
        <v>78</v>
      </c>
    </row>
    <row r="11537" spans="10:20" x14ac:dyDescent="0.15">
      <c r="J11537" s="53" t="s">
        <v>159</v>
      </c>
      <c r="K11537" s="66" t="s">
        <v>2</v>
      </c>
      <c r="L11537" s="83" t="s">
        <v>78</v>
      </c>
      <c r="R11537" s="53" t="s">
        <v>159</v>
      </c>
      <c r="S11537" s="66" t="s">
        <v>2</v>
      </c>
      <c r="T11537" s="83" t="s">
        <v>78</v>
      </c>
    </row>
    <row r="11538" spans="10:20" x14ac:dyDescent="0.15">
      <c r="J11538" s="59"/>
      <c r="K11538" s="66" t="s">
        <v>117</v>
      </c>
      <c r="L11538" s="83" t="s">
        <v>78</v>
      </c>
      <c r="R11538" s="59"/>
      <c r="S11538" s="66" t="s">
        <v>117</v>
      </c>
      <c r="T11538" s="83" t="s">
        <v>78</v>
      </c>
    </row>
    <row r="11539" spans="10:20" x14ac:dyDescent="0.15">
      <c r="J11539" s="65" t="s">
        <v>160</v>
      </c>
      <c r="K11539" s="67" t="s">
        <v>2</v>
      </c>
      <c r="L11539" s="84" t="s">
        <v>215</v>
      </c>
      <c r="R11539" s="65" t="s">
        <v>160</v>
      </c>
      <c r="S11539" s="67" t="s">
        <v>2</v>
      </c>
      <c r="T11539" s="84" t="s">
        <v>215</v>
      </c>
    </row>
    <row r="11540" spans="10:20" x14ac:dyDescent="0.15">
      <c r="J11540" s="53"/>
      <c r="K11540" s="66" t="s">
        <v>156</v>
      </c>
      <c r="L11540" s="83" t="s">
        <v>78</v>
      </c>
      <c r="R11540" s="53"/>
      <c r="S11540" s="66" t="s">
        <v>156</v>
      </c>
      <c r="T11540" s="83" t="s">
        <v>78</v>
      </c>
    </row>
    <row r="11541" spans="10:20" x14ac:dyDescent="0.15">
      <c r="J11541" s="53" t="s">
        <v>159</v>
      </c>
      <c r="K11541" s="66" t="s">
        <v>2</v>
      </c>
      <c r="L11541" s="83" t="s">
        <v>78</v>
      </c>
      <c r="R11541" s="53" t="s">
        <v>159</v>
      </c>
      <c r="S11541" s="66" t="s">
        <v>2</v>
      </c>
      <c r="T11541" s="83" t="s">
        <v>78</v>
      </c>
    </row>
    <row r="11542" spans="10:20" x14ac:dyDescent="0.15">
      <c r="J11542" s="59"/>
      <c r="K11542" s="66" t="s">
        <v>117</v>
      </c>
      <c r="L11542" s="83" t="s">
        <v>78</v>
      </c>
      <c r="R11542" s="59"/>
      <c r="S11542" s="66" t="s">
        <v>117</v>
      </c>
      <c r="T11542" s="83" t="s">
        <v>78</v>
      </c>
    </row>
    <row r="11543" spans="10:20" x14ac:dyDescent="0.15">
      <c r="J11543" s="65" t="s">
        <v>160</v>
      </c>
      <c r="K11543" s="67" t="s">
        <v>2</v>
      </c>
      <c r="L11543" s="84" t="s">
        <v>215</v>
      </c>
      <c r="R11543" s="65" t="s">
        <v>160</v>
      </c>
      <c r="S11543" s="67" t="s">
        <v>2</v>
      </c>
      <c r="T11543" s="84" t="s">
        <v>215</v>
      </c>
    </row>
    <row r="11544" spans="10:20" x14ac:dyDescent="0.15">
      <c r="J11544" s="53"/>
      <c r="K11544" s="66" t="s">
        <v>156</v>
      </c>
      <c r="L11544" s="83" t="s">
        <v>78</v>
      </c>
      <c r="R11544" s="53"/>
      <c r="S11544" s="66" t="s">
        <v>156</v>
      </c>
      <c r="T11544" s="83" t="s">
        <v>78</v>
      </c>
    </row>
    <row r="11545" spans="10:20" x14ac:dyDescent="0.15">
      <c r="J11545" s="53" t="s">
        <v>159</v>
      </c>
      <c r="K11545" s="66" t="s">
        <v>2</v>
      </c>
      <c r="L11545" s="83" t="s">
        <v>78</v>
      </c>
      <c r="R11545" s="53" t="s">
        <v>159</v>
      </c>
      <c r="S11545" s="66" t="s">
        <v>2</v>
      </c>
      <c r="T11545" s="83" t="s">
        <v>78</v>
      </c>
    </row>
    <row r="11546" spans="10:20" x14ac:dyDescent="0.15">
      <c r="J11546" s="59"/>
      <c r="K11546" s="66" t="s">
        <v>117</v>
      </c>
      <c r="L11546" s="83" t="s">
        <v>78</v>
      </c>
      <c r="R11546" s="59"/>
      <c r="S11546" s="66" t="s">
        <v>117</v>
      </c>
      <c r="T11546" s="83" t="s">
        <v>78</v>
      </c>
    </row>
    <row r="11547" spans="10:20" x14ac:dyDescent="0.15">
      <c r="J11547" s="65" t="s">
        <v>160</v>
      </c>
      <c r="K11547" s="67" t="s">
        <v>2</v>
      </c>
      <c r="L11547" s="84" t="s">
        <v>215</v>
      </c>
      <c r="R11547" s="65" t="s">
        <v>160</v>
      </c>
      <c r="S11547" s="67" t="s">
        <v>2</v>
      </c>
      <c r="T11547" s="84" t="s">
        <v>215</v>
      </c>
    </row>
    <row r="11548" spans="10:20" x14ac:dyDescent="0.15">
      <c r="J11548" s="53"/>
      <c r="K11548" s="66" t="s">
        <v>156</v>
      </c>
      <c r="L11548" s="83" t="s">
        <v>78</v>
      </c>
      <c r="R11548" s="53"/>
      <c r="S11548" s="66" t="s">
        <v>156</v>
      </c>
      <c r="T11548" s="83" t="s">
        <v>78</v>
      </c>
    </row>
    <row r="11549" spans="10:20" x14ac:dyDescent="0.15">
      <c r="J11549" s="53" t="s">
        <v>159</v>
      </c>
      <c r="K11549" s="66" t="s">
        <v>2</v>
      </c>
      <c r="L11549" s="83" t="s">
        <v>78</v>
      </c>
      <c r="R11549" s="53" t="s">
        <v>159</v>
      </c>
      <c r="S11549" s="66" t="s">
        <v>2</v>
      </c>
      <c r="T11549" s="83" t="s">
        <v>78</v>
      </c>
    </row>
    <row r="11550" spans="10:20" x14ac:dyDescent="0.15">
      <c r="J11550" s="59"/>
      <c r="K11550" s="66" t="s">
        <v>117</v>
      </c>
      <c r="L11550" s="83" t="s">
        <v>78</v>
      </c>
      <c r="R11550" s="59"/>
      <c r="S11550" s="66" t="s">
        <v>117</v>
      </c>
      <c r="T11550" s="83" t="s">
        <v>78</v>
      </c>
    </row>
    <row r="11551" spans="10:20" x14ac:dyDescent="0.15">
      <c r="J11551" s="65" t="s">
        <v>160</v>
      </c>
      <c r="K11551" s="67" t="s">
        <v>2</v>
      </c>
      <c r="L11551" s="84" t="s">
        <v>215</v>
      </c>
      <c r="R11551" s="65" t="s">
        <v>160</v>
      </c>
      <c r="S11551" s="67" t="s">
        <v>2</v>
      </c>
      <c r="T11551" s="84" t="s">
        <v>215</v>
      </c>
    </row>
    <row r="11552" spans="10:20" x14ac:dyDescent="0.15">
      <c r="J11552" s="53"/>
      <c r="K11552" s="66" t="s">
        <v>156</v>
      </c>
      <c r="L11552" s="83" t="s">
        <v>78</v>
      </c>
      <c r="R11552" s="53"/>
      <c r="S11552" s="66" t="s">
        <v>156</v>
      </c>
      <c r="T11552" s="83" t="s">
        <v>78</v>
      </c>
    </row>
    <row r="11553" spans="10:20" x14ac:dyDescent="0.15">
      <c r="J11553" s="53" t="s">
        <v>159</v>
      </c>
      <c r="K11553" s="66" t="s">
        <v>2</v>
      </c>
      <c r="L11553" s="83" t="s">
        <v>78</v>
      </c>
      <c r="R11553" s="53" t="s">
        <v>159</v>
      </c>
      <c r="S11553" s="66" t="s">
        <v>2</v>
      </c>
      <c r="T11553" s="83" t="s">
        <v>78</v>
      </c>
    </row>
    <row r="11554" spans="10:20" x14ac:dyDescent="0.15">
      <c r="J11554" s="59"/>
      <c r="K11554" s="66" t="s">
        <v>117</v>
      </c>
      <c r="L11554" s="83" t="s">
        <v>78</v>
      </c>
      <c r="R11554" s="59"/>
      <c r="S11554" s="66" t="s">
        <v>117</v>
      </c>
      <c r="T11554" s="83" t="s">
        <v>78</v>
      </c>
    </row>
    <row r="11555" spans="10:20" x14ac:dyDescent="0.15">
      <c r="J11555" s="65" t="s">
        <v>160</v>
      </c>
      <c r="K11555" s="67" t="s">
        <v>2</v>
      </c>
      <c r="L11555" s="84" t="s">
        <v>215</v>
      </c>
      <c r="R11555" s="65" t="s">
        <v>160</v>
      </c>
      <c r="S11555" s="67" t="s">
        <v>2</v>
      </c>
      <c r="T11555" s="84" t="s">
        <v>215</v>
      </c>
    </row>
    <row r="11556" spans="10:20" x14ac:dyDescent="0.15">
      <c r="J11556" s="53"/>
      <c r="K11556" s="66" t="s">
        <v>156</v>
      </c>
      <c r="L11556" s="83" t="s">
        <v>78</v>
      </c>
      <c r="R11556" s="53"/>
      <c r="S11556" s="66" t="s">
        <v>156</v>
      </c>
      <c r="T11556" s="83" t="s">
        <v>78</v>
      </c>
    </row>
    <row r="11557" spans="10:20" x14ac:dyDescent="0.15">
      <c r="J11557" s="53" t="s">
        <v>159</v>
      </c>
      <c r="K11557" s="66" t="s">
        <v>2</v>
      </c>
      <c r="L11557" s="83" t="s">
        <v>78</v>
      </c>
      <c r="R11557" s="53" t="s">
        <v>159</v>
      </c>
      <c r="S11557" s="66" t="s">
        <v>2</v>
      </c>
      <c r="T11557" s="83" t="s">
        <v>78</v>
      </c>
    </row>
    <row r="11558" spans="10:20" x14ac:dyDescent="0.15">
      <c r="J11558" s="59"/>
      <c r="K11558" s="66" t="s">
        <v>117</v>
      </c>
      <c r="L11558" s="83" t="s">
        <v>78</v>
      </c>
      <c r="R11558" s="59"/>
      <c r="S11558" s="66" t="s">
        <v>117</v>
      </c>
      <c r="T11558" s="83" t="s">
        <v>78</v>
      </c>
    </row>
    <row r="11559" spans="10:20" x14ac:dyDescent="0.15">
      <c r="J11559" s="65" t="s">
        <v>160</v>
      </c>
      <c r="K11559" s="67" t="s">
        <v>2</v>
      </c>
      <c r="L11559" s="84" t="s">
        <v>215</v>
      </c>
      <c r="R11559" s="65" t="s">
        <v>160</v>
      </c>
      <c r="S11559" s="67" t="s">
        <v>2</v>
      </c>
      <c r="T11559" s="84" t="s">
        <v>215</v>
      </c>
    </row>
    <row r="11560" spans="10:20" x14ac:dyDescent="0.15">
      <c r="J11560" s="53"/>
      <c r="K11560" s="66" t="s">
        <v>156</v>
      </c>
      <c r="L11560" s="83" t="s">
        <v>78</v>
      </c>
      <c r="R11560" s="53"/>
      <c r="S11560" s="66" t="s">
        <v>156</v>
      </c>
      <c r="T11560" s="83" t="s">
        <v>78</v>
      </c>
    </row>
    <row r="11561" spans="10:20" x14ac:dyDescent="0.15">
      <c r="J11561" s="53" t="s">
        <v>159</v>
      </c>
      <c r="K11561" s="66" t="s">
        <v>2</v>
      </c>
      <c r="L11561" s="83" t="s">
        <v>78</v>
      </c>
      <c r="R11561" s="53" t="s">
        <v>159</v>
      </c>
      <c r="S11561" s="66" t="s">
        <v>2</v>
      </c>
      <c r="T11561" s="83" t="s">
        <v>78</v>
      </c>
    </row>
    <row r="11562" spans="10:20" x14ac:dyDescent="0.15">
      <c r="J11562" s="59"/>
      <c r="K11562" s="66" t="s">
        <v>117</v>
      </c>
      <c r="L11562" s="83" t="s">
        <v>78</v>
      </c>
      <c r="R11562" s="59"/>
      <c r="S11562" s="66" t="s">
        <v>117</v>
      </c>
      <c r="T11562" s="83" t="s">
        <v>78</v>
      </c>
    </row>
    <row r="11563" spans="10:20" x14ac:dyDescent="0.15">
      <c r="J11563" s="65" t="s">
        <v>160</v>
      </c>
      <c r="K11563" s="67" t="s">
        <v>2</v>
      </c>
      <c r="L11563" s="84" t="s">
        <v>215</v>
      </c>
      <c r="R11563" s="65" t="s">
        <v>160</v>
      </c>
      <c r="S11563" s="67" t="s">
        <v>2</v>
      </c>
      <c r="T11563" s="84" t="s">
        <v>215</v>
      </c>
    </row>
    <row r="11564" spans="10:20" x14ac:dyDescent="0.15">
      <c r="J11564" s="53"/>
      <c r="K11564" s="66" t="s">
        <v>156</v>
      </c>
      <c r="L11564" s="83" t="s">
        <v>78</v>
      </c>
      <c r="R11564" s="53"/>
      <c r="S11564" s="66" t="s">
        <v>156</v>
      </c>
      <c r="T11564" s="83" t="s">
        <v>78</v>
      </c>
    </row>
    <row r="11565" spans="10:20" x14ac:dyDescent="0.15">
      <c r="J11565" s="53" t="s">
        <v>159</v>
      </c>
      <c r="K11565" s="66" t="s">
        <v>2</v>
      </c>
      <c r="L11565" s="83" t="s">
        <v>78</v>
      </c>
      <c r="R11565" s="53" t="s">
        <v>159</v>
      </c>
      <c r="S11565" s="66" t="s">
        <v>2</v>
      </c>
      <c r="T11565" s="83" t="s">
        <v>78</v>
      </c>
    </row>
    <row r="11566" spans="10:20" x14ac:dyDescent="0.15">
      <c r="J11566" s="59"/>
      <c r="K11566" s="66" t="s">
        <v>117</v>
      </c>
      <c r="L11566" s="83" t="s">
        <v>78</v>
      </c>
      <c r="R11566" s="59"/>
      <c r="S11566" s="66" t="s">
        <v>117</v>
      </c>
      <c r="T11566" s="83" t="s">
        <v>78</v>
      </c>
    </row>
    <row r="11567" spans="10:20" x14ac:dyDescent="0.15">
      <c r="J11567" s="65" t="s">
        <v>160</v>
      </c>
      <c r="K11567" s="67" t="s">
        <v>2</v>
      </c>
      <c r="L11567" s="84" t="s">
        <v>215</v>
      </c>
      <c r="R11567" s="65" t="s">
        <v>160</v>
      </c>
      <c r="S11567" s="67" t="s">
        <v>2</v>
      </c>
      <c r="T11567" s="84" t="s">
        <v>215</v>
      </c>
    </row>
    <row r="11568" spans="10:20" x14ac:dyDescent="0.15">
      <c r="J11568" s="53"/>
      <c r="K11568" s="66" t="s">
        <v>156</v>
      </c>
      <c r="L11568" s="83" t="s">
        <v>78</v>
      </c>
      <c r="R11568" s="53"/>
      <c r="S11568" s="66" t="s">
        <v>156</v>
      </c>
      <c r="T11568" s="83" t="s">
        <v>78</v>
      </c>
    </row>
    <row r="11569" spans="10:20" x14ac:dyDescent="0.15">
      <c r="J11569" s="53" t="s">
        <v>159</v>
      </c>
      <c r="K11569" s="66" t="s">
        <v>2</v>
      </c>
      <c r="L11569" s="83" t="s">
        <v>78</v>
      </c>
      <c r="R11569" s="53" t="s">
        <v>159</v>
      </c>
      <c r="S11569" s="66" t="s">
        <v>2</v>
      </c>
      <c r="T11569" s="83" t="s">
        <v>78</v>
      </c>
    </row>
    <row r="11570" spans="10:20" x14ac:dyDescent="0.15">
      <c r="J11570" s="59"/>
      <c r="K11570" s="66" t="s">
        <v>117</v>
      </c>
      <c r="L11570" s="83" t="s">
        <v>78</v>
      </c>
      <c r="R11570" s="59"/>
      <c r="S11570" s="66" t="s">
        <v>117</v>
      </c>
      <c r="T11570" s="83" t="s">
        <v>78</v>
      </c>
    </row>
    <row r="11571" spans="10:20" x14ac:dyDescent="0.15">
      <c r="J11571" s="65" t="s">
        <v>160</v>
      </c>
      <c r="K11571" s="67" t="s">
        <v>2</v>
      </c>
      <c r="L11571" s="84" t="s">
        <v>215</v>
      </c>
      <c r="R11571" s="65" t="s">
        <v>160</v>
      </c>
      <c r="S11571" s="67" t="s">
        <v>2</v>
      </c>
      <c r="T11571" s="84" t="s">
        <v>215</v>
      </c>
    </row>
    <row r="11572" spans="10:20" x14ac:dyDescent="0.15">
      <c r="J11572" s="53"/>
      <c r="K11572" s="66" t="s">
        <v>156</v>
      </c>
      <c r="L11572" s="83" t="s">
        <v>78</v>
      </c>
      <c r="R11572" s="53"/>
      <c r="S11572" s="66" t="s">
        <v>156</v>
      </c>
      <c r="T11572" s="83" t="s">
        <v>78</v>
      </c>
    </row>
    <row r="11573" spans="10:20" x14ac:dyDescent="0.15">
      <c r="J11573" s="53" t="s">
        <v>159</v>
      </c>
      <c r="K11573" s="66" t="s">
        <v>2</v>
      </c>
      <c r="L11573" s="83" t="s">
        <v>78</v>
      </c>
      <c r="R11573" s="53" t="s">
        <v>159</v>
      </c>
      <c r="S11573" s="66" t="s">
        <v>2</v>
      </c>
      <c r="T11573" s="83" t="s">
        <v>78</v>
      </c>
    </row>
    <row r="11574" spans="10:20" x14ac:dyDescent="0.15">
      <c r="J11574" s="59"/>
      <c r="K11574" s="66" t="s">
        <v>117</v>
      </c>
      <c r="L11574" s="83" t="s">
        <v>78</v>
      </c>
      <c r="R11574" s="59"/>
      <c r="S11574" s="66" t="s">
        <v>117</v>
      </c>
      <c r="T11574" s="83" t="s">
        <v>78</v>
      </c>
    </row>
    <row r="11575" spans="10:20" x14ac:dyDescent="0.15">
      <c r="J11575" s="65" t="s">
        <v>160</v>
      </c>
      <c r="K11575" s="67" t="s">
        <v>2</v>
      </c>
      <c r="L11575" s="84" t="s">
        <v>215</v>
      </c>
      <c r="R11575" s="65" t="s">
        <v>160</v>
      </c>
      <c r="S11575" s="67" t="s">
        <v>2</v>
      </c>
      <c r="T11575" s="84" t="s">
        <v>215</v>
      </c>
    </row>
    <row r="11576" spans="10:20" x14ac:dyDescent="0.15">
      <c r="J11576" s="53"/>
      <c r="K11576" s="66" t="s">
        <v>156</v>
      </c>
      <c r="L11576" s="83" t="s">
        <v>78</v>
      </c>
      <c r="R11576" s="53"/>
      <c r="S11576" s="66" t="s">
        <v>156</v>
      </c>
      <c r="T11576" s="83" t="s">
        <v>78</v>
      </c>
    </row>
    <row r="11577" spans="10:20" x14ac:dyDescent="0.15">
      <c r="J11577" s="53" t="s">
        <v>159</v>
      </c>
      <c r="K11577" s="66" t="s">
        <v>2</v>
      </c>
      <c r="L11577" s="83" t="s">
        <v>78</v>
      </c>
      <c r="R11577" s="53" t="s">
        <v>159</v>
      </c>
      <c r="S11577" s="66" t="s">
        <v>2</v>
      </c>
      <c r="T11577" s="83" t="s">
        <v>78</v>
      </c>
    </row>
    <row r="11578" spans="10:20" x14ac:dyDescent="0.15">
      <c r="J11578" s="59"/>
      <c r="K11578" s="66" t="s">
        <v>117</v>
      </c>
      <c r="L11578" s="83" t="s">
        <v>78</v>
      </c>
      <c r="R11578" s="59"/>
      <c r="S11578" s="66" t="s">
        <v>117</v>
      </c>
      <c r="T11578" s="83" t="s">
        <v>78</v>
      </c>
    </row>
    <row r="11579" spans="10:20" x14ac:dyDescent="0.15">
      <c r="J11579" s="65" t="s">
        <v>160</v>
      </c>
      <c r="K11579" s="67" t="s">
        <v>2</v>
      </c>
      <c r="L11579" s="84" t="s">
        <v>215</v>
      </c>
      <c r="R11579" s="65" t="s">
        <v>160</v>
      </c>
      <c r="S11579" s="67" t="s">
        <v>2</v>
      </c>
      <c r="T11579" s="84" t="s">
        <v>215</v>
      </c>
    </row>
    <row r="11580" spans="10:20" x14ac:dyDescent="0.15">
      <c r="J11580" s="53"/>
      <c r="K11580" s="66" t="s">
        <v>156</v>
      </c>
      <c r="L11580" s="83" t="s">
        <v>78</v>
      </c>
      <c r="R11580" s="53"/>
      <c r="S11580" s="66" t="s">
        <v>156</v>
      </c>
      <c r="T11580" s="83" t="s">
        <v>78</v>
      </c>
    </row>
    <row r="11581" spans="10:20" x14ac:dyDescent="0.15">
      <c r="J11581" s="53" t="s">
        <v>159</v>
      </c>
      <c r="K11581" s="66" t="s">
        <v>2</v>
      </c>
      <c r="L11581" s="83" t="s">
        <v>78</v>
      </c>
      <c r="R11581" s="53" t="s">
        <v>159</v>
      </c>
      <c r="S11581" s="66" t="s">
        <v>2</v>
      </c>
      <c r="T11581" s="83" t="s">
        <v>78</v>
      </c>
    </row>
    <row r="11582" spans="10:20" x14ac:dyDescent="0.15">
      <c r="J11582" s="59"/>
      <c r="K11582" s="66" t="s">
        <v>117</v>
      </c>
      <c r="L11582" s="83" t="s">
        <v>78</v>
      </c>
      <c r="R11582" s="59"/>
      <c r="S11582" s="66" t="s">
        <v>117</v>
      </c>
      <c r="T11582" s="83" t="s">
        <v>78</v>
      </c>
    </row>
    <row r="11583" spans="10:20" x14ac:dyDescent="0.15">
      <c r="J11583" s="65" t="s">
        <v>160</v>
      </c>
      <c r="K11583" s="67" t="s">
        <v>2</v>
      </c>
      <c r="L11583" s="84" t="s">
        <v>215</v>
      </c>
      <c r="R11583" s="65" t="s">
        <v>160</v>
      </c>
      <c r="S11583" s="67" t="s">
        <v>2</v>
      </c>
      <c r="T11583" s="84" t="s">
        <v>215</v>
      </c>
    </row>
    <row r="11584" spans="10:20" x14ac:dyDescent="0.15">
      <c r="J11584" s="53"/>
      <c r="K11584" s="66" t="s">
        <v>156</v>
      </c>
      <c r="L11584" s="83" t="s">
        <v>78</v>
      </c>
      <c r="R11584" s="53"/>
      <c r="S11584" s="66" t="s">
        <v>156</v>
      </c>
      <c r="T11584" s="83" t="s">
        <v>78</v>
      </c>
    </row>
    <row r="11585" spans="10:20" x14ac:dyDescent="0.15">
      <c r="J11585" s="53" t="s">
        <v>159</v>
      </c>
      <c r="K11585" s="66" t="s">
        <v>2</v>
      </c>
      <c r="L11585" s="83" t="s">
        <v>78</v>
      </c>
      <c r="R11585" s="53" t="s">
        <v>159</v>
      </c>
      <c r="S11585" s="66" t="s">
        <v>2</v>
      </c>
      <c r="T11585" s="83" t="s">
        <v>78</v>
      </c>
    </row>
    <row r="11586" spans="10:20" x14ac:dyDescent="0.15">
      <c r="J11586" s="59"/>
      <c r="K11586" s="66" t="s">
        <v>117</v>
      </c>
      <c r="L11586" s="83" t="s">
        <v>78</v>
      </c>
      <c r="R11586" s="59"/>
      <c r="S11586" s="66" t="s">
        <v>117</v>
      </c>
      <c r="T11586" s="83" t="s">
        <v>78</v>
      </c>
    </row>
    <row r="11587" spans="10:20" x14ac:dyDescent="0.15">
      <c r="J11587" s="65" t="s">
        <v>160</v>
      </c>
      <c r="K11587" s="67" t="s">
        <v>2</v>
      </c>
      <c r="L11587" s="84" t="s">
        <v>215</v>
      </c>
      <c r="R11587" s="65" t="s">
        <v>160</v>
      </c>
      <c r="S11587" s="67" t="s">
        <v>2</v>
      </c>
      <c r="T11587" s="84" t="s">
        <v>215</v>
      </c>
    </row>
    <row r="11588" spans="10:20" x14ac:dyDescent="0.15">
      <c r="J11588" s="53"/>
      <c r="K11588" s="66" t="s">
        <v>156</v>
      </c>
      <c r="L11588" s="83" t="s">
        <v>78</v>
      </c>
      <c r="R11588" s="53"/>
      <c r="S11588" s="66" t="s">
        <v>156</v>
      </c>
      <c r="T11588" s="83" t="s">
        <v>78</v>
      </c>
    </row>
    <row r="11589" spans="10:20" x14ac:dyDescent="0.15">
      <c r="J11589" s="53" t="s">
        <v>159</v>
      </c>
      <c r="K11589" s="66" t="s">
        <v>2</v>
      </c>
      <c r="L11589" s="83" t="s">
        <v>78</v>
      </c>
      <c r="R11589" s="53" t="s">
        <v>159</v>
      </c>
      <c r="S11589" s="66" t="s">
        <v>2</v>
      </c>
      <c r="T11589" s="83" t="s">
        <v>78</v>
      </c>
    </row>
    <row r="11590" spans="10:20" x14ac:dyDescent="0.15">
      <c r="J11590" s="59"/>
      <c r="K11590" s="66" t="s">
        <v>117</v>
      </c>
      <c r="L11590" s="83" t="s">
        <v>78</v>
      </c>
      <c r="R11590" s="59"/>
      <c r="S11590" s="66" t="s">
        <v>117</v>
      </c>
      <c r="T11590" s="83" t="s">
        <v>78</v>
      </c>
    </row>
    <row r="11591" spans="10:20" x14ac:dyDescent="0.15">
      <c r="J11591" s="65" t="s">
        <v>160</v>
      </c>
      <c r="K11591" s="67" t="s">
        <v>2</v>
      </c>
      <c r="L11591" s="84" t="s">
        <v>215</v>
      </c>
      <c r="R11591" s="65" t="s">
        <v>160</v>
      </c>
      <c r="S11591" s="67" t="s">
        <v>2</v>
      </c>
      <c r="T11591" s="84" t="s">
        <v>215</v>
      </c>
    </row>
    <row r="11592" spans="10:20" x14ac:dyDescent="0.15">
      <c r="J11592" s="53"/>
      <c r="K11592" s="66" t="s">
        <v>156</v>
      </c>
      <c r="L11592" s="83" t="s">
        <v>78</v>
      </c>
      <c r="R11592" s="53"/>
      <c r="S11592" s="66" t="s">
        <v>156</v>
      </c>
      <c r="T11592" s="83" t="s">
        <v>78</v>
      </c>
    </row>
    <row r="11593" spans="10:20" x14ac:dyDescent="0.15">
      <c r="J11593" s="53" t="s">
        <v>159</v>
      </c>
      <c r="K11593" s="66" t="s">
        <v>2</v>
      </c>
      <c r="L11593" s="83" t="s">
        <v>78</v>
      </c>
      <c r="R11593" s="53" t="s">
        <v>159</v>
      </c>
      <c r="S11593" s="66" t="s">
        <v>2</v>
      </c>
      <c r="T11593" s="83" t="s">
        <v>78</v>
      </c>
    </row>
    <row r="11594" spans="10:20" x14ac:dyDescent="0.15">
      <c r="J11594" s="59"/>
      <c r="K11594" s="66" t="s">
        <v>117</v>
      </c>
      <c r="L11594" s="83" t="s">
        <v>78</v>
      </c>
      <c r="R11594" s="59"/>
      <c r="S11594" s="66" t="s">
        <v>117</v>
      </c>
      <c r="T11594" s="83" t="s">
        <v>78</v>
      </c>
    </row>
    <row r="11595" spans="10:20" x14ac:dyDescent="0.15">
      <c r="J11595" s="65" t="s">
        <v>160</v>
      </c>
      <c r="K11595" s="67" t="s">
        <v>2</v>
      </c>
      <c r="L11595" s="84" t="s">
        <v>215</v>
      </c>
      <c r="R11595" s="65" t="s">
        <v>160</v>
      </c>
      <c r="S11595" s="67" t="s">
        <v>2</v>
      </c>
      <c r="T11595" s="84" t="s">
        <v>215</v>
      </c>
    </row>
    <row r="11596" spans="10:20" x14ac:dyDescent="0.15">
      <c r="J11596" s="53"/>
      <c r="K11596" s="66" t="s">
        <v>156</v>
      </c>
      <c r="L11596" s="83" t="s">
        <v>78</v>
      </c>
      <c r="R11596" s="53"/>
      <c r="S11596" s="66" t="s">
        <v>156</v>
      </c>
      <c r="T11596" s="83" t="s">
        <v>78</v>
      </c>
    </row>
    <row r="11597" spans="10:20" x14ac:dyDescent="0.15">
      <c r="J11597" s="53" t="s">
        <v>159</v>
      </c>
      <c r="K11597" s="66" t="s">
        <v>2</v>
      </c>
      <c r="L11597" s="83" t="s">
        <v>78</v>
      </c>
      <c r="R11597" s="53" t="s">
        <v>159</v>
      </c>
      <c r="S11597" s="66" t="s">
        <v>2</v>
      </c>
      <c r="T11597" s="83" t="s">
        <v>78</v>
      </c>
    </row>
    <row r="11598" spans="10:20" x14ac:dyDescent="0.15">
      <c r="J11598" s="59"/>
      <c r="K11598" s="66" t="s">
        <v>117</v>
      </c>
      <c r="L11598" s="83" t="s">
        <v>78</v>
      </c>
      <c r="R11598" s="59"/>
      <c r="S11598" s="66" t="s">
        <v>117</v>
      </c>
      <c r="T11598" s="83" t="s">
        <v>78</v>
      </c>
    </row>
    <row r="11599" spans="10:20" x14ac:dyDescent="0.15">
      <c r="J11599" s="65" t="s">
        <v>160</v>
      </c>
      <c r="K11599" s="67" t="s">
        <v>2</v>
      </c>
      <c r="L11599" s="84" t="s">
        <v>215</v>
      </c>
      <c r="R11599" s="65" t="s">
        <v>160</v>
      </c>
      <c r="S11599" s="67" t="s">
        <v>2</v>
      </c>
      <c r="T11599" s="84" t="s">
        <v>215</v>
      </c>
    </row>
    <row r="11600" spans="10:20" x14ac:dyDescent="0.15">
      <c r="J11600" s="53"/>
      <c r="K11600" s="66" t="s">
        <v>156</v>
      </c>
      <c r="L11600" s="83" t="s">
        <v>78</v>
      </c>
      <c r="R11600" s="53"/>
      <c r="S11600" s="66" t="s">
        <v>156</v>
      </c>
      <c r="T11600" s="83" t="s">
        <v>78</v>
      </c>
    </row>
    <row r="11601" spans="10:20" x14ac:dyDescent="0.15">
      <c r="J11601" s="53" t="s">
        <v>159</v>
      </c>
      <c r="K11601" s="66" t="s">
        <v>2</v>
      </c>
      <c r="L11601" s="83" t="s">
        <v>78</v>
      </c>
      <c r="R11601" s="53" t="s">
        <v>159</v>
      </c>
      <c r="S11601" s="66" t="s">
        <v>2</v>
      </c>
      <c r="T11601" s="83" t="s">
        <v>78</v>
      </c>
    </row>
    <row r="11602" spans="10:20" x14ac:dyDescent="0.15">
      <c r="J11602" s="59"/>
      <c r="K11602" s="66" t="s">
        <v>117</v>
      </c>
      <c r="L11602" s="83" t="s">
        <v>78</v>
      </c>
      <c r="R11602" s="59"/>
      <c r="S11602" s="66" t="s">
        <v>117</v>
      </c>
      <c r="T11602" s="83" t="s">
        <v>78</v>
      </c>
    </row>
    <row r="11603" spans="10:20" x14ac:dyDescent="0.15">
      <c r="J11603" s="65" t="s">
        <v>160</v>
      </c>
      <c r="K11603" s="67" t="s">
        <v>2</v>
      </c>
      <c r="L11603" s="84" t="s">
        <v>215</v>
      </c>
      <c r="R11603" s="65" t="s">
        <v>160</v>
      </c>
      <c r="S11603" s="67" t="s">
        <v>2</v>
      </c>
      <c r="T11603" s="84" t="s">
        <v>215</v>
      </c>
    </row>
    <row r="11604" spans="10:20" x14ac:dyDescent="0.15">
      <c r="J11604" s="53"/>
      <c r="K11604" s="66" t="s">
        <v>156</v>
      </c>
      <c r="L11604" s="83" t="s">
        <v>78</v>
      </c>
      <c r="R11604" s="53"/>
      <c r="S11604" s="66" t="s">
        <v>156</v>
      </c>
      <c r="T11604" s="83" t="s">
        <v>78</v>
      </c>
    </row>
    <row r="11605" spans="10:20" x14ac:dyDescent="0.15">
      <c r="J11605" s="53" t="s">
        <v>159</v>
      </c>
      <c r="K11605" s="66" t="s">
        <v>2</v>
      </c>
      <c r="L11605" s="83" t="s">
        <v>78</v>
      </c>
      <c r="R11605" s="53" t="s">
        <v>159</v>
      </c>
      <c r="S11605" s="66" t="s">
        <v>2</v>
      </c>
      <c r="T11605" s="83" t="s">
        <v>78</v>
      </c>
    </row>
    <row r="11606" spans="10:20" x14ac:dyDescent="0.15">
      <c r="J11606" s="59"/>
      <c r="K11606" s="66" t="s">
        <v>117</v>
      </c>
      <c r="L11606" s="83" t="s">
        <v>78</v>
      </c>
      <c r="R11606" s="59"/>
      <c r="S11606" s="66" t="s">
        <v>117</v>
      </c>
      <c r="T11606" s="83" t="s">
        <v>78</v>
      </c>
    </row>
    <row r="11607" spans="10:20" x14ac:dyDescent="0.15">
      <c r="J11607" s="65" t="s">
        <v>160</v>
      </c>
      <c r="K11607" s="67" t="s">
        <v>2</v>
      </c>
      <c r="L11607" s="84" t="s">
        <v>215</v>
      </c>
      <c r="R11607" s="65" t="s">
        <v>160</v>
      </c>
      <c r="S11607" s="67" t="s">
        <v>2</v>
      </c>
      <c r="T11607" s="84" t="s">
        <v>215</v>
      </c>
    </row>
    <row r="11608" spans="10:20" x14ac:dyDescent="0.15">
      <c r="J11608" s="53"/>
      <c r="K11608" s="66" t="s">
        <v>156</v>
      </c>
      <c r="L11608" s="83" t="s">
        <v>78</v>
      </c>
      <c r="R11608" s="53"/>
      <c r="S11608" s="66" t="s">
        <v>156</v>
      </c>
      <c r="T11608" s="83" t="s">
        <v>78</v>
      </c>
    </row>
    <row r="11609" spans="10:20" x14ac:dyDescent="0.15">
      <c r="J11609" s="53" t="s">
        <v>159</v>
      </c>
      <c r="K11609" s="66" t="s">
        <v>2</v>
      </c>
      <c r="L11609" s="83" t="s">
        <v>78</v>
      </c>
      <c r="R11609" s="53" t="s">
        <v>159</v>
      </c>
      <c r="S11609" s="66" t="s">
        <v>2</v>
      </c>
      <c r="T11609" s="83" t="s">
        <v>78</v>
      </c>
    </row>
    <row r="11610" spans="10:20" x14ac:dyDescent="0.15">
      <c r="J11610" s="59"/>
      <c r="K11610" s="66" t="s">
        <v>117</v>
      </c>
      <c r="L11610" s="83" t="s">
        <v>78</v>
      </c>
      <c r="R11610" s="59"/>
      <c r="S11610" s="66" t="s">
        <v>117</v>
      </c>
      <c r="T11610" s="83" t="s">
        <v>78</v>
      </c>
    </row>
    <row r="11611" spans="10:20" x14ac:dyDescent="0.15">
      <c r="J11611" s="65" t="s">
        <v>160</v>
      </c>
      <c r="K11611" s="67" t="s">
        <v>2</v>
      </c>
      <c r="L11611" s="84" t="s">
        <v>215</v>
      </c>
      <c r="R11611" s="65" t="s">
        <v>160</v>
      </c>
      <c r="S11611" s="67" t="s">
        <v>2</v>
      </c>
      <c r="T11611" s="84" t="s">
        <v>215</v>
      </c>
    </row>
    <row r="11612" spans="10:20" x14ac:dyDescent="0.15">
      <c r="J11612" s="53"/>
      <c r="K11612" s="66" t="s">
        <v>156</v>
      </c>
      <c r="L11612" s="83" t="s">
        <v>78</v>
      </c>
      <c r="R11612" s="53"/>
      <c r="S11612" s="66" t="s">
        <v>156</v>
      </c>
      <c r="T11612" s="83" t="s">
        <v>78</v>
      </c>
    </row>
    <row r="11613" spans="10:20" x14ac:dyDescent="0.15">
      <c r="J11613" s="53" t="s">
        <v>159</v>
      </c>
      <c r="K11613" s="66" t="s">
        <v>2</v>
      </c>
      <c r="L11613" s="83" t="s">
        <v>78</v>
      </c>
      <c r="R11613" s="53" t="s">
        <v>159</v>
      </c>
      <c r="S11613" s="66" t="s">
        <v>2</v>
      </c>
      <c r="T11613" s="83" t="s">
        <v>78</v>
      </c>
    </row>
    <row r="11614" spans="10:20" x14ac:dyDescent="0.15">
      <c r="J11614" s="59"/>
      <c r="K11614" s="66" t="s">
        <v>117</v>
      </c>
      <c r="L11614" s="83" t="s">
        <v>78</v>
      </c>
      <c r="R11614" s="59"/>
      <c r="S11614" s="66" t="s">
        <v>117</v>
      </c>
      <c r="T11614" s="83" t="s">
        <v>78</v>
      </c>
    </row>
    <row r="11615" spans="10:20" x14ac:dyDescent="0.15">
      <c r="J11615" s="65" t="s">
        <v>160</v>
      </c>
      <c r="K11615" s="67" t="s">
        <v>2</v>
      </c>
      <c r="L11615" s="84" t="s">
        <v>215</v>
      </c>
      <c r="R11615" s="65" t="s">
        <v>160</v>
      </c>
      <c r="S11615" s="67" t="s">
        <v>2</v>
      </c>
      <c r="T11615" s="84" t="s">
        <v>215</v>
      </c>
    </row>
    <row r="11616" spans="10:20" x14ac:dyDescent="0.15">
      <c r="J11616" s="53"/>
      <c r="K11616" s="66" t="s">
        <v>156</v>
      </c>
      <c r="L11616" s="83" t="s">
        <v>78</v>
      </c>
      <c r="R11616" s="53"/>
      <c r="S11616" s="66" t="s">
        <v>156</v>
      </c>
      <c r="T11616" s="83" t="s">
        <v>78</v>
      </c>
    </row>
    <row r="11617" spans="10:20" x14ac:dyDescent="0.15">
      <c r="J11617" s="53" t="s">
        <v>159</v>
      </c>
      <c r="K11617" s="66" t="s">
        <v>2</v>
      </c>
      <c r="L11617" s="83" t="s">
        <v>78</v>
      </c>
      <c r="R11617" s="53" t="s">
        <v>159</v>
      </c>
      <c r="S11617" s="66" t="s">
        <v>2</v>
      </c>
      <c r="T11617" s="83" t="s">
        <v>78</v>
      </c>
    </row>
    <row r="11618" spans="10:20" x14ac:dyDescent="0.15">
      <c r="J11618" s="59"/>
      <c r="K11618" s="66" t="s">
        <v>117</v>
      </c>
      <c r="L11618" s="83" t="s">
        <v>78</v>
      </c>
      <c r="R11618" s="59"/>
      <c r="S11618" s="66" t="s">
        <v>117</v>
      </c>
      <c r="T11618" s="83" t="s">
        <v>78</v>
      </c>
    </row>
    <row r="11619" spans="10:20" x14ac:dyDescent="0.15">
      <c r="J11619" s="65" t="s">
        <v>160</v>
      </c>
      <c r="K11619" s="67" t="s">
        <v>2</v>
      </c>
      <c r="L11619" s="84" t="s">
        <v>215</v>
      </c>
      <c r="R11619" s="65" t="s">
        <v>160</v>
      </c>
      <c r="S11619" s="67" t="s">
        <v>2</v>
      </c>
      <c r="T11619" s="84" t="s">
        <v>215</v>
      </c>
    </row>
    <row r="11620" spans="10:20" x14ac:dyDescent="0.15">
      <c r="J11620" s="53"/>
      <c r="K11620" s="66" t="s">
        <v>156</v>
      </c>
      <c r="L11620" s="83" t="s">
        <v>78</v>
      </c>
      <c r="R11620" s="53"/>
      <c r="S11620" s="66" t="s">
        <v>156</v>
      </c>
      <c r="T11620" s="83" t="s">
        <v>78</v>
      </c>
    </row>
    <row r="11621" spans="10:20" x14ac:dyDescent="0.15">
      <c r="J11621" s="53" t="s">
        <v>159</v>
      </c>
      <c r="K11621" s="66" t="s">
        <v>2</v>
      </c>
      <c r="L11621" s="83" t="s">
        <v>78</v>
      </c>
      <c r="R11621" s="53" t="s">
        <v>159</v>
      </c>
      <c r="S11621" s="66" t="s">
        <v>2</v>
      </c>
      <c r="T11621" s="83" t="s">
        <v>78</v>
      </c>
    </row>
    <row r="11622" spans="10:20" x14ac:dyDescent="0.15">
      <c r="J11622" s="59"/>
      <c r="K11622" s="66" t="s">
        <v>117</v>
      </c>
      <c r="L11622" s="83" t="s">
        <v>78</v>
      </c>
      <c r="R11622" s="59"/>
      <c r="S11622" s="66" t="s">
        <v>117</v>
      </c>
      <c r="T11622" s="83" t="s">
        <v>78</v>
      </c>
    </row>
    <row r="11623" spans="10:20" x14ac:dyDescent="0.15">
      <c r="J11623" s="65" t="s">
        <v>160</v>
      </c>
      <c r="K11623" s="67" t="s">
        <v>2</v>
      </c>
      <c r="L11623" s="84" t="s">
        <v>215</v>
      </c>
      <c r="R11623" s="65" t="s">
        <v>160</v>
      </c>
      <c r="S11623" s="67" t="s">
        <v>2</v>
      </c>
      <c r="T11623" s="84" t="s">
        <v>215</v>
      </c>
    </row>
    <row r="11624" spans="10:20" x14ac:dyDescent="0.15">
      <c r="J11624" s="53"/>
      <c r="K11624" s="66" t="s">
        <v>156</v>
      </c>
      <c r="L11624" s="83" t="s">
        <v>78</v>
      </c>
      <c r="R11624" s="53"/>
      <c r="S11624" s="66" t="s">
        <v>156</v>
      </c>
      <c r="T11624" s="83" t="s">
        <v>78</v>
      </c>
    </row>
    <row r="11625" spans="10:20" x14ac:dyDescent="0.15">
      <c r="J11625" s="53" t="s">
        <v>159</v>
      </c>
      <c r="K11625" s="66" t="s">
        <v>2</v>
      </c>
      <c r="L11625" s="83" t="s">
        <v>78</v>
      </c>
      <c r="R11625" s="53" t="s">
        <v>159</v>
      </c>
      <c r="S11625" s="66" t="s">
        <v>2</v>
      </c>
      <c r="T11625" s="83" t="s">
        <v>78</v>
      </c>
    </row>
    <row r="11626" spans="10:20" x14ac:dyDescent="0.15">
      <c r="J11626" s="59"/>
      <c r="K11626" s="66" t="s">
        <v>117</v>
      </c>
      <c r="L11626" s="83" t="s">
        <v>78</v>
      </c>
      <c r="R11626" s="59"/>
      <c r="S11626" s="66" t="s">
        <v>117</v>
      </c>
      <c r="T11626" s="83" t="s">
        <v>78</v>
      </c>
    </row>
    <row r="11627" spans="10:20" x14ac:dyDescent="0.15">
      <c r="J11627" s="65" t="s">
        <v>160</v>
      </c>
      <c r="K11627" s="67" t="s">
        <v>2</v>
      </c>
      <c r="L11627" s="84" t="s">
        <v>215</v>
      </c>
      <c r="R11627" s="65" t="s">
        <v>160</v>
      </c>
      <c r="S11627" s="67" t="s">
        <v>2</v>
      </c>
      <c r="T11627" s="84" t="s">
        <v>215</v>
      </c>
    </row>
    <row r="11628" spans="10:20" x14ac:dyDescent="0.15">
      <c r="J11628" s="53"/>
      <c r="K11628" s="66" t="s">
        <v>156</v>
      </c>
      <c r="L11628" s="83" t="s">
        <v>78</v>
      </c>
      <c r="R11628" s="53"/>
      <c r="S11628" s="66" t="s">
        <v>156</v>
      </c>
      <c r="T11628" s="83" t="s">
        <v>78</v>
      </c>
    </row>
    <row r="11629" spans="10:20" x14ac:dyDescent="0.15">
      <c r="J11629" s="53" t="s">
        <v>159</v>
      </c>
      <c r="K11629" s="66" t="s">
        <v>2</v>
      </c>
      <c r="L11629" s="83" t="s">
        <v>78</v>
      </c>
      <c r="R11629" s="53" t="s">
        <v>159</v>
      </c>
      <c r="S11629" s="66" t="s">
        <v>2</v>
      </c>
      <c r="T11629" s="83" t="s">
        <v>78</v>
      </c>
    </row>
    <row r="11630" spans="10:20" x14ac:dyDescent="0.15">
      <c r="J11630" s="59"/>
      <c r="K11630" s="66" t="s">
        <v>117</v>
      </c>
      <c r="L11630" s="83" t="s">
        <v>78</v>
      </c>
      <c r="R11630" s="59"/>
      <c r="S11630" s="66" t="s">
        <v>117</v>
      </c>
      <c r="T11630" s="83" t="s">
        <v>78</v>
      </c>
    </row>
    <row r="11631" spans="10:20" x14ac:dyDescent="0.15">
      <c r="J11631" s="65" t="s">
        <v>160</v>
      </c>
      <c r="K11631" s="67" t="s">
        <v>2</v>
      </c>
      <c r="L11631" s="84" t="s">
        <v>215</v>
      </c>
      <c r="R11631" s="65" t="s">
        <v>160</v>
      </c>
      <c r="S11631" s="67" t="s">
        <v>2</v>
      </c>
      <c r="T11631" s="84" t="s">
        <v>215</v>
      </c>
    </row>
    <row r="11632" spans="10:20" x14ac:dyDescent="0.15">
      <c r="J11632" s="53"/>
      <c r="K11632" s="66" t="s">
        <v>156</v>
      </c>
      <c r="L11632" s="83" t="s">
        <v>78</v>
      </c>
      <c r="R11632" s="53"/>
      <c r="S11632" s="66" t="s">
        <v>156</v>
      </c>
      <c r="T11632" s="83" t="s">
        <v>78</v>
      </c>
    </row>
    <row r="11633" spans="10:20" x14ac:dyDescent="0.15">
      <c r="J11633" s="53" t="s">
        <v>159</v>
      </c>
      <c r="K11633" s="66" t="s">
        <v>2</v>
      </c>
      <c r="L11633" s="83" t="s">
        <v>78</v>
      </c>
      <c r="R11633" s="53" t="s">
        <v>159</v>
      </c>
      <c r="S11633" s="66" t="s">
        <v>2</v>
      </c>
      <c r="T11633" s="83" t="s">
        <v>78</v>
      </c>
    </row>
    <row r="11634" spans="10:20" x14ac:dyDescent="0.15">
      <c r="J11634" s="59"/>
      <c r="K11634" s="66" t="s">
        <v>117</v>
      </c>
      <c r="L11634" s="83" t="s">
        <v>78</v>
      </c>
      <c r="R11634" s="59"/>
      <c r="S11634" s="66" t="s">
        <v>117</v>
      </c>
      <c r="T11634" s="83" t="s">
        <v>78</v>
      </c>
    </row>
    <row r="11635" spans="10:20" x14ac:dyDescent="0.15">
      <c r="J11635" s="65" t="s">
        <v>160</v>
      </c>
      <c r="K11635" s="67" t="s">
        <v>2</v>
      </c>
      <c r="L11635" s="84" t="s">
        <v>215</v>
      </c>
      <c r="R11635" s="65" t="s">
        <v>160</v>
      </c>
      <c r="S11635" s="67" t="s">
        <v>2</v>
      </c>
      <c r="T11635" s="84" t="s">
        <v>215</v>
      </c>
    </row>
    <row r="11636" spans="10:20" x14ac:dyDescent="0.15">
      <c r="J11636" s="53"/>
      <c r="K11636" s="66" t="s">
        <v>156</v>
      </c>
      <c r="L11636" s="83" t="s">
        <v>78</v>
      </c>
      <c r="R11636" s="53"/>
      <c r="S11636" s="66" t="s">
        <v>156</v>
      </c>
      <c r="T11636" s="83" t="s">
        <v>78</v>
      </c>
    </row>
    <row r="11637" spans="10:20" x14ac:dyDescent="0.15">
      <c r="J11637" s="53" t="s">
        <v>159</v>
      </c>
      <c r="K11637" s="66" t="s">
        <v>2</v>
      </c>
      <c r="L11637" s="83" t="s">
        <v>78</v>
      </c>
      <c r="R11637" s="53" t="s">
        <v>159</v>
      </c>
      <c r="S11637" s="66" t="s">
        <v>2</v>
      </c>
      <c r="T11637" s="83" t="s">
        <v>78</v>
      </c>
    </row>
    <row r="11638" spans="10:20" x14ac:dyDescent="0.15">
      <c r="J11638" s="59"/>
      <c r="K11638" s="66" t="s">
        <v>117</v>
      </c>
      <c r="L11638" s="83" t="s">
        <v>78</v>
      </c>
      <c r="R11638" s="59"/>
      <c r="S11638" s="66" t="s">
        <v>117</v>
      </c>
      <c r="T11638" s="83" t="s">
        <v>78</v>
      </c>
    </row>
    <row r="11639" spans="10:20" x14ac:dyDescent="0.15">
      <c r="J11639" s="65" t="s">
        <v>160</v>
      </c>
      <c r="K11639" s="67" t="s">
        <v>2</v>
      </c>
      <c r="L11639" s="84" t="s">
        <v>215</v>
      </c>
      <c r="R11639" s="65" t="s">
        <v>160</v>
      </c>
      <c r="S11639" s="67" t="s">
        <v>2</v>
      </c>
      <c r="T11639" s="84" t="s">
        <v>215</v>
      </c>
    </row>
    <row r="11640" spans="10:20" x14ac:dyDescent="0.15">
      <c r="J11640" s="53"/>
      <c r="K11640" s="66" t="s">
        <v>156</v>
      </c>
      <c r="L11640" s="83" t="s">
        <v>78</v>
      </c>
      <c r="R11640" s="53"/>
      <c r="S11640" s="66" t="s">
        <v>156</v>
      </c>
      <c r="T11640" s="83" t="s">
        <v>78</v>
      </c>
    </row>
    <row r="11641" spans="10:20" x14ac:dyDescent="0.15">
      <c r="J11641" s="53" t="s">
        <v>159</v>
      </c>
      <c r="K11641" s="66" t="s">
        <v>2</v>
      </c>
      <c r="L11641" s="83" t="s">
        <v>78</v>
      </c>
      <c r="R11641" s="53" t="s">
        <v>159</v>
      </c>
      <c r="S11641" s="66" t="s">
        <v>2</v>
      </c>
      <c r="T11641" s="83" t="s">
        <v>78</v>
      </c>
    </row>
    <row r="11642" spans="10:20" x14ac:dyDescent="0.15">
      <c r="J11642" s="59"/>
      <c r="K11642" s="66" t="s">
        <v>117</v>
      </c>
      <c r="L11642" s="83" t="s">
        <v>78</v>
      </c>
      <c r="R11642" s="59"/>
      <c r="S11642" s="66" t="s">
        <v>117</v>
      </c>
      <c r="T11642" s="83" t="s">
        <v>78</v>
      </c>
    </row>
    <row r="11643" spans="10:20" x14ac:dyDescent="0.15">
      <c r="J11643" s="65" t="s">
        <v>160</v>
      </c>
      <c r="K11643" s="67" t="s">
        <v>2</v>
      </c>
      <c r="L11643" s="84" t="s">
        <v>215</v>
      </c>
      <c r="R11643" s="65" t="s">
        <v>160</v>
      </c>
      <c r="S11643" s="67" t="s">
        <v>2</v>
      </c>
      <c r="T11643" s="84" t="s">
        <v>215</v>
      </c>
    </row>
    <row r="11644" spans="10:20" x14ac:dyDescent="0.15">
      <c r="J11644" s="53"/>
      <c r="K11644" s="66" t="s">
        <v>156</v>
      </c>
      <c r="L11644" s="83" t="s">
        <v>78</v>
      </c>
      <c r="R11644" s="53"/>
      <c r="S11644" s="66" t="s">
        <v>156</v>
      </c>
      <c r="T11644" s="83" t="s">
        <v>78</v>
      </c>
    </row>
    <row r="11645" spans="10:20" x14ac:dyDescent="0.15">
      <c r="J11645" s="53" t="s">
        <v>159</v>
      </c>
      <c r="K11645" s="66" t="s">
        <v>2</v>
      </c>
      <c r="L11645" s="83" t="s">
        <v>78</v>
      </c>
      <c r="R11645" s="53" t="s">
        <v>159</v>
      </c>
      <c r="S11645" s="66" t="s">
        <v>2</v>
      </c>
      <c r="T11645" s="83" t="s">
        <v>78</v>
      </c>
    </row>
    <row r="11646" spans="10:20" x14ac:dyDescent="0.15">
      <c r="J11646" s="59"/>
      <c r="K11646" s="66" t="s">
        <v>117</v>
      </c>
      <c r="L11646" s="83" t="s">
        <v>78</v>
      </c>
      <c r="R11646" s="59"/>
      <c r="S11646" s="66" t="s">
        <v>117</v>
      </c>
      <c r="T11646" s="83" t="s">
        <v>78</v>
      </c>
    </row>
    <row r="11647" spans="10:20" x14ac:dyDescent="0.15">
      <c r="J11647" s="65" t="s">
        <v>160</v>
      </c>
      <c r="K11647" s="67" t="s">
        <v>2</v>
      </c>
      <c r="L11647" s="84" t="s">
        <v>215</v>
      </c>
      <c r="R11647" s="65" t="s">
        <v>160</v>
      </c>
      <c r="S11647" s="67" t="s">
        <v>2</v>
      </c>
      <c r="T11647" s="84" t="s">
        <v>215</v>
      </c>
    </row>
    <row r="11648" spans="10:20" x14ac:dyDescent="0.15">
      <c r="J11648" s="53"/>
      <c r="K11648" s="66" t="s">
        <v>156</v>
      </c>
      <c r="L11648" s="83" t="s">
        <v>78</v>
      </c>
      <c r="R11648" s="53"/>
      <c r="S11648" s="66" t="s">
        <v>156</v>
      </c>
      <c r="T11648" s="83" t="s">
        <v>78</v>
      </c>
    </row>
    <row r="11649" spans="10:20" x14ac:dyDescent="0.15">
      <c r="J11649" s="53" t="s">
        <v>159</v>
      </c>
      <c r="K11649" s="66" t="s">
        <v>2</v>
      </c>
      <c r="L11649" s="83" t="s">
        <v>78</v>
      </c>
      <c r="R11649" s="53" t="s">
        <v>159</v>
      </c>
      <c r="S11649" s="66" t="s">
        <v>2</v>
      </c>
      <c r="T11649" s="83" t="s">
        <v>78</v>
      </c>
    </row>
    <row r="11650" spans="10:20" x14ac:dyDescent="0.15">
      <c r="J11650" s="59"/>
      <c r="K11650" s="66" t="s">
        <v>117</v>
      </c>
      <c r="L11650" s="83" t="s">
        <v>78</v>
      </c>
      <c r="R11650" s="59"/>
      <c r="S11650" s="66" t="s">
        <v>117</v>
      </c>
      <c r="T11650" s="83" t="s">
        <v>78</v>
      </c>
    </row>
    <row r="11651" spans="10:20" x14ac:dyDescent="0.15">
      <c r="J11651" s="65" t="s">
        <v>160</v>
      </c>
      <c r="K11651" s="67" t="s">
        <v>2</v>
      </c>
      <c r="L11651" s="84" t="s">
        <v>215</v>
      </c>
      <c r="R11651" s="65" t="s">
        <v>160</v>
      </c>
      <c r="S11651" s="67" t="s">
        <v>2</v>
      </c>
      <c r="T11651" s="84" t="s">
        <v>215</v>
      </c>
    </row>
    <row r="11652" spans="10:20" x14ac:dyDescent="0.15">
      <c r="J11652" s="53"/>
      <c r="K11652" s="66" t="s">
        <v>156</v>
      </c>
      <c r="L11652" s="83" t="s">
        <v>78</v>
      </c>
      <c r="R11652" s="53"/>
      <c r="S11652" s="66" t="s">
        <v>156</v>
      </c>
      <c r="T11652" s="83" t="s">
        <v>78</v>
      </c>
    </row>
    <row r="11653" spans="10:20" x14ac:dyDescent="0.15">
      <c r="J11653" s="53" t="s">
        <v>159</v>
      </c>
      <c r="K11653" s="66" t="s">
        <v>2</v>
      </c>
      <c r="L11653" s="83" t="s">
        <v>78</v>
      </c>
      <c r="R11653" s="53" t="s">
        <v>159</v>
      </c>
      <c r="S11653" s="66" t="s">
        <v>2</v>
      </c>
      <c r="T11653" s="83" t="s">
        <v>78</v>
      </c>
    </row>
    <row r="11654" spans="10:20" x14ac:dyDescent="0.15">
      <c r="J11654" s="59"/>
      <c r="K11654" s="66" t="s">
        <v>117</v>
      </c>
      <c r="L11654" s="83" t="s">
        <v>78</v>
      </c>
      <c r="R11654" s="59"/>
      <c r="S11654" s="66" t="s">
        <v>117</v>
      </c>
      <c r="T11654" s="83" t="s">
        <v>78</v>
      </c>
    </row>
    <row r="11655" spans="10:20" x14ac:dyDescent="0.15">
      <c r="J11655" s="65" t="s">
        <v>160</v>
      </c>
      <c r="K11655" s="67" t="s">
        <v>2</v>
      </c>
      <c r="L11655" s="84" t="s">
        <v>215</v>
      </c>
      <c r="R11655" s="65" t="s">
        <v>160</v>
      </c>
      <c r="S11655" s="67" t="s">
        <v>2</v>
      </c>
      <c r="T11655" s="84" t="s">
        <v>215</v>
      </c>
    </row>
    <row r="11656" spans="10:20" x14ac:dyDescent="0.15">
      <c r="J11656" s="53"/>
      <c r="K11656" s="66" t="s">
        <v>156</v>
      </c>
      <c r="L11656" s="83" t="s">
        <v>78</v>
      </c>
      <c r="R11656" s="53"/>
      <c r="S11656" s="66" t="s">
        <v>156</v>
      </c>
      <c r="T11656" s="83" t="s">
        <v>78</v>
      </c>
    </row>
    <row r="11657" spans="10:20" x14ac:dyDescent="0.15">
      <c r="J11657" s="53" t="s">
        <v>159</v>
      </c>
      <c r="K11657" s="66" t="s">
        <v>2</v>
      </c>
      <c r="L11657" s="83" t="s">
        <v>78</v>
      </c>
      <c r="R11657" s="53" t="s">
        <v>159</v>
      </c>
      <c r="S11657" s="66" t="s">
        <v>2</v>
      </c>
      <c r="T11657" s="83" t="s">
        <v>78</v>
      </c>
    </row>
    <row r="11658" spans="10:20" x14ac:dyDescent="0.15">
      <c r="J11658" s="59"/>
      <c r="K11658" s="66" t="s">
        <v>117</v>
      </c>
      <c r="L11658" s="83" t="s">
        <v>78</v>
      </c>
      <c r="R11658" s="59"/>
      <c r="S11658" s="66" t="s">
        <v>117</v>
      </c>
      <c r="T11658" s="83" t="s">
        <v>78</v>
      </c>
    </row>
    <row r="11659" spans="10:20" x14ac:dyDescent="0.15">
      <c r="J11659" s="65" t="s">
        <v>160</v>
      </c>
      <c r="K11659" s="67" t="s">
        <v>2</v>
      </c>
      <c r="L11659" s="84" t="s">
        <v>215</v>
      </c>
      <c r="R11659" s="65" t="s">
        <v>160</v>
      </c>
      <c r="S11659" s="67" t="s">
        <v>2</v>
      </c>
      <c r="T11659" s="84" t="s">
        <v>215</v>
      </c>
    </row>
    <row r="11660" spans="10:20" x14ac:dyDescent="0.15">
      <c r="J11660" s="53"/>
      <c r="K11660" s="66" t="s">
        <v>156</v>
      </c>
      <c r="L11660" s="83" t="s">
        <v>78</v>
      </c>
      <c r="R11660" s="53"/>
      <c r="S11660" s="66" t="s">
        <v>156</v>
      </c>
      <c r="T11660" s="83" t="s">
        <v>78</v>
      </c>
    </row>
    <row r="11661" spans="10:20" x14ac:dyDescent="0.15">
      <c r="J11661" s="53" t="s">
        <v>159</v>
      </c>
      <c r="K11661" s="66" t="s">
        <v>2</v>
      </c>
      <c r="L11661" s="83" t="s">
        <v>78</v>
      </c>
      <c r="R11661" s="53" t="s">
        <v>159</v>
      </c>
      <c r="S11661" s="66" t="s">
        <v>2</v>
      </c>
      <c r="T11661" s="83" t="s">
        <v>78</v>
      </c>
    </row>
    <row r="11662" spans="10:20" x14ac:dyDescent="0.15">
      <c r="J11662" s="59"/>
      <c r="K11662" s="66" t="s">
        <v>117</v>
      </c>
      <c r="L11662" s="83" t="s">
        <v>78</v>
      </c>
      <c r="R11662" s="59"/>
      <c r="S11662" s="66" t="s">
        <v>117</v>
      </c>
      <c r="T11662" s="83" t="s">
        <v>78</v>
      </c>
    </row>
    <row r="11663" spans="10:20" x14ac:dyDescent="0.15">
      <c r="J11663" s="65" t="s">
        <v>160</v>
      </c>
      <c r="K11663" s="67" t="s">
        <v>2</v>
      </c>
      <c r="L11663" s="84" t="s">
        <v>215</v>
      </c>
      <c r="R11663" s="65" t="s">
        <v>160</v>
      </c>
      <c r="S11663" s="67" t="s">
        <v>2</v>
      </c>
      <c r="T11663" s="84" t="s">
        <v>215</v>
      </c>
    </row>
    <row r="11664" spans="10:20" x14ac:dyDescent="0.15">
      <c r="J11664" s="53"/>
      <c r="K11664" s="66" t="s">
        <v>156</v>
      </c>
      <c r="L11664" s="83" t="s">
        <v>78</v>
      </c>
      <c r="R11664" s="53"/>
      <c r="S11664" s="66" t="s">
        <v>156</v>
      </c>
      <c r="T11664" s="83" t="s">
        <v>78</v>
      </c>
    </row>
    <row r="11665" spans="10:20" x14ac:dyDescent="0.15">
      <c r="J11665" s="53" t="s">
        <v>159</v>
      </c>
      <c r="K11665" s="66" t="s">
        <v>2</v>
      </c>
      <c r="L11665" s="83" t="s">
        <v>78</v>
      </c>
      <c r="R11665" s="53" t="s">
        <v>159</v>
      </c>
      <c r="S11665" s="66" t="s">
        <v>2</v>
      </c>
      <c r="T11665" s="83" t="s">
        <v>78</v>
      </c>
    </row>
    <row r="11666" spans="10:20" x14ac:dyDescent="0.15">
      <c r="J11666" s="59"/>
      <c r="K11666" s="66" t="s">
        <v>117</v>
      </c>
      <c r="L11666" s="83" t="s">
        <v>78</v>
      </c>
      <c r="R11666" s="59"/>
      <c r="S11666" s="66" t="s">
        <v>117</v>
      </c>
      <c r="T11666" s="83" t="s">
        <v>78</v>
      </c>
    </row>
    <row r="11667" spans="10:20" x14ac:dyDescent="0.15">
      <c r="J11667" s="65" t="s">
        <v>160</v>
      </c>
      <c r="K11667" s="67" t="s">
        <v>2</v>
      </c>
      <c r="L11667" s="84" t="s">
        <v>215</v>
      </c>
      <c r="R11667" s="65" t="s">
        <v>160</v>
      </c>
      <c r="S11667" s="67" t="s">
        <v>2</v>
      </c>
      <c r="T11667" s="84" t="s">
        <v>215</v>
      </c>
    </row>
    <row r="11668" spans="10:20" x14ac:dyDescent="0.15">
      <c r="J11668" s="53"/>
      <c r="K11668" s="66" t="s">
        <v>156</v>
      </c>
      <c r="L11668" s="83" t="s">
        <v>78</v>
      </c>
      <c r="R11668" s="53"/>
      <c r="S11668" s="66" t="s">
        <v>156</v>
      </c>
      <c r="T11668" s="83" t="s">
        <v>78</v>
      </c>
    </row>
    <row r="11669" spans="10:20" x14ac:dyDescent="0.15">
      <c r="J11669" s="53" t="s">
        <v>159</v>
      </c>
      <c r="K11669" s="66" t="s">
        <v>2</v>
      </c>
      <c r="L11669" s="83" t="s">
        <v>78</v>
      </c>
      <c r="R11669" s="53" t="s">
        <v>159</v>
      </c>
      <c r="S11669" s="66" t="s">
        <v>2</v>
      </c>
      <c r="T11669" s="83" t="s">
        <v>78</v>
      </c>
    </row>
    <row r="11670" spans="10:20" x14ac:dyDescent="0.15">
      <c r="J11670" s="59"/>
      <c r="K11670" s="66" t="s">
        <v>117</v>
      </c>
      <c r="L11670" s="83" t="s">
        <v>78</v>
      </c>
      <c r="R11670" s="59"/>
      <c r="S11670" s="66" t="s">
        <v>117</v>
      </c>
      <c r="T11670" s="83" t="s">
        <v>78</v>
      </c>
    </row>
    <row r="11671" spans="10:20" x14ac:dyDescent="0.15">
      <c r="J11671" s="65" t="s">
        <v>160</v>
      </c>
      <c r="K11671" s="67" t="s">
        <v>2</v>
      </c>
      <c r="L11671" s="84" t="s">
        <v>215</v>
      </c>
      <c r="R11671" s="65" t="s">
        <v>160</v>
      </c>
      <c r="S11671" s="67" t="s">
        <v>2</v>
      </c>
      <c r="T11671" s="84" t="s">
        <v>215</v>
      </c>
    </row>
    <row r="11672" spans="10:20" x14ac:dyDescent="0.15">
      <c r="J11672" s="53"/>
      <c r="K11672" s="66" t="s">
        <v>156</v>
      </c>
      <c r="L11672" s="83" t="s">
        <v>78</v>
      </c>
      <c r="R11672" s="53"/>
      <c r="S11672" s="66" t="s">
        <v>156</v>
      </c>
      <c r="T11672" s="83" t="s">
        <v>78</v>
      </c>
    </row>
    <row r="11673" spans="10:20" x14ac:dyDescent="0.15">
      <c r="J11673" s="53" t="s">
        <v>159</v>
      </c>
      <c r="K11673" s="66" t="s">
        <v>2</v>
      </c>
      <c r="L11673" s="83" t="s">
        <v>78</v>
      </c>
      <c r="R11673" s="53" t="s">
        <v>159</v>
      </c>
      <c r="S11673" s="66" t="s">
        <v>2</v>
      </c>
      <c r="T11673" s="83" t="s">
        <v>78</v>
      </c>
    </row>
    <row r="11674" spans="10:20" x14ac:dyDescent="0.15">
      <c r="J11674" s="59"/>
      <c r="K11674" s="66" t="s">
        <v>117</v>
      </c>
      <c r="L11674" s="83" t="s">
        <v>78</v>
      </c>
      <c r="R11674" s="59"/>
      <c r="S11674" s="66" t="s">
        <v>117</v>
      </c>
      <c r="T11674" s="83" t="s">
        <v>78</v>
      </c>
    </row>
    <row r="11675" spans="10:20" x14ac:dyDescent="0.15">
      <c r="J11675" s="65" t="s">
        <v>160</v>
      </c>
      <c r="K11675" s="67" t="s">
        <v>2</v>
      </c>
      <c r="L11675" s="84" t="s">
        <v>215</v>
      </c>
      <c r="R11675" s="65" t="s">
        <v>160</v>
      </c>
      <c r="S11675" s="67" t="s">
        <v>2</v>
      </c>
      <c r="T11675" s="84" t="s">
        <v>215</v>
      </c>
    </row>
    <row r="11676" spans="10:20" x14ac:dyDescent="0.15">
      <c r="J11676" s="53"/>
      <c r="K11676" s="66" t="s">
        <v>156</v>
      </c>
      <c r="L11676" s="83" t="s">
        <v>78</v>
      </c>
      <c r="R11676" s="53"/>
      <c r="S11676" s="66" t="s">
        <v>156</v>
      </c>
      <c r="T11676" s="83" t="s">
        <v>78</v>
      </c>
    </row>
    <row r="11677" spans="10:20" x14ac:dyDescent="0.15">
      <c r="J11677" s="53" t="s">
        <v>159</v>
      </c>
      <c r="K11677" s="66" t="s">
        <v>2</v>
      </c>
      <c r="L11677" s="83" t="s">
        <v>78</v>
      </c>
      <c r="R11677" s="53" t="s">
        <v>159</v>
      </c>
      <c r="S11677" s="66" t="s">
        <v>2</v>
      </c>
      <c r="T11677" s="83" t="s">
        <v>78</v>
      </c>
    </row>
    <row r="11678" spans="10:20" x14ac:dyDescent="0.15">
      <c r="J11678" s="59"/>
      <c r="K11678" s="66" t="s">
        <v>117</v>
      </c>
      <c r="L11678" s="83" t="s">
        <v>78</v>
      </c>
      <c r="R11678" s="59"/>
      <c r="S11678" s="66" t="s">
        <v>117</v>
      </c>
      <c r="T11678" s="83" t="s">
        <v>78</v>
      </c>
    </row>
    <row r="11679" spans="10:20" x14ac:dyDescent="0.15">
      <c r="J11679" s="65" t="s">
        <v>160</v>
      </c>
      <c r="K11679" s="67" t="s">
        <v>2</v>
      </c>
      <c r="L11679" s="84" t="s">
        <v>215</v>
      </c>
      <c r="R11679" s="65" t="s">
        <v>160</v>
      </c>
      <c r="S11679" s="67" t="s">
        <v>2</v>
      </c>
      <c r="T11679" s="84" t="s">
        <v>215</v>
      </c>
    </row>
    <row r="11680" spans="10:20" x14ac:dyDescent="0.15">
      <c r="J11680" s="53"/>
      <c r="K11680" s="66" t="s">
        <v>156</v>
      </c>
      <c r="L11680" s="83" t="s">
        <v>78</v>
      </c>
      <c r="R11680" s="53"/>
      <c r="S11680" s="66" t="s">
        <v>156</v>
      </c>
      <c r="T11680" s="83" t="s">
        <v>78</v>
      </c>
    </row>
    <row r="11681" spans="10:20" x14ac:dyDescent="0.15">
      <c r="J11681" s="53" t="s">
        <v>159</v>
      </c>
      <c r="K11681" s="66" t="s">
        <v>2</v>
      </c>
      <c r="L11681" s="83" t="s">
        <v>78</v>
      </c>
      <c r="R11681" s="53" t="s">
        <v>159</v>
      </c>
      <c r="S11681" s="66" t="s">
        <v>2</v>
      </c>
      <c r="T11681" s="83" t="s">
        <v>78</v>
      </c>
    </row>
    <row r="11682" spans="10:20" x14ac:dyDescent="0.15">
      <c r="J11682" s="59"/>
      <c r="K11682" s="66" t="s">
        <v>117</v>
      </c>
      <c r="L11682" s="83" t="s">
        <v>78</v>
      </c>
      <c r="R11682" s="59"/>
      <c r="S11682" s="66" t="s">
        <v>117</v>
      </c>
      <c r="T11682" s="83" t="s">
        <v>78</v>
      </c>
    </row>
    <row r="11683" spans="10:20" x14ac:dyDescent="0.15">
      <c r="J11683" s="65" t="s">
        <v>160</v>
      </c>
      <c r="K11683" s="67" t="s">
        <v>2</v>
      </c>
      <c r="L11683" s="84" t="s">
        <v>215</v>
      </c>
      <c r="R11683" s="65" t="s">
        <v>160</v>
      </c>
      <c r="S11683" s="67" t="s">
        <v>2</v>
      </c>
      <c r="T11683" s="84" t="s">
        <v>215</v>
      </c>
    </row>
    <row r="11684" spans="10:20" x14ac:dyDescent="0.15">
      <c r="J11684" s="53"/>
      <c r="K11684" s="66" t="s">
        <v>156</v>
      </c>
      <c r="L11684" s="83" t="s">
        <v>78</v>
      </c>
      <c r="R11684" s="53"/>
      <c r="S11684" s="66" t="s">
        <v>156</v>
      </c>
      <c r="T11684" s="83" t="s">
        <v>78</v>
      </c>
    </row>
    <row r="11685" spans="10:20" x14ac:dyDescent="0.15">
      <c r="J11685" s="53" t="s">
        <v>159</v>
      </c>
      <c r="K11685" s="66" t="s">
        <v>2</v>
      </c>
      <c r="L11685" s="83" t="s">
        <v>78</v>
      </c>
      <c r="R11685" s="53" t="s">
        <v>159</v>
      </c>
      <c r="S11685" s="66" t="s">
        <v>2</v>
      </c>
      <c r="T11685" s="83" t="s">
        <v>78</v>
      </c>
    </row>
    <row r="11686" spans="10:20" x14ac:dyDescent="0.15">
      <c r="J11686" s="59"/>
      <c r="K11686" s="66" t="s">
        <v>117</v>
      </c>
      <c r="L11686" s="83" t="s">
        <v>78</v>
      </c>
      <c r="R11686" s="59"/>
      <c r="S11686" s="66" t="s">
        <v>117</v>
      </c>
      <c r="T11686" s="83" t="s">
        <v>78</v>
      </c>
    </row>
    <row r="11687" spans="10:20" x14ac:dyDescent="0.15">
      <c r="J11687" s="65" t="s">
        <v>160</v>
      </c>
      <c r="K11687" s="67" t="s">
        <v>2</v>
      </c>
      <c r="L11687" s="84" t="s">
        <v>215</v>
      </c>
      <c r="R11687" s="65" t="s">
        <v>160</v>
      </c>
      <c r="S11687" s="67" t="s">
        <v>2</v>
      </c>
      <c r="T11687" s="84" t="s">
        <v>215</v>
      </c>
    </row>
    <row r="11688" spans="10:20" x14ac:dyDescent="0.15">
      <c r="J11688" s="53"/>
      <c r="K11688" s="66" t="s">
        <v>156</v>
      </c>
      <c r="L11688" s="83" t="s">
        <v>78</v>
      </c>
      <c r="R11688" s="53"/>
      <c r="S11688" s="66" t="s">
        <v>156</v>
      </c>
      <c r="T11688" s="83" t="s">
        <v>78</v>
      </c>
    </row>
    <row r="11689" spans="10:20" x14ac:dyDescent="0.15">
      <c r="J11689" s="53" t="s">
        <v>159</v>
      </c>
      <c r="K11689" s="66" t="s">
        <v>2</v>
      </c>
      <c r="L11689" s="83" t="s">
        <v>78</v>
      </c>
      <c r="R11689" s="53" t="s">
        <v>159</v>
      </c>
      <c r="S11689" s="66" t="s">
        <v>2</v>
      </c>
      <c r="T11689" s="83" t="s">
        <v>78</v>
      </c>
    </row>
    <row r="11690" spans="10:20" x14ac:dyDescent="0.15">
      <c r="J11690" s="59"/>
      <c r="K11690" s="66" t="s">
        <v>117</v>
      </c>
      <c r="L11690" s="83" t="s">
        <v>78</v>
      </c>
      <c r="R11690" s="59"/>
      <c r="S11690" s="66" t="s">
        <v>117</v>
      </c>
      <c r="T11690" s="83" t="s">
        <v>78</v>
      </c>
    </row>
    <row r="11691" spans="10:20" x14ac:dyDescent="0.15">
      <c r="J11691" s="65" t="s">
        <v>160</v>
      </c>
      <c r="K11691" s="67" t="s">
        <v>2</v>
      </c>
      <c r="L11691" s="84" t="s">
        <v>215</v>
      </c>
      <c r="R11691" s="65" t="s">
        <v>160</v>
      </c>
      <c r="S11691" s="67" t="s">
        <v>2</v>
      </c>
      <c r="T11691" s="84" t="s">
        <v>215</v>
      </c>
    </row>
    <row r="11692" spans="10:20" x14ac:dyDescent="0.15">
      <c r="J11692" s="53"/>
      <c r="K11692" s="66" t="s">
        <v>156</v>
      </c>
      <c r="L11692" s="83" t="s">
        <v>78</v>
      </c>
      <c r="R11692" s="53"/>
      <c r="S11692" s="66" t="s">
        <v>156</v>
      </c>
      <c r="T11692" s="83" t="s">
        <v>78</v>
      </c>
    </row>
    <row r="11693" spans="10:20" x14ac:dyDescent="0.15">
      <c r="J11693" s="53" t="s">
        <v>159</v>
      </c>
      <c r="K11693" s="66" t="s">
        <v>2</v>
      </c>
      <c r="L11693" s="83" t="s">
        <v>78</v>
      </c>
      <c r="R11693" s="53" t="s">
        <v>159</v>
      </c>
      <c r="S11693" s="66" t="s">
        <v>2</v>
      </c>
      <c r="T11693" s="83" t="s">
        <v>78</v>
      </c>
    </row>
    <row r="11694" spans="10:20" x14ac:dyDescent="0.15">
      <c r="J11694" s="59"/>
      <c r="K11694" s="66" t="s">
        <v>117</v>
      </c>
      <c r="L11694" s="83" t="s">
        <v>78</v>
      </c>
      <c r="R11694" s="59"/>
      <c r="S11694" s="66" t="s">
        <v>117</v>
      </c>
      <c r="T11694" s="83" t="s">
        <v>78</v>
      </c>
    </row>
    <row r="11695" spans="10:20" x14ac:dyDescent="0.15">
      <c r="J11695" s="65" t="s">
        <v>160</v>
      </c>
      <c r="K11695" s="67" t="s">
        <v>2</v>
      </c>
      <c r="L11695" s="84" t="s">
        <v>215</v>
      </c>
      <c r="R11695" s="65" t="s">
        <v>160</v>
      </c>
      <c r="S11695" s="67" t="s">
        <v>2</v>
      </c>
      <c r="T11695" s="84" t="s">
        <v>215</v>
      </c>
    </row>
    <row r="11696" spans="10:20" x14ac:dyDescent="0.15">
      <c r="J11696" s="53"/>
      <c r="K11696" s="66" t="s">
        <v>156</v>
      </c>
      <c r="L11696" s="83" t="s">
        <v>78</v>
      </c>
      <c r="R11696" s="53"/>
      <c r="S11696" s="66" t="s">
        <v>156</v>
      </c>
      <c r="T11696" s="83" t="s">
        <v>78</v>
      </c>
    </row>
    <row r="11697" spans="10:20" x14ac:dyDescent="0.15">
      <c r="J11697" s="53" t="s">
        <v>159</v>
      </c>
      <c r="K11697" s="66" t="s">
        <v>2</v>
      </c>
      <c r="L11697" s="83" t="s">
        <v>78</v>
      </c>
      <c r="R11697" s="53" t="s">
        <v>159</v>
      </c>
      <c r="S11697" s="66" t="s">
        <v>2</v>
      </c>
      <c r="T11697" s="83" t="s">
        <v>78</v>
      </c>
    </row>
    <row r="11698" spans="10:20" x14ac:dyDescent="0.15">
      <c r="J11698" s="59"/>
      <c r="K11698" s="66" t="s">
        <v>117</v>
      </c>
      <c r="L11698" s="83" t="s">
        <v>78</v>
      </c>
      <c r="R11698" s="59"/>
      <c r="S11698" s="66" t="s">
        <v>117</v>
      </c>
      <c r="T11698" s="83" t="s">
        <v>78</v>
      </c>
    </row>
    <row r="11699" spans="10:20" x14ac:dyDescent="0.15">
      <c r="J11699" s="65" t="s">
        <v>160</v>
      </c>
      <c r="K11699" s="67" t="s">
        <v>2</v>
      </c>
      <c r="L11699" s="84" t="s">
        <v>215</v>
      </c>
      <c r="R11699" s="65" t="s">
        <v>160</v>
      </c>
      <c r="S11699" s="67" t="s">
        <v>2</v>
      </c>
      <c r="T11699" s="84" t="s">
        <v>215</v>
      </c>
    </row>
    <row r="11700" spans="10:20" x14ac:dyDescent="0.15">
      <c r="J11700" s="53"/>
      <c r="K11700" s="66" t="s">
        <v>156</v>
      </c>
      <c r="L11700" s="83" t="s">
        <v>78</v>
      </c>
      <c r="R11700" s="53"/>
      <c r="S11700" s="66" t="s">
        <v>156</v>
      </c>
      <c r="T11700" s="83" t="s">
        <v>78</v>
      </c>
    </row>
    <row r="11701" spans="10:20" x14ac:dyDescent="0.15">
      <c r="J11701" s="53" t="s">
        <v>159</v>
      </c>
      <c r="K11701" s="66" t="s">
        <v>2</v>
      </c>
      <c r="L11701" s="83" t="s">
        <v>78</v>
      </c>
      <c r="R11701" s="53" t="s">
        <v>159</v>
      </c>
      <c r="S11701" s="66" t="s">
        <v>2</v>
      </c>
      <c r="T11701" s="83" t="s">
        <v>78</v>
      </c>
    </row>
    <row r="11702" spans="10:20" x14ac:dyDescent="0.15">
      <c r="J11702" s="59"/>
      <c r="K11702" s="66" t="s">
        <v>117</v>
      </c>
      <c r="L11702" s="83" t="s">
        <v>78</v>
      </c>
      <c r="R11702" s="59"/>
      <c r="S11702" s="66" t="s">
        <v>117</v>
      </c>
      <c r="T11702" s="83" t="s">
        <v>78</v>
      </c>
    </row>
    <row r="11703" spans="10:20" x14ac:dyDescent="0.15">
      <c r="J11703" s="65" t="s">
        <v>160</v>
      </c>
      <c r="K11703" s="67" t="s">
        <v>2</v>
      </c>
      <c r="L11703" s="84" t="s">
        <v>215</v>
      </c>
      <c r="R11703" s="65" t="s">
        <v>160</v>
      </c>
      <c r="S11703" s="67" t="s">
        <v>2</v>
      </c>
      <c r="T11703" s="84" t="s">
        <v>215</v>
      </c>
    </row>
    <row r="11704" spans="10:20" x14ac:dyDescent="0.15">
      <c r="J11704" s="53"/>
      <c r="K11704" s="66" t="s">
        <v>156</v>
      </c>
      <c r="L11704" s="83" t="s">
        <v>78</v>
      </c>
      <c r="R11704" s="53"/>
      <c r="S11704" s="66" t="s">
        <v>156</v>
      </c>
      <c r="T11704" s="83" t="s">
        <v>78</v>
      </c>
    </row>
    <row r="11705" spans="10:20" x14ac:dyDescent="0.15">
      <c r="J11705" s="53" t="s">
        <v>159</v>
      </c>
      <c r="K11705" s="66" t="s">
        <v>2</v>
      </c>
      <c r="L11705" s="83" t="s">
        <v>78</v>
      </c>
      <c r="R11705" s="53" t="s">
        <v>159</v>
      </c>
      <c r="S11705" s="66" t="s">
        <v>2</v>
      </c>
      <c r="T11705" s="83" t="s">
        <v>78</v>
      </c>
    </row>
    <row r="11706" spans="10:20" x14ac:dyDescent="0.15">
      <c r="J11706" s="59"/>
      <c r="K11706" s="66" t="s">
        <v>117</v>
      </c>
      <c r="L11706" s="83" t="s">
        <v>78</v>
      </c>
      <c r="R11706" s="59"/>
      <c r="S11706" s="66" t="s">
        <v>117</v>
      </c>
      <c r="T11706" s="83" t="s">
        <v>78</v>
      </c>
    </row>
    <row r="11707" spans="10:20" x14ac:dyDescent="0.15">
      <c r="J11707" s="65" t="s">
        <v>160</v>
      </c>
      <c r="K11707" s="67" t="s">
        <v>2</v>
      </c>
      <c r="L11707" s="84" t="s">
        <v>215</v>
      </c>
      <c r="R11707" s="65" t="s">
        <v>160</v>
      </c>
      <c r="S11707" s="67" t="s">
        <v>2</v>
      </c>
      <c r="T11707" s="84" t="s">
        <v>215</v>
      </c>
    </row>
    <row r="11708" spans="10:20" x14ac:dyDescent="0.15">
      <c r="J11708" s="53"/>
      <c r="K11708" s="66" t="s">
        <v>156</v>
      </c>
      <c r="L11708" s="83" t="s">
        <v>78</v>
      </c>
      <c r="R11708" s="53"/>
      <c r="S11708" s="66" t="s">
        <v>156</v>
      </c>
      <c r="T11708" s="83" t="s">
        <v>78</v>
      </c>
    </row>
    <row r="11709" spans="10:20" x14ac:dyDescent="0.15">
      <c r="J11709" s="53" t="s">
        <v>159</v>
      </c>
      <c r="K11709" s="66" t="s">
        <v>2</v>
      </c>
      <c r="L11709" s="83" t="s">
        <v>78</v>
      </c>
      <c r="R11709" s="53" t="s">
        <v>159</v>
      </c>
      <c r="S11709" s="66" t="s">
        <v>2</v>
      </c>
      <c r="T11709" s="83" t="s">
        <v>78</v>
      </c>
    </row>
    <row r="11710" spans="10:20" x14ac:dyDescent="0.15">
      <c r="J11710" s="59"/>
      <c r="K11710" s="66" t="s">
        <v>117</v>
      </c>
      <c r="L11710" s="83" t="s">
        <v>78</v>
      </c>
      <c r="R11710" s="59"/>
      <c r="S11710" s="66" t="s">
        <v>117</v>
      </c>
      <c r="T11710" s="83" t="s">
        <v>78</v>
      </c>
    </row>
    <row r="11711" spans="10:20" x14ac:dyDescent="0.15">
      <c r="J11711" s="65" t="s">
        <v>160</v>
      </c>
      <c r="K11711" s="67" t="s">
        <v>2</v>
      </c>
      <c r="L11711" s="84" t="s">
        <v>215</v>
      </c>
      <c r="R11711" s="65" t="s">
        <v>160</v>
      </c>
      <c r="S11711" s="67" t="s">
        <v>2</v>
      </c>
      <c r="T11711" s="84" t="s">
        <v>215</v>
      </c>
    </row>
    <row r="11712" spans="10:20" x14ac:dyDescent="0.15">
      <c r="J11712" s="53"/>
      <c r="K11712" s="66" t="s">
        <v>156</v>
      </c>
      <c r="L11712" s="83" t="s">
        <v>78</v>
      </c>
      <c r="R11712" s="53"/>
      <c r="S11712" s="66" t="s">
        <v>156</v>
      </c>
      <c r="T11712" s="83" t="s">
        <v>78</v>
      </c>
    </row>
    <row r="11713" spans="10:20" x14ac:dyDescent="0.15">
      <c r="J11713" s="53" t="s">
        <v>159</v>
      </c>
      <c r="K11713" s="66" t="s">
        <v>2</v>
      </c>
      <c r="L11713" s="83" t="s">
        <v>78</v>
      </c>
      <c r="R11713" s="53" t="s">
        <v>159</v>
      </c>
      <c r="S11713" s="66" t="s">
        <v>2</v>
      </c>
      <c r="T11713" s="83" t="s">
        <v>78</v>
      </c>
    </row>
    <row r="11714" spans="10:20" x14ac:dyDescent="0.15">
      <c r="J11714" s="59"/>
      <c r="K11714" s="66" t="s">
        <v>117</v>
      </c>
      <c r="L11714" s="83" t="s">
        <v>78</v>
      </c>
      <c r="R11714" s="59"/>
      <c r="S11714" s="66" t="s">
        <v>117</v>
      </c>
      <c r="T11714" s="83" t="s">
        <v>78</v>
      </c>
    </row>
    <row r="11715" spans="10:20" x14ac:dyDescent="0.15">
      <c r="J11715" s="65" t="s">
        <v>160</v>
      </c>
      <c r="K11715" s="67" t="s">
        <v>2</v>
      </c>
      <c r="L11715" s="84" t="s">
        <v>215</v>
      </c>
      <c r="R11715" s="65" t="s">
        <v>160</v>
      </c>
      <c r="S11715" s="67" t="s">
        <v>2</v>
      </c>
      <c r="T11715" s="84" t="s">
        <v>215</v>
      </c>
    </row>
    <row r="11716" spans="10:20" x14ac:dyDescent="0.15">
      <c r="J11716" s="53"/>
      <c r="K11716" s="66" t="s">
        <v>156</v>
      </c>
      <c r="L11716" s="83" t="s">
        <v>78</v>
      </c>
      <c r="R11716" s="53"/>
      <c r="S11716" s="66" t="s">
        <v>156</v>
      </c>
      <c r="T11716" s="83" t="s">
        <v>78</v>
      </c>
    </row>
    <row r="11717" spans="10:20" x14ac:dyDescent="0.15">
      <c r="J11717" s="53" t="s">
        <v>159</v>
      </c>
      <c r="K11717" s="66" t="s">
        <v>2</v>
      </c>
      <c r="L11717" s="83" t="s">
        <v>78</v>
      </c>
      <c r="R11717" s="53" t="s">
        <v>159</v>
      </c>
      <c r="S11717" s="66" t="s">
        <v>2</v>
      </c>
      <c r="T11717" s="83" t="s">
        <v>78</v>
      </c>
    </row>
    <row r="11718" spans="10:20" x14ac:dyDescent="0.15">
      <c r="J11718" s="59"/>
      <c r="K11718" s="66" t="s">
        <v>117</v>
      </c>
      <c r="L11718" s="83" t="s">
        <v>78</v>
      </c>
      <c r="R11718" s="59"/>
      <c r="S11718" s="66" t="s">
        <v>117</v>
      </c>
      <c r="T11718" s="83" t="s">
        <v>78</v>
      </c>
    </row>
    <row r="11719" spans="10:20" x14ac:dyDescent="0.15">
      <c r="J11719" s="65" t="s">
        <v>160</v>
      </c>
      <c r="K11719" s="67" t="s">
        <v>2</v>
      </c>
      <c r="L11719" s="84" t="s">
        <v>215</v>
      </c>
      <c r="R11719" s="65" t="s">
        <v>160</v>
      </c>
      <c r="S11719" s="67" t="s">
        <v>2</v>
      </c>
      <c r="T11719" s="84" t="s">
        <v>215</v>
      </c>
    </row>
    <row r="11720" spans="10:20" x14ac:dyDescent="0.15">
      <c r="J11720" s="53"/>
      <c r="K11720" s="66" t="s">
        <v>156</v>
      </c>
      <c r="L11720" s="83" t="s">
        <v>78</v>
      </c>
      <c r="R11720" s="53"/>
      <c r="S11720" s="66" t="s">
        <v>156</v>
      </c>
      <c r="T11720" s="83" t="s">
        <v>78</v>
      </c>
    </row>
    <row r="11721" spans="10:20" x14ac:dyDescent="0.15">
      <c r="J11721" s="53" t="s">
        <v>159</v>
      </c>
      <c r="K11721" s="66" t="s">
        <v>2</v>
      </c>
      <c r="L11721" s="83" t="s">
        <v>78</v>
      </c>
      <c r="R11721" s="53" t="s">
        <v>159</v>
      </c>
      <c r="S11721" s="66" t="s">
        <v>2</v>
      </c>
      <c r="T11721" s="83" t="s">
        <v>78</v>
      </c>
    </row>
    <row r="11722" spans="10:20" x14ac:dyDescent="0.15">
      <c r="J11722" s="59"/>
      <c r="K11722" s="66" t="s">
        <v>117</v>
      </c>
      <c r="L11722" s="83" t="s">
        <v>78</v>
      </c>
      <c r="R11722" s="59"/>
      <c r="S11722" s="66" t="s">
        <v>117</v>
      </c>
      <c r="T11722" s="83" t="s">
        <v>78</v>
      </c>
    </row>
    <row r="11723" spans="10:20" x14ac:dyDescent="0.15">
      <c r="J11723" s="65" t="s">
        <v>160</v>
      </c>
      <c r="K11723" s="67" t="s">
        <v>2</v>
      </c>
      <c r="L11723" s="84" t="s">
        <v>215</v>
      </c>
      <c r="R11723" s="65" t="s">
        <v>160</v>
      </c>
      <c r="S11723" s="67" t="s">
        <v>2</v>
      </c>
      <c r="T11723" s="84" t="s">
        <v>215</v>
      </c>
    </row>
    <row r="11724" spans="10:20" x14ac:dyDescent="0.15">
      <c r="J11724" s="53"/>
      <c r="K11724" s="66" t="s">
        <v>156</v>
      </c>
      <c r="L11724" s="83" t="s">
        <v>78</v>
      </c>
      <c r="R11724" s="53"/>
      <c r="S11724" s="66" t="s">
        <v>156</v>
      </c>
      <c r="T11724" s="83" t="s">
        <v>78</v>
      </c>
    </row>
    <row r="11725" spans="10:20" x14ac:dyDescent="0.15">
      <c r="J11725" s="53" t="s">
        <v>159</v>
      </c>
      <c r="K11725" s="66" t="s">
        <v>2</v>
      </c>
      <c r="L11725" s="83" t="s">
        <v>78</v>
      </c>
      <c r="R11725" s="53" t="s">
        <v>159</v>
      </c>
      <c r="S11725" s="66" t="s">
        <v>2</v>
      </c>
      <c r="T11725" s="83" t="s">
        <v>78</v>
      </c>
    </row>
    <row r="11726" spans="10:20" x14ac:dyDescent="0.15">
      <c r="J11726" s="59"/>
      <c r="K11726" s="66" t="s">
        <v>117</v>
      </c>
      <c r="L11726" s="83" t="s">
        <v>78</v>
      </c>
      <c r="R11726" s="59"/>
      <c r="S11726" s="66" t="s">
        <v>117</v>
      </c>
      <c r="T11726" s="83" t="s">
        <v>78</v>
      </c>
    </row>
    <row r="11727" spans="10:20" x14ac:dyDescent="0.15">
      <c r="J11727" s="65" t="s">
        <v>160</v>
      </c>
      <c r="K11727" s="67" t="s">
        <v>2</v>
      </c>
      <c r="L11727" s="84" t="s">
        <v>215</v>
      </c>
      <c r="R11727" s="65" t="s">
        <v>160</v>
      </c>
      <c r="S11727" s="67" t="s">
        <v>2</v>
      </c>
      <c r="T11727" s="84" t="s">
        <v>215</v>
      </c>
    </row>
    <row r="11728" spans="10:20" x14ac:dyDescent="0.15">
      <c r="J11728" s="53"/>
      <c r="K11728" s="66" t="s">
        <v>156</v>
      </c>
      <c r="L11728" s="83" t="s">
        <v>78</v>
      </c>
      <c r="R11728" s="53"/>
      <c r="S11728" s="66" t="s">
        <v>156</v>
      </c>
      <c r="T11728" s="83" t="s">
        <v>78</v>
      </c>
    </row>
    <row r="11729" spans="10:20" x14ac:dyDescent="0.15">
      <c r="J11729" s="53" t="s">
        <v>159</v>
      </c>
      <c r="K11729" s="66" t="s">
        <v>2</v>
      </c>
      <c r="L11729" s="83" t="s">
        <v>78</v>
      </c>
      <c r="R11729" s="53" t="s">
        <v>159</v>
      </c>
      <c r="S11729" s="66" t="s">
        <v>2</v>
      </c>
      <c r="T11729" s="83" t="s">
        <v>78</v>
      </c>
    </row>
    <row r="11730" spans="10:20" x14ac:dyDescent="0.15">
      <c r="J11730" s="59"/>
      <c r="K11730" s="66" t="s">
        <v>117</v>
      </c>
      <c r="L11730" s="83" t="s">
        <v>78</v>
      </c>
      <c r="R11730" s="59"/>
      <c r="S11730" s="66" t="s">
        <v>117</v>
      </c>
      <c r="T11730" s="83" t="s">
        <v>78</v>
      </c>
    </row>
    <row r="11731" spans="10:20" x14ac:dyDescent="0.15">
      <c r="J11731" s="65" t="s">
        <v>160</v>
      </c>
      <c r="K11731" s="67" t="s">
        <v>2</v>
      </c>
      <c r="L11731" s="84" t="s">
        <v>215</v>
      </c>
      <c r="R11731" s="65" t="s">
        <v>160</v>
      </c>
      <c r="S11731" s="67" t="s">
        <v>2</v>
      </c>
      <c r="T11731" s="84" t="s">
        <v>215</v>
      </c>
    </row>
    <row r="11732" spans="10:20" x14ac:dyDescent="0.15">
      <c r="J11732" s="53"/>
      <c r="K11732" s="66" t="s">
        <v>156</v>
      </c>
      <c r="L11732" s="83" t="s">
        <v>78</v>
      </c>
      <c r="R11732" s="53"/>
      <c r="S11732" s="66" t="s">
        <v>156</v>
      </c>
      <c r="T11732" s="83" t="s">
        <v>78</v>
      </c>
    </row>
    <row r="11733" spans="10:20" x14ac:dyDescent="0.15">
      <c r="J11733" s="53" t="s">
        <v>159</v>
      </c>
      <c r="K11733" s="66" t="s">
        <v>2</v>
      </c>
      <c r="L11733" s="83" t="s">
        <v>78</v>
      </c>
      <c r="R11733" s="53" t="s">
        <v>159</v>
      </c>
      <c r="S11733" s="66" t="s">
        <v>2</v>
      </c>
      <c r="T11733" s="83" t="s">
        <v>78</v>
      </c>
    </row>
    <row r="11734" spans="10:20" x14ac:dyDescent="0.15">
      <c r="J11734" s="59"/>
      <c r="K11734" s="66" t="s">
        <v>117</v>
      </c>
      <c r="L11734" s="83" t="s">
        <v>78</v>
      </c>
      <c r="R11734" s="59"/>
      <c r="S11734" s="66" t="s">
        <v>117</v>
      </c>
      <c r="T11734" s="83" t="s">
        <v>78</v>
      </c>
    </row>
    <row r="11735" spans="10:20" x14ac:dyDescent="0.15">
      <c r="J11735" s="65" t="s">
        <v>160</v>
      </c>
      <c r="K11735" s="67" t="s">
        <v>2</v>
      </c>
      <c r="L11735" s="84" t="s">
        <v>215</v>
      </c>
      <c r="R11735" s="65" t="s">
        <v>160</v>
      </c>
      <c r="S11735" s="67" t="s">
        <v>2</v>
      </c>
      <c r="T11735" s="84" t="s">
        <v>215</v>
      </c>
    </row>
    <row r="11736" spans="10:20" x14ac:dyDescent="0.15">
      <c r="J11736" s="53"/>
      <c r="K11736" s="66" t="s">
        <v>156</v>
      </c>
      <c r="L11736" s="83" t="s">
        <v>78</v>
      </c>
      <c r="R11736" s="53"/>
      <c r="S11736" s="66" t="s">
        <v>156</v>
      </c>
      <c r="T11736" s="83" t="s">
        <v>78</v>
      </c>
    </row>
    <row r="11737" spans="10:20" x14ac:dyDescent="0.15">
      <c r="J11737" s="53" t="s">
        <v>159</v>
      </c>
      <c r="K11737" s="66" t="s">
        <v>2</v>
      </c>
      <c r="L11737" s="83" t="s">
        <v>78</v>
      </c>
      <c r="R11737" s="53" t="s">
        <v>159</v>
      </c>
      <c r="S11737" s="66" t="s">
        <v>2</v>
      </c>
      <c r="T11737" s="83" t="s">
        <v>78</v>
      </c>
    </row>
    <row r="11738" spans="10:20" x14ac:dyDescent="0.15">
      <c r="J11738" s="59"/>
      <c r="K11738" s="66" t="s">
        <v>117</v>
      </c>
      <c r="L11738" s="83" t="s">
        <v>78</v>
      </c>
      <c r="R11738" s="59"/>
      <c r="S11738" s="66" t="s">
        <v>117</v>
      </c>
      <c r="T11738" s="83" t="s">
        <v>78</v>
      </c>
    </row>
    <row r="11739" spans="10:20" x14ac:dyDescent="0.15">
      <c r="J11739" s="65" t="s">
        <v>160</v>
      </c>
      <c r="K11739" s="67" t="s">
        <v>2</v>
      </c>
      <c r="L11739" s="84" t="s">
        <v>215</v>
      </c>
      <c r="R11739" s="65" t="s">
        <v>160</v>
      </c>
      <c r="S11739" s="67" t="s">
        <v>2</v>
      </c>
      <c r="T11739" s="84" t="s">
        <v>215</v>
      </c>
    </row>
    <row r="11740" spans="10:20" x14ac:dyDescent="0.15">
      <c r="J11740" s="53"/>
      <c r="K11740" s="66" t="s">
        <v>156</v>
      </c>
      <c r="L11740" s="83" t="s">
        <v>78</v>
      </c>
      <c r="R11740" s="53"/>
      <c r="S11740" s="66" t="s">
        <v>156</v>
      </c>
      <c r="T11740" s="83" t="s">
        <v>78</v>
      </c>
    </row>
    <row r="11741" spans="10:20" x14ac:dyDescent="0.15">
      <c r="J11741" s="53" t="s">
        <v>159</v>
      </c>
      <c r="K11741" s="66" t="s">
        <v>2</v>
      </c>
      <c r="L11741" s="83" t="s">
        <v>78</v>
      </c>
      <c r="R11741" s="53" t="s">
        <v>159</v>
      </c>
      <c r="S11741" s="66" t="s">
        <v>2</v>
      </c>
      <c r="T11741" s="83" t="s">
        <v>78</v>
      </c>
    </row>
    <row r="11742" spans="10:20" x14ac:dyDescent="0.15">
      <c r="J11742" s="59"/>
      <c r="K11742" s="66" t="s">
        <v>117</v>
      </c>
      <c r="L11742" s="83" t="s">
        <v>78</v>
      </c>
      <c r="R11742" s="59"/>
      <c r="S11742" s="66" t="s">
        <v>117</v>
      </c>
      <c r="T11742" s="83" t="s">
        <v>78</v>
      </c>
    </row>
    <row r="11743" spans="10:20" x14ac:dyDescent="0.15">
      <c r="J11743" s="65" t="s">
        <v>160</v>
      </c>
      <c r="K11743" s="67" t="s">
        <v>2</v>
      </c>
      <c r="L11743" s="84" t="s">
        <v>215</v>
      </c>
      <c r="R11743" s="65" t="s">
        <v>160</v>
      </c>
      <c r="S11743" s="67" t="s">
        <v>2</v>
      </c>
      <c r="T11743" s="84" t="s">
        <v>215</v>
      </c>
    </row>
    <row r="11744" spans="10:20" x14ac:dyDescent="0.15">
      <c r="J11744" s="53"/>
      <c r="K11744" s="66" t="s">
        <v>156</v>
      </c>
      <c r="L11744" s="83" t="s">
        <v>78</v>
      </c>
      <c r="R11744" s="53"/>
      <c r="S11744" s="66" t="s">
        <v>156</v>
      </c>
      <c r="T11744" s="83" t="s">
        <v>78</v>
      </c>
    </row>
    <row r="11745" spans="10:20" x14ac:dyDescent="0.15">
      <c r="J11745" s="53" t="s">
        <v>159</v>
      </c>
      <c r="K11745" s="66" t="s">
        <v>2</v>
      </c>
      <c r="L11745" s="83" t="s">
        <v>78</v>
      </c>
      <c r="R11745" s="53" t="s">
        <v>159</v>
      </c>
      <c r="S11745" s="66" t="s">
        <v>2</v>
      </c>
      <c r="T11745" s="83" t="s">
        <v>78</v>
      </c>
    </row>
    <row r="11746" spans="10:20" x14ac:dyDescent="0.15">
      <c r="J11746" s="59"/>
      <c r="K11746" s="66" t="s">
        <v>117</v>
      </c>
      <c r="L11746" s="83" t="s">
        <v>78</v>
      </c>
      <c r="R11746" s="59"/>
      <c r="S11746" s="66" t="s">
        <v>117</v>
      </c>
      <c r="T11746" s="83" t="s">
        <v>78</v>
      </c>
    </row>
    <row r="11747" spans="10:20" x14ac:dyDescent="0.15">
      <c r="J11747" s="65" t="s">
        <v>160</v>
      </c>
      <c r="K11747" s="67" t="s">
        <v>2</v>
      </c>
      <c r="L11747" s="84" t="s">
        <v>215</v>
      </c>
      <c r="R11747" s="65" t="s">
        <v>160</v>
      </c>
      <c r="S11747" s="67" t="s">
        <v>2</v>
      </c>
      <c r="T11747" s="84" t="s">
        <v>215</v>
      </c>
    </row>
    <row r="11748" spans="10:20" x14ac:dyDescent="0.15">
      <c r="J11748" s="53"/>
      <c r="K11748" s="66" t="s">
        <v>156</v>
      </c>
      <c r="L11748" s="83" t="s">
        <v>78</v>
      </c>
      <c r="R11748" s="53"/>
      <c r="S11748" s="66" t="s">
        <v>156</v>
      </c>
      <c r="T11748" s="83" t="s">
        <v>78</v>
      </c>
    </row>
    <row r="11749" spans="10:20" x14ac:dyDescent="0.15">
      <c r="J11749" s="53" t="s">
        <v>159</v>
      </c>
      <c r="K11749" s="66" t="s">
        <v>2</v>
      </c>
      <c r="L11749" s="83" t="s">
        <v>78</v>
      </c>
      <c r="R11749" s="53" t="s">
        <v>159</v>
      </c>
      <c r="S11749" s="66" t="s">
        <v>2</v>
      </c>
      <c r="T11749" s="83" t="s">
        <v>78</v>
      </c>
    </row>
    <row r="11750" spans="10:20" x14ac:dyDescent="0.15">
      <c r="J11750" s="59"/>
      <c r="K11750" s="66" t="s">
        <v>117</v>
      </c>
      <c r="L11750" s="83" t="s">
        <v>78</v>
      </c>
      <c r="R11750" s="59"/>
      <c r="S11750" s="66" t="s">
        <v>117</v>
      </c>
      <c r="T11750" s="83" t="s">
        <v>78</v>
      </c>
    </row>
    <row r="11751" spans="10:20" x14ac:dyDescent="0.15">
      <c r="J11751" s="65" t="s">
        <v>160</v>
      </c>
      <c r="K11751" s="67" t="s">
        <v>2</v>
      </c>
      <c r="L11751" s="84" t="s">
        <v>215</v>
      </c>
      <c r="R11751" s="65" t="s">
        <v>160</v>
      </c>
      <c r="S11751" s="67" t="s">
        <v>2</v>
      </c>
      <c r="T11751" s="84" t="s">
        <v>215</v>
      </c>
    </row>
    <row r="11752" spans="10:20" x14ac:dyDescent="0.15">
      <c r="J11752" s="53"/>
      <c r="K11752" s="66" t="s">
        <v>156</v>
      </c>
      <c r="L11752" s="83" t="s">
        <v>78</v>
      </c>
      <c r="R11752" s="53"/>
      <c r="S11752" s="66" t="s">
        <v>156</v>
      </c>
      <c r="T11752" s="83" t="s">
        <v>78</v>
      </c>
    </row>
    <row r="11753" spans="10:20" x14ac:dyDescent="0.15">
      <c r="J11753" s="53" t="s">
        <v>159</v>
      </c>
      <c r="K11753" s="66" t="s">
        <v>2</v>
      </c>
      <c r="L11753" s="83" t="s">
        <v>78</v>
      </c>
      <c r="R11753" s="53" t="s">
        <v>159</v>
      </c>
      <c r="S11753" s="66" t="s">
        <v>2</v>
      </c>
      <c r="T11753" s="83" t="s">
        <v>78</v>
      </c>
    </row>
    <row r="11754" spans="10:20" x14ac:dyDescent="0.15">
      <c r="J11754" s="59"/>
      <c r="K11754" s="66" t="s">
        <v>117</v>
      </c>
      <c r="L11754" s="83" t="s">
        <v>78</v>
      </c>
      <c r="R11754" s="59"/>
      <c r="S11754" s="66" t="s">
        <v>117</v>
      </c>
      <c r="T11754" s="83" t="s">
        <v>78</v>
      </c>
    </row>
    <row r="11755" spans="10:20" x14ac:dyDescent="0.15">
      <c r="J11755" s="65" t="s">
        <v>160</v>
      </c>
      <c r="K11755" s="67" t="s">
        <v>2</v>
      </c>
      <c r="L11755" s="84" t="s">
        <v>215</v>
      </c>
      <c r="R11755" s="65" t="s">
        <v>160</v>
      </c>
      <c r="S11755" s="67" t="s">
        <v>2</v>
      </c>
      <c r="T11755" s="84" t="s">
        <v>215</v>
      </c>
    </row>
    <row r="11756" spans="10:20" x14ac:dyDescent="0.15">
      <c r="J11756" s="53"/>
      <c r="K11756" s="66" t="s">
        <v>156</v>
      </c>
      <c r="L11756" s="83" t="s">
        <v>78</v>
      </c>
      <c r="R11756" s="53"/>
      <c r="S11756" s="66" t="s">
        <v>156</v>
      </c>
      <c r="T11756" s="83" t="s">
        <v>78</v>
      </c>
    </row>
    <row r="11757" spans="10:20" x14ac:dyDescent="0.15">
      <c r="J11757" s="53" t="s">
        <v>159</v>
      </c>
      <c r="K11757" s="66" t="s">
        <v>2</v>
      </c>
      <c r="L11757" s="83" t="s">
        <v>78</v>
      </c>
      <c r="R11757" s="53" t="s">
        <v>159</v>
      </c>
      <c r="S11757" s="66" t="s">
        <v>2</v>
      </c>
      <c r="T11757" s="83" t="s">
        <v>78</v>
      </c>
    </row>
    <row r="11758" spans="10:20" x14ac:dyDescent="0.15">
      <c r="J11758" s="59"/>
      <c r="K11758" s="66" t="s">
        <v>117</v>
      </c>
      <c r="L11758" s="83" t="s">
        <v>78</v>
      </c>
      <c r="R11758" s="59"/>
      <c r="S11758" s="66" t="s">
        <v>117</v>
      </c>
      <c r="T11758" s="83" t="s">
        <v>78</v>
      </c>
    </row>
    <row r="11759" spans="10:20" x14ac:dyDescent="0.15">
      <c r="J11759" s="65" t="s">
        <v>160</v>
      </c>
      <c r="K11759" s="67" t="s">
        <v>2</v>
      </c>
      <c r="L11759" s="84" t="s">
        <v>215</v>
      </c>
      <c r="R11759" s="65" t="s">
        <v>160</v>
      </c>
      <c r="S11759" s="67" t="s">
        <v>2</v>
      </c>
      <c r="T11759" s="84" t="s">
        <v>215</v>
      </c>
    </row>
    <row r="11760" spans="10:20" x14ac:dyDescent="0.15">
      <c r="J11760" s="53"/>
      <c r="K11760" s="66" t="s">
        <v>156</v>
      </c>
      <c r="L11760" s="83" t="s">
        <v>78</v>
      </c>
      <c r="R11760" s="53"/>
      <c r="S11760" s="66" t="s">
        <v>156</v>
      </c>
      <c r="T11760" s="83" t="s">
        <v>78</v>
      </c>
    </row>
    <row r="11761" spans="10:20" x14ac:dyDescent="0.15">
      <c r="J11761" s="53" t="s">
        <v>159</v>
      </c>
      <c r="K11761" s="66" t="s">
        <v>2</v>
      </c>
      <c r="L11761" s="83" t="s">
        <v>78</v>
      </c>
      <c r="R11761" s="53" t="s">
        <v>159</v>
      </c>
      <c r="S11761" s="66" t="s">
        <v>2</v>
      </c>
      <c r="T11761" s="83" t="s">
        <v>78</v>
      </c>
    </row>
    <row r="11762" spans="10:20" x14ac:dyDescent="0.15">
      <c r="J11762" s="59"/>
      <c r="K11762" s="66" t="s">
        <v>117</v>
      </c>
      <c r="L11762" s="83" t="s">
        <v>78</v>
      </c>
      <c r="R11762" s="59"/>
      <c r="S11762" s="66" t="s">
        <v>117</v>
      </c>
      <c r="T11762" s="83" t="s">
        <v>78</v>
      </c>
    </row>
    <row r="11763" spans="10:20" x14ac:dyDescent="0.15">
      <c r="J11763" s="65" t="s">
        <v>160</v>
      </c>
      <c r="K11763" s="67" t="s">
        <v>2</v>
      </c>
      <c r="L11763" s="84" t="s">
        <v>215</v>
      </c>
      <c r="R11763" s="65" t="s">
        <v>160</v>
      </c>
      <c r="S11763" s="67" t="s">
        <v>2</v>
      </c>
      <c r="T11763" s="84" t="s">
        <v>215</v>
      </c>
    </row>
    <row r="11764" spans="10:20" x14ac:dyDescent="0.15">
      <c r="J11764" s="53"/>
      <c r="K11764" s="66" t="s">
        <v>156</v>
      </c>
      <c r="L11764" s="83" t="s">
        <v>78</v>
      </c>
      <c r="R11764" s="53"/>
      <c r="S11764" s="66" t="s">
        <v>156</v>
      </c>
      <c r="T11764" s="83" t="s">
        <v>78</v>
      </c>
    </row>
    <row r="11765" spans="10:20" x14ac:dyDescent="0.15">
      <c r="J11765" s="53" t="s">
        <v>159</v>
      </c>
      <c r="K11765" s="66" t="s">
        <v>2</v>
      </c>
      <c r="L11765" s="83" t="s">
        <v>78</v>
      </c>
      <c r="R11765" s="53" t="s">
        <v>159</v>
      </c>
      <c r="S11765" s="66" t="s">
        <v>2</v>
      </c>
      <c r="T11765" s="83" t="s">
        <v>78</v>
      </c>
    </row>
    <row r="11766" spans="10:20" x14ac:dyDescent="0.15">
      <c r="J11766" s="59"/>
      <c r="K11766" s="66" t="s">
        <v>117</v>
      </c>
      <c r="L11766" s="83" t="s">
        <v>78</v>
      </c>
      <c r="R11766" s="59"/>
      <c r="S11766" s="66" t="s">
        <v>117</v>
      </c>
      <c r="T11766" s="83" t="s">
        <v>78</v>
      </c>
    </row>
    <row r="11767" spans="10:20" x14ac:dyDescent="0.15">
      <c r="J11767" s="65" t="s">
        <v>160</v>
      </c>
      <c r="K11767" s="67" t="s">
        <v>2</v>
      </c>
      <c r="L11767" s="84" t="s">
        <v>215</v>
      </c>
      <c r="R11767" s="65" t="s">
        <v>160</v>
      </c>
      <c r="S11767" s="67" t="s">
        <v>2</v>
      </c>
      <c r="T11767" s="84" t="s">
        <v>215</v>
      </c>
    </row>
    <row r="11768" spans="10:20" x14ac:dyDescent="0.15">
      <c r="J11768" s="53"/>
      <c r="K11768" s="66" t="s">
        <v>156</v>
      </c>
      <c r="L11768" s="83" t="s">
        <v>78</v>
      </c>
      <c r="R11768" s="53"/>
      <c r="S11768" s="66" t="s">
        <v>156</v>
      </c>
      <c r="T11768" s="83" t="s">
        <v>78</v>
      </c>
    </row>
    <row r="11769" spans="10:20" x14ac:dyDescent="0.15">
      <c r="J11769" s="53" t="s">
        <v>159</v>
      </c>
      <c r="K11769" s="66" t="s">
        <v>2</v>
      </c>
      <c r="L11769" s="83" t="s">
        <v>78</v>
      </c>
      <c r="R11769" s="53" t="s">
        <v>159</v>
      </c>
      <c r="S11769" s="66" t="s">
        <v>2</v>
      </c>
      <c r="T11769" s="83" t="s">
        <v>78</v>
      </c>
    </row>
    <row r="11770" spans="10:20" x14ac:dyDescent="0.15">
      <c r="J11770" s="59"/>
      <c r="K11770" s="66" t="s">
        <v>117</v>
      </c>
      <c r="L11770" s="83" t="s">
        <v>78</v>
      </c>
      <c r="R11770" s="59"/>
      <c r="S11770" s="66" t="s">
        <v>117</v>
      </c>
      <c r="T11770" s="83" t="s">
        <v>78</v>
      </c>
    </row>
    <row r="11771" spans="10:20" x14ac:dyDescent="0.15">
      <c r="J11771" s="65" t="s">
        <v>160</v>
      </c>
      <c r="K11771" s="67" t="s">
        <v>2</v>
      </c>
      <c r="L11771" s="84" t="s">
        <v>215</v>
      </c>
      <c r="R11771" s="65" t="s">
        <v>160</v>
      </c>
      <c r="S11771" s="67" t="s">
        <v>2</v>
      </c>
      <c r="T11771" s="84" t="s">
        <v>215</v>
      </c>
    </row>
    <row r="11772" spans="10:20" x14ac:dyDescent="0.15">
      <c r="J11772" s="53"/>
      <c r="K11772" s="66" t="s">
        <v>156</v>
      </c>
      <c r="L11772" s="83" t="s">
        <v>78</v>
      </c>
      <c r="R11772" s="53"/>
      <c r="S11772" s="66" t="s">
        <v>156</v>
      </c>
      <c r="T11772" s="83" t="s">
        <v>78</v>
      </c>
    </row>
    <row r="11773" spans="10:20" x14ac:dyDescent="0.15">
      <c r="J11773" s="53" t="s">
        <v>159</v>
      </c>
      <c r="K11773" s="66" t="s">
        <v>2</v>
      </c>
      <c r="L11773" s="83" t="s">
        <v>78</v>
      </c>
      <c r="R11773" s="53" t="s">
        <v>159</v>
      </c>
      <c r="S11773" s="66" t="s">
        <v>2</v>
      </c>
      <c r="T11773" s="83" t="s">
        <v>78</v>
      </c>
    </row>
    <row r="11774" spans="10:20" x14ac:dyDescent="0.15">
      <c r="J11774" s="59"/>
      <c r="K11774" s="66" t="s">
        <v>117</v>
      </c>
      <c r="L11774" s="83" t="s">
        <v>78</v>
      </c>
      <c r="R11774" s="59"/>
      <c r="S11774" s="66" t="s">
        <v>117</v>
      </c>
      <c r="T11774" s="83" t="s">
        <v>78</v>
      </c>
    </row>
    <row r="11775" spans="10:20" x14ac:dyDescent="0.15">
      <c r="J11775" s="65" t="s">
        <v>160</v>
      </c>
      <c r="K11775" s="67" t="s">
        <v>2</v>
      </c>
      <c r="L11775" s="84" t="s">
        <v>215</v>
      </c>
      <c r="R11775" s="65" t="s">
        <v>160</v>
      </c>
      <c r="S11775" s="67" t="s">
        <v>2</v>
      </c>
      <c r="T11775" s="84" t="s">
        <v>215</v>
      </c>
    </row>
    <row r="11776" spans="10:20" x14ac:dyDescent="0.15">
      <c r="J11776" s="53"/>
      <c r="K11776" s="66" t="s">
        <v>156</v>
      </c>
      <c r="L11776" s="83" t="s">
        <v>78</v>
      </c>
      <c r="R11776" s="53"/>
      <c r="S11776" s="66" t="s">
        <v>156</v>
      </c>
      <c r="T11776" s="83" t="s">
        <v>78</v>
      </c>
    </row>
    <row r="11777" spans="10:20" x14ac:dyDescent="0.15">
      <c r="J11777" s="53" t="s">
        <v>159</v>
      </c>
      <c r="K11777" s="66" t="s">
        <v>2</v>
      </c>
      <c r="L11777" s="83" t="s">
        <v>78</v>
      </c>
      <c r="R11777" s="53" t="s">
        <v>159</v>
      </c>
      <c r="S11777" s="66" t="s">
        <v>2</v>
      </c>
      <c r="T11777" s="83" t="s">
        <v>78</v>
      </c>
    </row>
    <row r="11778" spans="10:20" x14ac:dyDescent="0.15">
      <c r="J11778" s="59"/>
      <c r="K11778" s="66" t="s">
        <v>117</v>
      </c>
      <c r="L11778" s="83" t="s">
        <v>78</v>
      </c>
      <c r="R11778" s="59"/>
      <c r="S11778" s="66" t="s">
        <v>117</v>
      </c>
      <c r="T11778" s="83" t="s">
        <v>78</v>
      </c>
    </row>
    <row r="11779" spans="10:20" x14ac:dyDescent="0.15">
      <c r="J11779" s="65" t="s">
        <v>160</v>
      </c>
      <c r="K11779" s="67" t="s">
        <v>2</v>
      </c>
      <c r="L11779" s="84" t="s">
        <v>215</v>
      </c>
      <c r="R11779" s="65" t="s">
        <v>160</v>
      </c>
      <c r="S11779" s="67" t="s">
        <v>2</v>
      </c>
      <c r="T11779" s="84" t="s">
        <v>215</v>
      </c>
    </row>
    <row r="11780" spans="10:20" x14ac:dyDescent="0.15">
      <c r="J11780" s="53"/>
      <c r="K11780" s="66" t="s">
        <v>156</v>
      </c>
      <c r="L11780" s="83" t="s">
        <v>78</v>
      </c>
      <c r="R11780" s="53"/>
      <c r="S11780" s="66" t="s">
        <v>156</v>
      </c>
      <c r="T11780" s="83" t="s">
        <v>78</v>
      </c>
    </row>
    <row r="11781" spans="10:20" x14ac:dyDescent="0.15">
      <c r="J11781" s="53" t="s">
        <v>159</v>
      </c>
      <c r="K11781" s="66" t="s">
        <v>2</v>
      </c>
      <c r="L11781" s="83" t="s">
        <v>78</v>
      </c>
      <c r="R11781" s="53" t="s">
        <v>159</v>
      </c>
      <c r="S11781" s="66" t="s">
        <v>2</v>
      </c>
      <c r="T11781" s="83" t="s">
        <v>78</v>
      </c>
    </row>
    <row r="11782" spans="10:20" x14ac:dyDescent="0.15">
      <c r="J11782" s="59"/>
      <c r="K11782" s="66" t="s">
        <v>117</v>
      </c>
      <c r="L11782" s="83" t="s">
        <v>78</v>
      </c>
      <c r="R11782" s="59"/>
      <c r="S11782" s="66" t="s">
        <v>117</v>
      </c>
      <c r="T11782" s="83" t="s">
        <v>78</v>
      </c>
    </row>
    <row r="11783" spans="10:20" x14ac:dyDescent="0.15">
      <c r="J11783" s="65" t="s">
        <v>160</v>
      </c>
      <c r="K11783" s="67" t="s">
        <v>2</v>
      </c>
      <c r="L11783" s="84" t="s">
        <v>215</v>
      </c>
      <c r="R11783" s="65" t="s">
        <v>160</v>
      </c>
      <c r="S11783" s="67" t="s">
        <v>2</v>
      </c>
      <c r="T11783" s="84" t="s">
        <v>215</v>
      </c>
    </row>
    <row r="11784" spans="10:20" x14ac:dyDescent="0.15">
      <c r="J11784" s="53"/>
      <c r="K11784" s="66" t="s">
        <v>156</v>
      </c>
      <c r="L11784" s="83" t="s">
        <v>78</v>
      </c>
      <c r="R11784" s="53"/>
      <c r="S11784" s="66" t="s">
        <v>156</v>
      </c>
      <c r="T11784" s="83" t="s">
        <v>78</v>
      </c>
    </row>
    <row r="11785" spans="10:20" x14ac:dyDescent="0.15">
      <c r="J11785" s="53" t="s">
        <v>159</v>
      </c>
      <c r="K11785" s="66" t="s">
        <v>2</v>
      </c>
      <c r="L11785" s="83" t="s">
        <v>78</v>
      </c>
      <c r="R11785" s="53" t="s">
        <v>159</v>
      </c>
      <c r="S11785" s="66" t="s">
        <v>2</v>
      </c>
      <c r="T11785" s="83" t="s">
        <v>78</v>
      </c>
    </row>
    <row r="11786" spans="10:20" x14ac:dyDescent="0.15">
      <c r="J11786" s="59"/>
      <c r="K11786" s="66" t="s">
        <v>117</v>
      </c>
      <c r="L11786" s="83" t="s">
        <v>78</v>
      </c>
      <c r="R11786" s="59"/>
      <c r="S11786" s="66" t="s">
        <v>117</v>
      </c>
      <c r="T11786" s="83" t="s">
        <v>78</v>
      </c>
    </row>
    <row r="11787" spans="10:20" x14ac:dyDescent="0.15">
      <c r="J11787" s="65" t="s">
        <v>160</v>
      </c>
      <c r="K11787" s="67" t="s">
        <v>2</v>
      </c>
      <c r="L11787" s="84" t="s">
        <v>215</v>
      </c>
      <c r="R11787" s="65" t="s">
        <v>160</v>
      </c>
      <c r="S11787" s="67" t="s">
        <v>2</v>
      </c>
      <c r="T11787" s="84" t="s">
        <v>215</v>
      </c>
    </row>
    <row r="11788" spans="10:20" x14ac:dyDescent="0.15">
      <c r="J11788" s="53"/>
      <c r="K11788" s="66" t="s">
        <v>156</v>
      </c>
      <c r="L11788" s="83" t="s">
        <v>78</v>
      </c>
      <c r="R11788" s="53"/>
      <c r="S11788" s="66" t="s">
        <v>156</v>
      </c>
      <c r="T11788" s="83" t="s">
        <v>78</v>
      </c>
    </row>
    <row r="11789" spans="10:20" x14ac:dyDescent="0.15">
      <c r="J11789" s="53" t="s">
        <v>159</v>
      </c>
      <c r="K11789" s="66" t="s">
        <v>2</v>
      </c>
      <c r="L11789" s="83" t="s">
        <v>78</v>
      </c>
      <c r="R11789" s="53" t="s">
        <v>159</v>
      </c>
      <c r="S11789" s="66" t="s">
        <v>2</v>
      </c>
      <c r="T11789" s="83" t="s">
        <v>78</v>
      </c>
    </row>
    <row r="11790" spans="10:20" x14ac:dyDescent="0.15">
      <c r="J11790" s="59"/>
      <c r="K11790" s="66" t="s">
        <v>117</v>
      </c>
      <c r="L11790" s="83" t="s">
        <v>78</v>
      </c>
      <c r="R11790" s="59"/>
      <c r="S11790" s="66" t="s">
        <v>117</v>
      </c>
      <c r="T11790" s="83" t="s">
        <v>78</v>
      </c>
    </row>
    <row r="11791" spans="10:20" x14ac:dyDescent="0.15">
      <c r="J11791" s="65" t="s">
        <v>160</v>
      </c>
      <c r="K11791" s="67" t="s">
        <v>2</v>
      </c>
      <c r="L11791" s="84" t="s">
        <v>215</v>
      </c>
      <c r="R11791" s="65" t="s">
        <v>160</v>
      </c>
      <c r="S11791" s="67" t="s">
        <v>2</v>
      </c>
      <c r="T11791" s="84" t="s">
        <v>215</v>
      </c>
    </row>
    <row r="11792" spans="10:20" x14ac:dyDescent="0.15">
      <c r="J11792" s="53"/>
      <c r="K11792" s="66" t="s">
        <v>156</v>
      </c>
      <c r="L11792" s="83" t="s">
        <v>78</v>
      </c>
      <c r="R11792" s="53"/>
      <c r="S11792" s="66" t="s">
        <v>156</v>
      </c>
      <c r="T11792" s="83" t="s">
        <v>78</v>
      </c>
    </row>
    <row r="11793" spans="10:20" x14ac:dyDescent="0.15">
      <c r="J11793" s="53" t="s">
        <v>159</v>
      </c>
      <c r="K11793" s="66" t="s">
        <v>2</v>
      </c>
      <c r="L11793" s="83" t="s">
        <v>78</v>
      </c>
      <c r="R11793" s="53" t="s">
        <v>159</v>
      </c>
      <c r="S11793" s="66" t="s">
        <v>2</v>
      </c>
      <c r="T11793" s="83" t="s">
        <v>78</v>
      </c>
    </row>
    <row r="11794" spans="10:20" x14ac:dyDescent="0.15">
      <c r="J11794" s="59"/>
      <c r="K11794" s="66" t="s">
        <v>117</v>
      </c>
      <c r="L11794" s="83" t="s">
        <v>78</v>
      </c>
      <c r="R11794" s="59"/>
      <c r="S11794" s="66" t="s">
        <v>117</v>
      </c>
      <c r="T11794" s="83" t="s">
        <v>78</v>
      </c>
    </row>
    <row r="11795" spans="10:20" x14ac:dyDescent="0.15">
      <c r="J11795" s="65" t="s">
        <v>160</v>
      </c>
      <c r="K11795" s="67" t="s">
        <v>2</v>
      </c>
      <c r="L11795" s="84" t="s">
        <v>215</v>
      </c>
      <c r="R11795" s="65" t="s">
        <v>160</v>
      </c>
      <c r="S11795" s="67" t="s">
        <v>2</v>
      </c>
      <c r="T11795" s="84" t="s">
        <v>215</v>
      </c>
    </row>
    <row r="11796" spans="10:20" x14ac:dyDescent="0.15">
      <c r="J11796" s="53"/>
      <c r="K11796" s="66" t="s">
        <v>156</v>
      </c>
      <c r="L11796" s="83" t="s">
        <v>78</v>
      </c>
      <c r="R11796" s="53"/>
      <c r="S11796" s="66" t="s">
        <v>156</v>
      </c>
      <c r="T11796" s="83" t="s">
        <v>78</v>
      </c>
    </row>
    <row r="11797" spans="10:20" x14ac:dyDescent="0.15">
      <c r="J11797" s="53" t="s">
        <v>159</v>
      </c>
      <c r="K11797" s="66" t="s">
        <v>2</v>
      </c>
      <c r="L11797" s="83" t="s">
        <v>78</v>
      </c>
      <c r="R11797" s="53" t="s">
        <v>159</v>
      </c>
      <c r="S11797" s="66" t="s">
        <v>2</v>
      </c>
      <c r="T11797" s="83" t="s">
        <v>78</v>
      </c>
    </row>
    <row r="11798" spans="10:20" x14ac:dyDescent="0.15">
      <c r="J11798" s="59"/>
      <c r="K11798" s="66" t="s">
        <v>117</v>
      </c>
      <c r="L11798" s="83" t="s">
        <v>78</v>
      </c>
      <c r="R11798" s="59"/>
      <c r="S11798" s="66" t="s">
        <v>117</v>
      </c>
      <c r="T11798" s="83" t="s">
        <v>78</v>
      </c>
    </row>
    <row r="11799" spans="10:20" x14ac:dyDescent="0.15">
      <c r="J11799" s="65" t="s">
        <v>160</v>
      </c>
      <c r="K11799" s="67" t="s">
        <v>2</v>
      </c>
      <c r="L11799" s="84" t="s">
        <v>215</v>
      </c>
      <c r="R11799" s="65" t="s">
        <v>160</v>
      </c>
      <c r="S11799" s="67" t="s">
        <v>2</v>
      </c>
      <c r="T11799" s="84" t="s">
        <v>215</v>
      </c>
    </row>
    <row r="11800" spans="10:20" x14ac:dyDescent="0.15">
      <c r="J11800" s="53"/>
      <c r="K11800" s="66" t="s">
        <v>156</v>
      </c>
      <c r="L11800" s="83" t="s">
        <v>78</v>
      </c>
      <c r="R11800" s="53"/>
      <c r="S11800" s="66" t="s">
        <v>156</v>
      </c>
      <c r="T11800" s="83" t="s">
        <v>78</v>
      </c>
    </row>
    <row r="11801" spans="10:20" x14ac:dyDescent="0.15">
      <c r="J11801" s="53" t="s">
        <v>159</v>
      </c>
      <c r="K11801" s="66" t="s">
        <v>2</v>
      </c>
      <c r="L11801" s="83" t="s">
        <v>78</v>
      </c>
      <c r="R11801" s="53" t="s">
        <v>159</v>
      </c>
      <c r="S11801" s="66" t="s">
        <v>2</v>
      </c>
      <c r="T11801" s="83" t="s">
        <v>78</v>
      </c>
    </row>
    <row r="11802" spans="10:20" x14ac:dyDescent="0.15">
      <c r="J11802" s="59"/>
      <c r="K11802" s="66" t="s">
        <v>117</v>
      </c>
      <c r="L11802" s="83" t="s">
        <v>78</v>
      </c>
      <c r="R11802" s="59"/>
      <c r="S11802" s="66" t="s">
        <v>117</v>
      </c>
      <c r="T11802" s="83" t="s">
        <v>78</v>
      </c>
    </row>
    <row r="11803" spans="10:20" x14ac:dyDescent="0.15">
      <c r="J11803" s="65" t="s">
        <v>160</v>
      </c>
      <c r="K11803" s="67" t="s">
        <v>2</v>
      </c>
      <c r="L11803" s="84" t="s">
        <v>215</v>
      </c>
      <c r="R11803" s="65" t="s">
        <v>160</v>
      </c>
      <c r="S11803" s="67" t="s">
        <v>2</v>
      </c>
      <c r="T11803" s="84" t="s">
        <v>215</v>
      </c>
    </row>
    <row r="11804" spans="10:20" x14ac:dyDescent="0.15">
      <c r="J11804" s="53"/>
      <c r="K11804" s="66" t="s">
        <v>156</v>
      </c>
      <c r="L11804" s="83" t="s">
        <v>78</v>
      </c>
      <c r="R11804" s="53"/>
      <c r="S11804" s="66" t="s">
        <v>156</v>
      </c>
      <c r="T11804" s="83" t="s">
        <v>78</v>
      </c>
    </row>
    <row r="11805" spans="10:20" x14ac:dyDescent="0.15">
      <c r="J11805" s="53" t="s">
        <v>159</v>
      </c>
      <c r="K11805" s="66" t="s">
        <v>2</v>
      </c>
      <c r="L11805" s="83" t="s">
        <v>78</v>
      </c>
      <c r="R11805" s="53" t="s">
        <v>159</v>
      </c>
      <c r="S11805" s="66" t="s">
        <v>2</v>
      </c>
      <c r="T11805" s="83" t="s">
        <v>78</v>
      </c>
    </row>
    <row r="11806" spans="10:20" x14ac:dyDescent="0.15">
      <c r="J11806" s="59"/>
      <c r="K11806" s="66" t="s">
        <v>117</v>
      </c>
      <c r="L11806" s="83" t="s">
        <v>78</v>
      </c>
      <c r="R11806" s="59"/>
      <c r="S11806" s="66" t="s">
        <v>117</v>
      </c>
      <c r="T11806" s="83" t="s">
        <v>78</v>
      </c>
    </row>
    <row r="11807" spans="10:20" x14ac:dyDescent="0.15">
      <c r="J11807" s="65" t="s">
        <v>160</v>
      </c>
      <c r="K11807" s="67" t="s">
        <v>2</v>
      </c>
      <c r="L11807" s="84" t="s">
        <v>215</v>
      </c>
      <c r="R11807" s="65" t="s">
        <v>160</v>
      </c>
      <c r="S11807" s="67" t="s">
        <v>2</v>
      </c>
      <c r="T11807" s="84" t="s">
        <v>215</v>
      </c>
    </row>
    <row r="11808" spans="10:20" x14ac:dyDescent="0.15">
      <c r="J11808" s="53"/>
      <c r="K11808" s="66" t="s">
        <v>156</v>
      </c>
      <c r="L11808" s="83" t="s">
        <v>78</v>
      </c>
      <c r="R11808" s="53"/>
      <c r="S11808" s="66" t="s">
        <v>156</v>
      </c>
      <c r="T11808" s="83" t="s">
        <v>78</v>
      </c>
    </row>
    <row r="11809" spans="10:20" x14ac:dyDescent="0.15">
      <c r="J11809" s="53" t="s">
        <v>159</v>
      </c>
      <c r="K11809" s="66" t="s">
        <v>2</v>
      </c>
      <c r="L11809" s="83" t="s">
        <v>78</v>
      </c>
      <c r="R11809" s="53" t="s">
        <v>159</v>
      </c>
      <c r="S11809" s="66" t="s">
        <v>2</v>
      </c>
      <c r="T11809" s="83" t="s">
        <v>78</v>
      </c>
    </row>
    <row r="11810" spans="10:20" x14ac:dyDescent="0.15">
      <c r="J11810" s="59"/>
      <c r="K11810" s="66" t="s">
        <v>117</v>
      </c>
      <c r="L11810" s="83" t="s">
        <v>78</v>
      </c>
      <c r="R11810" s="59"/>
      <c r="S11810" s="66" t="s">
        <v>117</v>
      </c>
      <c r="T11810" s="83" t="s">
        <v>78</v>
      </c>
    </row>
    <row r="11811" spans="10:20" x14ac:dyDescent="0.15">
      <c r="J11811" s="65" t="s">
        <v>160</v>
      </c>
      <c r="K11811" s="67" t="s">
        <v>2</v>
      </c>
      <c r="L11811" s="84" t="s">
        <v>215</v>
      </c>
      <c r="R11811" s="65" t="s">
        <v>160</v>
      </c>
      <c r="S11811" s="67" t="s">
        <v>2</v>
      </c>
      <c r="T11811" s="84" t="s">
        <v>215</v>
      </c>
    </row>
    <row r="11812" spans="10:20" x14ac:dyDescent="0.15">
      <c r="J11812" s="53"/>
      <c r="K11812" s="66" t="s">
        <v>156</v>
      </c>
      <c r="L11812" s="83" t="s">
        <v>78</v>
      </c>
      <c r="R11812" s="53"/>
      <c r="S11812" s="66" t="s">
        <v>156</v>
      </c>
      <c r="T11812" s="83" t="s">
        <v>78</v>
      </c>
    </row>
    <row r="11813" spans="10:20" x14ac:dyDescent="0.15">
      <c r="J11813" s="53" t="s">
        <v>159</v>
      </c>
      <c r="K11813" s="66" t="s">
        <v>2</v>
      </c>
      <c r="L11813" s="83" t="s">
        <v>78</v>
      </c>
      <c r="R11813" s="53" t="s">
        <v>159</v>
      </c>
      <c r="S11813" s="66" t="s">
        <v>2</v>
      </c>
      <c r="T11813" s="83" t="s">
        <v>78</v>
      </c>
    </row>
    <row r="11814" spans="10:20" x14ac:dyDescent="0.15">
      <c r="J11814" s="59"/>
      <c r="K11814" s="66" t="s">
        <v>117</v>
      </c>
      <c r="L11814" s="83" t="s">
        <v>78</v>
      </c>
      <c r="R11814" s="59"/>
      <c r="S11814" s="66" t="s">
        <v>117</v>
      </c>
      <c r="T11814" s="83" t="s">
        <v>78</v>
      </c>
    </row>
    <row r="11815" spans="10:20" x14ac:dyDescent="0.15">
      <c r="J11815" s="65" t="s">
        <v>160</v>
      </c>
      <c r="K11815" s="67" t="s">
        <v>2</v>
      </c>
      <c r="L11815" s="84" t="s">
        <v>215</v>
      </c>
      <c r="R11815" s="65" t="s">
        <v>160</v>
      </c>
      <c r="S11815" s="67" t="s">
        <v>2</v>
      </c>
      <c r="T11815" s="84" t="s">
        <v>215</v>
      </c>
    </row>
    <row r="11816" spans="10:20" x14ac:dyDescent="0.15">
      <c r="J11816" s="53"/>
      <c r="K11816" s="66" t="s">
        <v>156</v>
      </c>
      <c r="L11816" s="83" t="s">
        <v>78</v>
      </c>
      <c r="R11816" s="53"/>
      <c r="S11816" s="66" t="s">
        <v>156</v>
      </c>
      <c r="T11816" s="83" t="s">
        <v>78</v>
      </c>
    </row>
    <row r="11817" spans="10:20" x14ac:dyDescent="0.15">
      <c r="J11817" s="53" t="s">
        <v>159</v>
      </c>
      <c r="K11817" s="66" t="s">
        <v>2</v>
      </c>
      <c r="L11817" s="83" t="s">
        <v>78</v>
      </c>
      <c r="R11817" s="53" t="s">
        <v>159</v>
      </c>
      <c r="S11817" s="66" t="s">
        <v>2</v>
      </c>
      <c r="T11817" s="83" t="s">
        <v>78</v>
      </c>
    </row>
    <row r="11818" spans="10:20" x14ac:dyDescent="0.15">
      <c r="J11818" s="59"/>
      <c r="K11818" s="66" t="s">
        <v>117</v>
      </c>
      <c r="L11818" s="83" t="s">
        <v>78</v>
      </c>
      <c r="R11818" s="59"/>
      <c r="S11818" s="66" t="s">
        <v>117</v>
      </c>
      <c r="T11818" s="83" t="s">
        <v>78</v>
      </c>
    </row>
    <row r="11819" spans="10:20" x14ac:dyDescent="0.15">
      <c r="J11819" s="65" t="s">
        <v>160</v>
      </c>
      <c r="K11819" s="67" t="s">
        <v>2</v>
      </c>
      <c r="L11819" s="84" t="s">
        <v>215</v>
      </c>
      <c r="R11819" s="65" t="s">
        <v>160</v>
      </c>
      <c r="S11819" s="67" t="s">
        <v>2</v>
      </c>
      <c r="T11819" s="84" t="s">
        <v>215</v>
      </c>
    </row>
    <row r="11820" spans="10:20" x14ac:dyDescent="0.15">
      <c r="J11820" s="53"/>
      <c r="K11820" s="66" t="s">
        <v>156</v>
      </c>
      <c r="L11820" s="83" t="s">
        <v>78</v>
      </c>
      <c r="R11820" s="53"/>
      <c r="S11820" s="66" t="s">
        <v>156</v>
      </c>
      <c r="T11820" s="83" t="s">
        <v>78</v>
      </c>
    </row>
    <row r="11821" spans="10:20" x14ac:dyDescent="0.15">
      <c r="J11821" s="53" t="s">
        <v>159</v>
      </c>
      <c r="K11821" s="66" t="s">
        <v>2</v>
      </c>
      <c r="L11821" s="83" t="s">
        <v>78</v>
      </c>
      <c r="R11821" s="53" t="s">
        <v>159</v>
      </c>
      <c r="S11821" s="66" t="s">
        <v>2</v>
      </c>
      <c r="T11821" s="83" t="s">
        <v>78</v>
      </c>
    </row>
    <row r="11822" spans="10:20" x14ac:dyDescent="0.15">
      <c r="J11822" s="59"/>
      <c r="K11822" s="66" t="s">
        <v>117</v>
      </c>
      <c r="L11822" s="83" t="s">
        <v>78</v>
      </c>
      <c r="R11822" s="59"/>
      <c r="S11822" s="66" t="s">
        <v>117</v>
      </c>
      <c r="T11822" s="83" t="s">
        <v>78</v>
      </c>
    </row>
    <row r="11823" spans="10:20" x14ac:dyDescent="0.15">
      <c r="J11823" s="65" t="s">
        <v>160</v>
      </c>
      <c r="K11823" s="67" t="s">
        <v>2</v>
      </c>
      <c r="L11823" s="84" t="s">
        <v>215</v>
      </c>
      <c r="R11823" s="65" t="s">
        <v>160</v>
      </c>
      <c r="S11823" s="67" t="s">
        <v>2</v>
      </c>
      <c r="T11823" s="84" t="s">
        <v>215</v>
      </c>
    </row>
    <row r="11824" spans="10:20" x14ac:dyDescent="0.15">
      <c r="J11824" s="53"/>
      <c r="K11824" s="66" t="s">
        <v>156</v>
      </c>
      <c r="L11824" s="83" t="s">
        <v>78</v>
      </c>
      <c r="R11824" s="53"/>
      <c r="S11824" s="66" t="s">
        <v>156</v>
      </c>
      <c r="T11824" s="83" t="s">
        <v>78</v>
      </c>
    </row>
    <row r="11825" spans="10:20" x14ac:dyDescent="0.15">
      <c r="J11825" s="53" t="s">
        <v>159</v>
      </c>
      <c r="K11825" s="66" t="s">
        <v>2</v>
      </c>
      <c r="L11825" s="83" t="s">
        <v>78</v>
      </c>
      <c r="R11825" s="53" t="s">
        <v>159</v>
      </c>
      <c r="S11825" s="66" t="s">
        <v>2</v>
      </c>
      <c r="T11825" s="83" t="s">
        <v>78</v>
      </c>
    </row>
    <row r="11826" spans="10:20" x14ac:dyDescent="0.15">
      <c r="J11826" s="59"/>
      <c r="K11826" s="66" t="s">
        <v>117</v>
      </c>
      <c r="L11826" s="83" t="s">
        <v>78</v>
      </c>
      <c r="R11826" s="59"/>
      <c r="S11826" s="66" t="s">
        <v>117</v>
      </c>
      <c r="T11826" s="83" t="s">
        <v>78</v>
      </c>
    </row>
    <row r="11827" spans="10:20" x14ac:dyDescent="0.15">
      <c r="J11827" s="65" t="s">
        <v>160</v>
      </c>
      <c r="K11827" s="67" t="s">
        <v>2</v>
      </c>
      <c r="L11827" s="84" t="s">
        <v>215</v>
      </c>
      <c r="R11827" s="65" t="s">
        <v>160</v>
      </c>
      <c r="S11827" s="67" t="s">
        <v>2</v>
      </c>
      <c r="T11827" s="84" t="s">
        <v>215</v>
      </c>
    </row>
    <row r="11828" spans="10:20" x14ac:dyDescent="0.15">
      <c r="J11828" s="53"/>
      <c r="K11828" s="66" t="s">
        <v>156</v>
      </c>
      <c r="L11828" s="83" t="s">
        <v>78</v>
      </c>
      <c r="R11828" s="53"/>
      <c r="S11828" s="66" t="s">
        <v>156</v>
      </c>
      <c r="T11828" s="83" t="s">
        <v>78</v>
      </c>
    </row>
    <row r="11829" spans="10:20" x14ac:dyDescent="0.15">
      <c r="J11829" s="53" t="s">
        <v>159</v>
      </c>
      <c r="K11829" s="66" t="s">
        <v>2</v>
      </c>
      <c r="L11829" s="83" t="s">
        <v>78</v>
      </c>
      <c r="R11829" s="53" t="s">
        <v>159</v>
      </c>
      <c r="S11829" s="66" t="s">
        <v>2</v>
      </c>
      <c r="T11829" s="83" t="s">
        <v>78</v>
      </c>
    </row>
    <row r="11830" spans="10:20" x14ac:dyDescent="0.15">
      <c r="J11830" s="59"/>
      <c r="K11830" s="66" t="s">
        <v>117</v>
      </c>
      <c r="L11830" s="83" t="s">
        <v>78</v>
      </c>
      <c r="R11830" s="59"/>
      <c r="S11830" s="66" t="s">
        <v>117</v>
      </c>
      <c r="T11830" s="83" t="s">
        <v>78</v>
      </c>
    </row>
    <row r="11831" spans="10:20" x14ac:dyDescent="0.15">
      <c r="J11831" s="65" t="s">
        <v>160</v>
      </c>
      <c r="K11831" s="67" t="s">
        <v>2</v>
      </c>
      <c r="L11831" s="84" t="s">
        <v>215</v>
      </c>
      <c r="R11831" s="65" t="s">
        <v>160</v>
      </c>
      <c r="S11831" s="67" t="s">
        <v>2</v>
      </c>
      <c r="T11831" s="84" t="s">
        <v>215</v>
      </c>
    </row>
    <row r="11832" spans="10:20" x14ac:dyDescent="0.15">
      <c r="J11832" s="53"/>
      <c r="K11832" s="66" t="s">
        <v>156</v>
      </c>
      <c r="L11832" s="83" t="s">
        <v>78</v>
      </c>
      <c r="R11832" s="53"/>
      <c r="S11832" s="66" t="s">
        <v>156</v>
      </c>
      <c r="T11832" s="83" t="s">
        <v>78</v>
      </c>
    </row>
    <row r="11833" spans="10:20" x14ac:dyDescent="0.15">
      <c r="J11833" s="53" t="s">
        <v>159</v>
      </c>
      <c r="K11833" s="66" t="s">
        <v>2</v>
      </c>
      <c r="L11833" s="83" t="s">
        <v>78</v>
      </c>
      <c r="R11833" s="53" t="s">
        <v>159</v>
      </c>
      <c r="S11833" s="66" t="s">
        <v>2</v>
      </c>
      <c r="T11833" s="83" t="s">
        <v>78</v>
      </c>
    </row>
    <row r="11834" spans="10:20" x14ac:dyDescent="0.15">
      <c r="J11834" s="59"/>
      <c r="K11834" s="66" t="s">
        <v>117</v>
      </c>
      <c r="L11834" s="83" t="s">
        <v>78</v>
      </c>
      <c r="R11834" s="59"/>
      <c r="S11834" s="66" t="s">
        <v>117</v>
      </c>
      <c r="T11834" s="83" t="s">
        <v>78</v>
      </c>
    </row>
    <row r="11835" spans="10:20" x14ac:dyDescent="0.15">
      <c r="J11835" s="65" t="s">
        <v>160</v>
      </c>
      <c r="K11835" s="67" t="s">
        <v>2</v>
      </c>
      <c r="L11835" s="84" t="s">
        <v>215</v>
      </c>
      <c r="R11835" s="65" t="s">
        <v>160</v>
      </c>
      <c r="S11835" s="67" t="s">
        <v>2</v>
      </c>
      <c r="T11835" s="84" t="s">
        <v>215</v>
      </c>
    </row>
    <row r="11836" spans="10:20" x14ac:dyDescent="0.15">
      <c r="J11836" s="53"/>
      <c r="K11836" s="66" t="s">
        <v>156</v>
      </c>
      <c r="L11836" s="83" t="s">
        <v>78</v>
      </c>
      <c r="R11836" s="53"/>
      <c r="S11836" s="66" t="s">
        <v>156</v>
      </c>
      <c r="T11836" s="83" t="s">
        <v>78</v>
      </c>
    </row>
    <row r="11837" spans="10:20" x14ac:dyDescent="0.15">
      <c r="J11837" s="53" t="s">
        <v>159</v>
      </c>
      <c r="K11837" s="66" t="s">
        <v>2</v>
      </c>
      <c r="L11837" s="83" t="s">
        <v>78</v>
      </c>
      <c r="R11837" s="53" t="s">
        <v>159</v>
      </c>
      <c r="S11837" s="66" t="s">
        <v>2</v>
      </c>
      <c r="T11837" s="83" t="s">
        <v>78</v>
      </c>
    </row>
    <row r="11838" spans="10:20" x14ac:dyDescent="0.15">
      <c r="J11838" s="59"/>
      <c r="K11838" s="66" t="s">
        <v>117</v>
      </c>
      <c r="L11838" s="83" t="s">
        <v>78</v>
      </c>
      <c r="R11838" s="59"/>
      <c r="S11838" s="66" t="s">
        <v>117</v>
      </c>
      <c r="T11838" s="83" t="s">
        <v>78</v>
      </c>
    </row>
    <row r="11839" spans="10:20" x14ac:dyDescent="0.15">
      <c r="J11839" s="65" t="s">
        <v>160</v>
      </c>
      <c r="K11839" s="67" t="s">
        <v>2</v>
      </c>
      <c r="L11839" s="84" t="s">
        <v>215</v>
      </c>
      <c r="R11839" s="65" t="s">
        <v>160</v>
      </c>
      <c r="S11839" s="67" t="s">
        <v>2</v>
      </c>
      <c r="T11839" s="84" t="s">
        <v>215</v>
      </c>
    </row>
    <row r="11840" spans="10:20" x14ac:dyDescent="0.15">
      <c r="J11840" s="53"/>
      <c r="K11840" s="66" t="s">
        <v>156</v>
      </c>
      <c r="L11840" s="83" t="s">
        <v>78</v>
      </c>
      <c r="R11840" s="53"/>
      <c r="S11840" s="66" t="s">
        <v>156</v>
      </c>
      <c r="T11840" s="83" t="s">
        <v>78</v>
      </c>
    </row>
    <row r="11841" spans="10:20" x14ac:dyDescent="0.15">
      <c r="J11841" s="53" t="s">
        <v>159</v>
      </c>
      <c r="K11841" s="66" t="s">
        <v>2</v>
      </c>
      <c r="L11841" s="83" t="s">
        <v>78</v>
      </c>
      <c r="R11841" s="53" t="s">
        <v>159</v>
      </c>
      <c r="S11841" s="66" t="s">
        <v>2</v>
      </c>
      <c r="T11841" s="83" t="s">
        <v>78</v>
      </c>
    </row>
    <row r="11842" spans="10:20" x14ac:dyDescent="0.15">
      <c r="J11842" s="59"/>
      <c r="K11842" s="66" t="s">
        <v>117</v>
      </c>
      <c r="L11842" s="83" t="s">
        <v>78</v>
      </c>
      <c r="R11842" s="59"/>
      <c r="S11842" s="66" t="s">
        <v>117</v>
      </c>
      <c r="T11842" s="83" t="s">
        <v>78</v>
      </c>
    </row>
    <row r="11843" spans="10:20" x14ac:dyDescent="0.15">
      <c r="J11843" s="65" t="s">
        <v>160</v>
      </c>
      <c r="K11843" s="67" t="s">
        <v>2</v>
      </c>
      <c r="L11843" s="84" t="s">
        <v>215</v>
      </c>
      <c r="R11843" s="65" t="s">
        <v>160</v>
      </c>
      <c r="S11843" s="67" t="s">
        <v>2</v>
      </c>
      <c r="T11843" s="84" t="s">
        <v>215</v>
      </c>
    </row>
    <row r="11844" spans="10:20" x14ac:dyDescent="0.15">
      <c r="J11844" s="53"/>
      <c r="K11844" s="66" t="s">
        <v>156</v>
      </c>
      <c r="L11844" s="83" t="s">
        <v>78</v>
      </c>
      <c r="R11844" s="53"/>
      <c r="S11844" s="66" t="s">
        <v>156</v>
      </c>
      <c r="T11844" s="83" t="s">
        <v>78</v>
      </c>
    </row>
    <row r="11845" spans="10:20" x14ac:dyDescent="0.15">
      <c r="J11845" s="53" t="s">
        <v>159</v>
      </c>
      <c r="K11845" s="66" t="s">
        <v>2</v>
      </c>
      <c r="L11845" s="83" t="s">
        <v>78</v>
      </c>
      <c r="R11845" s="53" t="s">
        <v>159</v>
      </c>
      <c r="S11845" s="66" t="s">
        <v>2</v>
      </c>
      <c r="T11845" s="83" t="s">
        <v>78</v>
      </c>
    </row>
    <row r="11846" spans="10:20" x14ac:dyDescent="0.15">
      <c r="J11846" s="59"/>
      <c r="K11846" s="66" t="s">
        <v>117</v>
      </c>
      <c r="L11846" s="83" t="s">
        <v>78</v>
      </c>
      <c r="R11846" s="59"/>
      <c r="S11846" s="66" t="s">
        <v>117</v>
      </c>
      <c r="T11846" s="83" t="s">
        <v>78</v>
      </c>
    </row>
    <row r="11847" spans="10:20" x14ac:dyDescent="0.15">
      <c r="J11847" s="65" t="s">
        <v>160</v>
      </c>
      <c r="K11847" s="67" t="s">
        <v>2</v>
      </c>
      <c r="L11847" s="84" t="s">
        <v>215</v>
      </c>
      <c r="R11847" s="65" t="s">
        <v>160</v>
      </c>
      <c r="S11847" s="67" t="s">
        <v>2</v>
      </c>
      <c r="T11847" s="84" t="s">
        <v>215</v>
      </c>
    </row>
    <row r="11848" spans="10:20" x14ac:dyDescent="0.15">
      <c r="J11848" s="53"/>
      <c r="K11848" s="66" t="s">
        <v>156</v>
      </c>
      <c r="L11848" s="83" t="s">
        <v>78</v>
      </c>
      <c r="R11848" s="53"/>
      <c r="S11848" s="66" t="s">
        <v>156</v>
      </c>
      <c r="T11848" s="83" t="s">
        <v>78</v>
      </c>
    </row>
    <row r="11849" spans="10:20" x14ac:dyDescent="0.15">
      <c r="J11849" s="53" t="s">
        <v>159</v>
      </c>
      <c r="K11849" s="66" t="s">
        <v>2</v>
      </c>
      <c r="L11849" s="83" t="s">
        <v>78</v>
      </c>
      <c r="R11849" s="53" t="s">
        <v>159</v>
      </c>
      <c r="S11849" s="66" t="s">
        <v>2</v>
      </c>
      <c r="T11849" s="83" t="s">
        <v>78</v>
      </c>
    </row>
    <row r="11850" spans="10:20" x14ac:dyDescent="0.15">
      <c r="J11850" s="59"/>
      <c r="K11850" s="66" t="s">
        <v>117</v>
      </c>
      <c r="L11850" s="83" t="s">
        <v>78</v>
      </c>
      <c r="R11850" s="59"/>
      <c r="S11850" s="66" t="s">
        <v>117</v>
      </c>
      <c r="T11850" s="83" t="s">
        <v>78</v>
      </c>
    </row>
    <row r="11851" spans="10:20" x14ac:dyDescent="0.15">
      <c r="J11851" s="65" t="s">
        <v>160</v>
      </c>
      <c r="K11851" s="67" t="s">
        <v>2</v>
      </c>
      <c r="L11851" s="84" t="s">
        <v>215</v>
      </c>
      <c r="R11851" s="65" t="s">
        <v>160</v>
      </c>
      <c r="S11851" s="67" t="s">
        <v>2</v>
      </c>
      <c r="T11851" s="84" t="s">
        <v>215</v>
      </c>
    </row>
    <row r="11852" spans="10:20" x14ac:dyDescent="0.15">
      <c r="J11852" s="53"/>
      <c r="K11852" s="66" t="s">
        <v>156</v>
      </c>
      <c r="L11852" s="83" t="s">
        <v>78</v>
      </c>
      <c r="R11852" s="53"/>
      <c r="S11852" s="66" t="s">
        <v>156</v>
      </c>
      <c r="T11852" s="83" t="s">
        <v>78</v>
      </c>
    </row>
    <row r="11853" spans="10:20" x14ac:dyDescent="0.15">
      <c r="J11853" s="53" t="s">
        <v>159</v>
      </c>
      <c r="K11853" s="66" t="s">
        <v>2</v>
      </c>
      <c r="L11853" s="83" t="s">
        <v>78</v>
      </c>
      <c r="R11853" s="53" t="s">
        <v>159</v>
      </c>
      <c r="S11853" s="66" t="s">
        <v>2</v>
      </c>
      <c r="T11853" s="83" t="s">
        <v>78</v>
      </c>
    </row>
    <row r="11854" spans="10:20" x14ac:dyDescent="0.15">
      <c r="J11854" s="59"/>
      <c r="K11854" s="66" t="s">
        <v>117</v>
      </c>
      <c r="L11854" s="83" t="s">
        <v>78</v>
      </c>
      <c r="R11854" s="59"/>
      <c r="S11854" s="66" t="s">
        <v>117</v>
      </c>
      <c r="T11854" s="83" t="s">
        <v>78</v>
      </c>
    </row>
    <row r="11855" spans="10:20" x14ac:dyDescent="0.15">
      <c r="J11855" s="65" t="s">
        <v>160</v>
      </c>
      <c r="K11855" s="67" t="s">
        <v>2</v>
      </c>
      <c r="L11855" s="84" t="s">
        <v>215</v>
      </c>
      <c r="R11855" s="65" t="s">
        <v>160</v>
      </c>
      <c r="S11855" s="67" t="s">
        <v>2</v>
      </c>
      <c r="T11855" s="84" t="s">
        <v>215</v>
      </c>
    </row>
    <row r="11856" spans="10:20" x14ac:dyDescent="0.15">
      <c r="J11856" s="53"/>
      <c r="K11856" s="66" t="s">
        <v>156</v>
      </c>
      <c r="L11856" s="83" t="s">
        <v>78</v>
      </c>
      <c r="R11856" s="53"/>
      <c r="S11856" s="66" t="s">
        <v>156</v>
      </c>
      <c r="T11856" s="83" t="s">
        <v>78</v>
      </c>
    </row>
    <row r="11857" spans="10:20" x14ac:dyDescent="0.15">
      <c r="J11857" s="53" t="s">
        <v>159</v>
      </c>
      <c r="K11857" s="66" t="s">
        <v>2</v>
      </c>
      <c r="L11857" s="83" t="s">
        <v>78</v>
      </c>
      <c r="R11857" s="53" t="s">
        <v>159</v>
      </c>
      <c r="S11857" s="66" t="s">
        <v>2</v>
      </c>
      <c r="T11857" s="83" t="s">
        <v>78</v>
      </c>
    </row>
    <row r="11858" spans="10:20" x14ac:dyDescent="0.15">
      <c r="J11858" s="59"/>
      <c r="K11858" s="66" t="s">
        <v>117</v>
      </c>
      <c r="L11858" s="83" t="s">
        <v>78</v>
      </c>
      <c r="R11858" s="59"/>
      <c r="S11858" s="66" t="s">
        <v>117</v>
      </c>
      <c r="T11858" s="83" t="s">
        <v>78</v>
      </c>
    </row>
    <row r="11859" spans="10:20" x14ac:dyDescent="0.15">
      <c r="J11859" s="65" t="s">
        <v>160</v>
      </c>
      <c r="K11859" s="67" t="s">
        <v>2</v>
      </c>
      <c r="L11859" s="84" t="s">
        <v>215</v>
      </c>
      <c r="R11859" s="65" t="s">
        <v>160</v>
      </c>
      <c r="S11859" s="67" t="s">
        <v>2</v>
      </c>
      <c r="T11859" s="84" t="s">
        <v>215</v>
      </c>
    </row>
    <row r="11860" spans="10:20" x14ac:dyDescent="0.15">
      <c r="J11860" s="53"/>
      <c r="K11860" s="66" t="s">
        <v>156</v>
      </c>
      <c r="L11860" s="83" t="s">
        <v>78</v>
      </c>
      <c r="R11860" s="53"/>
      <c r="S11860" s="66" t="s">
        <v>156</v>
      </c>
      <c r="T11860" s="83" t="s">
        <v>78</v>
      </c>
    </row>
    <row r="11861" spans="10:20" x14ac:dyDescent="0.15">
      <c r="J11861" s="53" t="s">
        <v>159</v>
      </c>
      <c r="K11861" s="66" t="s">
        <v>2</v>
      </c>
      <c r="L11861" s="83" t="s">
        <v>78</v>
      </c>
      <c r="R11861" s="53" t="s">
        <v>159</v>
      </c>
      <c r="S11861" s="66" t="s">
        <v>2</v>
      </c>
      <c r="T11861" s="83" t="s">
        <v>78</v>
      </c>
    </row>
    <row r="11862" spans="10:20" x14ac:dyDescent="0.15">
      <c r="J11862" s="59"/>
      <c r="K11862" s="66" t="s">
        <v>117</v>
      </c>
      <c r="L11862" s="83" t="s">
        <v>78</v>
      </c>
      <c r="R11862" s="59"/>
      <c r="S11862" s="66" t="s">
        <v>117</v>
      </c>
      <c r="T11862" s="83" t="s">
        <v>78</v>
      </c>
    </row>
    <row r="11863" spans="10:20" x14ac:dyDescent="0.15">
      <c r="J11863" s="65" t="s">
        <v>160</v>
      </c>
      <c r="K11863" s="67" t="s">
        <v>2</v>
      </c>
      <c r="L11863" s="84" t="s">
        <v>215</v>
      </c>
      <c r="R11863" s="65" t="s">
        <v>160</v>
      </c>
      <c r="S11863" s="67" t="s">
        <v>2</v>
      </c>
      <c r="T11863" s="84" t="s">
        <v>215</v>
      </c>
    </row>
    <row r="11864" spans="10:20" x14ac:dyDescent="0.15">
      <c r="J11864" s="53"/>
      <c r="K11864" s="66" t="s">
        <v>156</v>
      </c>
      <c r="L11864" s="83" t="s">
        <v>78</v>
      </c>
      <c r="R11864" s="53"/>
      <c r="S11864" s="66" t="s">
        <v>156</v>
      </c>
      <c r="T11864" s="83" t="s">
        <v>78</v>
      </c>
    </row>
    <row r="11865" spans="10:20" x14ac:dyDescent="0.15">
      <c r="J11865" s="53" t="s">
        <v>159</v>
      </c>
      <c r="K11865" s="66" t="s">
        <v>2</v>
      </c>
      <c r="L11865" s="83" t="s">
        <v>78</v>
      </c>
      <c r="R11865" s="53" t="s">
        <v>159</v>
      </c>
      <c r="S11865" s="66" t="s">
        <v>2</v>
      </c>
      <c r="T11865" s="83" t="s">
        <v>78</v>
      </c>
    </row>
    <row r="11866" spans="10:20" x14ac:dyDescent="0.15">
      <c r="J11866" s="59"/>
      <c r="K11866" s="66" t="s">
        <v>117</v>
      </c>
      <c r="L11866" s="83" t="s">
        <v>78</v>
      </c>
      <c r="R11866" s="59"/>
      <c r="S11866" s="66" t="s">
        <v>117</v>
      </c>
      <c r="T11866" s="83" t="s">
        <v>78</v>
      </c>
    </row>
    <row r="11867" spans="10:20" x14ac:dyDescent="0.15">
      <c r="J11867" s="65" t="s">
        <v>160</v>
      </c>
      <c r="K11867" s="67" t="s">
        <v>2</v>
      </c>
      <c r="L11867" s="84" t="s">
        <v>215</v>
      </c>
      <c r="R11867" s="65" t="s">
        <v>160</v>
      </c>
      <c r="S11867" s="67" t="s">
        <v>2</v>
      </c>
      <c r="T11867" s="84" t="s">
        <v>215</v>
      </c>
    </row>
    <row r="11868" spans="10:20" x14ac:dyDescent="0.15">
      <c r="J11868" s="53"/>
      <c r="K11868" s="66" t="s">
        <v>156</v>
      </c>
      <c r="L11868" s="83" t="s">
        <v>78</v>
      </c>
      <c r="R11868" s="53"/>
      <c r="S11868" s="66" t="s">
        <v>156</v>
      </c>
      <c r="T11868" s="83" t="s">
        <v>78</v>
      </c>
    </row>
    <row r="11869" spans="10:20" x14ac:dyDescent="0.15">
      <c r="J11869" s="53" t="s">
        <v>159</v>
      </c>
      <c r="K11869" s="66" t="s">
        <v>2</v>
      </c>
      <c r="L11869" s="83" t="s">
        <v>78</v>
      </c>
      <c r="R11869" s="53" t="s">
        <v>159</v>
      </c>
      <c r="S11869" s="66" t="s">
        <v>2</v>
      </c>
      <c r="T11869" s="83" t="s">
        <v>78</v>
      </c>
    </row>
    <row r="11870" spans="10:20" x14ac:dyDescent="0.15">
      <c r="J11870" s="59"/>
      <c r="K11870" s="66" t="s">
        <v>117</v>
      </c>
      <c r="L11870" s="83" t="s">
        <v>78</v>
      </c>
      <c r="R11870" s="59"/>
      <c r="S11870" s="66" t="s">
        <v>117</v>
      </c>
      <c r="T11870" s="83" t="s">
        <v>78</v>
      </c>
    </row>
    <row r="11871" spans="10:20" x14ac:dyDescent="0.15">
      <c r="J11871" s="65" t="s">
        <v>160</v>
      </c>
      <c r="K11871" s="67" t="s">
        <v>2</v>
      </c>
      <c r="L11871" s="84" t="s">
        <v>215</v>
      </c>
      <c r="R11871" s="65" t="s">
        <v>160</v>
      </c>
      <c r="S11871" s="67" t="s">
        <v>2</v>
      </c>
      <c r="T11871" s="84" t="s">
        <v>215</v>
      </c>
    </row>
    <row r="11872" spans="10:20" x14ac:dyDescent="0.15">
      <c r="J11872" s="53"/>
      <c r="K11872" s="66" t="s">
        <v>156</v>
      </c>
      <c r="L11872" s="83" t="s">
        <v>78</v>
      </c>
      <c r="R11872" s="53"/>
      <c r="S11872" s="66" t="s">
        <v>156</v>
      </c>
      <c r="T11872" s="83" t="s">
        <v>78</v>
      </c>
    </row>
    <row r="11873" spans="10:20" x14ac:dyDescent="0.15">
      <c r="J11873" s="53" t="s">
        <v>159</v>
      </c>
      <c r="K11873" s="66" t="s">
        <v>2</v>
      </c>
      <c r="L11873" s="83" t="s">
        <v>78</v>
      </c>
      <c r="R11873" s="53" t="s">
        <v>159</v>
      </c>
      <c r="S11873" s="66" t="s">
        <v>2</v>
      </c>
      <c r="T11873" s="83" t="s">
        <v>78</v>
      </c>
    </row>
    <row r="11874" spans="10:20" x14ac:dyDescent="0.15">
      <c r="J11874" s="59"/>
      <c r="K11874" s="66" t="s">
        <v>117</v>
      </c>
      <c r="L11874" s="83" t="s">
        <v>78</v>
      </c>
      <c r="R11874" s="59"/>
      <c r="S11874" s="66" t="s">
        <v>117</v>
      </c>
      <c r="T11874" s="83" t="s">
        <v>78</v>
      </c>
    </row>
    <row r="11875" spans="10:20" x14ac:dyDescent="0.15">
      <c r="J11875" s="65" t="s">
        <v>160</v>
      </c>
      <c r="K11875" s="67" t="s">
        <v>2</v>
      </c>
      <c r="L11875" s="84" t="s">
        <v>215</v>
      </c>
      <c r="R11875" s="65" t="s">
        <v>160</v>
      </c>
      <c r="S11875" s="67" t="s">
        <v>2</v>
      </c>
      <c r="T11875" s="84" t="s">
        <v>215</v>
      </c>
    </row>
    <row r="11876" spans="10:20" x14ac:dyDescent="0.15">
      <c r="J11876" s="53"/>
      <c r="K11876" s="66" t="s">
        <v>156</v>
      </c>
      <c r="L11876" s="83" t="s">
        <v>78</v>
      </c>
      <c r="R11876" s="53"/>
      <c r="S11876" s="66" t="s">
        <v>156</v>
      </c>
      <c r="T11876" s="83" t="s">
        <v>78</v>
      </c>
    </row>
    <row r="11877" spans="10:20" x14ac:dyDescent="0.15">
      <c r="J11877" s="53" t="s">
        <v>159</v>
      </c>
      <c r="K11877" s="66" t="s">
        <v>2</v>
      </c>
      <c r="L11877" s="83" t="s">
        <v>78</v>
      </c>
      <c r="R11877" s="53" t="s">
        <v>159</v>
      </c>
      <c r="S11877" s="66" t="s">
        <v>2</v>
      </c>
      <c r="T11877" s="83" t="s">
        <v>78</v>
      </c>
    </row>
    <row r="11878" spans="10:20" x14ac:dyDescent="0.15">
      <c r="J11878" s="59"/>
      <c r="K11878" s="66" t="s">
        <v>117</v>
      </c>
      <c r="L11878" s="83" t="s">
        <v>78</v>
      </c>
      <c r="R11878" s="59"/>
      <c r="S11878" s="66" t="s">
        <v>117</v>
      </c>
      <c r="T11878" s="83" t="s">
        <v>78</v>
      </c>
    </row>
    <row r="11879" spans="10:20" x14ac:dyDescent="0.15">
      <c r="J11879" s="65" t="s">
        <v>160</v>
      </c>
      <c r="K11879" s="67" t="s">
        <v>2</v>
      </c>
      <c r="L11879" s="84" t="s">
        <v>215</v>
      </c>
      <c r="R11879" s="65" t="s">
        <v>160</v>
      </c>
      <c r="S11879" s="67" t="s">
        <v>2</v>
      </c>
      <c r="T11879" s="84" t="s">
        <v>215</v>
      </c>
    </row>
    <row r="11880" spans="10:20" x14ac:dyDescent="0.15">
      <c r="J11880" s="53"/>
      <c r="K11880" s="66" t="s">
        <v>156</v>
      </c>
      <c r="L11880" s="83" t="s">
        <v>78</v>
      </c>
      <c r="R11880" s="53"/>
      <c r="S11880" s="66" t="s">
        <v>156</v>
      </c>
      <c r="T11880" s="83" t="s">
        <v>78</v>
      </c>
    </row>
    <row r="11881" spans="10:20" x14ac:dyDescent="0.15">
      <c r="J11881" s="53" t="s">
        <v>159</v>
      </c>
      <c r="K11881" s="66" t="s">
        <v>2</v>
      </c>
      <c r="L11881" s="83" t="s">
        <v>78</v>
      </c>
      <c r="R11881" s="53" t="s">
        <v>159</v>
      </c>
      <c r="S11881" s="66" t="s">
        <v>2</v>
      </c>
      <c r="T11881" s="83" t="s">
        <v>78</v>
      </c>
    </row>
    <row r="11882" spans="10:20" x14ac:dyDescent="0.15">
      <c r="J11882" s="59"/>
      <c r="K11882" s="66" t="s">
        <v>117</v>
      </c>
      <c r="L11882" s="83" t="s">
        <v>78</v>
      </c>
      <c r="R11882" s="59"/>
      <c r="S11882" s="66" t="s">
        <v>117</v>
      </c>
      <c r="T11882" s="83" t="s">
        <v>78</v>
      </c>
    </row>
    <row r="11883" spans="10:20" x14ac:dyDescent="0.15">
      <c r="J11883" s="65" t="s">
        <v>160</v>
      </c>
      <c r="K11883" s="67" t="s">
        <v>2</v>
      </c>
      <c r="L11883" s="84" t="s">
        <v>215</v>
      </c>
      <c r="R11883" s="65" t="s">
        <v>160</v>
      </c>
      <c r="S11883" s="67" t="s">
        <v>2</v>
      </c>
      <c r="T11883" s="84" t="s">
        <v>215</v>
      </c>
    </row>
    <row r="11884" spans="10:20" x14ac:dyDescent="0.15">
      <c r="J11884" s="53"/>
      <c r="K11884" s="66" t="s">
        <v>156</v>
      </c>
      <c r="L11884" s="83" t="s">
        <v>78</v>
      </c>
      <c r="R11884" s="53"/>
      <c r="S11884" s="66" t="s">
        <v>156</v>
      </c>
      <c r="T11884" s="83" t="s">
        <v>78</v>
      </c>
    </row>
    <row r="11885" spans="10:20" x14ac:dyDescent="0.15">
      <c r="J11885" s="53" t="s">
        <v>159</v>
      </c>
      <c r="K11885" s="66" t="s">
        <v>2</v>
      </c>
      <c r="L11885" s="83" t="s">
        <v>78</v>
      </c>
      <c r="R11885" s="53" t="s">
        <v>159</v>
      </c>
      <c r="S11885" s="66" t="s">
        <v>2</v>
      </c>
      <c r="T11885" s="83" t="s">
        <v>78</v>
      </c>
    </row>
    <row r="11886" spans="10:20" x14ac:dyDescent="0.15">
      <c r="J11886" s="59"/>
      <c r="K11886" s="66" t="s">
        <v>117</v>
      </c>
      <c r="L11886" s="83" t="s">
        <v>78</v>
      </c>
      <c r="R11886" s="59"/>
      <c r="S11886" s="66" t="s">
        <v>117</v>
      </c>
      <c r="T11886" s="83" t="s">
        <v>78</v>
      </c>
    </row>
    <row r="11887" spans="10:20" x14ac:dyDescent="0.15">
      <c r="J11887" s="65" t="s">
        <v>160</v>
      </c>
      <c r="K11887" s="67" t="s">
        <v>2</v>
      </c>
      <c r="L11887" s="84" t="s">
        <v>215</v>
      </c>
      <c r="R11887" s="65" t="s">
        <v>160</v>
      </c>
      <c r="S11887" s="67" t="s">
        <v>2</v>
      </c>
      <c r="T11887" s="84" t="s">
        <v>215</v>
      </c>
    </row>
    <row r="11888" spans="10:20" x14ac:dyDescent="0.15">
      <c r="J11888" s="53"/>
      <c r="K11888" s="66" t="s">
        <v>156</v>
      </c>
      <c r="L11888" s="83" t="s">
        <v>78</v>
      </c>
      <c r="R11888" s="53"/>
      <c r="S11888" s="66" t="s">
        <v>156</v>
      </c>
      <c r="T11888" s="83" t="s">
        <v>78</v>
      </c>
    </row>
    <row r="11889" spans="10:20" x14ac:dyDescent="0.15">
      <c r="J11889" s="53" t="s">
        <v>159</v>
      </c>
      <c r="K11889" s="66" t="s">
        <v>2</v>
      </c>
      <c r="L11889" s="83" t="s">
        <v>78</v>
      </c>
      <c r="R11889" s="53" t="s">
        <v>159</v>
      </c>
      <c r="S11889" s="66" t="s">
        <v>2</v>
      </c>
      <c r="T11889" s="83" t="s">
        <v>78</v>
      </c>
    </row>
    <row r="11890" spans="10:20" x14ac:dyDescent="0.15">
      <c r="J11890" s="59"/>
      <c r="K11890" s="66" t="s">
        <v>117</v>
      </c>
      <c r="L11890" s="83" t="s">
        <v>78</v>
      </c>
      <c r="R11890" s="59"/>
      <c r="S11890" s="66" t="s">
        <v>117</v>
      </c>
      <c r="T11890" s="83" t="s">
        <v>78</v>
      </c>
    </row>
    <row r="11891" spans="10:20" x14ac:dyDescent="0.15">
      <c r="J11891" s="65" t="s">
        <v>160</v>
      </c>
      <c r="K11891" s="67" t="s">
        <v>2</v>
      </c>
      <c r="L11891" s="84" t="s">
        <v>215</v>
      </c>
      <c r="R11891" s="65" t="s">
        <v>160</v>
      </c>
      <c r="S11891" s="67" t="s">
        <v>2</v>
      </c>
      <c r="T11891" s="84" t="s">
        <v>215</v>
      </c>
    </row>
    <row r="11892" spans="10:20" x14ac:dyDescent="0.15">
      <c r="J11892" s="53"/>
      <c r="K11892" s="66" t="s">
        <v>156</v>
      </c>
      <c r="L11892" s="83" t="s">
        <v>78</v>
      </c>
      <c r="R11892" s="53"/>
      <c r="S11892" s="66" t="s">
        <v>156</v>
      </c>
      <c r="T11892" s="83" t="s">
        <v>78</v>
      </c>
    </row>
    <row r="11893" spans="10:20" x14ac:dyDescent="0.15">
      <c r="J11893" s="53" t="s">
        <v>159</v>
      </c>
      <c r="K11893" s="66" t="s">
        <v>2</v>
      </c>
      <c r="L11893" s="83" t="s">
        <v>78</v>
      </c>
      <c r="R11893" s="53" t="s">
        <v>159</v>
      </c>
      <c r="S11893" s="66" t="s">
        <v>2</v>
      </c>
      <c r="T11893" s="83" t="s">
        <v>78</v>
      </c>
    </row>
    <row r="11894" spans="10:20" x14ac:dyDescent="0.15">
      <c r="J11894" s="59"/>
      <c r="K11894" s="66" t="s">
        <v>117</v>
      </c>
      <c r="L11894" s="83" t="s">
        <v>78</v>
      </c>
      <c r="R11894" s="59"/>
      <c r="S11894" s="66" t="s">
        <v>117</v>
      </c>
      <c r="T11894" s="83" t="s">
        <v>78</v>
      </c>
    </row>
    <row r="11895" spans="10:20" x14ac:dyDescent="0.15">
      <c r="J11895" s="65" t="s">
        <v>160</v>
      </c>
      <c r="K11895" s="67" t="s">
        <v>2</v>
      </c>
      <c r="L11895" s="84" t="s">
        <v>215</v>
      </c>
      <c r="R11895" s="65" t="s">
        <v>160</v>
      </c>
      <c r="S11895" s="67" t="s">
        <v>2</v>
      </c>
      <c r="T11895" s="84" t="s">
        <v>215</v>
      </c>
    </row>
    <row r="11896" spans="10:20" x14ac:dyDescent="0.15">
      <c r="J11896" s="53"/>
      <c r="K11896" s="66" t="s">
        <v>156</v>
      </c>
      <c r="L11896" s="83" t="s">
        <v>78</v>
      </c>
      <c r="R11896" s="53"/>
      <c r="S11896" s="66" t="s">
        <v>156</v>
      </c>
      <c r="T11896" s="83" t="s">
        <v>78</v>
      </c>
    </row>
    <row r="11897" spans="10:20" x14ac:dyDescent="0.15">
      <c r="J11897" s="53" t="s">
        <v>159</v>
      </c>
      <c r="K11897" s="66" t="s">
        <v>2</v>
      </c>
      <c r="L11897" s="83" t="s">
        <v>78</v>
      </c>
      <c r="R11897" s="53" t="s">
        <v>159</v>
      </c>
      <c r="S11897" s="66" t="s">
        <v>2</v>
      </c>
      <c r="T11897" s="83" t="s">
        <v>78</v>
      </c>
    </row>
    <row r="11898" spans="10:20" x14ac:dyDescent="0.15">
      <c r="J11898" s="59"/>
      <c r="K11898" s="66" t="s">
        <v>117</v>
      </c>
      <c r="L11898" s="83" t="s">
        <v>78</v>
      </c>
      <c r="R11898" s="59"/>
      <c r="S11898" s="66" t="s">
        <v>117</v>
      </c>
      <c r="T11898" s="83" t="s">
        <v>78</v>
      </c>
    </row>
    <row r="11899" spans="10:20" x14ac:dyDescent="0.15">
      <c r="J11899" s="65" t="s">
        <v>160</v>
      </c>
      <c r="K11899" s="67" t="s">
        <v>2</v>
      </c>
      <c r="L11899" s="84" t="s">
        <v>215</v>
      </c>
      <c r="R11899" s="65" t="s">
        <v>160</v>
      </c>
      <c r="S11899" s="67" t="s">
        <v>2</v>
      </c>
      <c r="T11899" s="84" t="s">
        <v>215</v>
      </c>
    </row>
    <row r="11900" spans="10:20" x14ac:dyDescent="0.15">
      <c r="J11900" s="53"/>
      <c r="K11900" s="66" t="s">
        <v>156</v>
      </c>
      <c r="L11900" s="83" t="s">
        <v>78</v>
      </c>
      <c r="R11900" s="53"/>
      <c r="S11900" s="66" t="s">
        <v>156</v>
      </c>
      <c r="T11900" s="83" t="s">
        <v>78</v>
      </c>
    </row>
    <row r="11901" spans="10:20" x14ac:dyDescent="0.15">
      <c r="J11901" s="53" t="s">
        <v>159</v>
      </c>
      <c r="K11901" s="66" t="s">
        <v>2</v>
      </c>
      <c r="L11901" s="83" t="s">
        <v>78</v>
      </c>
      <c r="R11901" s="53" t="s">
        <v>159</v>
      </c>
      <c r="S11901" s="66" t="s">
        <v>2</v>
      </c>
      <c r="T11901" s="83" t="s">
        <v>78</v>
      </c>
    </row>
    <row r="11902" spans="10:20" x14ac:dyDescent="0.15">
      <c r="J11902" s="59"/>
      <c r="K11902" s="66" t="s">
        <v>117</v>
      </c>
      <c r="L11902" s="83" t="s">
        <v>78</v>
      </c>
      <c r="R11902" s="59"/>
      <c r="S11902" s="66" t="s">
        <v>117</v>
      </c>
      <c r="T11902" s="83" t="s">
        <v>78</v>
      </c>
    </row>
    <row r="11903" spans="10:20" x14ac:dyDescent="0.15">
      <c r="J11903" s="65" t="s">
        <v>160</v>
      </c>
      <c r="K11903" s="67" t="s">
        <v>2</v>
      </c>
      <c r="L11903" s="84" t="s">
        <v>215</v>
      </c>
      <c r="R11903" s="65" t="s">
        <v>160</v>
      </c>
      <c r="S11903" s="67" t="s">
        <v>2</v>
      </c>
      <c r="T11903" s="84" t="s">
        <v>215</v>
      </c>
    </row>
    <row r="11904" spans="10:20" x14ac:dyDescent="0.15">
      <c r="J11904" s="53"/>
      <c r="K11904" s="66" t="s">
        <v>156</v>
      </c>
      <c r="L11904" s="83" t="s">
        <v>78</v>
      </c>
      <c r="R11904" s="53"/>
      <c r="S11904" s="66" t="s">
        <v>156</v>
      </c>
      <c r="T11904" s="83" t="s">
        <v>78</v>
      </c>
    </row>
    <row r="11905" spans="10:20" x14ac:dyDescent="0.15">
      <c r="J11905" s="53" t="s">
        <v>159</v>
      </c>
      <c r="K11905" s="66" t="s">
        <v>2</v>
      </c>
      <c r="L11905" s="83" t="s">
        <v>78</v>
      </c>
      <c r="R11905" s="53" t="s">
        <v>159</v>
      </c>
      <c r="S11905" s="66" t="s">
        <v>2</v>
      </c>
      <c r="T11905" s="83" t="s">
        <v>78</v>
      </c>
    </row>
    <row r="11906" spans="10:20" x14ac:dyDescent="0.15">
      <c r="J11906" s="59"/>
      <c r="K11906" s="66" t="s">
        <v>117</v>
      </c>
      <c r="L11906" s="83" t="s">
        <v>78</v>
      </c>
      <c r="R11906" s="59"/>
      <c r="S11906" s="66" t="s">
        <v>117</v>
      </c>
      <c r="T11906" s="83" t="s">
        <v>78</v>
      </c>
    </row>
    <row r="11907" spans="10:20" x14ac:dyDescent="0.15">
      <c r="J11907" s="65" t="s">
        <v>160</v>
      </c>
      <c r="K11907" s="67" t="s">
        <v>2</v>
      </c>
      <c r="L11907" s="84" t="s">
        <v>215</v>
      </c>
      <c r="R11907" s="65" t="s">
        <v>160</v>
      </c>
      <c r="S11907" s="67" t="s">
        <v>2</v>
      </c>
      <c r="T11907" s="84" t="s">
        <v>215</v>
      </c>
    </row>
    <row r="11908" spans="10:20" x14ac:dyDescent="0.15">
      <c r="J11908" s="53"/>
      <c r="K11908" s="66" t="s">
        <v>156</v>
      </c>
      <c r="L11908" s="83" t="s">
        <v>78</v>
      </c>
      <c r="R11908" s="53"/>
      <c r="S11908" s="66" t="s">
        <v>156</v>
      </c>
      <c r="T11908" s="83" t="s">
        <v>78</v>
      </c>
    </row>
    <row r="11909" spans="10:20" x14ac:dyDescent="0.15">
      <c r="J11909" s="53" t="s">
        <v>159</v>
      </c>
      <c r="K11909" s="66" t="s">
        <v>2</v>
      </c>
      <c r="L11909" s="83" t="s">
        <v>78</v>
      </c>
      <c r="R11909" s="53" t="s">
        <v>159</v>
      </c>
      <c r="S11909" s="66" t="s">
        <v>2</v>
      </c>
      <c r="T11909" s="83" t="s">
        <v>78</v>
      </c>
    </row>
    <row r="11910" spans="10:20" x14ac:dyDescent="0.15">
      <c r="J11910" s="59"/>
      <c r="K11910" s="66" t="s">
        <v>117</v>
      </c>
      <c r="L11910" s="83" t="s">
        <v>78</v>
      </c>
      <c r="R11910" s="59"/>
      <c r="S11910" s="66" t="s">
        <v>117</v>
      </c>
      <c r="T11910" s="83" t="s">
        <v>78</v>
      </c>
    </row>
    <row r="11911" spans="10:20" x14ac:dyDescent="0.15">
      <c r="J11911" s="65" t="s">
        <v>160</v>
      </c>
      <c r="K11911" s="67" t="s">
        <v>2</v>
      </c>
      <c r="L11911" s="84" t="s">
        <v>215</v>
      </c>
      <c r="R11911" s="65" t="s">
        <v>160</v>
      </c>
      <c r="S11911" s="67" t="s">
        <v>2</v>
      </c>
      <c r="T11911" s="84" t="s">
        <v>215</v>
      </c>
    </row>
    <row r="11912" spans="10:20" x14ac:dyDescent="0.15">
      <c r="J11912" s="53"/>
      <c r="K11912" s="66" t="s">
        <v>156</v>
      </c>
      <c r="L11912" s="83" t="s">
        <v>78</v>
      </c>
      <c r="R11912" s="53"/>
      <c r="S11912" s="66" t="s">
        <v>156</v>
      </c>
      <c r="T11912" s="83" t="s">
        <v>78</v>
      </c>
    </row>
    <row r="11913" spans="10:20" x14ac:dyDescent="0.15">
      <c r="J11913" s="53" t="s">
        <v>159</v>
      </c>
      <c r="K11913" s="66" t="s">
        <v>2</v>
      </c>
      <c r="L11913" s="83" t="s">
        <v>78</v>
      </c>
      <c r="R11913" s="53" t="s">
        <v>159</v>
      </c>
      <c r="S11913" s="66" t="s">
        <v>2</v>
      </c>
      <c r="T11913" s="83" t="s">
        <v>78</v>
      </c>
    </row>
    <row r="11914" spans="10:20" x14ac:dyDescent="0.15">
      <c r="J11914" s="59"/>
      <c r="K11914" s="66" t="s">
        <v>117</v>
      </c>
      <c r="L11914" s="83" t="s">
        <v>78</v>
      </c>
      <c r="R11914" s="59"/>
      <c r="S11914" s="66" t="s">
        <v>117</v>
      </c>
      <c r="T11914" s="83" t="s">
        <v>78</v>
      </c>
    </row>
    <row r="11915" spans="10:20" x14ac:dyDescent="0.15">
      <c r="J11915" s="65" t="s">
        <v>160</v>
      </c>
      <c r="K11915" s="67" t="s">
        <v>2</v>
      </c>
      <c r="L11915" s="84" t="s">
        <v>215</v>
      </c>
      <c r="R11915" s="65" t="s">
        <v>160</v>
      </c>
      <c r="S11915" s="67" t="s">
        <v>2</v>
      </c>
      <c r="T11915" s="84" t="s">
        <v>215</v>
      </c>
    </row>
    <row r="11916" spans="10:20" x14ac:dyDescent="0.15">
      <c r="J11916" s="53"/>
      <c r="K11916" s="66" t="s">
        <v>156</v>
      </c>
      <c r="L11916" s="83" t="s">
        <v>78</v>
      </c>
      <c r="R11916" s="53"/>
      <c r="S11916" s="66" t="s">
        <v>156</v>
      </c>
      <c r="T11916" s="83" t="s">
        <v>78</v>
      </c>
    </row>
    <row r="11917" spans="10:20" x14ac:dyDescent="0.15">
      <c r="J11917" s="53" t="s">
        <v>159</v>
      </c>
      <c r="K11917" s="66" t="s">
        <v>2</v>
      </c>
      <c r="L11917" s="83" t="s">
        <v>78</v>
      </c>
      <c r="R11917" s="53" t="s">
        <v>159</v>
      </c>
      <c r="S11917" s="66" t="s">
        <v>2</v>
      </c>
      <c r="T11917" s="83" t="s">
        <v>78</v>
      </c>
    </row>
    <row r="11918" spans="10:20" x14ac:dyDescent="0.15">
      <c r="J11918" s="59"/>
      <c r="K11918" s="66" t="s">
        <v>117</v>
      </c>
      <c r="L11918" s="83" t="s">
        <v>78</v>
      </c>
      <c r="R11918" s="59"/>
      <c r="S11918" s="66" t="s">
        <v>117</v>
      </c>
      <c r="T11918" s="83" t="s">
        <v>78</v>
      </c>
    </row>
    <row r="11919" spans="10:20" x14ac:dyDescent="0.15">
      <c r="J11919" s="65" t="s">
        <v>160</v>
      </c>
      <c r="K11919" s="67" t="s">
        <v>2</v>
      </c>
      <c r="L11919" s="84" t="s">
        <v>215</v>
      </c>
      <c r="R11919" s="65" t="s">
        <v>160</v>
      </c>
      <c r="S11919" s="67" t="s">
        <v>2</v>
      </c>
      <c r="T11919" s="84" t="s">
        <v>215</v>
      </c>
    </row>
    <row r="11920" spans="10:20" x14ac:dyDescent="0.15">
      <c r="J11920" s="53"/>
      <c r="K11920" s="66" t="s">
        <v>156</v>
      </c>
      <c r="L11920" s="83" t="s">
        <v>78</v>
      </c>
      <c r="R11920" s="53"/>
      <c r="S11920" s="66" t="s">
        <v>156</v>
      </c>
      <c r="T11920" s="83" t="s">
        <v>78</v>
      </c>
    </row>
    <row r="11921" spans="10:20" x14ac:dyDescent="0.15">
      <c r="J11921" s="53" t="s">
        <v>159</v>
      </c>
      <c r="K11921" s="66" t="s">
        <v>2</v>
      </c>
      <c r="L11921" s="83" t="s">
        <v>78</v>
      </c>
      <c r="R11921" s="53" t="s">
        <v>159</v>
      </c>
      <c r="S11921" s="66" t="s">
        <v>2</v>
      </c>
      <c r="T11921" s="83" t="s">
        <v>78</v>
      </c>
    </row>
    <row r="11922" spans="10:20" x14ac:dyDescent="0.15">
      <c r="J11922" s="59"/>
      <c r="K11922" s="66" t="s">
        <v>117</v>
      </c>
      <c r="L11922" s="83" t="s">
        <v>78</v>
      </c>
      <c r="R11922" s="59"/>
      <c r="S11922" s="66" t="s">
        <v>117</v>
      </c>
      <c r="T11922" s="83" t="s">
        <v>78</v>
      </c>
    </row>
    <row r="11923" spans="10:20" x14ac:dyDescent="0.15">
      <c r="J11923" s="65" t="s">
        <v>160</v>
      </c>
      <c r="K11923" s="67" t="s">
        <v>2</v>
      </c>
      <c r="L11923" s="84" t="s">
        <v>215</v>
      </c>
      <c r="R11923" s="65" t="s">
        <v>160</v>
      </c>
      <c r="S11923" s="67" t="s">
        <v>2</v>
      </c>
      <c r="T11923" s="84" t="s">
        <v>215</v>
      </c>
    </row>
    <row r="11924" spans="10:20" x14ac:dyDescent="0.15">
      <c r="J11924" s="53"/>
      <c r="K11924" s="66" t="s">
        <v>156</v>
      </c>
      <c r="L11924" s="83" t="s">
        <v>78</v>
      </c>
      <c r="R11924" s="53"/>
      <c r="S11924" s="66" t="s">
        <v>156</v>
      </c>
      <c r="T11924" s="83" t="s">
        <v>78</v>
      </c>
    </row>
    <row r="11925" spans="10:20" x14ac:dyDescent="0.15">
      <c r="J11925" s="53" t="s">
        <v>159</v>
      </c>
      <c r="K11925" s="66" t="s">
        <v>2</v>
      </c>
      <c r="L11925" s="83" t="s">
        <v>78</v>
      </c>
      <c r="R11925" s="53" t="s">
        <v>159</v>
      </c>
      <c r="S11925" s="66" t="s">
        <v>2</v>
      </c>
      <c r="T11925" s="83" t="s">
        <v>78</v>
      </c>
    </row>
    <row r="11926" spans="10:20" x14ac:dyDescent="0.15">
      <c r="J11926" s="59"/>
      <c r="K11926" s="66" t="s">
        <v>117</v>
      </c>
      <c r="L11926" s="83" t="s">
        <v>78</v>
      </c>
      <c r="R11926" s="59"/>
      <c r="S11926" s="66" t="s">
        <v>117</v>
      </c>
      <c r="T11926" s="83" t="s">
        <v>78</v>
      </c>
    </row>
    <row r="11927" spans="10:20" x14ac:dyDescent="0.15">
      <c r="J11927" s="65" t="s">
        <v>160</v>
      </c>
      <c r="K11927" s="67" t="s">
        <v>2</v>
      </c>
      <c r="L11927" s="84" t="s">
        <v>215</v>
      </c>
      <c r="R11927" s="65" t="s">
        <v>160</v>
      </c>
      <c r="S11927" s="67" t="s">
        <v>2</v>
      </c>
      <c r="T11927" s="84" t="s">
        <v>215</v>
      </c>
    </row>
    <row r="11928" spans="10:20" x14ac:dyDescent="0.15">
      <c r="J11928" s="53"/>
      <c r="K11928" s="66" t="s">
        <v>156</v>
      </c>
      <c r="L11928" s="83" t="s">
        <v>78</v>
      </c>
      <c r="R11928" s="53"/>
      <c r="S11928" s="66" t="s">
        <v>156</v>
      </c>
      <c r="T11928" s="83" t="s">
        <v>78</v>
      </c>
    </row>
    <row r="11929" spans="10:20" x14ac:dyDescent="0.15">
      <c r="J11929" s="53" t="s">
        <v>159</v>
      </c>
      <c r="K11929" s="66" t="s">
        <v>2</v>
      </c>
      <c r="L11929" s="83" t="s">
        <v>78</v>
      </c>
      <c r="R11929" s="53" t="s">
        <v>159</v>
      </c>
      <c r="S11929" s="66" t="s">
        <v>2</v>
      </c>
      <c r="T11929" s="83" t="s">
        <v>78</v>
      </c>
    </row>
    <row r="11930" spans="10:20" x14ac:dyDescent="0.15">
      <c r="J11930" s="59"/>
      <c r="K11930" s="66" t="s">
        <v>117</v>
      </c>
      <c r="L11930" s="83" t="s">
        <v>78</v>
      </c>
      <c r="R11930" s="59"/>
      <c r="S11930" s="66" t="s">
        <v>117</v>
      </c>
      <c r="T11930" s="83" t="s">
        <v>78</v>
      </c>
    </row>
    <row r="11931" spans="10:20" x14ac:dyDescent="0.15">
      <c r="J11931" s="65" t="s">
        <v>160</v>
      </c>
      <c r="K11931" s="67" t="s">
        <v>2</v>
      </c>
      <c r="L11931" s="84" t="s">
        <v>215</v>
      </c>
      <c r="R11931" s="65" t="s">
        <v>160</v>
      </c>
      <c r="S11931" s="67" t="s">
        <v>2</v>
      </c>
      <c r="T11931" s="84" t="s">
        <v>215</v>
      </c>
    </row>
    <row r="11932" spans="10:20" x14ac:dyDescent="0.15">
      <c r="J11932" s="53"/>
      <c r="K11932" s="66" t="s">
        <v>156</v>
      </c>
      <c r="L11932" s="83" t="s">
        <v>78</v>
      </c>
      <c r="R11932" s="53"/>
      <c r="S11932" s="66" t="s">
        <v>156</v>
      </c>
      <c r="T11932" s="83" t="s">
        <v>78</v>
      </c>
    </row>
    <row r="11933" spans="10:20" x14ac:dyDescent="0.15">
      <c r="J11933" s="53" t="s">
        <v>159</v>
      </c>
      <c r="K11933" s="66" t="s">
        <v>2</v>
      </c>
      <c r="L11933" s="83" t="s">
        <v>78</v>
      </c>
      <c r="R11933" s="53" t="s">
        <v>159</v>
      </c>
      <c r="S11933" s="66" t="s">
        <v>2</v>
      </c>
      <c r="T11933" s="83" t="s">
        <v>78</v>
      </c>
    </row>
    <row r="11934" spans="10:20" x14ac:dyDescent="0.15">
      <c r="J11934" s="59"/>
      <c r="K11934" s="66" t="s">
        <v>117</v>
      </c>
      <c r="L11934" s="83" t="s">
        <v>78</v>
      </c>
      <c r="R11934" s="59"/>
      <c r="S11934" s="66" t="s">
        <v>117</v>
      </c>
      <c r="T11934" s="83" t="s">
        <v>78</v>
      </c>
    </row>
    <row r="11935" spans="10:20" x14ac:dyDescent="0.15">
      <c r="J11935" s="65" t="s">
        <v>160</v>
      </c>
      <c r="K11935" s="67" t="s">
        <v>2</v>
      </c>
      <c r="L11935" s="84" t="s">
        <v>215</v>
      </c>
      <c r="R11935" s="65" t="s">
        <v>160</v>
      </c>
      <c r="S11935" s="67" t="s">
        <v>2</v>
      </c>
      <c r="T11935" s="84" t="s">
        <v>215</v>
      </c>
    </row>
    <row r="11936" spans="10:20" x14ac:dyDescent="0.15">
      <c r="J11936" s="53"/>
      <c r="K11936" s="66" t="s">
        <v>156</v>
      </c>
      <c r="L11936" s="83" t="s">
        <v>78</v>
      </c>
      <c r="R11936" s="53"/>
      <c r="S11936" s="66" t="s">
        <v>156</v>
      </c>
      <c r="T11936" s="83" t="s">
        <v>78</v>
      </c>
    </row>
    <row r="11937" spans="10:20" x14ac:dyDescent="0.15">
      <c r="J11937" s="53" t="s">
        <v>159</v>
      </c>
      <c r="K11937" s="66" t="s">
        <v>2</v>
      </c>
      <c r="L11937" s="83" t="s">
        <v>78</v>
      </c>
      <c r="R11937" s="53" t="s">
        <v>159</v>
      </c>
      <c r="S11937" s="66" t="s">
        <v>2</v>
      </c>
      <c r="T11937" s="83" t="s">
        <v>78</v>
      </c>
    </row>
    <row r="11938" spans="10:20" x14ac:dyDescent="0.15">
      <c r="J11938" s="59"/>
      <c r="K11938" s="66" t="s">
        <v>117</v>
      </c>
      <c r="L11938" s="83" t="s">
        <v>78</v>
      </c>
      <c r="R11938" s="59"/>
      <c r="S11938" s="66" t="s">
        <v>117</v>
      </c>
      <c r="T11938" s="83" t="s">
        <v>78</v>
      </c>
    </row>
    <row r="11939" spans="10:20" x14ac:dyDescent="0.15">
      <c r="J11939" s="65" t="s">
        <v>160</v>
      </c>
      <c r="K11939" s="67" t="s">
        <v>2</v>
      </c>
      <c r="L11939" s="84" t="s">
        <v>215</v>
      </c>
      <c r="R11939" s="65" t="s">
        <v>160</v>
      </c>
      <c r="S11939" s="67" t="s">
        <v>2</v>
      </c>
      <c r="T11939" s="84" t="s">
        <v>215</v>
      </c>
    </row>
    <row r="11940" spans="10:20" x14ac:dyDescent="0.15">
      <c r="J11940" s="53"/>
      <c r="K11940" s="66" t="s">
        <v>156</v>
      </c>
      <c r="L11940" s="83" t="s">
        <v>78</v>
      </c>
      <c r="R11940" s="53"/>
      <c r="S11940" s="66" t="s">
        <v>156</v>
      </c>
      <c r="T11940" s="83" t="s">
        <v>78</v>
      </c>
    </row>
    <row r="11941" spans="10:20" x14ac:dyDescent="0.15">
      <c r="J11941" s="53" t="s">
        <v>159</v>
      </c>
      <c r="K11941" s="66" t="s">
        <v>2</v>
      </c>
      <c r="L11941" s="83" t="s">
        <v>78</v>
      </c>
      <c r="R11941" s="53" t="s">
        <v>159</v>
      </c>
      <c r="S11941" s="66" t="s">
        <v>2</v>
      </c>
      <c r="T11941" s="83" t="s">
        <v>78</v>
      </c>
    </row>
    <row r="11942" spans="10:20" x14ac:dyDescent="0.15">
      <c r="J11942" s="59"/>
      <c r="K11942" s="66" t="s">
        <v>117</v>
      </c>
      <c r="L11942" s="83" t="s">
        <v>78</v>
      </c>
      <c r="R11942" s="59"/>
      <c r="S11942" s="66" t="s">
        <v>117</v>
      </c>
      <c r="T11942" s="83" t="s">
        <v>78</v>
      </c>
    </row>
    <row r="11943" spans="10:20" x14ac:dyDescent="0.15">
      <c r="J11943" s="65" t="s">
        <v>160</v>
      </c>
      <c r="K11943" s="67" t="s">
        <v>2</v>
      </c>
      <c r="L11943" s="84" t="s">
        <v>215</v>
      </c>
      <c r="R11943" s="65" t="s">
        <v>160</v>
      </c>
      <c r="S11943" s="67" t="s">
        <v>2</v>
      </c>
      <c r="T11943" s="84" t="s">
        <v>215</v>
      </c>
    </row>
    <row r="11944" spans="10:20" x14ac:dyDescent="0.15">
      <c r="J11944" s="53"/>
      <c r="K11944" s="66" t="s">
        <v>156</v>
      </c>
      <c r="L11944" s="83" t="s">
        <v>78</v>
      </c>
      <c r="R11944" s="53"/>
      <c r="S11944" s="66" t="s">
        <v>156</v>
      </c>
      <c r="T11944" s="83" t="s">
        <v>78</v>
      </c>
    </row>
    <row r="11945" spans="10:20" x14ac:dyDescent="0.15">
      <c r="J11945" s="53" t="s">
        <v>159</v>
      </c>
      <c r="K11945" s="66" t="s">
        <v>2</v>
      </c>
      <c r="L11945" s="83" t="s">
        <v>78</v>
      </c>
      <c r="R11945" s="53" t="s">
        <v>159</v>
      </c>
      <c r="S11945" s="66" t="s">
        <v>2</v>
      </c>
      <c r="T11945" s="83" t="s">
        <v>78</v>
      </c>
    </row>
    <row r="11946" spans="10:20" x14ac:dyDescent="0.15">
      <c r="J11946" s="59"/>
      <c r="K11946" s="66" t="s">
        <v>117</v>
      </c>
      <c r="L11946" s="83" t="s">
        <v>78</v>
      </c>
      <c r="R11946" s="59"/>
      <c r="S11946" s="66" t="s">
        <v>117</v>
      </c>
      <c r="T11946" s="83" t="s">
        <v>78</v>
      </c>
    </row>
    <row r="11947" spans="10:20" x14ac:dyDescent="0.15">
      <c r="J11947" s="65" t="s">
        <v>160</v>
      </c>
      <c r="K11947" s="67" t="s">
        <v>2</v>
      </c>
      <c r="L11947" s="84" t="s">
        <v>215</v>
      </c>
      <c r="R11947" s="65" t="s">
        <v>160</v>
      </c>
      <c r="S11947" s="67" t="s">
        <v>2</v>
      </c>
      <c r="T11947" s="84" t="s">
        <v>215</v>
      </c>
    </row>
    <row r="11948" spans="10:20" x14ac:dyDescent="0.15">
      <c r="J11948" s="53"/>
      <c r="K11948" s="66" t="s">
        <v>156</v>
      </c>
      <c r="L11948" s="83" t="s">
        <v>78</v>
      </c>
      <c r="R11948" s="53"/>
      <c r="S11948" s="66" t="s">
        <v>156</v>
      </c>
      <c r="T11948" s="83" t="s">
        <v>78</v>
      </c>
    </row>
    <row r="11949" spans="10:20" x14ac:dyDescent="0.15">
      <c r="J11949" s="53" t="s">
        <v>159</v>
      </c>
      <c r="K11949" s="66" t="s">
        <v>2</v>
      </c>
      <c r="L11949" s="83" t="s">
        <v>78</v>
      </c>
      <c r="R11949" s="53" t="s">
        <v>159</v>
      </c>
      <c r="S11949" s="66" t="s">
        <v>2</v>
      </c>
      <c r="T11949" s="83" t="s">
        <v>78</v>
      </c>
    </row>
    <row r="11950" spans="10:20" x14ac:dyDescent="0.15">
      <c r="J11950" s="59"/>
      <c r="K11950" s="66" t="s">
        <v>117</v>
      </c>
      <c r="L11950" s="83" t="s">
        <v>78</v>
      </c>
      <c r="R11950" s="59"/>
      <c r="S11950" s="66" t="s">
        <v>117</v>
      </c>
      <c r="T11950" s="83" t="s">
        <v>78</v>
      </c>
    </row>
    <row r="11951" spans="10:20" x14ac:dyDescent="0.15">
      <c r="J11951" s="65" t="s">
        <v>160</v>
      </c>
      <c r="K11951" s="67" t="s">
        <v>2</v>
      </c>
      <c r="L11951" s="84" t="s">
        <v>215</v>
      </c>
      <c r="R11951" s="65" t="s">
        <v>160</v>
      </c>
      <c r="S11951" s="67" t="s">
        <v>2</v>
      </c>
      <c r="T11951" s="84" t="s">
        <v>215</v>
      </c>
    </row>
    <row r="11952" spans="10:20" x14ac:dyDescent="0.15">
      <c r="J11952" s="53"/>
      <c r="K11952" s="66" t="s">
        <v>156</v>
      </c>
      <c r="L11952" s="83" t="s">
        <v>78</v>
      </c>
      <c r="R11952" s="53"/>
      <c r="S11952" s="66" t="s">
        <v>156</v>
      </c>
      <c r="T11952" s="83" t="s">
        <v>78</v>
      </c>
    </row>
    <row r="11953" spans="10:20" x14ac:dyDescent="0.15">
      <c r="J11953" s="53" t="s">
        <v>159</v>
      </c>
      <c r="K11953" s="66" t="s">
        <v>2</v>
      </c>
      <c r="L11953" s="83" t="s">
        <v>78</v>
      </c>
      <c r="R11953" s="53" t="s">
        <v>159</v>
      </c>
      <c r="S11953" s="66" t="s">
        <v>2</v>
      </c>
      <c r="T11953" s="83" t="s">
        <v>78</v>
      </c>
    </row>
    <row r="11954" spans="10:20" x14ac:dyDescent="0.15">
      <c r="J11954" s="59"/>
      <c r="K11954" s="66" t="s">
        <v>117</v>
      </c>
      <c r="L11954" s="83" t="s">
        <v>78</v>
      </c>
      <c r="R11954" s="59"/>
      <c r="S11954" s="66" t="s">
        <v>117</v>
      </c>
      <c r="T11954" s="83" t="s">
        <v>78</v>
      </c>
    </row>
    <row r="11955" spans="10:20" x14ac:dyDescent="0.15">
      <c r="J11955" s="65" t="s">
        <v>160</v>
      </c>
      <c r="K11955" s="67" t="s">
        <v>2</v>
      </c>
      <c r="L11955" s="84" t="s">
        <v>215</v>
      </c>
      <c r="R11955" s="65" t="s">
        <v>160</v>
      </c>
      <c r="S11955" s="67" t="s">
        <v>2</v>
      </c>
      <c r="T11955" s="84" t="s">
        <v>215</v>
      </c>
    </row>
    <row r="11956" spans="10:20" x14ac:dyDescent="0.15">
      <c r="J11956" s="53"/>
      <c r="K11956" s="66" t="s">
        <v>156</v>
      </c>
      <c r="L11956" s="83" t="s">
        <v>78</v>
      </c>
      <c r="R11956" s="53"/>
      <c r="S11956" s="66" t="s">
        <v>156</v>
      </c>
      <c r="T11956" s="83" t="s">
        <v>78</v>
      </c>
    </row>
    <row r="11957" spans="10:20" x14ac:dyDescent="0.15">
      <c r="J11957" s="53" t="s">
        <v>159</v>
      </c>
      <c r="K11957" s="66" t="s">
        <v>2</v>
      </c>
      <c r="L11957" s="83" t="s">
        <v>78</v>
      </c>
      <c r="R11957" s="53" t="s">
        <v>159</v>
      </c>
      <c r="S11957" s="66" t="s">
        <v>2</v>
      </c>
      <c r="T11957" s="83" t="s">
        <v>78</v>
      </c>
    </row>
    <row r="11958" spans="10:20" x14ac:dyDescent="0.15">
      <c r="J11958" s="59"/>
      <c r="K11958" s="66" t="s">
        <v>117</v>
      </c>
      <c r="L11958" s="83" t="s">
        <v>78</v>
      </c>
      <c r="R11958" s="59"/>
      <c r="S11958" s="66" t="s">
        <v>117</v>
      </c>
      <c r="T11958" s="83" t="s">
        <v>78</v>
      </c>
    </row>
    <row r="11959" spans="10:20" x14ac:dyDescent="0.15">
      <c r="J11959" s="65" t="s">
        <v>160</v>
      </c>
      <c r="K11959" s="67" t="s">
        <v>2</v>
      </c>
      <c r="L11959" s="84" t="s">
        <v>215</v>
      </c>
      <c r="R11959" s="65" t="s">
        <v>160</v>
      </c>
      <c r="S11959" s="67" t="s">
        <v>2</v>
      </c>
      <c r="T11959" s="84" t="s">
        <v>215</v>
      </c>
    </row>
    <row r="11960" spans="10:20" x14ac:dyDescent="0.15">
      <c r="J11960" s="53"/>
      <c r="K11960" s="66" t="s">
        <v>156</v>
      </c>
      <c r="L11960" s="83" t="s">
        <v>78</v>
      </c>
      <c r="R11960" s="53"/>
      <c r="S11960" s="66" t="s">
        <v>156</v>
      </c>
      <c r="T11960" s="83" t="s">
        <v>78</v>
      </c>
    </row>
    <row r="11961" spans="10:20" x14ac:dyDescent="0.15">
      <c r="J11961" s="53" t="s">
        <v>159</v>
      </c>
      <c r="K11961" s="66" t="s">
        <v>2</v>
      </c>
      <c r="L11961" s="83" t="s">
        <v>78</v>
      </c>
      <c r="R11961" s="53" t="s">
        <v>159</v>
      </c>
      <c r="S11961" s="66" t="s">
        <v>2</v>
      </c>
      <c r="T11961" s="83" t="s">
        <v>78</v>
      </c>
    </row>
    <row r="11962" spans="10:20" x14ac:dyDescent="0.15">
      <c r="J11962" s="59"/>
      <c r="K11962" s="66" t="s">
        <v>117</v>
      </c>
      <c r="L11962" s="83" t="s">
        <v>78</v>
      </c>
      <c r="R11962" s="59"/>
      <c r="S11962" s="66" t="s">
        <v>117</v>
      </c>
      <c r="T11962" s="83" t="s">
        <v>78</v>
      </c>
    </row>
    <row r="11963" spans="10:20" x14ac:dyDescent="0.15">
      <c r="J11963" s="65" t="s">
        <v>160</v>
      </c>
      <c r="K11963" s="67" t="s">
        <v>2</v>
      </c>
      <c r="L11963" s="84" t="s">
        <v>215</v>
      </c>
      <c r="R11963" s="65" t="s">
        <v>160</v>
      </c>
      <c r="S11963" s="67" t="s">
        <v>2</v>
      </c>
      <c r="T11963" s="84" t="s">
        <v>215</v>
      </c>
    </row>
    <row r="11964" spans="10:20" x14ac:dyDescent="0.15">
      <c r="J11964" s="53"/>
      <c r="K11964" s="66" t="s">
        <v>156</v>
      </c>
      <c r="L11964" s="83" t="s">
        <v>78</v>
      </c>
      <c r="R11964" s="53"/>
      <c r="S11964" s="66" t="s">
        <v>156</v>
      </c>
      <c r="T11964" s="83" t="s">
        <v>78</v>
      </c>
    </row>
    <row r="11965" spans="10:20" x14ac:dyDescent="0.15">
      <c r="J11965" s="53" t="s">
        <v>159</v>
      </c>
      <c r="K11965" s="66" t="s">
        <v>2</v>
      </c>
      <c r="L11965" s="83" t="s">
        <v>78</v>
      </c>
      <c r="R11965" s="53" t="s">
        <v>159</v>
      </c>
      <c r="S11965" s="66" t="s">
        <v>2</v>
      </c>
      <c r="T11965" s="83" t="s">
        <v>78</v>
      </c>
    </row>
    <row r="11966" spans="10:20" x14ac:dyDescent="0.15">
      <c r="J11966" s="59"/>
      <c r="K11966" s="66" t="s">
        <v>117</v>
      </c>
      <c r="L11966" s="83" t="s">
        <v>78</v>
      </c>
      <c r="R11966" s="59"/>
      <c r="S11966" s="66" t="s">
        <v>117</v>
      </c>
      <c r="T11966" s="83" t="s">
        <v>78</v>
      </c>
    </row>
    <row r="11967" spans="10:20" x14ac:dyDescent="0.15">
      <c r="J11967" s="65" t="s">
        <v>160</v>
      </c>
      <c r="K11967" s="67" t="s">
        <v>2</v>
      </c>
      <c r="L11967" s="84" t="s">
        <v>215</v>
      </c>
      <c r="R11967" s="65" t="s">
        <v>160</v>
      </c>
      <c r="S11967" s="67" t="s">
        <v>2</v>
      </c>
      <c r="T11967" s="84" t="s">
        <v>215</v>
      </c>
    </row>
    <row r="11968" spans="10:20" x14ac:dyDescent="0.15">
      <c r="J11968" s="53"/>
      <c r="K11968" s="66" t="s">
        <v>156</v>
      </c>
      <c r="L11968" s="83" t="s">
        <v>78</v>
      </c>
      <c r="R11968" s="53"/>
      <c r="S11968" s="66" t="s">
        <v>156</v>
      </c>
      <c r="T11968" s="83" t="s">
        <v>78</v>
      </c>
    </row>
    <row r="11969" spans="10:20" x14ac:dyDescent="0.15">
      <c r="J11969" s="53" t="s">
        <v>159</v>
      </c>
      <c r="K11969" s="66" t="s">
        <v>2</v>
      </c>
      <c r="L11969" s="83" t="s">
        <v>78</v>
      </c>
      <c r="R11969" s="53" t="s">
        <v>159</v>
      </c>
      <c r="S11969" s="66" t="s">
        <v>2</v>
      </c>
      <c r="T11969" s="83" t="s">
        <v>78</v>
      </c>
    </row>
    <row r="11970" spans="10:20" x14ac:dyDescent="0.15">
      <c r="J11970" s="59"/>
      <c r="K11970" s="66" t="s">
        <v>117</v>
      </c>
      <c r="L11970" s="83" t="s">
        <v>78</v>
      </c>
      <c r="R11970" s="59"/>
      <c r="S11970" s="66" t="s">
        <v>117</v>
      </c>
      <c r="T11970" s="83" t="s">
        <v>78</v>
      </c>
    </row>
    <row r="11971" spans="10:20" x14ac:dyDescent="0.15">
      <c r="J11971" s="65" t="s">
        <v>160</v>
      </c>
      <c r="K11971" s="67" t="s">
        <v>2</v>
      </c>
      <c r="L11971" s="84" t="s">
        <v>215</v>
      </c>
      <c r="R11971" s="65" t="s">
        <v>160</v>
      </c>
      <c r="S11971" s="67" t="s">
        <v>2</v>
      </c>
      <c r="T11971" s="84" t="s">
        <v>215</v>
      </c>
    </row>
    <row r="11972" spans="10:20" x14ac:dyDescent="0.15">
      <c r="J11972" s="53"/>
      <c r="K11972" s="66" t="s">
        <v>156</v>
      </c>
      <c r="L11972" s="83" t="s">
        <v>78</v>
      </c>
      <c r="R11972" s="53"/>
      <c r="S11972" s="66" t="s">
        <v>156</v>
      </c>
      <c r="T11972" s="83" t="s">
        <v>78</v>
      </c>
    </row>
    <row r="11973" spans="10:20" x14ac:dyDescent="0.15">
      <c r="J11973" s="53" t="s">
        <v>159</v>
      </c>
      <c r="K11973" s="66" t="s">
        <v>2</v>
      </c>
      <c r="L11973" s="83" t="s">
        <v>78</v>
      </c>
      <c r="R11973" s="53" t="s">
        <v>159</v>
      </c>
      <c r="S11973" s="66" t="s">
        <v>2</v>
      </c>
      <c r="T11973" s="83" t="s">
        <v>78</v>
      </c>
    </row>
    <row r="11974" spans="10:20" x14ac:dyDescent="0.15">
      <c r="J11974" s="59"/>
      <c r="K11974" s="66" t="s">
        <v>117</v>
      </c>
      <c r="L11974" s="83" t="s">
        <v>78</v>
      </c>
      <c r="R11974" s="59"/>
      <c r="S11974" s="66" t="s">
        <v>117</v>
      </c>
      <c r="T11974" s="83" t="s">
        <v>78</v>
      </c>
    </row>
    <row r="11975" spans="10:20" x14ac:dyDescent="0.15">
      <c r="J11975" s="65" t="s">
        <v>160</v>
      </c>
      <c r="K11975" s="67" t="s">
        <v>2</v>
      </c>
      <c r="L11975" s="84" t="s">
        <v>215</v>
      </c>
      <c r="R11975" s="65" t="s">
        <v>160</v>
      </c>
      <c r="S11975" s="67" t="s">
        <v>2</v>
      </c>
      <c r="T11975" s="84" t="s">
        <v>215</v>
      </c>
    </row>
    <row r="11976" spans="10:20" x14ac:dyDescent="0.15">
      <c r="J11976" s="53"/>
      <c r="K11976" s="66" t="s">
        <v>156</v>
      </c>
      <c r="L11976" s="83" t="s">
        <v>78</v>
      </c>
      <c r="R11976" s="53"/>
      <c r="S11976" s="66" t="s">
        <v>156</v>
      </c>
      <c r="T11976" s="83" t="s">
        <v>78</v>
      </c>
    </row>
    <row r="11977" spans="10:20" x14ac:dyDescent="0.15">
      <c r="J11977" s="53" t="s">
        <v>159</v>
      </c>
      <c r="K11977" s="66" t="s">
        <v>2</v>
      </c>
      <c r="L11977" s="83" t="s">
        <v>78</v>
      </c>
      <c r="R11977" s="53" t="s">
        <v>159</v>
      </c>
      <c r="S11977" s="66" t="s">
        <v>2</v>
      </c>
      <c r="T11977" s="83" t="s">
        <v>78</v>
      </c>
    </row>
    <row r="11978" spans="10:20" x14ac:dyDescent="0.15">
      <c r="J11978" s="59"/>
      <c r="K11978" s="66" t="s">
        <v>117</v>
      </c>
      <c r="L11978" s="83" t="s">
        <v>78</v>
      </c>
      <c r="R11978" s="59"/>
      <c r="S11978" s="66" t="s">
        <v>117</v>
      </c>
      <c r="T11978" s="83" t="s">
        <v>78</v>
      </c>
    </row>
    <row r="11979" spans="10:20" x14ac:dyDescent="0.15">
      <c r="J11979" s="65" t="s">
        <v>160</v>
      </c>
      <c r="K11979" s="67" t="s">
        <v>2</v>
      </c>
      <c r="L11979" s="84" t="s">
        <v>215</v>
      </c>
      <c r="R11979" s="65" t="s">
        <v>160</v>
      </c>
      <c r="S11979" s="67" t="s">
        <v>2</v>
      </c>
      <c r="T11979" s="84" t="s">
        <v>215</v>
      </c>
    </row>
    <row r="11980" spans="10:20" x14ac:dyDescent="0.15">
      <c r="J11980" s="53"/>
      <c r="K11980" s="66" t="s">
        <v>156</v>
      </c>
      <c r="L11980" s="83" t="s">
        <v>78</v>
      </c>
      <c r="R11980" s="53"/>
      <c r="S11980" s="66" t="s">
        <v>156</v>
      </c>
      <c r="T11980" s="83" t="s">
        <v>78</v>
      </c>
    </row>
    <row r="11981" spans="10:20" x14ac:dyDescent="0.15">
      <c r="J11981" s="53" t="s">
        <v>159</v>
      </c>
      <c r="K11981" s="66" t="s">
        <v>2</v>
      </c>
      <c r="L11981" s="83" t="s">
        <v>78</v>
      </c>
      <c r="R11981" s="53" t="s">
        <v>159</v>
      </c>
      <c r="S11981" s="66" t="s">
        <v>2</v>
      </c>
      <c r="T11981" s="83" t="s">
        <v>78</v>
      </c>
    </row>
    <row r="11982" spans="10:20" x14ac:dyDescent="0.15">
      <c r="J11982" s="59"/>
      <c r="K11982" s="66" t="s">
        <v>117</v>
      </c>
      <c r="L11982" s="83" t="s">
        <v>78</v>
      </c>
      <c r="R11982" s="59"/>
      <c r="S11982" s="66" t="s">
        <v>117</v>
      </c>
      <c r="T11982" s="83" t="s">
        <v>78</v>
      </c>
    </row>
    <row r="11983" spans="10:20" x14ac:dyDescent="0.15">
      <c r="J11983" s="65" t="s">
        <v>160</v>
      </c>
      <c r="K11983" s="67" t="s">
        <v>2</v>
      </c>
      <c r="L11983" s="84" t="s">
        <v>215</v>
      </c>
      <c r="R11983" s="65" t="s">
        <v>160</v>
      </c>
      <c r="S11983" s="67" t="s">
        <v>2</v>
      </c>
      <c r="T11983" s="84" t="s">
        <v>215</v>
      </c>
    </row>
    <row r="11984" spans="10:20" x14ac:dyDescent="0.15">
      <c r="J11984" s="53"/>
      <c r="K11984" s="66" t="s">
        <v>156</v>
      </c>
      <c r="L11984" s="83" t="s">
        <v>78</v>
      </c>
      <c r="R11984" s="53"/>
      <c r="S11984" s="66" t="s">
        <v>156</v>
      </c>
      <c r="T11984" s="83" t="s">
        <v>78</v>
      </c>
    </row>
    <row r="11985" spans="10:20" x14ac:dyDescent="0.15">
      <c r="J11985" s="53" t="s">
        <v>159</v>
      </c>
      <c r="K11985" s="66" t="s">
        <v>2</v>
      </c>
      <c r="L11985" s="83" t="s">
        <v>78</v>
      </c>
      <c r="R11985" s="53" t="s">
        <v>159</v>
      </c>
      <c r="S11985" s="66" t="s">
        <v>2</v>
      </c>
      <c r="T11985" s="83" t="s">
        <v>78</v>
      </c>
    </row>
    <row r="11986" spans="10:20" x14ac:dyDescent="0.15">
      <c r="J11986" s="59"/>
      <c r="K11986" s="66" t="s">
        <v>117</v>
      </c>
      <c r="L11986" s="83" t="s">
        <v>78</v>
      </c>
      <c r="R11986" s="59"/>
      <c r="S11986" s="66" t="s">
        <v>117</v>
      </c>
      <c r="T11986" s="83" t="s">
        <v>78</v>
      </c>
    </row>
    <row r="11987" spans="10:20" x14ac:dyDescent="0.15">
      <c r="J11987" s="65" t="s">
        <v>160</v>
      </c>
      <c r="K11987" s="67" t="s">
        <v>2</v>
      </c>
      <c r="L11987" s="84" t="s">
        <v>215</v>
      </c>
      <c r="R11987" s="65" t="s">
        <v>160</v>
      </c>
      <c r="S11987" s="67" t="s">
        <v>2</v>
      </c>
      <c r="T11987" s="84" t="s">
        <v>215</v>
      </c>
    </row>
    <row r="11988" spans="10:20" x14ac:dyDescent="0.15">
      <c r="J11988" s="53"/>
      <c r="K11988" s="66" t="s">
        <v>156</v>
      </c>
      <c r="L11988" s="83" t="s">
        <v>78</v>
      </c>
      <c r="R11988" s="53"/>
      <c r="S11988" s="66" t="s">
        <v>156</v>
      </c>
      <c r="T11988" s="83" t="s">
        <v>78</v>
      </c>
    </row>
    <row r="11989" spans="10:20" x14ac:dyDescent="0.15">
      <c r="J11989" s="53" t="s">
        <v>159</v>
      </c>
      <c r="K11989" s="66" t="s">
        <v>2</v>
      </c>
      <c r="L11989" s="83" t="s">
        <v>78</v>
      </c>
      <c r="R11989" s="53" t="s">
        <v>159</v>
      </c>
      <c r="S11989" s="66" t="s">
        <v>2</v>
      </c>
      <c r="T11989" s="83" t="s">
        <v>78</v>
      </c>
    </row>
    <row r="11990" spans="10:20" x14ac:dyDescent="0.15">
      <c r="J11990" s="59"/>
      <c r="K11990" s="66" t="s">
        <v>117</v>
      </c>
      <c r="L11990" s="83" t="s">
        <v>78</v>
      </c>
      <c r="R11990" s="59"/>
      <c r="S11990" s="66" t="s">
        <v>117</v>
      </c>
      <c r="T11990" s="83" t="s">
        <v>78</v>
      </c>
    </row>
    <row r="11991" spans="10:20" x14ac:dyDescent="0.15">
      <c r="J11991" s="65" t="s">
        <v>160</v>
      </c>
      <c r="K11991" s="67" t="s">
        <v>2</v>
      </c>
      <c r="L11991" s="84" t="s">
        <v>215</v>
      </c>
      <c r="R11991" s="65" t="s">
        <v>160</v>
      </c>
      <c r="S11991" s="67" t="s">
        <v>2</v>
      </c>
      <c r="T11991" s="84" t="s">
        <v>215</v>
      </c>
    </row>
    <row r="11992" spans="10:20" x14ac:dyDescent="0.15">
      <c r="J11992" s="53"/>
      <c r="K11992" s="66" t="s">
        <v>156</v>
      </c>
      <c r="L11992" s="83" t="s">
        <v>78</v>
      </c>
      <c r="R11992" s="53"/>
      <c r="S11992" s="66" t="s">
        <v>156</v>
      </c>
      <c r="T11992" s="83" t="s">
        <v>78</v>
      </c>
    </row>
    <row r="11993" spans="10:20" x14ac:dyDescent="0.15">
      <c r="J11993" s="53" t="s">
        <v>159</v>
      </c>
      <c r="K11993" s="66" t="s">
        <v>2</v>
      </c>
      <c r="L11993" s="83" t="s">
        <v>78</v>
      </c>
      <c r="R11993" s="53" t="s">
        <v>159</v>
      </c>
      <c r="S11993" s="66" t="s">
        <v>2</v>
      </c>
      <c r="T11993" s="83" t="s">
        <v>78</v>
      </c>
    </row>
    <row r="11994" spans="10:20" x14ac:dyDescent="0.15">
      <c r="J11994" s="59"/>
      <c r="K11994" s="66" t="s">
        <v>117</v>
      </c>
      <c r="L11994" s="83" t="s">
        <v>78</v>
      </c>
      <c r="R11994" s="59"/>
      <c r="S11994" s="66" t="s">
        <v>117</v>
      </c>
      <c r="T11994" s="83" t="s">
        <v>78</v>
      </c>
    </row>
    <row r="11995" spans="10:20" x14ac:dyDescent="0.15">
      <c r="J11995" s="65" t="s">
        <v>160</v>
      </c>
      <c r="K11995" s="67" t="s">
        <v>2</v>
      </c>
      <c r="L11995" s="84" t="s">
        <v>215</v>
      </c>
      <c r="R11995" s="65" t="s">
        <v>160</v>
      </c>
      <c r="S11995" s="67" t="s">
        <v>2</v>
      </c>
      <c r="T11995" s="84" t="s">
        <v>215</v>
      </c>
    </row>
    <row r="11996" spans="10:20" x14ac:dyDescent="0.15">
      <c r="J11996" s="53"/>
      <c r="K11996" s="66" t="s">
        <v>156</v>
      </c>
      <c r="L11996" s="83" t="s">
        <v>78</v>
      </c>
      <c r="R11996" s="53"/>
      <c r="S11996" s="66" t="s">
        <v>156</v>
      </c>
      <c r="T11996" s="83" t="s">
        <v>78</v>
      </c>
    </row>
    <row r="11997" spans="10:20" x14ac:dyDescent="0.15">
      <c r="J11997" s="53" t="s">
        <v>159</v>
      </c>
      <c r="K11997" s="66" t="s">
        <v>2</v>
      </c>
      <c r="L11997" s="83" t="s">
        <v>78</v>
      </c>
      <c r="R11997" s="53" t="s">
        <v>159</v>
      </c>
      <c r="S11997" s="66" t="s">
        <v>2</v>
      </c>
      <c r="T11997" s="83" t="s">
        <v>78</v>
      </c>
    </row>
    <row r="11998" spans="10:20" x14ac:dyDescent="0.15">
      <c r="J11998" s="59"/>
      <c r="K11998" s="66" t="s">
        <v>117</v>
      </c>
      <c r="L11998" s="83" t="s">
        <v>78</v>
      </c>
      <c r="R11998" s="59"/>
      <c r="S11998" s="66" t="s">
        <v>117</v>
      </c>
      <c r="T11998" s="83" t="s">
        <v>78</v>
      </c>
    </row>
    <row r="11999" spans="10:20" x14ac:dyDescent="0.15">
      <c r="J11999" s="65" t="s">
        <v>160</v>
      </c>
      <c r="K11999" s="67" t="s">
        <v>2</v>
      </c>
      <c r="L11999" s="84" t="s">
        <v>215</v>
      </c>
      <c r="R11999" s="65" t="s">
        <v>160</v>
      </c>
      <c r="S11999" s="67" t="s">
        <v>2</v>
      </c>
      <c r="T11999" s="84" t="s">
        <v>215</v>
      </c>
    </row>
    <row r="12000" spans="10:20" x14ac:dyDescent="0.15">
      <c r="J12000" s="53"/>
      <c r="K12000" s="66" t="s">
        <v>156</v>
      </c>
      <c r="L12000" s="83" t="s">
        <v>78</v>
      </c>
      <c r="R12000" s="53"/>
      <c r="S12000" s="66" t="s">
        <v>156</v>
      </c>
      <c r="T12000" s="83" t="s">
        <v>78</v>
      </c>
    </row>
    <row r="12001" spans="10:20" x14ac:dyDescent="0.15">
      <c r="J12001" s="53" t="s">
        <v>159</v>
      </c>
      <c r="K12001" s="66" t="s">
        <v>2</v>
      </c>
      <c r="L12001" s="83" t="s">
        <v>78</v>
      </c>
      <c r="R12001" s="53" t="s">
        <v>159</v>
      </c>
      <c r="S12001" s="66" t="s">
        <v>2</v>
      </c>
      <c r="T12001" s="83" t="s">
        <v>78</v>
      </c>
    </row>
    <row r="12002" spans="10:20" x14ac:dyDescent="0.15">
      <c r="J12002" s="59"/>
      <c r="K12002" s="66" t="s">
        <v>117</v>
      </c>
      <c r="L12002" s="83" t="s">
        <v>78</v>
      </c>
      <c r="R12002" s="59"/>
      <c r="S12002" s="66" t="s">
        <v>117</v>
      </c>
      <c r="T12002" s="83" t="s">
        <v>78</v>
      </c>
    </row>
    <row r="12003" spans="10:20" x14ac:dyDescent="0.15">
      <c r="J12003" s="65" t="s">
        <v>160</v>
      </c>
      <c r="K12003" s="67" t="s">
        <v>2</v>
      </c>
      <c r="L12003" s="84" t="s">
        <v>215</v>
      </c>
      <c r="R12003" s="65" t="s">
        <v>160</v>
      </c>
      <c r="S12003" s="67" t="s">
        <v>2</v>
      </c>
      <c r="T12003" s="84" t="s">
        <v>215</v>
      </c>
    </row>
    <row r="12004" spans="10:20" x14ac:dyDescent="0.15">
      <c r="J12004" s="53"/>
      <c r="K12004" s="66" t="s">
        <v>156</v>
      </c>
      <c r="L12004" s="83" t="s">
        <v>78</v>
      </c>
      <c r="R12004" s="53"/>
      <c r="S12004" s="66" t="s">
        <v>156</v>
      </c>
      <c r="T12004" s="83" t="s">
        <v>78</v>
      </c>
    </row>
    <row r="12005" spans="10:20" x14ac:dyDescent="0.15">
      <c r="J12005" s="53" t="s">
        <v>159</v>
      </c>
      <c r="K12005" s="66" t="s">
        <v>2</v>
      </c>
      <c r="L12005" s="83" t="s">
        <v>78</v>
      </c>
      <c r="R12005" s="53" t="s">
        <v>159</v>
      </c>
      <c r="S12005" s="66" t="s">
        <v>2</v>
      </c>
      <c r="T12005" s="83" t="s">
        <v>78</v>
      </c>
    </row>
    <row r="12006" spans="10:20" x14ac:dyDescent="0.15">
      <c r="J12006" s="59"/>
      <c r="K12006" s="66" t="s">
        <v>117</v>
      </c>
      <c r="L12006" s="83" t="s">
        <v>78</v>
      </c>
      <c r="R12006" s="59"/>
      <c r="S12006" s="66" t="s">
        <v>117</v>
      </c>
      <c r="T12006" s="83" t="s">
        <v>78</v>
      </c>
    </row>
    <row r="12007" spans="10:20" x14ac:dyDescent="0.15">
      <c r="J12007" s="65" t="s">
        <v>160</v>
      </c>
      <c r="K12007" s="67" t="s">
        <v>2</v>
      </c>
      <c r="L12007" s="84" t="s">
        <v>215</v>
      </c>
      <c r="R12007" s="65" t="s">
        <v>160</v>
      </c>
      <c r="S12007" s="67" t="s">
        <v>2</v>
      </c>
      <c r="T12007" s="84" t="s">
        <v>215</v>
      </c>
    </row>
    <row r="12008" spans="10:20" x14ac:dyDescent="0.15">
      <c r="J12008" s="53"/>
      <c r="K12008" s="66" t="s">
        <v>156</v>
      </c>
      <c r="L12008" s="83" t="s">
        <v>78</v>
      </c>
      <c r="R12008" s="53"/>
      <c r="S12008" s="66" t="s">
        <v>156</v>
      </c>
      <c r="T12008" s="83" t="s">
        <v>78</v>
      </c>
    </row>
    <row r="12009" spans="10:20" x14ac:dyDescent="0.15">
      <c r="J12009" s="53" t="s">
        <v>159</v>
      </c>
      <c r="K12009" s="66" t="s">
        <v>2</v>
      </c>
      <c r="L12009" s="83" t="s">
        <v>78</v>
      </c>
      <c r="R12009" s="53" t="s">
        <v>159</v>
      </c>
      <c r="S12009" s="66" t="s">
        <v>2</v>
      </c>
      <c r="T12009" s="83" t="s">
        <v>78</v>
      </c>
    </row>
    <row r="12010" spans="10:20" x14ac:dyDescent="0.15">
      <c r="J12010" s="59"/>
      <c r="K12010" s="66" t="s">
        <v>117</v>
      </c>
      <c r="L12010" s="83" t="s">
        <v>78</v>
      </c>
      <c r="R12010" s="59"/>
      <c r="S12010" s="66" t="s">
        <v>117</v>
      </c>
      <c r="T12010" s="83" t="s">
        <v>78</v>
      </c>
    </row>
    <row r="12011" spans="10:20" x14ac:dyDescent="0.15">
      <c r="J12011" s="65" t="s">
        <v>160</v>
      </c>
      <c r="K12011" s="67" t="s">
        <v>2</v>
      </c>
      <c r="L12011" s="84" t="s">
        <v>215</v>
      </c>
      <c r="R12011" s="65" t="s">
        <v>160</v>
      </c>
      <c r="S12011" s="67" t="s">
        <v>2</v>
      </c>
      <c r="T12011" s="84" t="s">
        <v>215</v>
      </c>
    </row>
    <row r="12012" spans="10:20" x14ac:dyDescent="0.15">
      <c r="J12012" s="53"/>
      <c r="K12012" s="66" t="s">
        <v>156</v>
      </c>
      <c r="L12012" s="83" t="s">
        <v>78</v>
      </c>
      <c r="R12012" s="53"/>
      <c r="S12012" s="66" t="s">
        <v>156</v>
      </c>
      <c r="T12012" s="83" t="s">
        <v>78</v>
      </c>
    </row>
    <row r="12013" spans="10:20" x14ac:dyDescent="0.15">
      <c r="J12013" s="53" t="s">
        <v>159</v>
      </c>
      <c r="K12013" s="66" t="s">
        <v>2</v>
      </c>
      <c r="L12013" s="83" t="s">
        <v>78</v>
      </c>
      <c r="R12013" s="53" t="s">
        <v>159</v>
      </c>
      <c r="S12013" s="66" t="s">
        <v>2</v>
      </c>
      <c r="T12013" s="83" t="s">
        <v>78</v>
      </c>
    </row>
    <row r="12014" spans="10:20" x14ac:dyDescent="0.15">
      <c r="J12014" s="59"/>
      <c r="K12014" s="66" t="s">
        <v>117</v>
      </c>
      <c r="L12014" s="83" t="s">
        <v>78</v>
      </c>
      <c r="R12014" s="59"/>
      <c r="S12014" s="66" t="s">
        <v>117</v>
      </c>
      <c r="T12014" s="83" t="s">
        <v>78</v>
      </c>
    </row>
    <row r="12015" spans="10:20" x14ac:dyDescent="0.15">
      <c r="J12015" s="65" t="s">
        <v>160</v>
      </c>
      <c r="K12015" s="67" t="s">
        <v>2</v>
      </c>
      <c r="L12015" s="84" t="s">
        <v>215</v>
      </c>
      <c r="R12015" s="65" t="s">
        <v>160</v>
      </c>
      <c r="S12015" s="67" t="s">
        <v>2</v>
      </c>
      <c r="T12015" s="84" t="s">
        <v>215</v>
      </c>
    </row>
    <row r="12016" spans="10:20" x14ac:dyDescent="0.15">
      <c r="J12016" s="53"/>
      <c r="K12016" s="66" t="s">
        <v>156</v>
      </c>
      <c r="L12016" s="83" t="s">
        <v>78</v>
      </c>
      <c r="R12016" s="53"/>
      <c r="S12016" s="66" t="s">
        <v>156</v>
      </c>
      <c r="T12016" s="83" t="s">
        <v>78</v>
      </c>
    </row>
    <row r="12017" spans="10:20" x14ac:dyDescent="0.15">
      <c r="J12017" s="53" t="s">
        <v>159</v>
      </c>
      <c r="K12017" s="66" t="s">
        <v>2</v>
      </c>
      <c r="L12017" s="83" t="s">
        <v>78</v>
      </c>
      <c r="R12017" s="53" t="s">
        <v>159</v>
      </c>
      <c r="S12017" s="66" t="s">
        <v>2</v>
      </c>
      <c r="T12017" s="83" t="s">
        <v>78</v>
      </c>
    </row>
    <row r="12018" spans="10:20" x14ac:dyDescent="0.15">
      <c r="J12018" s="59"/>
      <c r="K12018" s="66" t="s">
        <v>117</v>
      </c>
      <c r="L12018" s="83" t="s">
        <v>78</v>
      </c>
      <c r="R12018" s="59"/>
      <c r="S12018" s="66" t="s">
        <v>117</v>
      </c>
      <c r="T12018" s="83" t="s">
        <v>78</v>
      </c>
    </row>
    <row r="12019" spans="10:20" x14ac:dyDescent="0.15">
      <c r="J12019" s="65" t="s">
        <v>160</v>
      </c>
      <c r="K12019" s="67" t="s">
        <v>2</v>
      </c>
      <c r="L12019" s="84" t="s">
        <v>215</v>
      </c>
      <c r="R12019" s="65" t="s">
        <v>160</v>
      </c>
      <c r="S12019" s="67" t="s">
        <v>2</v>
      </c>
      <c r="T12019" s="84" t="s">
        <v>215</v>
      </c>
    </row>
    <row r="12020" spans="10:20" x14ac:dyDescent="0.15">
      <c r="J12020" s="53"/>
      <c r="K12020" s="66" t="s">
        <v>156</v>
      </c>
      <c r="L12020" s="83" t="s">
        <v>78</v>
      </c>
      <c r="R12020" s="53"/>
      <c r="S12020" s="66" t="s">
        <v>156</v>
      </c>
      <c r="T12020" s="83" t="s">
        <v>78</v>
      </c>
    </row>
    <row r="12021" spans="10:20" x14ac:dyDescent="0.15">
      <c r="J12021" s="53" t="s">
        <v>159</v>
      </c>
      <c r="K12021" s="66" t="s">
        <v>2</v>
      </c>
      <c r="L12021" s="83" t="s">
        <v>78</v>
      </c>
      <c r="R12021" s="53" t="s">
        <v>159</v>
      </c>
      <c r="S12021" s="66" t="s">
        <v>2</v>
      </c>
      <c r="T12021" s="83" t="s">
        <v>78</v>
      </c>
    </row>
    <row r="12022" spans="10:20" x14ac:dyDescent="0.15">
      <c r="J12022" s="59"/>
      <c r="K12022" s="66" t="s">
        <v>117</v>
      </c>
      <c r="L12022" s="83" t="s">
        <v>78</v>
      </c>
      <c r="R12022" s="59"/>
      <c r="S12022" s="66" t="s">
        <v>117</v>
      </c>
      <c r="T12022" s="83" t="s">
        <v>78</v>
      </c>
    </row>
    <row r="12023" spans="10:20" x14ac:dyDescent="0.15">
      <c r="J12023" s="65" t="s">
        <v>160</v>
      </c>
      <c r="K12023" s="67" t="s">
        <v>2</v>
      </c>
      <c r="L12023" s="84" t="s">
        <v>215</v>
      </c>
      <c r="R12023" s="65" t="s">
        <v>160</v>
      </c>
      <c r="S12023" s="67" t="s">
        <v>2</v>
      </c>
      <c r="T12023" s="84" t="s">
        <v>215</v>
      </c>
    </row>
    <row r="12024" spans="10:20" x14ac:dyDescent="0.15">
      <c r="J12024" s="53"/>
      <c r="K12024" s="66" t="s">
        <v>156</v>
      </c>
      <c r="L12024" s="83" t="s">
        <v>78</v>
      </c>
      <c r="R12024" s="53"/>
      <c r="S12024" s="66" t="s">
        <v>156</v>
      </c>
      <c r="T12024" s="83" t="s">
        <v>78</v>
      </c>
    </row>
    <row r="12025" spans="10:20" x14ac:dyDescent="0.15">
      <c r="J12025" s="53" t="s">
        <v>159</v>
      </c>
      <c r="K12025" s="66" t="s">
        <v>2</v>
      </c>
      <c r="L12025" s="83" t="s">
        <v>78</v>
      </c>
      <c r="R12025" s="53" t="s">
        <v>159</v>
      </c>
      <c r="S12025" s="66" t="s">
        <v>2</v>
      </c>
      <c r="T12025" s="83" t="s">
        <v>78</v>
      </c>
    </row>
    <row r="12026" spans="10:20" x14ac:dyDescent="0.15">
      <c r="J12026" s="59"/>
      <c r="K12026" s="66" t="s">
        <v>117</v>
      </c>
      <c r="L12026" s="83" t="s">
        <v>78</v>
      </c>
      <c r="R12026" s="59"/>
      <c r="S12026" s="66" t="s">
        <v>117</v>
      </c>
      <c r="T12026" s="83" t="s">
        <v>78</v>
      </c>
    </row>
    <row r="12027" spans="10:20" x14ac:dyDescent="0.15">
      <c r="J12027" s="65" t="s">
        <v>160</v>
      </c>
      <c r="K12027" s="67" t="s">
        <v>2</v>
      </c>
      <c r="L12027" s="84" t="s">
        <v>215</v>
      </c>
      <c r="R12027" s="65" t="s">
        <v>160</v>
      </c>
      <c r="S12027" s="67" t="s">
        <v>2</v>
      </c>
      <c r="T12027" s="84" t="s">
        <v>215</v>
      </c>
    </row>
    <row r="12028" spans="10:20" x14ac:dyDescent="0.15">
      <c r="J12028" s="53"/>
      <c r="K12028" s="66" t="s">
        <v>156</v>
      </c>
      <c r="L12028" s="83" t="s">
        <v>78</v>
      </c>
      <c r="R12028" s="53"/>
      <c r="S12028" s="66" t="s">
        <v>156</v>
      </c>
      <c r="T12028" s="83" t="s">
        <v>78</v>
      </c>
    </row>
    <row r="12029" spans="10:20" x14ac:dyDescent="0.15">
      <c r="J12029" s="53" t="s">
        <v>159</v>
      </c>
      <c r="K12029" s="66" t="s">
        <v>2</v>
      </c>
      <c r="L12029" s="83" t="s">
        <v>78</v>
      </c>
      <c r="R12029" s="53" t="s">
        <v>159</v>
      </c>
      <c r="S12029" s="66" t="s">
        <v>2</v>
      </c>
      <c r="T12029" s="83" t="s">
        <v>78</v>
      </c>
    </row>
    <row r="12030" spans="10:20" x14ac:dyDescent="0.15">
      <c r="J12030" s="59"/>
      <c r="K12030" s="66" t="s">
        <v>117</v>
      </c>
      <c r="L12030" s="83" t="s">
        <v>78</v>
      </c>
      <c r="R12030" s="59"/>
      <c r="S12030" s="66" t="s">
        <v>117</v>
      </c>
      <c r="T12030" s="83" t="s">
        <v>78</v>
      </c>
    </row>
    <row r="12031" spans="10:20" x14ac:dyDescent="0.15">
      <c r="J12031" s="65" t="s">
        <v>160</v>
      </c>
      <c r="K12031" s="67" t="s">
        <v>2</v>
      </c>
      <c r="L12031" s="84" t="s">
        <v>215</v>
      </c>
      <c r="R12031" s="65" t="s">
        <v>160</v>
      </c>
      <c r="S12031" s="67" t="s">
        <v>2</v>
      </c>
      <c r="T12031" s="84" t="s">
        <v>215</v>
      </c>
    </row>
    <row r="12032" spans="10:20" x14ac:dyDescent="0.15">
      <c r="J12032" s="53"/>
      <c r="K12032" s="66" t="s">
        <v>156</v>
      </c>
      <c r="L12032" s="83" t="s">
        <v>78</v>
      </c>
      <c r="R12032" s="53"/>
      <c r="S12032" s="66" t="s">
        <v>156</v>
      </c>
      <c r="T12032" s="83" t="s">
        <v>78</v>
      </c>
    </row>
    <row r="12033" spans="10:20" x14ac:dyDescent="0.15">
      <c r="J12033" s="53" t="s">
        <v>159</v>
      </c>
      <c r="K12033" s="66" t="s">
        <v>2</v>
      </c>
      <c r="L12033" s="83" t="s">
        <v>78</v>
      </c>
      <c r="R12033" s="53" t="s">
        <v>159</v>
      </c>
      <c r="S12033" s="66" t="s">
        <v>2</v>
      </c>
      <c r="T12033" s="83" t="s">
        <v>78</v>
      </c>
    </row>
    <row r="12034" spans="10:20" x14ac:dyDescent="0.15">
      <c r="J12034" s="59"/>
      <c r="K12034" s="66" t="s">
        <v>117</v>
      </c>
      <c r="L12034" s="83" t="s">
        <v>78</v>
      </c>
      <c r="R12034" s="59"/>
      <c r="S12034" s="66" t="s">
        <v>117</v>
      </c>
      <c r="T12034" s="83" t="s">
        <v>78</v>
      </c>
    </row>
    <row r="12035" spans="10:20" x14ac:dyDescent="0.15">
      <c r="J12035" s="65" t="s">
        <v>160</v>
      </c>
      <c r="K12035" s="67" t="s">
        <v>2</v>
      </c>
      <c r="L12035" s="84" t="s">
        <v>215</v>
      </c>
      <c r="R12035" s="65" t="s">
        <v>160</v>
      </c>
      <c r="S12035" s="67" t="s">
        <v>2</v>
      </c>
      <c r="T12035" s="84" t="s">
        <v>215</v>
      </c>
    </row>
    <row r="12036" spans="10:20" x14ac:dyDescent="0.15">
      <c r="J12036" s="53"/>
      <c r="K12036" s="66" t="s">
        <v>156</v>
      </c>
      <c r="L12036" s="83" t="s">
        <v>78</v>
      </c>
      <c r="R12036" s="53"/>
      <c r="S12036" s="66" t="s">
        <v>156</v>
      </c>
      <c r="T12036" s="83" t="s">
        <v>78</v>
      </c>
    </row>
    <row r="12037" spans="10:20" x14ac:dyDescent="0.15">
      <c r="J12037" s="53" t="s">
        <v>159</v>
      </c>
      <c r="K12037" s="66" t="s">
        <v>2</v>
      </c>
      <c r="L12037" s="83" t="s">
        <v>78</v>
      </c>
      <c r="R12037" s="53" t="s">
        <v>159</v>
      </c>
      <c r="S12037" s="66" t="s">
        <v>2</v>
      </c>
      <c r="T12037" s="83" t="s">
        <v>78</v>
      </c>
    </row>
    <row r="12038" spans="10:20" x14ac:dyDescent="0.15">
      <c r="J12038" s="59"/>
      <c r="K12038" s="66" t="s">
        <v>117</v>
      </c>
      <c r="L12038" s="83" t="s">
        <v>78</v>
      </c>
      <c r="R12038" s="59"/>
      <c r="S12038" s="66" t="s">
        <v>117</v>
      </c>
      <c r="T12038" s="83" t="s">
        <v>78</v>
      </c>
    </row>
    <row r="12039" spans="10:20" x14ac:dyDescent="0.15">
      <c r="J12039" s="65" t="s">
        <v>160</v>
      </c>
      <c r="K12039" s="67" t="s">
        <v>2</v>
      </c>
      <c r="L12039" s="84" t="s">
        <v>215</v>
      </c>
      <c r="R12039" s="65" t="s">
        <v>160</v>
      </c>
      <c r="S12039" s="67" t="s">
        <v>2</v>
      </c>
      <c r="T12039" s="84" t="s">
        <v>215</v>
      </c>
    </row>
    <row r="12040" spans="10:20" x14ac:dyDescent="0.15">
      <c r="J12040" s="53"/>
      <c r="K12040" s="66" t="s">
        <v>156</v>
      </c>
      <c r="L12040" s="83" t="s">
        <v>78</v>
      </c>
      <c r="R12040" s="53"/>
      <c r="S12040" s="66" t="s">
        <v>156</v>
      </c>
      <c r="T12040" s="83" t="s">
        <v>78</v>
      </c>
    </row>
    <row r="12041" spans="10:20" x14ac:dyDescent="0.15">
      <c r="J12041" s="53" t="s">
        <v>159</v>
      </c>
      <c r="K12041" s="66" t="s">
        <v>2</v>
      </c>
      <c r="L12041" s="83" t="s">
        <v>78</v>
      </c>
      <c r="R12041" s="53" t="s">
        <v>159</v>
      </c>
      <c r="S12041" s="66" t="s">
        <v>2</v>
      </c>
      <c r="T12041" s="83" t="s">
        <v>78</v>
      </c>
    </row>
    <row r="12042" spans="10:20" x14ac:dyDescent="0.15">
      <c r="J12042" s="59"/>
      <c r="K12042" s="66" t="s">
        <v>117</v>
      </c>
      <c r="L12042" s="83" t="s">
        <v>78</v>
      </c>
      <c r="R12042" s="59"/>
      <c r="S12042" s="66" t="s">
        <v>117</v>
      </c>
      <c r="T12042" s="83" t="s">
        <v>78</v>
      </c>
    </row>
    <row r="12043" spans="10:20" x14ac:dyDescent="0.15">
      <c r="J12043" s="65" t="s">
        <v>160</v>
      </c>
      <c r="K12043" s="67" t="s">
        <v>2</v>
      </c>
      <c r="L12043" s="84" t="s">
        <v>215</v>
      </c>
      <c r="R12043" s="65" t="s">
        <v>160</v>
      </c>
      <c r="S12043" s="67" t="s">
        <v>2</v>
      </c>
      <c r="T12043" s="84" t="s">
        <v>215</v>
      </c>
    </row>
    <row r="12044" spans="10:20" x14ac:dyDescent="0.15">
      <c r="J12044" s="53"/>
      <c r="K12044" s="66" t="s">
        <v>156</v>
      </c>
      <c r="L12044" s="83" t="s">
        <v>78</v>
      </c>
      <c r="R12044" s="53"/>
      <c r="S12044" s="66" t="s">
        <v>156</v>
      </c>
      <c r="T12044" s="83" t="s">
        <v>78</v>
      </c>
    </row>
    <row r="12045" spans="10:20" x14ac:dyDescent="0.15">
      <c r="J12045" s="53" t="s">
        <v>159</v>
      </c>
      <c r="K12045" s="66" t="s">
        <v>2</v>
      </c>
      <c r="L12045" s="83" t="s">
        <v>78</v>
      </c>
      <c r="R12045" s="53" t="s">
        <v>159</v>
      </c>
      <c r="S12045" s="66" t="s">
        <v>2</v>
      </c>
      <c r="T12045" s="83" t="s">
        <v>78</v>
      </c>
    </row>
    <row r="12046" spans="10:20" x14ac:dyDescent="0.15">
      <c r="J12046" s="59"/>
      <c r="K12046" s="66" t="s">
        <v>117</v>
      </c>
      <c r="L12046" s="83" t="s">
        <v>78</v>
      </c>
      <c r="R12046" s="59"/>
      <c r="S12046" s="66" t="s">
        <v>117</v>
      </c>
      <c r="T12046" s="83" t="s">
        <v>78</v>
      </c>
    </row>
    <row r="12047" spans="10:20" x14ac:dyDescent="0.15">
      <c r="J12047" s="65" t="s">
        <v>160</v>
      </c>
      <c r="K12047" s="67" t="s">
        <v>2</v>
      </c>
      <c r="L12047" s="84" t="s">
        <v>215</v>
      </c>
      <c r="R12047" s="65" t="s">
        <v>160</v>
      </c>
      <c r="S12047" s="67" t="s">
        <v>2</v>
      </c>
      <c r="T12047" s="84" t="s">
        <v>215</v>
      </c>
    </row>
    <row r="12048" spans="10:20" x14ac:dyDescent="0.15">
      <c r="J12048" s="53"/>
      <c r="K12048" s="66" t="s">
        <v>156</v>
      </c>
      <c r="L12048" s="83" t="s">
        <v>78</v>
      </c>
      <c r="R12048" s="53"/>
      <c r="S12048" s="66" t="s">
        <v>156</v>
      </c>
      <c r="T12048" s="83" t="s">
        <v>78</v>
      </c>
    </row>
    <row r="12049" spans="10:20" x14ac:dyDescent="0.15">
      <c r="J12049" s="53" t="s">
        <v>159</v>
      </c>
      <c r="K12049" s="66" t="s">
        <v>2</v>
      </c>
      <c r="L12049" s="83" t="s">
        <v>78</v>
      </c>
      <c r="R12049" s="53" t="s">
        <v>159</v>
      </c>
      <c r="S12049" s="66" t="s">
        <v>2</v>
      </c>
      <c r="T12049" s="83" t="s">
        <v>78</v>
      </c>
    </row>
    <row r="12050" spans="10:20" x14ac:dyDescent="0.15">
      <c r="J12050" s="59"/>
      <c r="K12050" s="66" t="s">
        <v>117</v>
      </c>
      <c r="L12050" s="83" t="s">
        <v>78</v>
      </c>
      <c r="R12050" s="59"/>
      <c r="S12050" s="66" t="s">
        <v>117</v>
      </c>
      <c r="T12050" s="83" t="s">
        <v>78</v>
      </c>
    </row>
    <row r="12051" spans="10:20" x14ac:dyDescent="0.15">
      <c r="J12051" s="65" t="s">
        <v>160</v>
      </c>
      <c r="K12051" s="67" t="s">
        <v>2</v>
      </c>
      <c r="L12051" s="84" t="s">
        <v>215</v>
      </c>
      <c r="R12051" s="65" t="s">
        <v>160</v>
      </c>
      <c r="S12051" s="67" t="s">
        <v>2</v>
      </c>
      <c r="T12051" s="84" t="s">
        <v>215</v>
      </c>
    </row>
    <row r="12052" spans="10:20" x14ac:dyDescent="0.15">
      <c r="J12052" s="53"/>
      <c r="K12052" s="66" t="s">
        <v>156</v>
      </c>
      <c r="L12052" s="83" t="s">
        <v>78</v>
      </c>
      <c r="R12052" s="53"/>
      <c r="S12052" s="66" t="s">
        <v>156</v>
      </c>
      <c r="T12052" s="83" t="s">
        <v>78</v>
      </c>
    </row>
    <row r="12053" spans="10:20" x14ac:dyDescent="0.15">
      <c r="J12053" s="53" t="s">
        <v>159</v>
      </c>
      <c r="K12053" s="66" t="s">
        <v>2</v>
      </c>
      <c r="L12053" s="83" t="s">
        <v>78</v>
      </c>
      <c r="R12053" s="53" t="s">
        <v>159</v>
      </c>
      <c r="S12053" s="66" t="s">
        <v>2</v>
      </c>
      <c r="T12053" s="83" t="s">
        <v>78</v>
      </c>
    </row>
    <row r="12054" spans="10:20" x14ac:dyDescent="0.15">
      <c r="J12054" s="59"/>
      <c r="K12054" s="66" t="s">
        <v>117</v>
      </c>
      <c r="L12054" s="83" t="s">
        <v>78</v>
      </c>
      <c r="R12054" s="59"/>
      <c r="S12054" s="66" t="s">
        <v>117</v>
      </c>
      <c r="T12054" s="83" t="s">
        <v>78</v>
      </c>
    </row>
    <row r="12055" spans="10:20" x14ac:dyDescent="0.15">
      <c r="J12055" s="65" t="s">
        <v>160</v>
      </c>
      <c r="K12055" s="67" t="s">
        <v>2</v>
      </c>
      <c r="L12055" s="84" t="s">
        <v>215</v>
      </c>
      <c r="R12055" s="65" t="s">
        <v>160</v>
      </c>
      <c r="S12055" s="67" t="s">
        <v>2</v>
      </c>
      <c r="T12055" s="84" t="s">
        <v>215</v>
      </c>
    </row>
    <row r="12056" spans="10:20" x14ac:dyDescent="0.15">
      <c r="J12056" s="53"/>
      <c r="K12056" s="66" t="s">
        <v>156</v>
      </c>
      <c r="L12056" s="83" t="s">
        <v>78</v>
      </c>
      <c r="R12056" s="53"/>
      <c r="S12056" s="66" t="s">
        <v>156</v>
      </c>
      <c r="T12056" s="83" t="s">
        <v>78</v>
      </c>
    </row>
    <row r="12057" spans="10:20" x14ac:dyDescent="0.15">
      <c r="J12057" s="53" t="s">
        <v>159</v>
      </c>
      <c r="K12057" s="66" t="s">
        <v>2</v>
      </c>
      <c r="L12057" s="83" t="s">
        <v>78</v>
      </c>
      <c r="R12057" s="53" t="s">
        <v>159</v>
      </c>
      <c r="S12057" s="66" t="s">
        <v>2</v>
      </c>
      <c r="T12057" s="83" t="s">
        <v>78</v>
      </c>
    </row>
    <row r="12058" spans="10:20" x14ac:dyDescent="0.15">
      <c r="J12058" s="59"/>
      <c r="K12058" s="66" t="s">
        <v>117</v>
      </c>
      <c r="L12058" s="83" t="s">
        <v>78</v>
      </c>
      <c r="R12058" s="59"/>
      <c r="S12058" s="66" t="s">
        <v>117</v>
      </c>
      <c r="T12058" s="83" t="s">
        <v>78</v>
      </c>
    </row>
    <row r="12059" spans="10:20" x14ac:dyDescent="0.15">
      <c r="J12059" s="65" t="s">
        <v>160</v>
      </c>
      <c r="K12059" s="67" t="s">
        <v>2</v>
      </c>
      <c r="L12059" s="84" t="s">
        <v>215</v>
      </c>
      <c r="R12059" s="65" t="s">
        <v>160</v>
      </c>
      <c r="S12059" s="67" t="s">
        <v>2</v>
      </c>
      <c r="T12059" s="84" t="s">
        <v>215</v>
      </c>
    </row>
    <row r="12060" spans="10:20" x14ac:dyDescent="0.15">
      <c r="J12060" s="53"/>
      <c r="K12060" s="66" t="s">
        <v>156</v>
      </c>
      <c r="L12060" s="83" t="s">
        <v>78</v>
      </c>
      <c r="R12060" s="53"/>
      <c r="S12060" s="66" t="s">
        <v>156</v>
      </c>
      <c r="T12060" s="83" t="s">
        <v>78</v>
      </c>
    </row>
    <row r="12061" spans="10:20" x14ac:dyDescent="0.15">
      <c r="J12061" s="53" t="s">
        <v>159</v>
      </c>
      <c r="K12061" s="66" t="s">
        <v>2</v>
      </c>
      <c r="L12061" s="83" t="s">
        <v>78</v>
      </c>
      <c r="R12061" s="53" t="s">
        <v>159</v>
      </c>
      <c r="S12061" s="66" t="s">
        <v>2</v>
      </c>
      <c r="T12061" s="83" t="s">
        <v>78</v>
      </c>
    </row>
    <row r="12062" spans="10:20" x14ac:dyDescent="0.15">
      <c r="J12062" s="59"/>
      <c r="K12062" s="66" t="s">
        <v>117</v>
      </c>
      <c r="L12062" s="83" t="s">
        <v>78</v>
      </c>
      <c r="R12062" s="59"/>
      <c r="S12062" s="66" t="s">
        <v>117</v>
      </c>
      <c r="T12062" s="83" t="s">
        <v>78</v>
      </c>
    </row>
    <row r="12063" spans="10:20" x14ac:dyDescent="0.15">
      <c r="J12063" s="65" t="s">
        <v>160</v>
      </c>
      <c r="K12063" s="67" t="s">
        <v>2</v>
      </c>
      <c r="L12063" s="84" t="s">
        <v>215</v>
      </c>
      <c r="R12063" s="65" t="s">
        <v>160</v>
      </c>
      <c r="S12063" s="67" t="s">
        <v>2</v>
      </c>
      <c r="T12063" s="84" t="s">
        <v>215</v>
      </c>
    </row>
    <row r="12064" spans="10:20" x14ac:dyDescent="0.15">
      <c r="J12064" s="53"/>
      <c r="K12064" s="66" t="s">
        <v>156</v>
      </c>
      <c r="L12064" s="83" t="s">
        <v>78</v>
      </c>
      <c r="R12064" s="53"/>
      <c r="S12064" s="66" t="s">
        <v>156</v>
      </c>
      <c r="T12064" s="83" t="s">
        <v>78</v>
      </c>
    </row>
    <row r="12065" spans="10:20" x14ac:dyDescent="0.15">
      <c r="J12065" s="53" t="s">
        <v>159</v>
      </c>
      <c r="K12065" s="66" t="s">
        <v>2</v>
      </c>
      <c r="L12065" s="83" t="s">
        <v>78</v>
      </c>
      <c r="R12065" s="53" t="s">
        <v>159</v>
      </c>
      <c r="S12065" s="66" t="s">
        <v>2</v>
      </c>
      <c r="T12065" s="83" t="s">
        <v>78</v>
      </c>
    </row>
    <row r="12066" spans="10:20" x14ac:dyDescent="0.15">
      <c r="J12066" s="59"/>
      <c r="K12066" s="66" t="s">
        <v>117</v>
      </c>
      <c r="L12066" s="83" t="s">
        <v>78</v>
      </c>
      <c r="R12066" s="59"/>
      <c r="S12066" s="66" t="s">
        <v>117</v>
      </c>
      <c r="T12066" s="83" t="s">
        <v>78</v>
      </c>
    </row>
    <row r="12067" spans="10:20" x14ac:dyDescent="0.15">
      <c r="J12067" s="65" t="s">
        <v>160</v>
      </c>
      <c r="K12067" s="67" t="s">
        <v>2</v>
      </c>
      <c r="L12067" s="84" t="s">
        <v>215</v>
      </c>
      <c r="R12067" s="65" t="s">
        <v>160</v>
      </c>
      <c r="S12067" s="67" t="s">
        <v>2</v>
      </c>
      <c r="T12067" s="84" t="s">
        <v>215</v>
      </c>
    </row>
    <row r="12068" spans="10:20" x14ac:dyDescent="0.15">
      <c r="J12068" s="53"/>
      <c r="K12068" s="66" t="s">
        <v>156</v>
      </c>
      <c r="L12068" s="83" t="s">
        <v>78</v>
      </c>
      <c r="R12068" s="53"/>
      <c r="S12068" s="66" t="s">
        <v>156</v>
      </c>
      <c r="T12068" s="83" t="s">
        <v>78</v>
      </c>
    </row>
    <row r="12069" spans="10:20" x14ac:dyDescent="0.15">
      <c r="J12069" s="53" t="s">
        <v>159</v>
      </c>
      <c r="K12069" s="66" t="s">
        <v>2</v>
      </c>
      <c r="L12069" s="83" t="s">
        <v>78</v>
      </c>
      <c r="R12069" s="53" t="s">
        <v>159</v>
      </c>
      <c r="S12069" s="66" t="s">
        <v>2</v>
      </c>
      <c r="T12069" s="83" t="s">
        <v>78</v>
      </c>
    </row>
    <row r="12070" spans="10:20" x14ac:dyDescent="0.15">
      <c r="J12070" s="59"/>
      <c r="K12070" s="66" t="s">
        <v>117</v>
      </c>
      <c r="L12070" s="83" t="s">
        <v>78</v>
      </c>
      <c r="R12070" s="59"/>
      <c r="S12070" s="66" t="s">
        <v>117</v>
      </c>
      <c r="T12070" s="83" t="s">
        <v>78</v>
      </c>
    </row>
    <row r="12071" spans="10:20" x14ac:dyDescent="0.15">
      <c r="J12071" s="65" t="s">
        <v>160</v>
      </c>
      <c r="K12071" s="67" t="s">
        <v>2</v>
      </c>
      <c r="L12071" s="84" t="s">
        <v>215</v>
      </c>
      <c r="R12071" s="65" t="s">
        <v>160</v>
      </c>
      <c r="S12071" s="67" t="s">
        <v>2</v>
      </c>
      <c r="T12071" s="84" t="s">
        <v>215</v>
      </c>
    </row>
    <row r="12072" spans="10:20" x14ac:dyDescent="0.15">
      <c r="J12072" s="53"/>
      <c r="K12072" s="66" t="s">
        <v>156</v>
      </c>
      <c r="L12072" s="83" t="s">
        <v>78</v>
      </c>
      <c r="R12072" s="53"/>
      <c r="S12072" s="66" t="s">
        <v>156</v>
      </c>
      <c r="T12072" s="83" t="s">
        <v>78</v>
      </c>
    </row>
    <row r="12073" spans="10:20" x14ac:dyDescent="0.15">
      <c r="J12073" s="53" t="s">
        <v>159</v>
      </c>
      <c r="K12073" s="66" t="s">
        <v>2</v>
      </c>
      <c r="L12073" s="83" t="s">
        <v>78</v>
      </c>
      <c r="R12073" s="53" t="s">
        <v>159</v>
      </c>
      <c r="S12073" s="66" t="s">
        <v>2</v>
      </c>
      <c r="T12073" s="83" t="s">
        <v>78</v>
      </c>
    </row>
    <row r="12074" spans="10:20" x14ac:dyDescent="0.15">
      <c r="J12074" s="59"/>
      <c r="K12074" s="66" t="s">
        <v>117</v>
      </c>
      <c r="L12074" s="83" t="s">
        <v>78</v>
      </c>
      <c r="R12074" s="59"/>
      <c r="S12074" s="66" t="s">
        <v>117</v>
      </c>
      <c r="T12074" s="83" t="s">
        <v>78</v>
      </c>
    </row>
    <row r="12075" spans="10:20" x14ac:dyDescent="0.15">
      <c r="J12075" s="65" t="s">
        <v>160</v>
      </c>
      <c r="K12075" s="67" t="s">
        <v>2</v>
      </c>
      <c r="L12075" s="84" t="s">
        <v>215</v>
      </c>
      <c r="R12075" s="65" t="s">
        <v>160</v>
      </c>
      <c r="S12075" s="67" t="s">
        <v>2</v>
      </c>
      <c r="T12075" s="84" t="s">
        <v>215</v>
      </c>
    </row>
    <row r="12076" spans="10:20" x14ac:dyDescent="0.15">
      <c r="J12076" s="53"/>
      <c r="K12076" s="66" t="s">
        <v>156</v>
      </c>
      <c r="L12076" s="83" t="s">
        <v>78</v>
      </c>
      <c r="R12076" s="53"/>
      <c r="S12076" s="66" t="s">
        <v>156</v>
      </c>
      <c r="T12076" s="83" t="s">
        <v>78</v>
      </c>
    </row>
    <row r="12077" spans="10:20" x14ac:dyDescent="0.15">
      <c r="J12077" s="53" t="s">
        <v>159</v>
      </c>
      <c r="K12077" s="66" t="s">
        <v>2</v>
      </c>
      <c r="L12077" s="83" t="s">
        <v>78</v>
      </c>
      <c r="R12077" s="53" t="s">
        <v>159</v>
      </c>
      <c r="S12077" s="66" t="s">
        <v>2</v>
      </c>
      <c r="T12077" s="83" t="s">
        <v>78</v>
      </c>
    </row>
    <row r="12078" spans="10:20" x14ac:dyDescent="0.15">
      <c r="J12078" s="59"/>
      <c r="K12078" s="66" t="s">
        <v>117</v>
      </c>
      <c r="L12078" s="83" t="s">
        <v>78</v>
      </c>
      <c r="R12078" s="59"/>
      <c r="S12078" s="66" t="s">
        <v>117</v>
      </c>
      <c r="T12078" s="83" t="s">
        <v>78</v>
      </c>
    </row>
    <row r="12079" spans="10:20" x14ac:dyDescent="0.15">
      <c r="J12079" s="65" t="s">
        <v>160</v>
      </c>
      <c r="K12079" s="67" t="s">
        <v>2</v>
      </c>
      <c r="L12079" s="84" t="s">
        <v>215</v>
      </c>
      <c r="R12079" s="65" t="s">
        <v>160</v>
      </c>
      <c r="S12079" s="67" t="s">
        <v>2</v>
      </c>
      <c r="T12079" s="84" t="s">
        <v>215</v>
      </c>
    </row>
    <row r="12080" spans="10:20" x14ac:dyDescent="0.15">
      <c r="J12080" s="53"/>
      <c r="K12080" s="66" t="s">
        <v>156</v>
      </c>
      <c r="L12080" s="83" t="s">
        <v>78</v>
      </c>
      <c r="R12080" s="53"/>
      <c r="S12080" s="66" t="s">
        <v>156</v>
      </c>
      <c r="T12080" s="83" t="s">
        <v>78</v>
      </c>
    </row>
    <row r="12081" spans="10:20" x14ac:dyDescent="0.15">
      <c r="J12081" s="53" t="s">
        <v>159</v>
      </c>
      <c r="K12081" s="66" t="s">
        <v>2</v>
      </c>
      <c r="L12081" s="83" t="s">
        <v>78</v>
      </c>
      <c r="R12081" s="53" t="s">
        <v>159</v>
      </c>
      <c r="S12081" s="66" t="s">
        <v>2</v>
      </c>
      <c r="T12081" s="83" t="s">
        <v>78</v>
      </c>
    </row>
    <row r="12082" spans="10:20" x14ac:dyDescent="0.15">
      <c r="J12082" s="59"/>
      <c r="K12082" s="66" t="s">
        <v>117</v>
      </c>
      <c r="L12082" s="83" t="s">
        <v>78</v>
      </c>
      <c r="R12082" s="59"/>
      <c r="S12082" s="66" t="s">
        <v>117</v>
      </c>
      <c r="T12082" s="83" t="s">
        <v>78</v>
      </c>
    </row>
    <row r="12083" spans="10:20" x14ac:dyDescent="0.15">
      <c r="J12083" s="65" t="s">
        <v>160</v>
      </c>
      <c r="K12083" s="67" t="s">
        <v>2</v>
      </c>
      <c r="L12083" s="84" t="s">
        <v>215</v>
      </c>
      <c r="R12083" s="65" t="s">
        <v>160</v>
      </c>
      <c r="S12083" s="67" t="s">
        <v>2</v>
      </c>
      <c r="T12083" s="84" t="s">
        <v>215</v>
      </c>
    </row>
    <row r="12084" spans="10:20" x14ac:dyDescent="0.15">
      <c r="J12084" s="53"/>
      <c r="K12084" s="66" t="s">
        <v>156</v>
      </c>
      <c r="L12084" s="83" t="s">
        <v>78</v>
      </c>
      <c r="R12084" s="53"/>
      <c r="S12084" s="66" t="s">
        <v>156</v>
      </c>
      <c r="T12084" s="83" t="s">
        <v>78</v>
      </c>
    </row>
    <row r="12085" spans="10:20" x14ac:dyDescent="0.15">
      <c r="J12085" s="53" t="s">
        <v>159</v>
      </c>
      <c r="K12085" s="66" t="s">
        <v>2</v>
      </c>
      <c r="L12085" s="83" t="s">
        <v>78</v>
      </c>
      <c r="R12085" s="53" t="s">
        <v>159</v>
      </c>
      <c r="S12085" s="66" t="s">
        <v>2</v>
      </c>
      <c r="T12085" s="83" t="s">
        <v>78</v>
      </c>
    </row>
    <row r="12086" spans="10:20" x14ac:dyDescent="0.15">
      <c r="J12086" s="59"/>
      <c r="K12086" s="66" t="s">
        <v>117</v>
      </c>
      <c r="L12086" s="83" t="s">
        <v>78</v>
      </c>
      <c r="R12086" s="59"/>
      <c r="S12086" s="66" t="s">
        <v>117</v>
      </c>
      <c r="T12086" s="83" t="s">
        <v>78</v>
      </c>
    </row>
    <row r="12087" spans="10:20" x14ac:dyDescent="0.15">
      <c r="J12087" s="65" t="s">
        <v>160</v>
      </c>
      <c r="K12087" s="67" t="s">
        <v>2</v>
      </c>
      <c r="L12087" s="84" t="s">
        <v>215</v>
      </c>
      <c r="R12087" s="65" t="s">
        <v>160</v>
      </c>
      <c r="S12087" s="67" t="s">
        <v>2</v>
      </c>
      <c r="T12087" s="84" t="s">
        <v>215</v>
      </c>
    </row>
    <row r="12088" spans="10:20" x14ac:dyDescent="0.15">
      <c r="J12088" s="53"/>
      <c r="K12088" s="66" t="s">
        <v>156</v>
      </c>
      <c r="L12088" s="83" t="s">
        <v>78</v>
      </c>
      <c r="R12088" s="53"/>
      <c r="S12088" s="66" t="s">
        <v>156</v>
      </c>
      <c r="T12088" s="83" t="s">
        <v>78</v>
      </c>
    </row>
    <row r="12089" spans="10:20" x14ac:dyDescent="0.15">
      <c r="J12089" s="53" t="s">
        <v>159</v>
      </c>
      <c r="K12089" s="66" t="s">
        <v>2</v>
      </c>
      <c r="L12089" s="83" t="s">
        <v>78</v>
      </c>
      <c r="R12089" s="53" t="s">
        <v>159</v>
      </c>
      <c r="S12089" s="66" t="s">
        <v>2</v>
      </c>
      <c r="T12089" s="83" t="s">
        <v>78</v>
      </c>
    </row>
    <row r="12090" spans="10:20" x14ac:dyDescent="0.15">
      <c r="J12090" s="59"/>
      <c r="K12090" s="66" t="s">
        <v>117</v>
      </c>
      <c r="L12090" s="83" t="s">
        <v>78</v>
      </c>
      <c r="R12090" s="59"/>
      <c r="S12090" s="66" t="s">
        <v>117</v>
      </c>
      <c r="T12090" s="83" t="s">
        <v>78</v>
      </c>
    </row>
    <row r="12091" spans="10:20" x14ac:dyDescent="0.15">
      <c r="J12091" s="65" t="s">
        <v>160</v>
      </c>
      <c r="K12091" s="67" t="s">
        <v>2</v>
      </c>
      <c r="L12091" s="84" t="s">
        <v>215</v>
      </c>
      <c r="R12091" s="65" t="s">
        <v>160</v>
      </c>
      <c r="S12091" s="67" t="s">
        <v>2</v>
      </c>
      <c r="T12091" s="84" t="s">
        <v>215</v>
      </c>
    </row>
    <row r="12092" spans="10:20" x14ac:dyDescent="0.15">
      <c r="J12092" s="53"/>
      <c r="K12092" s="66" t="s">
        <v>156</v>
      </c>
      <c r="L12092" s="83" t="s">
        <v>78</v>
      </c>
      <c r="R12092" s="53"/>
      <c r="S12092" s="66" t="s">
        <v>156</v>
      </c>
      <c r="T12092" s="83" t="s">
        <v>78</v>
      </c>
    </row>
    <row r="12093" spans="10:20" x14ac:dyDescent="0.15">
      <c r="J12093" s="53" t="s">
        <v>159</v>
      </c>
      <c r="K12093" s="66" t="s">
        <v>2</v>
      </c>
      <c r="L12093" s="83" t="s">
        <v>78</v>
      </c>
      <c r="R12093" s="53" t="s">
        <v>159</v>
      </c>
      <c r="S12093" s="66" t="s">
        <v>2</v>
      </c>
      <c r="T12093" s="83" t="s">
        <v>78</v>
      </c>
    </row>
    <row r="12094" spans="10:20" x14ac:dyDescent="0.15">
      <c r="J12094" s="59"/>
      <c r="K12094" s="66" t="s">
        <v>117</v>
      </c>
      <c r="L12094" s="83" t="s">
        <v>78</v>
      </c>
      <c r="R12094" s="59"/>
      <c r="S12094" s="66" t="s">
        <v>117</v>
      </c>
      <c r="T12094" s="83" t="s">
        <v>78</v>
      </c>
    </row>
    <row r="12095" spans="10:20" x14ac:dyDescent="0.15">
      <c r="J12095" s="65" t="s">
        <v>160</v>
      </c>
      <c r="K12095" s="67" t="s">
        <v>2</v>
      </c>
      <c r="L12095" s="84" t="s">
        <v>215</v>
      </c>
      <c r="R12095" s="65" t="s">
        <v>160</v>
      </c>
      <c r="S12095" s="67" t="s">
        <v>2</v>
      </c>
      <c r="T12095" s="84" t="s">
        <v>215</v>
      </c>
    </row>
    <row r="12096" spans="10:20" x14ac:dyDescent="0.15">
      <c r="J12096" s="53"/>
      <c r="K12096" s="66" t="s">
        <v>156</v>
      </c>
      <c r="L12096" s="83" t="s">
        <v>78</v>
      </c>
      <c r="R12096" s="53"/>
      <c r="S12096" s="66" t="s">
        <v>156</v>
      </c>
      <c r="T12096" s="83" t="s">
        <v>78</v>
      </c>
    </row>
    <row r="12097" spans="10:20" x14ac:dyDescent="0.15">
      <c r="J12097" s="53" t="s">
        <v>159</v>
      </c>
      <c r="K12097" s="66" t="s">
        <v>2</v>
      </c>
      <c r="L12097" s="83" t="s">
        <v>78</v>
      </c>
      <c r="R12097" s="53" t="s">
        <v>159</v>
      </c>
      <c r="S12097" s="66" t="s">
        <v>2</v>
      </c>
      <c r="T12097" s="83" t="s">
        <v>78</v>
      </c>
    </row>
    <row r="12098" spans="10:20" x14ac:dyDescent="0.15">
      <c r="J12098" s="59"/>
      <c r="K12098" s="66" t="s">
        <v>117</v>
      </c>
      <c r="L12098" s="83" t="s">
        <v>78</v>
      </c>
      <c r="R12098" s="59"/>
      <c r="S12098" s="66" t="s">
        <v>117</v>
      </c>
      <c r="T12098" s="83" t="s">
        <v>78</v>
      </c>
    </row>
    <row r="12099" spans="10:20" x14ac:dyDescent="0.15">
      <c r="J12099" s="65" t="s">
        <v>160</v>
      </c>
      <c r="K12099" s="67" t="s">
        <v>2</v>
      </c>
      <c r="L12099" s="84" t="s">
        <v>215</v>
      </c>
      <c r="R12099" s="65" t="s">
        <v>160</v>
      </c>
      <c r="S12099" s="67" t="s">
        <v>2</v>
      </c>
      <c r="T12099" s="84" t="s">
        <v>215</v>
      </c>
    </row>
    <row r="12100" spans="10:20" x14ac:dyDescent="0.15">
      <c r="J12100" s="53"/>
      <c r="K12100" s="66" t="s">
        <v>156</v>
      </c>
      <c r="L12100" s="83" t="s">
        <v>78</v>
      </c>
      <c r="R12100" s="53"/>
      <c r="S12100" s="66" t="s">
        <v>156</v>
      </c>
      <c r="T12100" s="83" t="s">
        <v>78</v>
      </c>
    </row>
    <row r="12101" spans="10:20" x14ac:dyDescent="0.15">
      <c r="J12101" s="53" t="s">
        <v>159</v>
      </c>
      <c r="K12101" s="66" t="s">
        <v>2</v>
      </c>
      <c r="L12101" s="83" t="s">
        <v>78</v>
      </c>
      <c r="R12101" s="53" t="s">
        <v>159</v>
      </c>
      <c r="S12101" s="66" t="s">
        <v>2</v>
      </c>
      <c r="T12101" s="83" t="s">
        <v>78</v>
      </c>
    </row>
    <row r="12102" spans="10:20" x14ac:dyDescent="0.15">
      <c r="J12102" s="59"/>
      <c r="K12102" s="66" t="s">
        <v>117</v>
      </c>
      <c r="L12102" s="83" t="s">
        <v>78</v>
      </c>
      <c r="R12102" s="59"/>
      <c r="S12102" s="66" t="s">
        <v>117</v>
      </c>
      <c r="T12102" s="83" t="s">
        <v>78</v>
      </c>
    </row>
    <row r="12103" spans="10:20" x14ac:dyDescent="0.15">
      <c r="J12103" s="65" t="s">
        <v>160</v>
      </c>
      <c r="K12103" s="67" t="s">
        <v>2</v>
      </c>
      <c r="L12103" s="84" t="s">
        <v>215</v>
      </c>
      <c r="R12103" s="65" t="s">
        <v>160</v>
      </c>
      <c r="S12103" s="67" t="s">
        <v>2</v>
      </c>
      <c r="T12103" s="84" t="s">
        <v>215</v>
      </c>
    </row>
    <row r="12104" spans="10:20" x14ac:dyDescent="0.15">
      <c r="J12104" s="53"/>
      <c r="K12104" s="66" t="s">
        <v>156</v>
      </c>
      <c r="L12104" s="83" t="s">
        <v>78</v>
      </c>
      <c r="R12104" s="53"/>
      <c r="S12104" s="66" t="s">
        <v>156</v>
      </c>
      <c r="T12104" s="83" t="s">
        <v>78</v>
      </c>
    </row>
    <row r="12105" spans="10:20" x14ac:dyDescent="0.15">
      <c r="J12105" s="53" t="s">
        <v>159</v>
      </c>
      <c r="K12105" s="66" t="s">
        <v>2</v>
      </c>
      <c r="L12105" s="83" t="s">
        <v>78</v>
      </c>
      <c r="R12105" s="53" t="s">
        <v>159</v>
      </c>
      <c r="S12105" s="66" t="s">
        <v>2</v>
      </c>
      <c r="T12105" s="83" t="s">
        <v>78</v>
      </c>
    </row>
    <row r="12106" spans="10:20" x14ac:dyDescent="0.15">
      <c r="J12106" s="59"/>
      <c r="K12106" s="66" t="s">
        <v>117</v>
      </c>
      <c r="L12106" s="83" t="s">
        <v>78</v>
      </c>
      <c r="R12106" s="59"/>
      <c r="S12106" s="66" t="s">
        <v>117</v>
      </c>
      <c r="T12106" s="83" t="s">
        <v>78</v>
      </c>
    </row>
    <row r="12107" spans="10:20" x14ac:dyDescent="0.15">
      <c r="J12107" s="65" t="s">
        <v>160</v>
      </c>
      <c r="K12107" s="67" t="s">
        <v>2</v>
      </c>
      <c r="L12107" s="84" t="s">
        <v>215</v>
      </c>
      <c r="R12107" s="65" t="s">
        <v>160</v>
      </c>
      <c r="S12107" s="67" t="s">
        <v>2</v>
      </c>
      <c r="T12107" s="84" t="s">
        <v>215</v>
      </c>
    </row>
    <row r="12108" spans="10:20" x14ac:dyDescent="0.15">
      <c r="J12108" s="53"/>
      <c r="K12108" s="66" t="s">
        <v>156</v>
      </c>
      <c r="L12108" s="83" t="s">
        <v>78</v>
      </c>
      <c r="R12108" s="53"/>
      <c r="S12108" s="66" t="s">
        <v>156</v>
      </c>
      <c r="T12108" s="83" t="s">
        <v>78</v>
      </c>
    </row>
    <row r="12109" spans="10:20" x14ac:dyDescent="0.15">
      <c r="J12109" s="53" t="s">
        <v>159</v>
      </c>
      <c r="K12109" s="66" t="s">
        <v>2</v>
      </c>
      <c r="L12109" s="83" t="s">
        <v>78</v>
      </c>
      <c r="R12109" s="53" t="s">
        <v>159</v>
      </c>
      <c r="S12109" s="66" t="s">
        <v>2</v>
      </c>
      <c r="T12109" s="83" t="s">
        <v>78</v>
      </c>
    </row>
    <row r="12110" spans="10:20" x14ac:dyDescent="0.15">
      <c r="J12110" s="59"/>
      <c r="K12110" s="66" t="s">
        <v>117</v>
      </c>
      <c r="L12110" s="83" t="s">
        <v>78</v>
      </c>
      <c r="R12110" s="59"/>
      <c r="S12110" s="66" t="s">
        <v>117</v>
      </c>
      <c r="T12110" s="83" t="s">
        <v>78</v>
      </c>
    </row>
    <row r="12111" spans="10:20" x14ac:dyDescent="0.15">
      <c r="J12111" s="65" t="s">
        <v>160</v>
      </c>
      <c r="K12111" s="67" t="s">
        <v>2</v>
      </c>
      <c r="L12111" s="84" t="s">
        <v>215</v>
      </c>
      <c r="R12111" s="65" t="s">
        <v>160</v>
      </c>
      <c r="S12111" s="67" t="s">
        <v>2</v>
      </c>
      <c r="T12111" s="84" t="s">
        <v>215</v>
      </c>
    </row>
    <row r="12112" spans="10:20" x14ac:dyDescent="0.15">
      <c r="J12112" s="53"/>
      <c r="K12112" s="66" t="s">
        <v>156</v>
      </c>
      <c r="L12112" s="83" t="s">
        <v>78</v>
      </c>
      <c r="R12112" s="53"/>
      <c r="S12112" s="66" t="s">
        <v>156</v>
      </c>
      <c r="T12112" s="83" t="s">
        <v>78</v>
      </c>
    </row>
    <row r="12113" spans="10:20" x14ac:dyDescent="0.15">
      <c r="J12113" s="53" t="s">
        <v>159</v>
      </c>
      <c r="K12113" s="66" t="s">
        <v>2</v>
      </c>
      <c r="L12113" s="83" t="s">
        <v>78</v>
      </c>
      <c r="R12113" s="53" t="s">
        <v>159</v>
      </c>
      <c r="S12113" s="66" t="s">
        <v>2</v>
      </c>
      <c r="T12113" s="83" t="s">
        <v>78</v>
      </c>
    </row>
    <row r="12114" spans="10:20" x14ac:dyDescent="0.15">
      <c r="J12114" s="59"/>
      <c r="K12114" s="66" t="s">
        <v>117</v>
      </c>
      <c r="L12114" s="83" t="s">
        <v>78</v>
      </c>
      <c r="R12114" s="59"/>
      <c r="S12114" s="66" t="s">
        <v>117</v>
      </c>
      <c r="T12114" s="83" t="s">
        <v>78</v>
      </c>
    </row>
    <row r="12115" spans="10:20" x14ac:dyDescent="0.15">
      <c r="J12115" s="65" t="s">
        <v>160</v>
      </c>
      <c r="K12115" s="67" t="s">
        <v>2</v>
      </c>
      <c r="L12115" s="84" t="s">
        <v>215</v>
      </c>
      <c r="R12115" s="65" t="s">
        <v>160</v>
      </c>
      <c r="S12115" s="67" t="s">
        <v>2</v>
      </c>
      <c r="T12115" s="84" t="s">
        <v>215</v>
      </c>
    </row>
    <row r="12116" spans="10:20" x14ac:dyDescent="0.15">
      <c r="J12116" s="53"/>
      <c r="K12116" s="66" t="s">
        <v>156</v>
      </c>
      <c r="L12116" s="83" t="s">
        <v>78</v>
      </c>
      <c r="R12116" s="53"/>
      <c r="S12116" s="66" t="s">
        <v>156</v>
      </c>
      <c r="T12116" s="83" t="s">
        <v>78</v>
      </c>
    </row>
    <row r="12117" spans="10:20" x14ac:dyDescent="0.15">
      <c r="J12117" s="53" t="s">
        <v>159</v>
      </c>
      <c r="K12117" s="66" t="s">
        <v>2</v>
      </c>
      <c r="L12117" s="83" t="s">
        <v>78</v>
      </c>
      <c r="R12117" s="53" t="s">
        <v>159</v>
      </c>
      <c r="S12117" s="66" t="s">
        <v>2</v>
      </c>
      <c r="T12117" s="83" t="s">
        <v>78</v>
      </c>
    </row>
    <row r="12118" spans="10:20" x14ac:dyDescent="0.15">
      <c r="J12118" s="59"/>
      <c r="K12118" s="66" t="s">
        <v>117</v>
      </c>
      <c r="L12118" s="83" t="s">
        <v>78</v>
      </c>
      <c r="R12118" s="59"/>
      <c r="S12118" s="66" t="s">
        <v>117</v>
      </c>
      <c r="T12118" s="83" t="s">
        <v>78</v>
      </c>
    </row>
    <row r="12119" spans="10:20" x14ac:dyDescent="0.15">
      <c r="J12119" s="65" t="s">
        <v>160</v>
      </c>
      <c r="K12119" s="67" t="s">
        <v>2</v>
      </c>
      <c r="L12119" s="84" t="s">
        <v>215</v>
      </c>
      <c r="R12119" s="65" t="s">
        <v>160</v>
      </c>
      <c r="S12119" s="67" t="s">
        <v>2</v>
      </c>
      <c r="T12119" s="84" t="s">
        <v>215</v>
      </c>
    </row>
    <row r="12120" spans="10:20" x14ac:dyDescent="0.15">
      <c r="J12120" s="53"/>
      <c r="K12120" s="66" t="s">
        <v>156</v>
      </c>
      <c r="L12120" s="83" t="s">
        <v>78</v>
      </c>
      <c r="R12120" s="53"/>
      <c r="S12120" s="66" t="s">
        <v>156</v>
      </c>
      <c r="T12120" s="83" t="s">
        <v>78</v>
      </c>
    </row>
    <row r="12121" spans="10:20" x14ac:dyDescent="0.15">
      <c r="J12121" s="53" t="s">
        <v>159</v>
      </c>
      <c r="K12121" s="66" t="s">
        <v>2</v>
      </c>
      <c r="L12121" s="83" t="s">
        <v>78</v>
      </c>
      <c r="R12121" s="53" t="s">
        <v>159</v>
      </c>
      <c r="S12121" s="66" t="s">
        <v>2</v>
      </c>
      <c r="T12121" s="83" t="s">
        <v>78</v>
      </c>
    </row>
    <row r="12122" spans="10:20" x14ac:dyDescent="0.15">
      <c r="J12122" s="59"/>
      <c r="K12122" s="66" t="s">
        <v>117</v>
      </c>
      <c r="L12122" s="83" t="s">
        <v>78</v>
      </c>
      <c r="R12122" s="59"/>
      <c r="S12122" s="66" t="s">
        <v>117</v>
      </c>
      <c r="T12122" s="83" t="s">
        <v>78</v>
      </c>
    </row>
    <row r="12123" spans="10:20" x14ac:dyDescent="0.15">
      <c r="J12123" s="65" t="s">
        <v>160</v>
      </c>
      <c r="K12123" s="67" t="s">
        <v>2</v>
      </c>
      <c r="L12123" s="84" t="s">
        <v>215</v>
      </c>
      <c r="R12123" s="65" t="s">
        <v>160</v>
      </c>
      <c r="S12123" s="67" t="s">
        <v>2</v>
      </c>
      <c r="T12123" s="84" t="s">
        <v>215</v>
      </c>
    </row>
    <row r="12124" spans="10:20" x14ac:dyDescent="0.15">
      <c r="J12124" s="53"/>
      <c r="K12124" s="66" t="s">
        <v>156</v>
      </c>
      <c r="L12124" s="83" t="s">
        <v>78</v>
      </c>
      <c r="R12124" s="53"/>
      <c r="S12124" s="66" t="s">
        <v>156</v>
      </c>
      <c r="T12124" s="83" t="s">
        <v>78</v>
      </c>
    </row>
    <row r="12125" spans="10:20" x14ac:dyDescent="0.15">
      <c r="J12125" s="53" t="s">
        <v>159</v>
      </c>
      <c r="K12125" s="66" t="s">
        <v>2</v>
      </c>
      <c r="L12125" s="83" t="s">
        <v>78</v>
      </c>
      <c r="R12125" s="53" t="s">
        <v>159</v>
      </c>
      <c r="S12125" s="66" t="s">
        <v>2</v>
      </c>
      <c r="T12125" s="83" t="s">
        <v>78</v>
      </c>
    </row>
    <row r="12126" spans="10:20" x14ac:dyDescent="0.15">
      <c r="J12126" s="59"/>
      <c r="K12126" s="66" t="s">
        <v>117</v>
      </c>
      <c r="L12126" s="83" t="s">
        <v>78</v>
      </c>
      <c r="R12126" s="59"/>
      <c r="S12126" s="66" t="s">
        <v>117</v>
      </c>
      <c r="T12126" s="83" t="s">
        <v>78</v>
      </c>
    </row>
    <row r="12127" spans="10:20" x14ac:dyDescent="0.15">
      <c r="J12127" s="65" t="s">
        <v>160</v>
      </c>
      <c r="K12127" s="67" t="s">
        <v>2</v>
      </c>
      <c r="L12127" s="84" t="s">
        <v>215</v>
      </c>
      <c r="R12127" s="65" t="s">
        <v>160</v>
      </c>
      <c r="S12127" s="67" t="s">
        <v>2</v>
      </c>
      <c r="T12127" s="84" t="s">
        <v>215</v>
      </c>
    </row>
    <row r="12128" spans="10:20" x14ac:dyDescent="0.15">
      <c r="J12128" s="53"/>
      <c r="K12128" s="66" t="s">
        <v>156</v>
      </c>
      <c r="L12128" s="83" t="s">
        <v>78</v>
      </c>
      <c r="R12128" s="53"/>
      <c r="S12128" s="66" t="s">
        <v>156</v>
      </c>
      <c r="T12128" s="83" t="s">
        <v>78</v>
      </c>
    </row>
    <row r="12129" spans="10:20" x14ac:dyDescent="0.15">
      <c r="J12129" s="53" t="s">
        <v>159</v>
      </c>
      <c r="K12129" s="66" t="s">
        <v>2</v>
      </c>
      <c r="L12129" s="83" t="s">
        <v>78</v>
      </c>
      <c r="R12129" s="53" t="s">
        <v>159</v>
      </c>
      <c r="S12129" s="66" t="s">
        <v>2</v>
      </c>
      <c r="T12129" s="83" t="s">
        <v>78</v>
      </c>
    </row>
    <row r="12130" spans="10:20" x14ac:dyDescent="0.15">
      <c r="J12130" s="59"/>
      <c r="K12130" s="66" t="s">
        <v>117</v>
      </c>
      <c r="L12130" s="83" t="s">
        <v>78</v>
      </c>
      <c r="R12130" s="59"/>
      <c r="S12130" s="66" t="s">
        <v>117</v>
      </c>
      <c r="T12130" s="83" t="s">
        <v>78</v>
      </c>
    </row>
    <row r="12131" spans="10:20" x14ac:dyDescent="0.15">
      <c r="J12131" s="65" t="s">
        <v>160</v>
      </c>
      <c r="K12131" s="67" t="s">
        <v>2</v>
      </c>
      <c r="L12131" s="84" t="s">
        <v>215</v>
      </c>
      <c r="R12131" s="65" t="s">
        <v>160</v>
      </c>
      <c r="S12131" s="67" t="s">
        <v>2</v>
      </c>
      <c r="T12131" s="84" t="s">
        <v>215</v>
      </c>
    </row>
    <row r="12132" spans="10:20" x14ac:dyDescent="0.15">
      <c r="J12132" s="53"/>
      <c r="K12132" s="66" t="s">
        <v>156</v>
      </c>
      <c r="L12132" s="83" t="s">
        <v>78</v>
      </c>
      <c r="R12132" s="53"/>
      <c r="S12132" s="66" t="s">
        <v>156</v>
      </c>
      <c r="T12132" s="83" t="s">
        <v>78</v>
      </c>
    </row>
    <row r="12133" spans="10:20" x14ac:dyDescent="0.15">
      <c r="J12133" s="53" t="s">
        <v>159</v>
      </c>
      <c r="K12133" s="66" t="s">
        <v>2</v>
      </c>
      <c r="L12133" s="83" t="s">
        <v>78</v>
      </c>
      <c r="R12133" s="53" t="s">
        <v>159</v>
      </c>
      <c r="S12133" s="66" t="s">
        <v>2</v>
      </c>
      <c r="T12133" s="83" t="s">
        <v>78</v>
      </c>
    </row>
    <row r="12134" spans="10:20" x14ac:dyDescent="0.15">
      <c r="J12134" s="59"/>
      <c r="K12134" s="66" t="s">
        <v>117</v>
      </c>
      <c r="L12134" s="83" t="s">
        <v>78</v>
      </c>
      <c r="R12134" s="59"/>
      <c r="S12134" s="66" t="s">
        <v>117</v>
      </c>
      <c r="T12134" s="83" t="s">
        <v>78</v>
      </c>
    </row>
    <row r="12135" spans="10:20" x14ac:dyDescent="0.15">
      <c r="J12135" s="65" t="s">
        <v>160</v>
      </c>
      <c r="K12135" s="67" t="s">
        <v>2</v>
      </c>
      <c r="L12135" s="84" t="s">
        <v>215</v>
      </c>
      <c r="R12135" s="65" t="s">
        <v>160</v>
      </c>
      <c r="S12135" s="67" t="s">
        <v>2</v>
      </c>
      <c r="T12135" s="84" t="s">
        <v>215</v>
      </c>
    </row>
    <row r="12136" spans="10:20" x14ac:dyDescent="0.15">
      <c r="J12136" s="53"/>
      <c r="K12136" s="66" t="s">
        <v>156</v>
      </c>
      <c r="L12136" s="83" t="s">
        <v>78</v>
      </c>
      <c r="R12136" s="53"/>
      <c r="S12136" s="66" t="s">
        <v>156</v>
      </c>
      <c r="T12136" s="83" t="s">
        <v>78</v>
      </c>
    </row>
    <row r="12137" spans="10:20" x14ac:dyDescent="0.15">
      <c r="J12137" s="53" t="s">
        <v>159</v>
      </c>
      <c r="K12137" s="66" t="s">
        <v>2</v>
      </c>
      <c r="L12137" s="83" t="s">
        <v>78</v>
      </c>
      <c r="R12137" s="53" t="s">
        <v>159</v>
      </c>
      <c r="S12137" s="66" t="s">
        <v>2</v>
      </c>
      <c r="T12137" s="83" t="s">
        <v>78</v>
      </c>
    </row>
    <row r="12138" spans="10:20" x14ac:dyDescent="0.15">
      <c r="J12138" s="59"/>
      <c r="K12138" s="66" t="s">
        <v>117</v>
      </c>
      <c r="L12138" s="83" t="s">
        <v>78</v>
      </c>
      <c r="R12138" s="59"/>
      <c r="S12138" s="66" t="s">
        <v>117</v>
      </c>
      <c r="T12138" s="83" t="s">
        <v>78</v>
      </c>
    </row>
    <row r="12139" spans="10:20" x14ac:dyDescent="0.15">
      <c r="J12139" s="65" t="s">
        <v>160</v>
      </c>
      <c r="K12139" s="67" t="s">
        <v>2</v>
      </c>
      <c r="L12139" s="84" t="s">
        <v>215</v>
      </c>
      <c r="R12139" s="65" t="s">
        <v>160</v>
      </c>
      <c r="S12139" s="67" t="s">
        <v>2</v>
      </c>
      <c r="T12139" s="84" t="s">
        <v>215</v>
      </c>
    </row>
    <row r="12140" spans="10:20" x14ac:dyDescent="0.15">
      <c r="J12140" s="53"/>
      <c r="K12140" s="66" t="s">
        <v>156</v>
      </c>
      <c r="L12140" s="83" t="s">
        <v>78</v>
      </c>
      <c r="R12140" s="53"/>
      <c r="S12140" s="66" t="s">
        <v>156</v>
      </c>
      <c r="T12140" s="83" t="s">
        <v>78</v>
      </c>
    </row>
    <row r="12141" spans="10:20" x14ac:dyDescent="0.15">
      <c r="J12141" s="53" t="s">
        <v>159</v>
      </c>
      <c r="K12141" s="66" t="s">
        <v>2</v>
      </c>
      <c r="L12141" s="83" t="s">
        <v>78</v>
      </c>
      <c r="R12141" s="53" t="s">
        <v>159</v>
      </c>
      <c r="S12141" s="66" t="s">
        <v>2</v>
      </c>
      <c r="T12141" s="83" t="s">
        <v>78</v>
      </c>
    </row>
    <row r="12142" spans="10:20" x14ac:dyDescent="0.15">
      <c r="J12142" s="59"/>
      <c r="K12142" s="66" t="s">
        <v>117</v>
      </c>
      <c r="L12142" s="83" t="s">
        <v>78</v>
      </c>
      <c r="R12142" s="59"/>
      <c r="S12142" s="66" t="s">
        <v>117</v>
      </c>
      <c r="T12142" s="83" t="s">
        <v>78</v>
      </c>
    </row>
    <row r="12143" spans="10:20" x14ac:dyDescent="0.15">
      <c r="J12143" s="65" t="s">
        <v>160</v>
      </c>
      <c r="K12143" s="67" t="s">
        <v>2</v>
      </c>
      <c r="L12143" s="84" t="s">
        <v>215</v>
      </c>
      <c r="R12143" s="65" t="s">
        <v>160</v>
      </c>
      <c r="S12143" s="67" t="s">
        <v>2</v>
      </c>
      <c r="T12143" s="84" t="s">
        <v>215</v>
      </c>
    </row>
    <row r="12144" spans="10:20" x14ac:dyDescent="0.15">
      <c r="J12144" s="53"/>
      <c r="K12144" s="66" t="s">
        <v>156</v>
      </c>
      <c r="L12144" s="83" t="s">
        <v>78</v>
      </c>
      <c r="R12144" s="53"/>
      <c r="S12144" s="66" t="s">
        <v>156</v>
      </c>
      <c r="T12144" s="83" t="s">
        <v>78</v>
      </c>
    </row>
    <row r="12145" spans="10:20" x14ac:dyDescent="0.15">
      <c r="J12145" s="53" t="s">
        <v>159</v>
      </c>
      <c r="K12145" s="66" t="s">
        <v>2</v>
      </c>
      <c r="L12145" s="83" t="s">
        <v>78</v>
      </c>
      <c r="R12145" s="53" t="s">
        <v>159</v>
      </c>
      <c r="S12145" s="66" t="s">
        <v>2</v>
      </c>
      <c r="T12145" s="83" t="s">
        <v>78</v>
      </c>
    </row>
    <row r="12146" spans="10:20" x14ac:dyDescent="0.15">
      <c r="J12146" s="59"/>
      <c r="K12146" s="66" t="s">
        <v>117</v>
      </c>
      <c r="L12146" s="83" t="s">
        <v>78</v>
      </c>
      <c r="R12146" s="59"/>
      <c r="S12146" s="66" t="s">
        <v>117</v>
      </c>
      <c r="T12146" s="83" t="s">
        <v>78</v>
      </c>
    </row>
    <row r="12147" spans="10:20" x14ac:dyDescent="0.15">
      <c r="J12147" s="65" t="s">
        <v>160</v>
      </c>
      <c r="K12147" s="67" t="s">
        <v>2</v>
      </c>
      <c r="L12147" s="84" t="s">
        <v>215</v>
      </c>
      <c r="R12147" s="65" t="s">
        <v>160</v>
      </c>
      <c r="S12147" s="67" t="s">
        <v>2</v>
      </c>
      <c r="T12147" s="84" t="s">
        <v>215</v>
      </c>
    </row>
    <row r="12148" spans="10:20" x14ac:dyDescent="0.15">
      <c r="J12148" s="53"/>
      <c r="K12148" s="66" t="s">
        <v>156</v>
      </c>
      <c r="L12148" s="83" t="s">
        <v>78</v>
      </c>
      <c r="R12148" s="53"/>
      <c r="S12148" s="66" t="s">
        <v>156</v>
      </c>
      <c r="T12148" s="83" t="s">
        <v>78</v>
      </c>
    </row>
    <row r="12149" spans="10:20" x14ac:dyDescent="0.15">
      <c r="J12149" s="53" t="s">
        <v>159</v>
      </c>
      <c r="K12149" s="66" t="s">
        <v>2</v>
      </c>
      <c r="L12149" s="83" t="s">
        <v>78</v>
      </c>
      <c r="R12149" s="53" t="s">
        <v>159</v>
      </c>
      <c r="S12149" s="66" t="s">
        <v>2</v>
      </c>
      <c r="T12149" s="83" t="s">
        <v>78</v>
      </c>
    </row>
    <row r="12150" spans="10:20" x14ac:dyDescent="0.15">
      <c r="J12150" s="59"/>
      <c r="K12150" s="66" t="s">
        <v>117</v>
      </c>
      <c r="L12150" s="83" t="s">
        <v>78</v>
      </c>
      <c r="R12150" s="59"/>
      <c r="S12150" s="66" t="s">
        <v>117</v>
      </c>
      <c r="T12150" s="83" t="s">
        <v>78</v>
      </c>
    </row>
    <row r="12151" spans="10:20" x14ac:dyDescent="0.15">
      <c r="J12151" s="65" t="s">
        <v>160</v>
      </c>
      <c r="K12151" s="67" t="s">
        <v>2</v>
      </c>
      <c r="L12151" s="84" t="s">
        <v>215</v>
      </c>
      <c r="R12151" s="65" t="s">
        <v>160</v>
      </c>
      <c r="S12151" s="67" t="s">
        <v>2</v>
      </c>
      <c r="T12151" s="84" t="s">
        <v>215</v>
      </c>
    </row>
    <row r="12152" spans="10:20" x14ac:dyDescent="0.15">
      <c r="J12152" s="53"/>
      <c r="K12152" s="66" t="s">
        <v>156</v>
      </c>
      <c r="L12152" s="83" t="s">
        <v>78</v>
      </c>
      <c r="R12152" s="53"/>
      <c r="S12152" s="66" t="s">
        <v>156</v>
      </c>
      <c r="T12152" s="83" t="s">
        <v>78</v>
      </c>
    </row>
    <row r="12153" spans="10:20" x14ac:dyDescent="0.15">
      <c r="J12153" s="53" t="s">
        <v>159</v>
      </c>
      <c r="K12153" s="66" t="s">
        <v>2</v>
      </c>
      <c r="L12153" s="83" t="s">
        <v>78</v>
      </c>
      <c r="R12153" s="53" t="s">
        <v>159</v>
      </c>
      <c r="S12153" s="66" t="s">
        <v>2</v>
      </c>
      <c r="T12153" s="83" t="s">
        <v>78</v>
      </c>
    </row>
    <row r="12154" spans="10:20" x14ac:dyDescent="0.15">
      <c r="J12154" s="59"/>
      <c r="K12154" s="66" t="s">
        <v>117</v>
      </c>
      <c r="L12154" s="83" t="s">
        <v>78</v>
      </c>
      <c r="R12154" s="59"/>
      <c r="S12154" s="66" t="s">
        <v>117</v>
      </c>
      <c r="T12154" s="83" t="s">
        <v>78</v>
      </c>
    </row>
    <row r="12155" spans="10:20" x14ac:dyDescent="0.15">
      <c r="J12155" s="65" t="s">
        <v>160</v>
      </c>
      <c r="K12155" s="67" t="s">
        <v>2</v>
      </c>
      <c r="L12155" s="84" t="s">
        <v>215</v>
      </c>
      <c r="R12155" s="65" t="s">
        <v>160</v>
      </c>
      <c r="S12155" s="67" t="s">
        <v>2</v>
      </c>
      <c r="T12155" s="84" t="s">
        <v>215</v>
      </c>
    </row>
    <row r="12156" spans="10:20" x14ac:dyDescent="0.15">
      <c r="J12156" s="53"/>
      <c r="K12156" s="66" t="s">
        <v>156</v>
      </c>
      <c r="L12156" s="83" t="s">
        <v>78</v>
      </c>
      <c r="R12156" s="53"/>
      <c r="S12156" s="66" t="s">
        <v>156</v>
      </c>
      <c r="T12156" s="83" t="s">
        <v>78</v>
      </c>
    </row>
    <row r="12157" spans="10:20" x14ac:dyDescent="0.15">
      <c r="J12157" s="53" t="s">
        <v>159</v>
      </c>
      <c r="K12157" s="66" t="s">
        <v>2</v>
      </c>
      <c r="L12157" s="83" t="s">
        <v>78</v>
      </c>
      <c r="R12157" s="53" t="s">
        <v>159</v>
      </c>
      <c r="S12157" s="66" t="s">
        <v>2</v>
      </c>
      <c r="T12157" s="83" t="s">
        <v>78</v>
      </c>
    </row>
    <row r="12158" spans="10:20" x14ac:dyDescent="0.15">
      <c r="J12158" s="59"/>
      <c r="K12158" s="66" t="s">
        <v>117</v>
      </c>
      <c r="L12158" s="83" t="s">
        <v>78</v>
      </c>
      <c r="R12158" s="59"/>
      <c r="S12158" s="66" t="s">
        <v>117</v>
      </c>
      <c r="T12158" s="83" t="s">
        <v>78</v>
      </c>
    </row>
    <row r="12159" spans="10:20" x14ac:dyDescent="0.15">
      <c r="J12159" s="65" t="s">
        <v>160</v>
      </c>
      <c r="K12159" s="67" t="s">
        <v>2</v>
      </c>
      <c r="L12159" s="84" t="s">
        <v>215</v>
      </c>
      <c r="R12159" s="65" t="s">
        <v>160</v>
      </c>
      <c r="S12159" s="67" t="s">
        <v>2</v>
      </c>
      <c r="T12159" s="84" t="s">
        <v>215</v>
      </c>
    </row>
    <row r="12160" spans="10:20" x14ac:dyDescent="0.15">
      <c r="J12160" s="53"/>
      <c r="K12160" s="66" t="s">
        <v>156</v>
      </c>
      <c r="L12160" s="83" t="s">
        <v>78</v>
      </c>
      <c r="R12160" s="53"/>
      <c r="S12160" s="66" t="s">
        <v>156</v>
      </c>
      <c r="T12160" s="83" t="s">
        <v>78</v>
      </c>
    </row>
    <row r="12161" spans="10:20" x14ac:dyDescent="0.15">
      <c r="J12161" s="53" t="s">
        <v>159</v>
      </c>
      <c r="K12161" s="66" t="s">
        <v>2</v>
      </c>
      <c r="L12161" s="83" t="s">
        <v>78</v>
      </c>
      <c r="R12161" s="53" t="s">
        <v>159</v>
      </c>
      <c r="S12161" s="66" t="s">
        <v>2</v>
      </c>
      <c r="T12161" s="83" t="s">
        <v>78</v>
      </c>
    </row>
    <row r="12162" spans="10:20" x14ac:dyDescent="0.15">
      <c r="J12162" s="59"/>
      <c r="K12162" s="66" t="s">
        <v>117</v>
      </c>
      <c r="L12162" s="83" t="s">
        <v>78</v>
      </c>
      <c r="R12162" s="59"/>
      <c r="S12162" s="66" t="s">
        <v>117</v>
      </c>
      <c r="T12162" s="83" t="s">
        <v>78</v>
      </c>
    </row>
    <row r="12163" spans="10:20" x14ac:dyDescent="0.15">
      <c r="J12163" s="65" t="s">
        <v>160</v>
      </c>
      <c r="K12163" s="67" t="s">
        <v>2</v>
      </c>
      <c r="L12163" s="84" t="s">
        <v>215</v>
      </c>
      <c r="R12163" s="65" t="s">
        <v>160</v>
      </c>
      <c r="S12163" s="67" t="s">
        <v>2</v>
      </c>
      <c r="T12163" s="84" t="s">
        <v>215</v>
      </c>
    </row>
    <row r="12164" spans="10:20" x14ac:dyDescent="0.15">
      <c r="J12164" s="53"/>
      <c r="K12164" s="66" t="s">
        <v>156</v>
      </c>
      <c r="L12164" s="83" t="s">
        <v>78</v>
      </c>
      <c r="R12164" s="53"/>
      <c r="S12164" s="66" t="s">
        <v>156</v>
      </c>
      <c r="T12164" s="83" t="s">
        <v>78</v>
      </c>
    </row>
    <row r="12165" spans="10:20" x14ac:dyDescent="0.15">
      <c r="J12165" s="53" t="s">
        <v>159</v>
      </c>
      <c r="K12165" s="66" t="s">
        <v>2</v>
      </c>
      <c r="L12165" s="83" t="s">
        <v>78</v>
      </c>
      <c r="R12165" s="53" t="s">
        <v>159</v>
      </c>
      <c r="S12165" s="66" t="s">
        <v>2</v>
      </c>
      <c r="T12165" s="83" t="s">
        <v>78</v>
      </c>
    </row>
    <row r="12166" spans="10:20" x14ac:dyDescent="0.15">
      <c r="J12166" s="59"/>
      <c r="K12166" s="66" t="s">
        <v>117</v>
      </c>
      <c r="L12166" s="83" t="s">
        <v>78</v>
      </c>
      <c r="R12166" s="59"/>
      <c r="S12166" s="66" t="s">
        <v>117</v>
      </c>
      <c r="T12166" s="83" t="s">
        <v>78</v>
      </c>
    </row>
    <row r="12167" spans="10:20" x14ac:dyDescent="0.15">
      <c r="J12167" s="65" t="s">
        <v>160</v>
      </c>
      <c r="K12167" s="67" t="s">
        <v>2</v>
      </c>
      <c r="L12167" s="84" t="s">
        <v>215</v>
      </c>
      <c r="R12167" s="65" t="s">
        <v>160</v>
      </c>
      <c r="S12167" s="67" t="s">
        <v>2</v>
      </c>
      <c r="T12167" s="84" t="s">
        <v>215</v>
      </c>
    </row>
    <row r="12168" spans="10:20" x14ac:dyDescent="0.15">
      <c r="J12168" s="53"/>
      <c r="K12168" s="66" t="s">
        <v>156</v>
      </c>
      <c r="L12168" s="83" t="s">
        <v>78</v>
      </c>
      <c r="R12168" s="53"/>
      <c r="S12168" s="66" t="s">
        <v>156</v>
      </c>
      <c r="T12168" s="83" t="s">
        <v>78</v>
      </c>
    </row>
    <row r="12169" spans="10:20" x14ac:dyDescent="0.15">
      <c r="J12169" s="53" t="s">
        <v>159</v>
      </c>
      <c r="K12169" s="66" t="s">
        <v>2</v>
      </c>
      <c r="L12169" s="83" t="s">
        <v>78</v>
      </c>
      <c r="R12169" s="53" t="s">
        <v>159</v>
      </c>
      <c r="S12169" s="66" t="s">
        <v>2</v>
      </c>
      <c r="T12169" s="83" t="s">
        <v>78</v>
      </c>
    </row>
    <row r="12170" spans="10:20" x14ac:dyDescent="0.15">
      <c r="J12170" s="59"/>
      <c r="K12170" s="66" t="s">
        <v>117</v>
      </c>
      <c r="L12170" s="83" t="s">
        <v>78</v>
      </c>
      <c r="R12170" s="59"/>
      <c r="S12170" s="66" t="s">
        <v>117</v>
      </c>
      <c r="T12170" s="83" t="s">
        <v>78</v>
      </c>
    </row>
    <row r="12171" spans="10:20" x14ac:dyDescent="0.15">
      <c r="J12171" s="65" t="s">
        <v>160</v>
      </c>
      <c r="K12171" s="67" t="s">
        <v>2</v>
      </c>
      <c r="L12171" s="84" t="s">
        <v>215</v>
      </c>
      <c r="R12171" s="65" t="s">
        <v>160</v>
      </c>
      <c r="S12171" s="67" t="s">
        <v>2</v>
      </c>
      <c r="T12171" s="84" t="s">
        <v>215</v>
      </c>
    </row>
    <row r="12172" spans="10:20" x14ac:dyDescent="0.15">
      <c r="J12172" s="53"/>
      <c r="K12172" s="66" t="s">
        <v>156</v>
      </c>
      <c r="L12172" s="83" t="s">
        <v>78</v>
      </c>
      <c r="R12172" s="53"/>
      <c r="S12172" s="66" t="s">
        <v>156</v>
      </c>
      <c r="T12172" s="83" t="s">
        <v>78</v>
      </c>
    </row>
    <row r="12173" spans="10:20" x14ac:dyDescent="0.15">
      <c r="J12173" s="53" t="s">
        <v>159</v>
      </c>
      <c r="K12173" s="66" t="s">
        <v>2</v>
      </c>
      <c r="L12173" s="83" t="s">
        <v>78</v>
      </c>
      <c r="R12173" s="53" t="s">
        <v>159</v>
      </c>
      <c r="S12173" s="66" t="s">
        <v>2</v>
      </c>
      <c r="T12173" s="83" t="s">
        <v>78</v>
      </c>
    </row>
    <row r="12174" spans="10:20" x14ac:dyDescent="0.15">
      <c r="J12174" s="59"/>
      <c r="K12174" s="66" t="s">
        <v>117</v>
      </c>
      <c r="L12174" s="83" t="s">
        <v>78</v>
      </c>
      <c r="R12174" s="59"/>
      <c r="S12174" s="66" t="s">
        <v>117</v>
      </c>
      <c r="T12174" s="83" t="s">
        <v>78</v>
      </c>
    </row>
    <row r="12175" spans="10:20" x14ac:dyDescent="0.15">
      <c r="J12175" s="65" t="s">
        <v>160</v>
      </c>
      <c r="K12175" s="67" t="s">
        <v>2</v>
      </c>
      <c r="L12175" s="84" t="s">
        <v>215</v>
      </c>
      <c r="R12175" s="65" t="s">
        <v>160</v>
      </c>
      <c r="S12175" s="67" t="s">
        <v>2</v>
      </c>
      <c r="T12175" s="84" t="s">
        <v>215</v>
      </c>
    </row>
    <row r="12176" spans="10:20" x14ac:dyDescent="0.15">
      <c r="J12176" s="53"/>
      <c r="K12176" s="66" t="s">
        <v>156</v>
      </c>
      <c r="L12176" s="83" t="s">
        <v>78</v>
      </c>
      <c r="R12176" s="53"/>
      <c r="S12176" s="66" t="s">
        <v>156</v>
      </c>
      <c r="T12176" s="83" t="s">
        <v>78</v>
      </c>
    </row>
    <row r="12177" spans="10:20" x14ac:dyDescent="0.15">
      <c r="J12177" s="53" t="s">
        <v>159</v>
      </c>
      <c r="K12177" s="66" t="s">
        <v>2</v>
      </c>
      <c r="L12177" s="83" t="s">
        <v>78</v>
      </c>
      <c r="R12177" s="53" t="s">
        <v>159</v>
      </c>
      <c r="S12177" s="66" t="s">
        <v>2</v>
      </c>
      <c r="T12177" s="83" t="s">
        <v>78</v>
      </c>
    </row>
    <row r="12178" spans="10:20" x14ac:dyDescent="0.15">
      <c r="J12178" s="59"/>
      <c r="K12178" s="66" t="s">
        <v>117</v>
      </c>
      <c r="L12178" s="83" t="s">
        <v>78</v>
      </c>
      <c r="R12178" s="59"/>
      <c r="S12178" s="66" t="s">
        <v>117</v>
      </c>
      <c r="T12178" s="83" t="s">
        <v>78</v>
      </c>
    </row>
    <row r="12179" spans="10:20" x14ac:dyDescent="0.15">
      <c r="J12179" s="65" t="s">
        <v>160</v>
      </c>
      <c r="K12179" s="67" t="s">
        <v>2</v>
      </c>
      <c r="L12179" s="84" t="s">
        <v>215</v>
      </c>
      <c r="R12179" s="65" t="s">
        <v>160</v>
      </c>
      <c r="S12179" s="67" t="s">
        <v>2</v>
      </c>
      <c r="T12179" s="84" t="s">
        <v>215</v>
      </c>
    </row>
    <row r="12180" spans="10:20" x14ac:dyDescent="0.15">
      <c r="J12180" s="53"/>
      <c r="K12180" s="66" t="s">
        <v>156</v>
      </c>
      <c r="L12180" s="83" t="s">
        <v>78</v>
      </c>
      <c r="R12180" s="53"/>
      <c r="S12180" s="66" t="s">
        <v>156</v>
      </c>
      <c r="T12180" s="83" t="s">
        <v>78</v>
      </c>
    </row>
    <row r="12181" spans="10:20" x14ac:dyDescent="0.15">
      <c r="J12181" s="53" t="s">
        <v>159</v>
      </c>
      <c r="K12181" s="66" t="s">
        <v>2</v>
      </c>
      <c r="L12181" s="83" t="s">
        <v>78</v>
      </c>
      <c r="R12181" s="53" t="s">
        <v>159</v>
      </c>
      <c r="S12181" s="66" t="s">
        <v>2</v>
      </c>
      <c r="T12181" s="83" t="s">
        <v>78</v>
      </c>
    </row>
    <row r="12182" spans="10:20" x14ac:dyDescent="0.15">
      <c r="J12182" s="59"/>
      <c r="K12182" s="66" t="s">
        <v>117</v>
      </c>
      <c r="L12182" s="83" t="s">
        <v>78</v>
      </c>
      <c r="R12182" s="59"/>
      <c r="S12182" s="66" t="s">
        <v>117</v>
      </c>
      <c r="T12182" s="83" t="s">
        <v>78</v>
      </c>
    </row>
    <row r="12183" spans="10:20" x14ac:dyDescent="0.15">
      <c r="J12183" s="65" t="s">
        <v>160</v>
      </c>
      <c r="K12183" s="67" t="s">
        <v>2</v>
      </c>
      <c r="L12183" s="84" t="s">
        <v>215</v>
      </c>
      <c r="R12183" s="65" t="s">
        <v>160</v>
      </c>
      <c r="S12183" s="67" t="s">
        <v>2</v>
      </c>
      <c r="T12183" s="84" t="s">
        <v>215</v>
      </c>
    </row>
    <row r="12184" spans="10:20" x14ac:dyDescent="0.15">
      <c r="J12184" s="53"/>
      <c r="K12184" s="66" t="s">
        <v>156</v>
      </c>
      <c r="L12184" s="83" t="s">
        <v>78</v>
      </c>
      <c r="R12184" s="53"/>
      <c r="S12184" s="66" t="s">
        <v>156</v>
      </c>
      <c r="T12184" s="83" t="s">
        <v>78</v>
      </c>
    </row>
    <row r="12185" spans="10:20" x14ac:dyDescent="0.15">
      <c r="J12185" s="53" t="s">
        <v>159</v>
      </c>
      <c r="K12185" s="66" t="s">
        <v>2</v>
      </c>
      <c r="L12185" s="83" t="s">
        <v>78</v>
      </c>
      <c r="R12185" s="53" t="s">
        <v>159</v>
      </c>
      <c r="S12185" s="66" t="s">
        <v>2</v>
      </c>
      <c r="T12185" s="83" t="s">
        <v>78</v>
      </c>
    </row>
    <row r="12186" spans="10:20" x14ac:dyDescent="0.15">
      <c r="J12186" s="59"/>
      <c r="K12186" s="66" t="s">
        <v>117</v>
      </c>
      <c r="L12186" s="83" t="s">
        <v>78</v>
      </c>
      <c r="R12186" s="59"/>
      <c r="S12186" s="66" t="s">
        <v>117</v>
      </c>
      <c r="T12186" s="83" t="s">
        <v>78</v>
      </c>
    </row>
    <row r="12187" spans="10:20" x14ac:dyDescent="0.15">
      <c r="J12187" s="65" t="s">
        <v>160</v>
      </c>
      <c r="K12187" s="67" t="s">
        <v>2</v>
      </c>
      <c r="L12187" s="84" t="s">
        <v>215</v>
      </c>
      <c r="R12187" s="65" t="s">
        <v>160</v>
      </c>
      <c r="S12187" s="67" t="s">
        <v>2</v>
      </c>
      <c r="T12187" s="84" t="s">
        <v>215</v>
      </c>
    </row>
    <row r="12188" spans="10:20" x14ac:dyDescent="0.15">
      <c r="J12188" s="53"/>
      <c r="K12188" s="66" t="s">
        <v>156</v>
      </c>
      <c r="L12188" s="83" t="s">
        <v>78</v>
      </c>
      <c r="R12188" s="53"/>
      <c r="S12188" s="66" t="s">
        <v>156</v>
      </c>
      <c r="T12188" s="83" t="s">
        <v>78</v>
      </c>
    </row>
    <row r="12189" spans="10:20" x14ac:dyDescent="0.15">
      <c r="J12189" s="53" t="s">
        <v>159</v>
      </c>
      <c r="K12189" s="66" t="s">
        <v>2</v>
      </c>
      <c r="L12189" s="83" t="s">
        <v>78</v>
      </c>
      <c r="R12189" s="53" t="s">
        <v>159</v>
      </c>
      <c r="S12189" s="66" t="s">
        <v>2</v>
      </c>
      <c r="T12189" s="83" t="s">
        <v>78</v>
      </c>
    </row>
    <row r="12190" spans="10:20" x14ac:dyDescent="0.15">
      <c r="J12190" s="59"/>
      <c r="K12190" s="66" t="s">
        <v>117</v>
      </c>
      <c r="L12190" s="83" t="s">
        <v>78</v>
      </c>
      <c r="R12190" s="59"/>
      <c r="S12190" s="66" t="s">
        <v>117</v>
      </c>
      <c r="T12190" s="83" t="s">
        <v>78</v>
      </c>
    </row>
    <row r="12191" spans="10:20" x14ac:dyDescent="0.15">
      <c r="J12191" s="65" t="s">
        <v>160</v>
      </c>
      <c r="K12191" s="67" t="s">
        <v>2</v>
      </c>
      <c r="L12191" s="84" t="s">
        <v>215</v>
      </c>
      <c r="R12191" s="65" t="s">
        <v>160</v>
      </c>
      <c r="S12191" s="67" t="s">
        <v>2</v>
      </c>
      <c r="T12191" s="84" t="s">
        <v>215</v>
      </c>
    </row>
    <row r="12192" spans="10:20" x14ac:dyDescent="0.15">
      <c r="J12192" s="53"/>
      <c r="K12192" s="66" t="s">
        <v>156</v>
      </c>
      <c r="L12192" s="83" t="s">
        <v>78</v>
      </c>
      <c r="R12192" s="53"/>
      <c r="S12192" s="66" t="s">
        <v>156</v>
      </c>
      <c r="T12192" s="83" t="s">
        <v>78</v>
      </c>
    </row>
    <row r="12193" spans="10:20" x14ac:dyDescent="0.15">
      <c r="J12193" s="53" t="s">
        <v>159</v>
      </c>
      <c r="K12193" s="66" t="s">
        <v>2</v>
      </c>
      <c r="L12193" s="83" t="s">
        <v>78</v>
      </c>
      <c r="R12193" s="53" t="s">
        <v>159</v>
      </c>
      <c r="S12193" s="66" t="s">
        <v>2</v>
      </c>
      <c r="T12193" s="83" t="s">
        <v>78</v>
      </c>
    </row>
    <row r="12194" spans="10:20" x14ac:dyDescent="0.15">
      <c r="J12194" s="59"/>
      <c r="K12194" s="66" t="s">
        <v>117</v>
      </c>
      <c r="L12194" s="83" t="s">
        <v>78</v>
      </c>
      <c r="R12194" s="59"/>
      <c r="S12194" s="66" t="s">
        <v>117</v>
      </c>
      <c r="T12194" s="83" t="s">
        <v>78</v>
      </c>
    </row>
    <row r="12195" spans="10:20" x14ac:dyDescent="0.15">
      <c r="J12195" s="65" t="s">
        <v>160</v>
      </c>
      <c r="K12195" s="67" t="s">
        <v>2</v>
      </c>
      <c r="L12195" s="84" t="s">
        <v>215</v>
      </c>
      <c r="R12195" s="65" t="s">
        <v>160</v>
      </c>
      <c r="S12195" s="67" t="s">
        <v>2</v>
      </c>
      <c r="T12195" s="84" t="s">
        <v>215</v>
      </c>
    </row>
    <row r="12196" spans="10:20" x14ac:dyDescent="0.15">
      <c r="J12196" s="53"/>
      <c r="K12196" s="66" t="s">
        <v>156</v>
      </c>
      <c r="L12196" s="83" t="s">
        <v>78</v>
      </c>
      <c r="R12196" s="53"/>
      <c r="S12196" s="66" t="s">
        <v>156</v>
      </c>
      <c r="T12196" s="83" t="s">
        <v>78</v>
      </c>
    </row>
    <row r="12197" spans="10:20" x14ac:dyDescent="0.15">
      <c r="J12197" s="53" t="s">
        <v>159</v>
      </c>
      <c r="K12197" s="66" t="s">
        <v>2</v>
      </c>
      <c r="L12197" s="83" t="s">
        <v>78</v>
      </c>
      <c r="R12197" s="53" t="s">
        <v>159</v>
      </c>
      <c r="S12197" s="66" t="s">
        <v>2</v>
      </c>
      <c r="T12197" s="83" t="s">
        <v>78</v>
      </c>
    </row>
    <row r="12198" spans="10:20" x14ac:dyDescent="0.15">
      <c r="J12198" s="59"/>
      <c r="K12198" s="66" t="s">
        <v>117</v>
      </c>
      <c r="L12198" s="83" t="s">
        <v>78</v>
      </c>
      <c r="R12198" s="59"/>
      <c r="S12198" s="66" t="s">
        <v>117</v>
      </c>
      <c r="T12198" s="83" t="s">
        <v>78</v>
      </c>
    </row>
    <row r="12199" spans="10:20" x14ac:dyDescent="0.15">
      <c r="J12199" s="65" t="s">
        <v>160</v>
      </c>
      <c r="K12199" s="67" t="s">
        <v>2</v>
      </c>
      <c r="L12199" s="84" t="s">
        <v>215</v>
      </c>
      <c r="R12199" s="65" t="s">
        <v>160</v>
      </c>
      <c r="S12199" s="67" t="s">
        <v>2</v>
      </c>
      <c r="T12199" s="84" t="s">
        <v>215</v>
      </c>
    </row>
    <row r="12200" spans="10:20" x14ac:dyDescent="0.15">
      <c r="J12200" s="53"/>
      <c r="K12200" s="66" t="s">
        <v>156</v>
      </c>
      <c r="L12200" s="83" t="s">
        <v>78</v>
      </c>
      <c r="R12200" s="53"/>
      <c r="S12200" s="66" t="s">
        <v>156</v>
      </c>
      <c r="T12200" s="83" t="s">
        <v>78</v>
      </c>
    </row>
    <row r="12201" spans="10:20" x14ac:dyDescent="0.15">
      <c r="J12201" s="53" t="s">
        <v>159</v>
      </c>
      <c r="K12201" s="66" t="s">
        <v>2</v>
      </c>
      <c r="L12201" s="83" t="s">
        <v>78</v>
      </c>
      <c r="R12201" s="53" t="s">
        <v>159</v>
      </c>
      <c r="S12201" s="66" t="s">
        <v>2</v>
      </c>
      <c r="T12201" s="83" t="s">
        <v>78</v>
      </c>
    </row>
    <row r="12202" spans="10:20" x14ac:dyDescent="0.15">
      <c r="J12202" s="59"/>
      <c r="K12202" s="66" t="s">
        <v>117</v>
      </c>
      <c r="L12202" s="83" t="s">
        <v>78</v>
      </c>
      <c r="R12202" s="59"/>
      <c r="S12202" s="66" t="s">
        <v>117</v>
      </c>
      <c r="T12202" s="83" t="s">
        <v>78</v>
      </c>
    </row>
    <row r="12203" spans="10:20" x14ac:dyDescent="0.15">
      <c r="J12203" s="65" t="s">
        <v>160</v>
      </c>
      <c r="K12203" s="67" t="s">
        <v>2</v>
      </c>
      <c r="L12203" s="84" t="s">
        <v>215</v>
      </c>
      <c r="R12203" s="65" t="s">
        <v>160</v>
      </c>
      <c r="S12203" s="67" t="s">
        <v>2</v>
      </c>
      <c r="T12203" s="84" t="s">
        <v>215</v>
      </c>
    </row>
    <row r="12204" spans="10:20" x14ac:dyDescent="0.15">
      <c r="J12204" s="53"/>
      <c r="K12204" s="66" t="s">
        <v>156</v>
      </c>
      <c r="L12204" s="83" t="s">
        <v>78</v>
      </c>
      <c r="R12204" s="53"/>
      <c r="S12204" s="66" t="s">
        <v>156</v>
      </c>
      <c r="T12204" s="83" t="s">
        <v>78</v>
      </c>
    </row>
    <row r="12205" spans="10:20" x14ac:dyDescent="0.15">
      <c r="J12205" s="53" t="s">
        <v>159</v>
      </c>
      <c r="K12205" s="66" t="s">
        <v>2</v>
      </c>
      <c r="L12205" s="83" t="s">
        <v>78</v>
      </c>
      <c r="R12205" s="53" t="s">
        <v>159</v>
      </c>
      <c r="S12205" s="66" t="s">
        <v>2</v>
      </c>
      <c r="T12205" s="83" t="s">
        <v>78</v>
      </c>
    </row>
    <row r="12206" spans="10:20" x14ac:dyDescent="0.15">
      <c r="J12206" s="59"/>
      <c r="K12206" s="66" t="s">
        <v>117</v>
      </c>
      <c r="L12206" s="83" t="s">
        <v>78</v>
      </c>
      <c r="R12206" s="59"/>
      <c r="S12206" s="66" t="s">
        <v>117</v>
      </c>
      <c r="T12206" s="83" t="s">
        <v>78</v>
      </c>
    </row>
    <row r="12207" spans="10:20" x14ac:dyDescent="0.15">
      <c r="J12207" s="65" t="s">
        <v>160</v>
      </c>
      <c r="K12207" s="67" t="s">
        <v>2</v>
      </c>
      <c r="L12207" s="84" t="s">
        <v>215</v>
      </c>
      <c r="R12207" s="65" t="s">
        <v>160</v>
      </c>
      <c r="S12207" s="67" t="s">
        <v>2</v>
      </c>
      <c r="T12207" s="84" t="s">
        <v>215</v>
      </c>
    </row>
    <row r="12208" spans="10:20" x14ac:dyDescent="0.15">
      <c r="J12208" s="53"/>
      <c r="K12208" s="66" t="s">
        <v>156</v>
      </c>
      <c r="L12208" s="83" t="s">
        <v>78</v>
      </c>
      <c r="R12208" s="53"/>
      <c r="S12208" s="66" t="s">
        <v>156</v>
      </c>
      <c r="T12208" s="83" t="s">
        <v>78</v>
      </c>
    </row>
    <row r="12209" spans="10:20" x14ac:dyDescent="0.15">
      <c r="J12209" s="53" t="s">
        <v>159</v>
      </c>
      <c r="K12209" s="66" t="s">
        <v>2</v>
      </c>
      <c r="L12209" s="83" t="s">
        <v>78</v>
      </c>
      <c r="R12209" s="53" t="s">
        <v>159</v>
      </c>
      <c r="S12209" s="66" t="s">
        <v>2</v>
      </c>
      <c r="T12209" s="83" t="s">
        <v>78</v>
      </c>
    </row>
    <row r="12210" spans="10:20" x14ac:dyDescent="0.15">
      <c r="J12210" s="59"/>
      <c r="K12210" s="66" t="s">
        <v>117</v>
      </c>
      <c r="L12210" s="83" t="s">
        <v>78</v>
      </c>
      <c r="R12210" s="59"/>
      <c r="S12210" s="66" t="s">
        <v>117</v>
      </c>
      <c r="T12210" s="83" t="s">
        <v>78</v>
      </c>
    </row>
    <row r="12211" spans="10:20" x14ac:dyDescent="0.15">
      <c r="J12211" s="65" t="s">
        <v>160</v>
      </c>
      <c r="K12211" s="67" t="s">
        <v>2</v>
      </c>
      <c r="L12211" s="84" t="s">
        <v>215</v>
      </c>
      <c r="R12211" s="65" t="s">
        <v>160</v>
      </c>
      <c r="S12211" s="67" t="s">
        <v>2</v>
      </c>
      <c r="T12211" s="84" t="s">
        <v>215</v>
      </c>
    </row>
    <row r="12212" spans="10:20" x14ac:dyDescent="0.15">
      <c r="J12212" s="53"/>
      <c r="K12212" s="66" t="s">
        <v>156</v>
      </c>
      <c r="L12212" s="83" t="s">
        <v>78</v>
      </c>
      <c r="R12212" s="53"/>
      <c r="S12212" s="66" t="s">
        <v>156</v>
      </c>
      <c r="T12212" s="83" t="s">
        <v>78</v>
      </c>
    </row>
    <row r="12213" spans="10:20" x14ac:dyDescent="0.15">
      <c r="J12213" s="53" t="s">
        <v>159</v>
      </c>
      <c r="K12213" s="66" t="s">
        <v>2</v>
      </c>
      <c r="L12213" s="83" t="s">
        <v>78</v>
      </c>
      <c r="R12213" s="53" t="s">
        <v>159</v>
      </c>
      <c r="S12213" s="66" t="s">
        <v>2</v>
      </c>
      <c r="T12213" s="83" t="s">
        <v>78</v>
      </c>
    </row>
    <row r="12214" spans="10:20" x14ac:dyDescent="0.15">
      <c r="J12214" s="59"/>
      <c r="K12214" s="66" t="s">
        <v>117</v>
      </c>
      <c r="L12214" s="83" t="s">
        <v>78</v>
      </c>
      <c r="R12214" s="59"/>
      <c r="S12214" s="66" t="s">
        <v>117</v>
      </c>
      <c r="T12214" s="83" t="s">
        <v>78</v>
      </c>
    </row>
    <row r="12215" spans="10:20" x14ac:dyDescent="0.15">
      <c r="J12215" s="65" t="s">
        <v>160</v>
      </c>
      <c r="K12215" s="67" t="s">
        <v>2</v>
      </c>
      <c r="L12215" s="84" t="s">
        <v>215</v>
      </c>
      <c r="R12215" s="65" t="s">
        <v>160</v>
      </c>
      <c r="S12215" s="67" t="s">
        <v>2</v>
      </c>
      <c r="T12215" s="84" t="s">
        <v>215</v>
      </c>
    </row>
    <row r="12216" spans="10:20" x14ac:dyDescent="0.15">
      <c r="J12216" s="53"/>
      <c r="K12216" s="66" t="s">
        <v>156</v>
      </c>
      <c r="L12216" s="83" t="s">
        <v>78</v>
      </c>
      <c r="R12216" s="53"/>
      <c r="S12216" s="66" t="s">
        <v>156</v>
      </c>
      <c r="T12216" s="83" t="s">
        <v>78</v>
      </c>
    </row>
    <row r="12217" spans="10:20" x14ac:dyDescent="0.15">
      <c r="J12217" s="53" t="s">
        <v>159</v>
      </c>
      <c r="K12217" s="66" t="s">
        <v>2</v>
      </c>
      <c r="L12217" s="83" t="s">
        <v>78</v>
      </c>
      <c r="R12217" s="53" t="s">
        <v>159</v>
      </c>
      <c r="S12217" s="66" t="s">
        <v>2</v>
      </c>
      <c r="T12217" s="83" t="s">
        <v>78</v>
      </c>
    </row>
    <row r="12218" spans="10:20" x14ac:dyDescent="0.15">
      <c r="J12218" s="59"/>
      <c r="K12218" s="66" t="s">
        <v>117</v>
      </c>
      <c r="L12218" s="83" t="s">
        <v>78</v>
      </c>
      <c r="R12218" s="59"/>
      <c r="S12218" s="66" t="s">
        <v>117</v>
      </c>
      <c r="T12218" s="83" t="s">
        <v>78</v>
      </c>
    </row>
    <row r="12219" spans="10:20" x14ac:dyDescent="0.15">
      <c r="J12219" s="65" t="s">
        <v>160</v>
      </c>
      <c r="K12219" s="67" t="s">
        <v>2</v>
      </c>
      <c r="L12219" s="84" t="s">
        <v>215</v>
      </c>
      <c r="R12219" s="65" t="s">
        <v>160</v>
      </c>
      <c r="S12219" s="67" t="s">
        <v>2</v>
      </c>
      <c r="T12219" s="84" t="s">
        <v>215</v>
      </c>
    </row>
    <row r="12220" spans="10:20" x14ac:dyDescent="0.15">
      <c r="J12220" s="53"/>
      <c r="K12220" s="66" t="s">
        <v>156</v>
      </c>
      <c r="L12220" s="83" t="s">
        <v>78</v>
      </c>
      <c r="R12220" s="53"/>
      <c r="S12220" s="66" t="s">
        <v>156</v>
      </c>
      <c r="T12220" s="83" t="s">
        <v>78</v>
      </c>
    </row>
    <row r="12221" spans="10:20" x14ac:dyDescent="0.15">
      <c r="J12221" s="53" t="s">
        <v>159</v>
      </c>
      <c r="K12221" s="66" t="s">
        <v>2</v>
      </c>
      <c r="L12221" s="83" t="s">
        <v>78</v>
      </c>
      <c r="R12221" s="53" t="s">
        <v>159</v>
      </c>
      <c r="S12221" s="66" t="s">
        <v>2</v>
      </c>
      <c r="T12221" s="83" t="s">
        <v>78</v>
      </c>
    </row>
    <row r="12222" spans="10:20" x14ac:dyDescent="0.15">
      <c r="J12222" s="59"/>
      <c r="K12222" s="66" t="s">
        <v>117</v>
      </c>
      <c r="L12222" s="83" t="s">
        <v>78</v>
      </c>
      <c r="R12222" s="59"/>
      <c r="S12222" s="66" t="s">
        <v>117</v>
      </c>
      <c r="T12222" s="83" t="s">
        <v>78</v>
      </c>
    </row>
    <row r="12223" spans="10:20" x14ac:dyDescent="0.15">
      <c r="J12223" s="65" t="s">
        <v>160</v>
      </c>
      <c r="K12223" s="67" t="s">
        <v>2</v>
      </c>
      <c r="L12223" s="84" t="s">
        <v>215</v>
      </c>
      <c r="R12223" s="65" t="s">
        <v>160</v>
      </c>
      <c r="S12223" s="67" t="s">
        <v>2</v>
      </c>
      <c r="T12223" s="84" t="s">
        <v>215</v>
      </c>
    </row>
    <row r="12224" spans="10:20" x14ac:dyDescent="0.15">
      <c r="J12224" s="53"/>
      <c r="K12224" s="66" t="s">
        <v>156</v>
      </c>
      <c r="L12224" s="83" t="s">
        <v>78</v>
      </c>
      <c r="R12224" s="53"/>
      <c r="S12224" s="66" t="s">
        <v>156</v>
      </c>
      <c r="T12224" s="83" t="s">
        <v>78</v>
      </c>
    </row>
    <row r="12225" spans="10:20" x14ac:dyDescent="0.15">
      <c r="J12225" s="53" t="s">
        <v>159</v>
      </c>
      <c r="K12225" s="66" t="s">
        <v>2</v>
      </c>
      <c r="L12225" s="83" t="s">
        <v>78</v>
      </c>
      <c r="R12225" s="53" t="s">
        <v>159</v>
      </c>
      <c r="S12225" s="66" t="s">
        <v>2</v>
      </c>
      <c r="T12225" s="83" t="s">
        <v>78</v>
      </c>
    </row>
    <row r="12226" spans="10:20" x14ac:dyDescent="0.15">
      <c r="J12226" s="59"/>
      <c r="K12226" s="66" t="s">
        <v>117</v>
      </c>
      <c r="L12226" s="83" t="s">
        <v>78</v>
      </c>
      <c r="R12226" s="59"/>
      <c r="S12226" s="66" t="s">
        <v>117</v>
      </c>
      <c r="T12226" s="83" t="s">
        <v>78</v>
      </c>
    </row>
    <row r="12227" spans="10:20" x14ac:dyDescent="0.15">
      <c r="J12227" s="65" t="s">
        <v>160</v>
      </c>
      <c r="K12227" s="67" t="s">
        <v>2</v>
      </c>
      <c r="L12227" s="84" t="s">
        <v>215</v>
      </c>
      <c r="R12227" s="65" t="s">
        <v>160</v>
      </c>
      <c r="S12227" s="67" t="s">
        <v>2</v>
      </c>
      <c r="T12227" s="84" t="s">
        <v>215</v>
      </c>
    </row>
    <row r="12228" spans="10:20" x14ac:dyDescent="0.15">
      <c r="J12228" s="53"/>
      <c r="K12228" s="66" t="s">
        <v>156</v>
      </c>
      <c r="L12228" s="83" t="s">
        <v>78</v>
      </c>
      <c r="R12228" s="53"/>
      <c r="S12228" s="66" t="s">
        <v>156</v>
      </c>
      <c r="T12228" s="83" t="s">
        <v>78</v>
      </c>
    </row>
    <row r="12229" spans="10:20" x14ac:dyDescent="0.15">
      <c r="J12229" s="53" t="s">
        <v>159</v>
      </c>
      <c r="K12229" s="66" t="s">
        <v>2</v>
      </c>
      <c r="L12229" s="83" t="s">
        <v>78</v>
      </c>
      <c r="R12229" s="53" t="s">
        <v>159</v>
      </c>
      <c r="S12229" s="66" t="s">
        <v>2</v>
      </c>
      <c r="T12229" s="83" t="s">
        <v>78</v>
      </c>
    </row>
    <row r="12230" spans="10:20" x14ac:dyDescent="0.15">
      <c r="J12230" s="59"/>
      <c r="K12230" s="66" t="s">
        <v>117</v>
      </c>
      <c r="L12230" s="83" t="s">
        <v>78</v>
      </c>
      <c r="R12230" s="59"/>
      <c r="S12230" s="66" t="s">
        <v>117</v>
      </c>
      <c r="T12230" s="83" t="s">
        <v>78</v>
      </c>
    </row>
    <row r="12231" spans="10:20" x14ac:dyDescent="0.15">
      <c r="J12231" s="65" t="s">
        <v>160</v>
      </c>
      <c r="K12231" s="67" t="s">
        <v>2</v>
      </c>
      <c r="L12231" s="84" t="s">
        <v>215</v>
      </c>
      <c r="R12231" s="65" t="s">
        <v>160</v>
      </c>
      <c r="S12231" s="67" t="s">
        <v>2</v>
      </c>
      <c r="T12231" s="84" t="s">
        <v>215</v>
      </c>
    </row>
    <row r="12232" spans="10:20" x14ac:dyDescent="0.15">
      <c r="J12232" s="53"/>
      <c r="K12232" s="66" t="s">
        <v>156</v>
      </c>
      <c r="L12232" s="83" t="s">
        <v>78</v>
      </c>
      <c r="R12232" s="53"/>
      <c r="S12232" s="66" t="s">
        <v>156</v>
      </c>
      <c r="T12232" s="83" t="s">
        <v>78</v>
      </c>
    </row>
    <row r="12233" spans="10:20" x14ac:dyDescent="0.15">
      <c r="J12233" s="53" t="s">
        <v>159</v>
      </c>
      <c r="K12233" s="66" t="s">
        <v>2</v>
      </c>
      <c r="L12233" s="83" t="s">
        <v>78</v>
      </c>
      <c r="R12233" s="53" t="s">
        <v>159</v>
      </c>
      <c r="S12233" s="66" t="s">
        <v>2</v>
      </c>
      <c r="T12233" s="83" t="s">
        <v>78</v>
      </c>
    </row>
    <row r="12234" spans="10:20" x14ac:dyDescent="0.15">
      <c r="J12234" s="59"/>
      <c r="K12234" s="66" t="s">
        <v>117</v>
      </c>
      <c r="L12234" s="83" t="s">
        <v>78</v>
      </c>
      <c r="R12234" s="59"/>
      <c r="S12234" s="66" t="s">
        <v>117</v>
      </c>
      <c r="T12234" s="83" t="s">
        <v>78</v>
      </c>
    </row>
    <row r="12235" spans="10:20" x14ac:dyDescent="0.15">
      <c r="J12235" s="65" t="s">
        <v>160</v>
      </c>
      <c r="K12235" s="67" t="s">
        <v>2</v>
      </c>
      <c r="L12235" s="84" t="s">
        <v>215</v>
      </c>
      <c r="R12235" s="65" t="s">
        <v>160</v>
      </c>
      <c r="S12235" s="67" t="s">
        <v>2</v>
      </c>
      <c r="T12235" s="84" t="s">
        <v>215</v>
      </c>
    </row>
    <row r="12236" spans="10:20" x14ac:dyDescent="0.15">
      <c r="J12236" s="53"/>
      <c r="K12236" s="66" t="s">
        <v>156</v>
      </c>
      <c r="L12236" s="83" t="s">
        <v>78</v>
      </c>
      <c r="R12236" s="53"/>
      <c r="S12236" s="66" t="s">
        <v>156</v>
      </c>
      <c r="T12236" s="83" t="s">
        <v>78</v>
      </c>
    </row>
    <row r="12237" spans="10:20" x14ac:dyDescent="0.15">
      <c r="J12237" s="53" t="s">
        <v>159</v>
      </c>
      <c r="K12237" s="66" t="s">
        <v>2</v>
      </c>
      <c r="L12237" s="83" t="s">
        <v>78</v>
      </c>
      <c r="R12237" s="53" t="s">
        <v>159</v>
      </c>
      <c r="S12237" s="66" t="s">
        <v>2</v>
      </c>
      <c r="T12237" s="83" t="s">
        <v>78</v>
      </c>
    </row>
    <row r="12238" spans="10:20" x14ac:dyDescent="0.15">
      <c r="J12238" s="59"/>
      <c r="K12238" s="66" t="s">
        <v>117</v>
      </c>
      <c r="L12238" s="83" t="s">
        <v>78</v>
      </c>
      <c r="R12238" s="59"/>
      <c r="S12238" s="66" t="s">
        <v>117</v>
      </c>
      <c r="T12238" s="83" t="s">
        <v>78</v>
      </c>
    </row>
    <row r="12239" spans="10:20" x14ac:dyDescent="0.15">
      <c r="J12239" s="65" t="s">
        <v>160</v>
      </c>
      <c r="K12239" s="67" t="s">
        <v>2</v>
      </c>
      <c r="L12239" s="84" t="s">
        <v>215</v>
      </c>
      <c r="R12239" s="65" t="s">
        <v>160</v>
      </c>
      <c r="S12239" s="67" t="s">
        <v>2</v>
      </c>
      <c r="T12239" s="84" t="s">
        <v>215</v>
      </c>
    </row>
    <row r="12240" spans="10:20" x14ac:dyDescent="0.15">
      <c r="J12240" s="53"/>
      <c r="K12240" s="66" t="s">
        <v>156</v>
      </c>
      <c r="L12240" s="83" t="s">
        <v>78</v>
      </c>
      <c r="R12240" s="53"/>
      <c r="S12240" s="66" t="s">
        <v>156</v>
      </c>
      <c r="T12240" s="83" t="s">
        <v>78</v>
      </c>
    </row>
    <row r="12241" spans="10:20" x14ac:dyDescent="0.15">
      <c r="J12241" s="53" t="s">
        <v>159</v>
      </c>
      <c r="K12241" s="66" t="s">
        <v>2</v>
      </c>
      <c r="L12241" s="83" t="s">
        <v>78</v>
      </c>
      <c r="R12241" s="53" t="s">
        <v>159</v>
      </c>
      <c r="S12241" s="66" t="s">
        <v>2</v>
      </c>
      <c r="T12241" s="83" t="s">
        <v>78</v>
      </c>
    </row>
    <row r="12242" spans="10:20" x14ac:dyDescent="0.15">
      <c r="J12242" s="59"/>
      <c r="K12242" s="66" t="s">
        <v>117</v>
      </c>
      <c r="L12242" s="83" t="s">
        <v>78</v>
      </c>
      <c r="R12242" s="59"/>
      <c r="S12242" s="66" t="s">
        <v>117</v>
      </c>
      <c r="T12242" s="83" t="s">
        <v>78</v>
      </c>
    </row>
    <row r="12243" spans="10:20" x14ac:dyDescent="0.15">
      <c r="J12243" s="65" t="s">
        <v>160</v>
      </c>
      <c r="K12243" s="67" t="s">
        <v>2</v>
      </c>
      <c r="L12243" s="84" t="s">
        <v>215</v>
      </c>
      <c r="R12243" s="65" t="s">
        <v>160</v>
      </c>
      <c r="S12243" s="67" t="s">
        <v>2</v>
      </c>
      <c r="T12243" s="84" t="s">
        <v>215</v>
      </c>
    </row>
    <row r="12244" spans="10:20" x14ac:dyDescent="0.15">
      <c r="J12244" s="53"/>
      <c r="K12244" s="66" t="s">
        <v>156</v>
      </c>
      <c r="L12244" s="83" t="s">
        <v>78</v>
      </c>
      <c r="R12244" s="53"/>
      <c r="S12244" s="66" t="s">
        <v>156</v>
      </c>
      <c r="T12244" s="83" t="s">
        <v>78</v>
      </c>
    </row>
    <row r="12245" spans="10:20" x14ac:dyDescent="0.15">
      <c r="J12245" s="53" t="s">
        <v>159</v>
      </c>
      <c r="K12245" s="66" t="s">
        <v>2</v>
      </c>
      <c r="L12245" s="83" t="s">
        <v>78</v>
      </c>
      <c r="R12245" s="53" t="s">
        <v>159</v>
      </c>
      <c r="S12245" s="66" t="s">
        <v>2</v>
      </c>
      <c r="T12245" s="83" t="s">
        <v>78</v>
      </c>
    </row>
    <row r="12246" spans="10:20" x14ac:dyDescent="0.15">
      <c r="J12246" s="59"/>
      <c r="K12246" s="66" t="s">
        <v>117</v>
      </c>
      <c r="L12246" s="83" t="s">
        <v>78</v>
      </c>
      <c r="R12246" s="59"/>
      <c r="S12246" s="66" t="s">
        <v>117</v>
      </c>
      <c r="T12246" s="83" t="s">
        <v>78</v>
      </c>
    </row>
    <row r="12247" spans="10:20" x14ac:dyDescent="0.15">
      <c r="J12247" s="65" t="s">
        <v>160</v>
      </c>
      <c r="K12247" s="67" t="s">
        <v>2</v>
      </c>
      <c r="L12247" s="84" t="s">
        <v>215</v>
      </c>
      <c r="R12247" s="65" t="s">
        <v>160</v>
      </c>
      <c r="S12247" s="67" t="s">
        <v>2</v>
      </c>
      <c r="T12247" s="84" t="s">
        <v>215</v>
      </c>
    </row>
    <row r="12248" spans="10:20" x14ac:dyDescent="0.15">
      <c r="J12248" s="53"/>
      <c r="K12248" s="66" t="s">
        <v>156</v>
      </c>
      <c r="L12248" s="83" t="s">
        <v>78</v>
      </c>
      <c r="R12248" s="53"/>
      <c r="S12248" s="66" t="s">
        <v>156</v>
      </c>
      <c r="T12248" s="83" t="s">
        <v>78</v>
      </c>
    </row>
    <row r="12249" spans="10:20" x14ac:dyDescent="0.15">
      <c r="J12249" s="53" t="s">
        <v>159</v>
      </c>
      <c r="K12249" s="66" t="s">
        <v>2</v>
      </c>
      <c r="L12249" s="83" t="s">
        <v>78</v>
      </c>
      <c r="R12249" s="53" t="s">
        <v>159</v>
      </c>
      <c r="S12249" s="66" t="s">
        <v>2</v>
      </c>
      <c r="T12249" s="83" t="s">
        <v>78</v>
      </c>
    </row>
    <row r="12250" spans="10:20" x14ac:dyDescent="0.15">
      <c r="J12250" s="59"/>
      <c r="K12250" s="66" t="s">
        <v>117</v>
      </c>
      <c r="L12250" s="83" t="s">
        <v>78</v>
      </c>
      <c r="R12250" s="59"/>
      <c r="S12250" s="66" t="s">
        <v>117</v>
      </c>
      <c r="T12250" s="83" t="s">
        <v>78</v>
      </c>
    </row>
    <row r="12251" spans="10:20" x14ac:dyDescent="0.15">
      <c r="J12251" s="65" t="s">
        <v>160</v>
      </c>
      <c r="K12251" s="67" t="s">
        <v>2</v>
      </c>
      <c r="L12251" s="84" t="s">
        <v>215</v>
      </c>
      <c r="R12251" s="65" t="s">
        <v>160</v>
      </c>
      <c r="S12251" s="67" t="s">
        <v>2</v>
      </c>
      <c r="T12251" s="84" t="s">
        <v>215</v>
      </c>
    </row>
    <row r="12252" spans="10:20" x14ac:dyDescent="0.15">
      <c r="J12252" s="53"/>
      <c r="K12252" s="66" t="s">
        <v>156</v>
      </c>
      <c r="L12252" s="83" t="s">
        <v>78</v>
      </c>
      <c r="R12252" s="53"/>
      <c r="S12252" s="66" t="s">
        <v>156</v>
      </c>
      <c r="T12252" s="83" t="s">
        <v>78</v>
      </c>
    </row>
    <row r="12253" spans="10:20" x14ac:dyDescent="0.15">
      <c r="J12253" s="53" t="s">
        <v>159</v>
      </c>
      <c r="K12253" s="66" t="s">
        <v>2</v>
      </c>
      <c r="L12253" s="83" t="s">
        <v>78</v>
      </c>
      <c r="R12253" s="53" t="s">
        <v>159</v>
      </c>
      <c r="S12253" s="66" t="s">
        <v>2</v>
      </c>
      <c r="T12253" s="83" t="s">
        <v>78</v>
      </c>
    </row>
    <row r="12254" spans="10:20" x14ac:dyDescent="0.15">
      <c r="J12254" s="59"/>
      <c r="K12254" s="66" t="s">
        <v>117</v>
      </c>
      <c r="L12254" s="83" t="s">
        <v>78</v>
      </c>
      <c r="R12254" s="59"/>
      <c r="S12254" s="66" t="s">
        <v>117</v>
      </c>
      <c r="T12254" s="83" t="s">
        <v>78</v>
      </c>
    </row>
    <row r="12255" spans="10:20" x14ac:dyDescent="0.15">
      <c r="J12255" s="65" t="s">
        <v>160</v>
      </c>
      <c r="K12255" s="67" t="s">
        <v>2</v>
      </c>
      <c r="L12255" s="84" t="s">
        <v>215</v>
      </c>
      <c r="R12255" s="65" t="s">
        <v>160</v>
      </c>
      <c r="S12255" s="67" t="s">
        <v>2</v>
      </c>
      <c r="T12255" s="84" t="s">
        <v>215</v>
      </c>
    </row>
    <row r="12256" spans="10:20" x14ac:dyDescent="0.15">
      <c r="J12256" s="53"/>
      <c r="K12256" s="66" t="s">
        <v>156</v>
      </c>
      <c r="L12256" s="83" t="s">
        <v>78</v>
      </c>
      <c r="T12256" s="77"/>
    </row>
    <row r="12257" spans="10:20" x14ac:dyDescent="0.15">
      <c r="J12257" s="53" t="s">
        <v>159</v>
      </c>
      <c r="K12257" s="66" t="s">
        <v>2</v>
      </c>
      <c r="L12257" s="83" t="s">
        <v>78</v>
      </c>
      <c r="T12257" s="77"/>
    </row>
    <row r="12258" spans="10:20" x14ac:dyDescent="0.15">
      <c r="J12258" s="59"/>
      <c r="K12258" s="66" t="s">
        <v>117</v>
      </c>
      <c r="L12258" s="83" t="s">
        <v>78</v>
      </c>
      <c r="T12258" s="77"/>
    </row>
    <row r="12259" spans="10:20" x14ac:dyDescent="0.15">
      <c r="L12259" s="77"/>
      <c r="T12259" s="77"/>
    </row>
    <row r="12260" spans="10:20" x14ac:dyDescent="0.15">
      <c r="L12260" s="77"/>
      <c r="T12260" s="77"/>
    </row>
    <row r="12261" spans="10:20" x14ac:dyDescent="0.15">
      <c r="L12261" s="77"/>
      <c r="T12261" s="77"/>
    </row>
    <row r="12262" spans="10:20" x14ac:dyDescent="0.15">
      <c r="L12262" s="77"/>
      <c r="T12262" s="77"/>
    </row>
    <row r="12263" spans="10:20" x14ac:dyDescent="0.15">
      <c r="L12263" s="77"/>
      <c r="T12263" s="77"/>
    </row>
    <row r="12264" spans="10:20" x14ac:dyDescent="0.15">
      <c r="L12264" s="77"/>
      <c r="T12264" s="77"/>
    </row>
    <row r="12265" spans="10:20" x14ac:dyDescent="0.15">
      <c r="L12265" s="77"/>
      <c r="T12265" s="77"/>
    </row>
    <row r="12266" spans="10:20" x14ac:dyDescent="0.15">
      <c r="L12266" s="77"/>
      <c r="T12266" s="77"/>
    </row>
    <row r="12267" spans="10:20" x14ac:dyDescent="0.15">
      <c r="L12267" s="77"/>
      <c r="T12267" s="77"/>
    </row>
    <row r="12268" spans="10:20" x14ac:dyDescent="0.15">
      <c r="L12268" s="77"/>
      <c r="T12268" s="77"/>
    </row>
    <row r="12269" spans="10:20" x14ac:dyDescent="0.15">
      <c r="L12269" s="77"/>
      <c r="T12269" s="77"/>
    </row>
    <row r="12270" spans="10:20" x14ac:dyDescent="0.15">
      <c r="L12270" s="77"/>
      <c r="T12270" s="77"/>
    </row>
    <row r="12271" spans="10:20" x14ac:dyDescent="0.15">
      <c r="L12271" s="77"/>
      <c r="T12271" s="77"/>
    </row>
    <row r="12272" spans="10:20" x14ac:dyDescent="0.15">
      <c r="L12272" s="77"/>
      <c r="T12272" s="77"/>
    </row>
    <row r="12273" spans="12:20" x14ac:dyDescent="0.15">
      <c r="L12273" s="77"/>
      <c r="T12273" s="77"/>
    </row>
    <row r="12274" spans="12:20" x14ac:dyDescent="0.15">
      <c r="L12274" s="77"/>
      <c r="T12274" s="77"/>
    </row>
    <row r="12275" spans="12:20" x14ac:dyDescent="0.15">
      <c r="L12275" s="77"/>
      <c r="T12275" s="77"/>
    </row>
    <row r="12276" spans="12:20" x14ac:dyDescent="0.15">
      <c r="L12276" s="77"/>
      <c r="T12276" s="77"/>
    </row>
    <row r="12277" spans="12:20" x14ac:dyDescent="0.15">
      <c r="L12277" s="77"/>
      <c r="T12277" s="77"/>
    </row>
    <row r="12278" spans="12:20" x14ac:dyDescent="0.15">
      <c r="L12278" s="77"/>
      <c r="T12278" s="77"/>
    </row>
    <row r="12279" spans="12:20" x14ac:dyDescent="0.15">
      <c r="L12279" s="77"/>
      <c r="T12279" s="77"/>
    </row>
    <row r="12280" spans="12:20" x14ac:dyDescent="0.15">
      <c r="L12280" s="77"/>
      <c r="T12280" s="77"/>
    </row>
    <row r="12281" spans="12:20" x14ac:dyDescent="0.15">
      <c r="L12281" s="77"/>
      <c r="T12281" s="77"/>
    </row>
    <row r="12282" spans="12:20" x14ac:dyDescent="0.15">
      <c r="L12282" s="77"/>
      <c r="T12282" s="77"/>
    </row>
    <row r="12283" spans="12:20" x14ac:dyDescent="0.15">
      <c r="L12283" s="77"/>
      <c r="T12283" s="77"/>
    </row>
    <row r="12284" spans="12:20" x14ac:dyDescent="0.15">
      <c r="L12284" s="77"/>
      <c r="T12284" s="77"/>
    </row>
    <row r="12285" spans="12:20" x14ac:dyDescent="0.15">
      <c r="L12285" s="77"/>
      <c r="T12285" s="77"/>
    </row>
    <row r="12286" spans="12:20" x14ac:dyDescent="0.15">
      <c r="L12286" s="77"/>
      <c r="T12286" s="77"/>
    </row>
    <row r="12287" spans="12:20" x14ac:dyDescent="0.15">
      <c r="L12287" s="77"/>
      <c r="T12287" s="77"/>
    </row>
    <row r="12288" spans="12:20" x14ac:dyDescent="0.15">
      <c r="L12288" s="77"/>
      <c r="T12288" s="77"/>
    </row>
    <row r="12289" spans="12:20" x14ac:dyDescent="0.15">
      <c r="L12289" s="77"/>
      <c r="T12289" s="77"/>
    </row>
    <row r="12290" spans="12:20" x14ac:dyDescent="0.15">
      <c r="L12290" s="77"/>
      <c r="T12290" s="77"/>
    </row>
    <row r="12291" spans="12:20" x14ac:dyDescent="0.15">
      <c r="L12291" s="77"/>
      <c r="T12291" s="77"/>
    </row>
    <row r="12292" spans="12:20" x14ac:dyDescent="0.15">
      <c r="L12292" s="77"/>
      <c r="T12292" s="77"/>
    </row>
    <row r="12293" spans="12:20" x14ac:dyDescent="0.15">
      <c r="L12293" s="77"/>
      <c r="T12293" s="77"/>
    </row>
    <row r="12294" spans="12:20" x14ac:dyDescent="0.15">
      <c r="L12294" s="77"/>
      <c r="T12294" s="77"/>
    </row>
    <row r="12295" spans="12:20" x14ac:dyDescent="0.15">
      <c r="L12295" s="77"/>
      <c r="T12295" s="77"/>
    </row>
    <row r="12296" spans="12:20" x14ac:dyDescent="0.15">
      <c r="L12296" s="77"/>
      <c r="T12296" s="77"/>
    </row>
    <row r="12297" spans="12:20" x14ac:dyDescent="0.15">
      <c r="L12297" s="77"/>
      <c r="T12297" s="77"/>
    </row>
    <row r="12298" spans="12:20" x14ac:dyDescent="0.15">
      <c r="L12298" s="77"/>
      <c r="T12298" s="77"/>
    </row>
    <row r="12299" spans="12:20" x14ac:dyDescent="0.15">
      <c r="L12299" s="77"/>
      <c r="T12299" s="77"/>
    </row>
    <row r="12300" spans="12:20" x14ac:dyDescent="0.15">
      <c r="L12300" s="77"/>
      <c r="T12300" s="77"/>
    </row>
    <row r="12301" spans="12:20" x14ac:dyDescent="0.15">
      <c r="L12301" s="77"/>
      <c r="T12301" s="77"/>
    </row>
    <row r="12302" spans="12:20" x14ac:dyDescent="0.15">
      <c r="L12302" s="77"/>
      <c r="T12302" s="77"/>
    </row>
    <row r="12303" spans="12:20" x14ac:dyDescent="0.15">
      <c r="L12303" s="77"/>
      <c r="T12303" s="77"/>
    </row>
    <row r="12304" spans="12:20" x14ac:dyDescent="0.15">
      <c r="L12304" s="77"/>
      <c r="T12304" s="77"/>
    </row>
    <row r="12305" spans="12:20" x14ac:dyDescent="0.15">
      <c r="L12305" s="77"/>
      <c r="T12305" s="77"/>
    </row>
    <row r="12306" spans="12:20" x14ac:dyDescent="0.15">
      <c r="L12306" s="77"/>
      <c r="T12306" s="77"/>
    </row>
    <row r="12307" spans="12:20" x14ac:dyDescent="0.15">
      <c r="L12307" s="77"/>
      <c r="T12307" s="77"/>
    </row>
    <row r="12308" spans="12:20" x14ac:dyDescent="0.15">
      <c r="L12308" s="77"/>
      <c r="T12308" s="77"/>
    </row>
    <row r="12309" spans="12:20" x14ac:dyDescent="0.15">
      <c r="L12309" s="77"/>
      <c r="T12309" s="77"/>
    </row>
    <row r="12310" spans="12:20" x14ac:dyDescent="0.15">
      <c r="L12310" s="77"/>
      <c r="T12310" s="77"/>
    </row>
    <row r="12311" spans="12:20" x14ac:dyDescent="0.15">
      <c r="L12311" s="77"/>
      <c r="T12311" s="77"/>
    </row>
    <row r="12312" spans="12:20" x14ac:dyDescent="0.15">
      <c r="L12312" s="77"/>
      <c r="T12312" s="77"/>
    </row>
    <row r="12313" spans="12:20" x14ac:dyDescent="0.15">
      <c r="L12313" s="77"/>
      <c r="T12313" s="77"/>
    </row>
    <row r="12314" spans="12:20" x14ac:dyDescent="0.15">
      <c r="L12314" s="77"/>
      <c r="T12314" s="77"/>
    </row>
    <row r="12315" spans="12:20" x14ac:dyDescent="0.15">
      <c r="L12315" s="77"/>
      <c r="T12315" s="77"/>
    </row>
    <row r="12316" spans="12:20" x14ac:dyDescent="0.15">
      <c r="L12316" s="77"/>
      <c r="T12316" s="77"/>
    </row>
    <row r="12317" spans="12:20" x14ac:dyDescent="0.15">
      <c r="L12317" s="77"/>
      <c r="T12317" s="77"/>
    </row>
    <row r="12318" spans="12:20" x14ac:dyDescent="0.15">
      <c r="L12318" s="77"/>
      <c r="T12318" s="77"/>
    </row>
    <row r="12319" spans="12:20" x14ac:dyDescent="0.15">
      <c r="L12319" s="77"/>
      <c r="T12319" s="77"/>
    </row>
    <row r="12320" spans="12:20" x14ac:dyDescent="0.15">
      <c r="L12320" s="77"/>
      <c r="T12320" s="77"/>
    </row>
    <row r="12321" spans="12:20" x14ac:dyDescent="0.15">
      <c r="L12321" s="77"/>
      <c r="T12321" s="77"/>
    </row>
    <row r="12322" spans="12:20" x14ac:dyDescent="0.15">
      <c r="L12322" s="77"/>
      <c r="T12322" s="77"/>
    </row>
    <row r="12323" spans="12:20" x14ac:dyDescent="0.15">
      <c r="L12323" s="77"/>
      <c r="T12323" s="77"/>
    </row>
    <row r="12324" spans="12:20" x14ac:dyDescent="0.15">
      <c r="L12324" s="77"/>
      <c r="T12324" s="77"/>
    </row>
    <row r="12325" spans="12:20" x14ac:dyDescent="0.15">
      <c r="L12325" s="77"/>
      <c r="T12325" s="77"/>
    </row>
    <row r="12326" spans="12:20" x14ac:dyDescent="0.15">
      <c r="L12326" s="77"/>
      <c r="T12326" s="77"/>
    </row>
    <row r="12327" spans="12:20" x14ac:dyDescent="0.15">
      <c r="L12327" s="77"/>
      <c r="T12327" s="77"/>
    </row>
    <row r="12328" spans="12:20" x14ac:dyDescent="0.15">
      <c r="L12328" s="77"/>
      <c r="T12328" s="77"/>
    </row>
    <row r="12329" spans="12:20" x14ac:dyDescent="0.15">
      <c r="L12329" s="77"/>
      <c r="T12329" s="77"/>
    </row>
    <row r="12330" spans="12:20" x14ac:dyDescent="0.15">
      <c r="L12330" s="77"/>
      <c r="T12330" s="77"/>
    </row>
    <row r="12331" spans="12:20" x14ac:dyDescent="0.15">
      <c r="L12331" s="77"/>
      <c r="T12331" s="77"/>
    </row>
    <row r="12332" spans="12:20" x14ac:dyDescent="0.15">
      <c r="L12332" s="77"/>
      <c r="T12332" s="77"/>
    </row>
    <row r="12333" spans="12:20" x14ac:dyDescent="0.15">
      <c r="L12333" s="77"/>
      <c r="T12333" s="77"/>
    </row>
    <row r="12334" spans="12:20" x14ac:dyDescent="0.15">
      <c r="L12334" s="77"/>
      <c r="T12334" s="77"/>
    </row>
    <row r="12335" spans="12:20" x14ac:dyDescent="0.15">
      <c r="L12335" s="77"/>
      <c r="T12335" s="77"/>
    </row>
    <row r="12336" spans="12:20" x14ac:dyDescent="0.15">
      <c r="L12336" s="77"/>
      <c r="T12336" s="77"/>
    </row>
    <row r="12337" spans="12:20" x14ac:dyDescent="0.15">
      <c r="L12337" s="77"/>
      <c r="T12337" s="77"/>
    </row>
    <row r="12338" spans="12:20" x14ac:dyDescent="0.15">
      <c r="L12338" s="77"/>
      <c r="T12338" s="77"/>
    </row>
    <row r="12339" spans="12:20" x14ac:dyDescent="0.15">
      <c r="L12339" s="77"/>
      <c r="T12339" s="77"/>
    </row>
    <row r="12340" spans="12:20" x14ac:dyDescent="0.15">
      <c r="L12340" s="77"/>
      <c r="T12340" s="77"/>
    </row>
    <row r="12341" spans="12:20" x14ac:dyDescent="0.15">
      <c r="L12341" s="77"/>
      <c r="T12341" s="77"/>
    </row>
    <row r="12342" spans="12:20" x14ac:dyDescent="0.15">
      <c r="L12342" s="77"/>
      <c r="T12342" s="77"/>
    </row>
    <row r="12343" spans="12:20" x14ac:dyDescent="0.15">
      <c r="L12343" s="77"/>
      <c r="T12343" s="77"/>
    </row>
    <row r="12344" spans="12:20" x14ac:dyDescent="0.15">
      <c r="L12344" s="77"/>
      <c r="T12344" s="77"/>
    </row>
    <row r="12345" spans="12:20" x14ac:dyDescent="0.15">
      <c r="L12345" s="77"/>
      <c r="T12345" s="77"/>
    </row>
    <row r="12346" spans="12:20" x14ac:dyDescent="0.15">
      <c r="L12346" s="77"/>
      <c r="T12346" s="77"/>
    </row>
    <row r="12347" spans="12:20" x14ac:dyDescent="0.15">
      <c r="L12347" s="77"/>
      <c r="T12347" s="77"/>
    </row>
    <row r="12348" spans="12:20" x14ac:dyDescent="0.15">
      <c r="L12348" s="77"/>
      <c r="T12348" s="77"/>
    </row>
    <row r="12349" spans="12:20" x14ac:dyDescent="0.15">
      <c r="L12349" s="77"/>
      <c r="T12349" s="77"/>
    </row>
    <row r="12350" spans="12:20" x14ac:dyDescent="0.15">
      <c r="L12350" s="77"/>
      <c r="T12350" s="77"/>
    </row>
    <row r="12351" spans="12:20" x14ac:dyDescent="0.15">
      <c r="L12351" s="77"/>
      <c r="T12351" s="77"/>
    </row>
    <row r="12352" spans="12:20" x14ac:dyDescent="0.15">
      <c r="L12352" s="77"/>
      <c r="T12352" s="77"/>
    </row>
    <row r="12353" spans="12:20" x14ac:dyDescent="0.15">
      <c r="L12353" s="77"/>
      <c r="T12353" s="77"/>
    </row>
    <row r="12354" spans="12:20" x14ac:dyDescent="0.15">
      <c r="L12354" s="77"/>
      <c r="T12354" s="77"/>
    </row>
    <row r="12355" spans="12:20" x14ac:dyDescent="0.15">
      <c r="L12355" s="77"/>
      <c r="T12355" s="77"/>
    </row>
    <row r="12356" spans="12:20" x14ac:dyDescent="0.15">
      <c r="L12356" s="77"/>
      <c r="T12356" s="77"/>
    </row>
    <row r="12357" spans="12:20" x14ac:dyDescent="0.15">
      <c r="L12357" s="77"/>
      <c r="T12357" s="77"/>
    </row>
    <row r="12358" spans="12:20" x14ac:dyDescent="0.15">
      <c r="L12358" s="77"/>
      <c r="T12358" s="77"/>
    </row>
    <row r="12359" spans="12:20" x14ac:dyDescent="0.15">
      <c r="L12359" s="77"/>
      <c r="T12359" s="77"/>
    </row>
    <row r="12360" spans="12:20" x14ac:dyDescent="0.15">
      <c r="L12360" s="77"/>
      <c r="T12360" s="77"/>
    </row>
    <row r="12361" spans="12:20" x14ac:dyDescent="0.15">
      <c r="L12361" s="77"/>
      <c r="T12361" s="77"/>
    </row>
    <row r="12362" spans="12:20" x14ac:dyDescent="0.15">
      <c r="L12362" s="77"/>
      <c r="T12362" s="77"/>
    </row>
    <row r="12363" spans="12:20" x14ac:dyDescent="0.15">
      <c r="L12363" s="77"/>
      <c r="T12363" s="77"/>
    </row>
    <row r="12364" spans="12:20" x14ac:dyDescent="0.15">
      <c r="L12364" s="77"/>
      <c r="T12364" s="77"/>
    </row>
    <row r="12365" spans="12:20" x14ac:dyDescent="0.15">
      <c r="L12365" s="77"/>
      <c r="T12365" s="77"/>
    </row>
    <row r="12366" spans="12:20" x14ac:dyDescent="0.15">
      <c r="L12366" s="77"/>
      <c r="T12366" s="77"/>
    </row>
    <row r="12367" spans="12:20" x14ac:dyDescent="0.15">
      <c r="L12367" s="77"/>
      <c r="T12367" s="77"/>
    </row>
    <row r="12368" spans="12:20" x14ac:dyDescent="0.15">
      <c r="L12368" s="77"/>
      <c r="T12368" s="77"/>
    </row>
    <row r="12369" spans="12:20" x14ac:dyDescent="0.15">
      <c r="L12369" s="77"/>
      <c r="T12369" s="77"/>
    </row>
    <row r="12370" spans="12:20" x14ac:dyDescent="0.15">
      <c r="L12370" s="77"/>
      <c r="T12370" s="77"/>
    </row>
    <row r="12371" spans="12:20" x14ac:dyDescent="0.15">
      <c r="L12371" s="77"/>
      <c r="T12371" s="77"/>
    </row>
    <row r="12372" spans="12:20" x14ac:dyDescent="0.15">
      <c r="L12372" s="77"/>
      <c r="T12372" s="77"/>
    </row>
    <row r="12373" spans="12:20" x14ac:dyDescent="0.15">
      <c r="L12373" s="77"/>
      <c r="T12373" s="77"/>
    </row>
    <row r="12374" spans="12:20" x14ac:dyDescent="0.15">
      <c r="L12374" s="77"/>
      <c r="T12374" s="77"/>
    </row>
    <row r="12375" spans="12:20" x14ac:dyDescent="0.15">
      <c r="L12375" s="77"/>
      <c r="T12375" s="77"/>
    </row>
    <row r="12376" spans="12:20" x14ac:dyDescent="0.15">
      <c r="L12376" s="77"/>
      <c r="T12376" s="77"/>
    </row>
    <row r="12377" spans="12:20" x14ac:dyDescent="0.15">
      <c r="L12377" s="77"/>
      <c r="T12377" s="77"/>
    </row>
    <row r="12378" spans="12:20" x14ac:dyDescent="0.15">
      <c r="L12378" s="77"/>
      <c r="T12378" s="77"/>
    </row>
    <row r="12379" spans="12:20" x14ac:dyDescent="0.15">
      <c r="L12379" s="77"/>
      <c r="T12379" s="77"/>
    </row>
    <row r="12380" spans="12:20" x14ac:dyDescent="0.15">
      <c r="L12380" s="77"/>
      <c r="T12380" s="77"/>
    </row>
    <row r="12381" spans="12:20" x14ac:dyDescent="0.15">
      <c r="L12381" s="77"/>
      <c r="T12381" s="77"/>
    </row>
    <row r="12382" spans="12:20" x14ac:dyDescent="0.15">
      <c r="L12382" s="77"/>
      <c r="T12382" s="77"/>
    </row>
    <row r="12383" spans="12:20" x14ac:dyDescent="0.15">
      <c r="L12383" s="77"/>
      <c r="T12383" s="77"/>
    </row>
    <row r="12384" spans="12:20" x14ac:dyDescent="0.15">
      <c r="L12384" s="77"/>
      <c r="T12384" s="77"/>
    </row>
    <row r="12385" spans="12:20" x14ac:dyDescent="0.15">
      <c r="L12385" s="77"/>
      <c r="T12385" s="77"/>
    </row>
    <row r="12386" spans="12:20" x14ac:dyDescent="0.15">
      <c r="L12386" s="77"/>
      <c r="T12386" s="77"/>
    </row>
    <row r="12387" spans="12:20" x14ac:dyDescent="0.15">
      <c r="L12387" s="77"/>
      <c r="T12387" s="77"/>
    </row>
    <row r="12388" spans="12:20" x14ac:dyDescent="0.15">
      <c r="L12388" s="77"/>
      <c r="T12388" s="77"/>
    </row>
    <row r="12389" spans="12:20" x14ac:dyDescent="0.15">
      <c r="L12389" s="77"/>
      <c r="T12389" s="77"/>
    </row>
    <row r="12390" spans="12:20" x14ac:dyDescent="0.15">
      <c r="L12390" s="77"/>
      <c r="T12390" s="77"/>
    </row>
    <row r="12391" spans="12:20" x14ac:dyDescent="0.15">
      <c r="L12391" s="77"/>
      <c r="T12391" s="77"/>
    </row>
    <row r="12392" spans="12:20" x14ac:dyDescent="0.15">
      <c r="L12392" s="77"/>
      <c r="T12392" s="77"/>
    </row>
    <row r="12393" spans="12:20" x14ac:dyDescent="0.15">
      <c r="L12393" s="77"/>
      <c r="T12393" s="77"/>
    </row>
    <row r="12394" spans="12:20" x14ac:dyDescent="0.15">
      <c r="L12394" s="77"/>
      <c r="T12394" s="77"/>
    </row>
    <row r="12395" spans="12:20" x14ac:dyDescent="0.15">
      <c r="L12395" s="77"/>
      <c r="T12395" s="77"/>
    </row>
    <row r="12396" spans="12:20" x14ac:dyDescent="0.15">
      <c r="L12396" s="77"/>
      <c r="T12396" s="77"/>
    </row>
    <row r="12397" spans="12:20" x14ac:dyDescent="0.15">
      <c r="L12397" s="77"/>
      <c r="T12397" s="77"/>
    </row>
    <row r="12398" spans="12:20" x14ac:dyDescent="0.15">
      <c r="L12398" s="77"/>
      <c r="T12398" s="77"/>
    </row>
    <row r="12399" spans="12:20" x14ac:dyDescent="0.15">
      <c r="L12399" s="77"/>
      <c r="T12399" s="77"/>
    </row>
    <row r="12400" spans="12:20" x14ac:dyDescent="0.15">
      <c r="L12400" s="77"/>
      <c r="T12400" s="77"/>
    </row>
    <row r="12401" spans="12:20" x14ac:dyDescent="0.15">
      <c r="L12401" s="77"/>
      <c r="T12401" s="77"/>
    </row>
    <row r="12402" spans="12:20" x14ac:dyDescent="0.15">
      <c r="L12402" s="77"/>
      <c r="T12402" s="77"/>
    </row>
    <row r="12403" spans="12:20" x14ac:dyDescent="0.15">
      <c r="L12403" s="77"/>
      <c r="T12403" s="77"/>
    </row>
    <row r="12404" spans="12:20" x14ac:dyDescent="0.15">
      <c r="L12404" s="77"/>
      <c r="T12404" s="77"/>
    </row>
    <row r="12405" spans="12:20" x14ac:dyDescent="0.15">
      <c r="L12405" s="77"/>
      <c r="T12405" s="77"/>
    </row>
    <row r="12406" spans="12:20" x14ac:dyDescent="0.15">
      <c r="L12406" s="77"/>
      <c r="T12406" s="77"/>
    </row>
    <row r="12407" spans="12:20" x14ac:dyDescent="0.15">
      <c r="L12407" s="77"/>
      <c r="T12407" s="77"/>
    </row>
    <row r="12408" spans="12:20" x14ac:dyDescent="0.15">
      <c r="L12408" s="77"/>
      <c r="T12408" s="77"/>
    </row>
    <row r="12409" spans="12:20" x14ac:dyDescent="0.15">
      <c r="L12409" s="77"/>
      <c r="T12409" s="77"/>
    </row>
    <row r="12410" spans="12:20" x14ac:dyDescent="0.15">
      <c r="L12410" s="77"/>
      <c r="T12410" s="77"/>
    </row>
    <row r="12411" spans="12:20" x14ac:dyDescent="0.15">
      <c r="L12411" s="77"/>
      <c r="T12411" s="77"/>
    </row>
    <row r="12412" spans="12:20" x14ac:dyDescent="0.15">
      <c r="L12412" s="77"/>
      <c r="T12412" s="77"/>
    </row>
    <row r="12413" spans="12:20" x14ac:dyDescent="0.15">
      <c r="L12413" s="77"/>
      <c r="T12413" s="77"/>
    </row>
    <row r="12414" spans="12:20" x14ac:dyDescent="0.15">
      <c r="L12414" s="77"/>
      <c r="T12414" s="77"/>
    </row>
    <row r="12415" spans="12:20" x14ac:dyDescent="0.15">
      <c r="L12415" s="77"/>
      <c r="T12415" s="77"/>
    </row>
    <row r="12416" spans="12:20" x14ac:dyDescent="0.15">
      <c r="L12416" s="77"/>
      <c r="T12416" s="77"/>
    </row>
    <row r="12417" spans="12:20" x14ac:dyDescent="0.15">
      <c r="L12417" s="77"/>
      <c r="T12417" s="77"/>
    </row>
    <row r="12418" spans="12:20" x14ac:dyDescent="0.15">
      <c r="L12418" s="77"/>
      <c r="T12418" s="77"/>
    </row>
    <row r="12419" spans="12:20" x14ac:dyDescent="0.15">
      <c r="L12419" s="77"/>
      <c r="T12419" s="77"/>
    </row>
    <row r="12420" spans="12:20" x14ac:dyDescent="0.15">
      <c r="L12420" s="77"/>
      <c r="T12420" s="77"/>
    </row>
    <row r="12421" spans="12:20" x14ac:dyDescent="0.15">
      <c r="L12421" s="77"/>
      <c r="T12421" s="77"/>
    </row>
    <row r="12422" spans="12:20" x14ac:dyDescent="0.15">
      <c r="L12422" s="77"/>
      <c r="T12422" s="77"/>
    </row>
    <row r="12423" spans="12:20" x14ac:dyDescent="0.15">
      <c r="L12423" s="77"/>
      <c r="T12423" s="77"/>
    </row>
    <row r="12424" spans="12:20" x14ac:dyDescent="0.15">
      <c r="L12424" s="77"/>
      <c r="T12424" s="77"/>
    </row>
    <row r="12425" spans="12:20" x14ac:dyDescent="0.15">
      <c r="L12425" s="77"/>
      <c r="T12425" s="77"/>
    </row>
    <row r="12426" spans="12:20" x14ac:dyDescent="0.15">
      <c r="L12426" s="77"/>
      <c r="T12426" s="77"/>
    </row>
    <row r="12427" spans="12:20" x14ac:dyDescent="0.15">
      <c r="L12427" s="77"/>
      <c r="T12427" s="77"/>
    </row>
    <row r="12428" spans="12:20" x14ac:dyDescent="0.15">
      <c r="L12428" s="77"/>
      <c r="T12428" s="77"/>
    </row>
    <row r="12429" spans="12:20" x14ac:dyDescent="0.15">
      <c r="L12429" s="77"/>
      <c r="T12429" s="77"/>
    </row>
    <row r="12430" spans="12:20" x14ac:dyDescent="0.15">
      <c r="L12430" s="77"/>
      <c r="T12430" s="77"/>
    </row>
    <row r="12431" spans="12:20" x14ac:dyDescent="0.15">
      <c r="L12431" s="77"/>
      <c r="T12431" s="77"/>
    </row>
    <row r="12432" spans="12:20" x14ac:dyDescent="0.15">
      <c r="L12432" s="77"/>
      <c r="T12432" s="77"/>
    </row>
    <row r="12433" spans="12:20" x14ac:dyDescent="0.15">
      <c r="L12433" s="77"/>
      <c r="T12433" s="77"/>
    </row>
    <row r="12434" spans="12:20" x14ac:dyDescent="0.15">
      <c r="L12434" s="77"/>
      <c r="T12434" s="77"/>
    </row>
    <row r="12435" spans="12:20" x14ac:dyDescent="0.15">
      <c r="L12435" s="77"/>
      <c r="T12435" s="77"/>
    </row>
    <row r="12436" spans="12:20" x14ac:dyDescent="0.15">
      <c r="L12436" s="77"/>
      <c r="T12436" s="77"/>
    </row>
    <row r="12437" spans="12:20" x14ac:dyDescent="0.15">
      <c r="L12437" s="77"/>
      <c r="T12437" s="77"/>
    </row>
    <row r="12438" spans="12:20" x14ac:dyDescent="0.15">
      <c r="L12438" s="77"/>
      <c r="T12438" s="77"/>
    </row>
    <row r="12439" spans="12:20" x14ac:dyDescent="0.15">
      <c r="L12439" s="77"/>
      <c r="T12439" s="77"/>
    </row>
    <row r="12440" spans="12:20" x14ac:dyDescent="0.15">
      <c r="L12440" s="77"/>
      <c r="T12440" s="77"/>
    </row>
    <row r="12441" spans="12:20" x14ac:dyDescent="0.15">
      <c r="L12441" s="77"/>
      <c r="T12441" s="77"/>
    </row>
    <row r="12442" spans="12:20" x14ac:dyDescent="0.15">
      <c r="L12442" s="77"/>
      <c r="T12442" s="77"/>
    </row>
    <row r="12443" spans="12:20" x14ac:dyDescent="0.15">
      <c r="L12443" s="77"/>
      <c r="T12443" s="77"/>
    </row>
    <row r="12444" spans="12:20" x14ac:dyDescent="0.15">
      <c r="L12444" s="77"/>
      <c r="T12444" s="77"/>
    </row>
    <row r="12445" spans="12:20" x14ac:dyDescent="0.15">
      <c r="L12445" s="77"/>
      <c r="T12445" s="77"/>
    </row>
    <row r="12446" spans="12:20" x14ac:dyDescent="0.15">
      <c r="L12446" s="77"/>
      <c r="T12446" s="77"/>
    </row>
    <row r="12447" spans="12:20" x14ac:dyDescent="0.15">
      <c r="L12447" s="77"/>
      <c r="T12447" s="77"/>
    </row>
    <row r="12448" spans="12:20" x14ac:dyDescent="0.15">
      <c r="L12448" s="77"/>
      <c r="T12448" s="77"/>
    </row>
    <row r="12449" spans="12:20" x14ac:dyDescent="0.15">
      <c r="L12449" s="77"/>
      <c r="T12449" s="77"/>
    </row>
    <row r="12450" spans="12:20" x14ac:dyDescent="0.15">
      <c r="L12450" s="77"/>
      <c r="T12450" s="77"/>
    </row>
    <row r="12451" spans="12:20" x14ac:dyDescent="0.15">
      <c r="L12451" s="77"/>
      <c r="T12451" s="77"/>
    </row>
    <row r="12452" spans="12:20" x14ac:dyDescent="0.15">
      <c r="L12452" s="77"/>
      <c r="T12452" s="77"/>
    </row>
    <row r="12453" spans="12:20" x14ac:dyDescent="0.15">
      <c r="L12453" s="77"/>
      <c r="T12453" s="77"/>
    </row>
    <row r="12454" spans="12:20" x14ac:dyDescent="0.15">
      <c r="L12454" s="77"/>
      <c r="T12454" s="77"/>
    </row>
    <row r="12455" spans="12:20" x14ac:dyDescent="0.15">
      <c r="L12455" s="77"/>
      <c r="T12455" s="77"/>
    </row>
    <row r="12456" spans="12:20" x14ac:dyDescent="0.15">
      <c r="L12456" s="77"/>
      <c r="T12456" s="77"/>
    </row>
    <row r="12457" spans="12:20" x14ac:dyDescent="0.15">
      <c r="L12457" s="77"/>
      <c r="T12457" s="77"/>
    </row>
    <row r="12458" spans="12:20" x14ac:dyDescent="0.15">
      <c r="L12458" s="77"/>
      <c r="T12458" s="77"/>
    </row>
    <row r="12459" spans="12:20" x14ac:dyDescent="0.15">
      <c r="L12459" s="77"/>
      <c r="T12459" s="77"/>
    </row>
    <row r="12460" spans="12:20" x14ac:dyDescent="0.15">
      <c r="L12460" s="77"/>
      <c r="T12460" s="77"/>
    </row>
    <row r="12461" spans="12:20" x14ac:dyDescent="0.15">
      <c r="L12461" s="77"/>
      <c r="T12461" s="77"/>
    </row>
    <row r="12462" spans="12:20" x14ac:dyDescent="0.15">
      <c r="L12462" s="77"/>
      <c r="T12462" s="77"/>
    </row>
    <row r="12463" spans="12:20" x14ac:dyDescent="0.15">
      <c r="L12463" s="77"/>
      <c r="T12463" s="77"/>
    </row>
    <row r="12464" spans="12:20" x14ac:dyDescent="0.15">
      <c r="L12464" s="77"/>
      <c r="T12464" s="77"/>
    </row>
    <row r="12465" spans="12:20" x14ac:dyDescent="0.15">
      <c r="L12465" s="77"/>
      <c r="T12465" s="77"/>
    </row>
    <row r="12466" spans="12:20" x14ac:dyDescent="0.15">
      <c r="L12466" s="77"/>
      <c r="T12466" s="77"/>
    </row>
    <row r="12467" spans="12:20" x14ac:dyDescent="0.15">
      <c r="L12467" s="77"/>
      <c r="T12467" s="77"/>
    </row>
    <row r="12468" spans="12:20" x14ac:dyDescent="0.15">
      <c r="L12468" s="77"/>
      <c r="T12468" s="77"/>
    </row>
    <row r="12469" spans="12:20" x14ac:dyDescent="0.15">
      <c r="L12469" s="77"/>
      <c r="T12469" s="77"/>
    </row>
    <row r="12470" spans="12:20" x14ac:dyDescent="0.15">
      <c r="L12470" s="77"/>
      <c r="T12470" s="77"/>
    </row>
    <row r="12471" spans="12:20" x14ac:dyDescent="0.15">
      <c r="L12471" s="77"/>
      <c r="T12471" s="77"/>
    </row>
    <row r="12472" spans="12:20" x14ac:dyDescent="0.15">
      <c r="L12472" s="77"/>
      <c r="T12472" s="77"/>
    </row>
    <row r="12473" spans="12:20" x14ac:dyDescent="0.15">
      <c r="L12473" s="77"/>
      <c r="T12473" s="77"/>
    </row>
    <row r="12474" spans="12:20" x14ac:dyDescent="0.15">
      <c r="L12474" s="77"/>
      <c r="T12474" s="77"/>
    </row>
    <row r="12475" spans="12:20" x14ac:dyDescent="0.15">
      <c r="L12475" s="77"/>
      <c r="T12475" s="77"/>
    </row>
    <row r="12476" spans="12:20" x14ac:dyDescent="0.15">
      <c r="L12476" s="77"/>
      <c r="T12476" s="77"/>
    </row>
    <row r="12477" spans="12:20" x14ac:dyDescent="0.15">
      <c r="L12477" s="77"/>
      <c r="T12477" s="77"/>
    </row>
    <row r="12478" spans="12:20" x14ac:dyDescent="0.15">
      <c r="L12478" s="77"/>
      <c r="T12478" s="77"/>
    </row>
    <row r="12479" spans="12:20" x14ac:dyDescent="0.15">
      <c r="L12479" s="77"/>
      <c r="T12479" s="77"/>
    </row>
    <row r="12480" spans="12:20" x14ac:dyDescent="0.15">
      <c r="L12480" s="77"/>
      <c r="T12480" s="77"/>
    </row>
    <row r="12481" spans="12:20" x14ac:dyDescent="0.15">
      <c r="L12481" s="77"/>
      <c r="T12481" s="77"/>
    </row>
    <row r="12482" spans="12:20" x14ac:dyDescent="0.15">
      <c r="L12482" s="77"/>
      <c r="T12482" s="77"/>
    </row>
    <row r="12483" spans="12:20" x14ac:dyDescent="0.15">
      <c r="L12483" s="77"/>
      <c r="T12483" s="77"/>
    </row>
    <row r="12484" spans="12:20" x14ac:dyDescent="0.15">
      <c r="L12484" s="77"/>
      <c r="T12484" s="77"/>
    </row>
    <row r="12485" spans="12:20" x14ac:dyDescent="0.15">
      <c r="L12485" s="77"/>
      <c r="T12485" s="77"/>
    </row>
    <row r="12486" spans="12:20" x14ac:dyDescent="0.15">
      <c r="L12486" s="77"/>
      <c r="T12486" s="77"/>
    </row>
    <row r="12487" spans="12:20" x14ac:dyDescent="0.15">
      <c r="L12487" s="77"/>
      <c r="T12487" s="77"/>
    </row>
    <row r="12488" spans="12:20" x14ac:dyDescent="0.15">
      <c r="L12488" s="77"/>
      <c r="T12488" s="77"/>
    </row>
    <row r="12489" spans="12:20" x14ac:dyDescent="0.15">
      <c r="L12489" s="77"/>
      <c r="T12489" s="77"/>
    </row>
    <row r="12490" spans="12:20" x14ac:dyDescent="0.15">
      <c r="L12490" s="77"/>
      <c r="T12490" s="77"/>
    </row>
    <row r="12491" spans="12:20" x14ac:dyDescent="0.15">
      <c r="L12491" s="77"/>
      <c r="T12491" s="77"/>
    </row>
    <row r="12492" spans="12:20" x14ac:dyDescent="0.15">
      <c r="L12492" s="77"/>
      <c r="T12492" s="77"/>
    </row>
    <row r="12493" spans="12:20" x14ac:dyDescent="0.15">
      <c r="L12493" s="77"/>
      <c r="T12493" s="77"/>
    </row>
    <row r="12494" spans="12:20" x14ac:dyDescent="0.15">
      <c r="L12494" s="77"/>
      <c r="T12494" s="77"/>
    </row>
    <row r="12495" spans="12:20" x14ac:dyDescent="0.15">
      <c r="L12495" s="77"/>
      <c r="T12495" s="77"/>
    </row>
    <row r="12496" spans="12:20" x14ac:dyDescent="0.15">
      <c r="L12496" s="77"/>
      <c r="T12496" s="77"/>
    </row>
    <row r="12497" spans="12:20" x14ac:dyDescent="0.15">
      <c r="L12497" s="77"/>
      <c r="T12497" s="77"/>
    </row>
    <row r="12498" spans="12:20" x14ac:dyDescent="0.15">
      <c r="L12498" s="77"/>
      <c r="T12498" s="77"/>
    </row>
    <row r="12499" spans="12:20" x14ac:dyDescent="0.15">
      <c r="L12499" s="77"/>
      <c r="T12499" s="77"/>
    </row>
    <row r="12500" spans="12:20" x14ac:dyDescent="0.15">
      <c r="L12500" s="77"/>
      <c r="T12500" s="77"/>
    </row>
    <row r="12501" spans="12:20" x14ac:dyDescent="0.15">
      <c r="L12501" s="77"/>
      <c r="T12501" s="77"/>
    </row>
    <row r="12502" spans="12:20" x14ac:dyDescent="0.15">
      <c r="L12502" s="77"/>
      <c r="T12502" s="77"/>
    </row>
    <row r="12503" spans="12:20" x14ac:dyDescent="0.15">
      <c r="L12503" s="77"/>
      <c r="T12503" s="77"/>
    </row>
    <row r="12504" spans="12:20" x14ac:dyDescent="0.15">
      <c r="L12504" s="77"/>
      <c r="T12504" s="77"/>
    </row>
    <row r="12505" spans="12:20" x14ac:dyDescent="0.15">
      <c r="L12505" s="77"/>
      <c r="T12505" s="77"/>
    </row>
    <row r="12506" spans="12:20" x14ac:dyDescent="0.15">
      <c r="L12506" s="77"/>
      <c r="T12506" s="77"/>
    </row>
    <row r="12507" spans="12:20" x14ac:dyDescent="0.15">
      <c r="L12507" s="77"/>
      <c r="T12507" s="77"/>
    </row>
    <row r="12508" spans="12:20" x14ac:dyDescent="0.15">
      <c r="L12508" s="77"/>
      <c r="T12508" s="77"/>
    </row>
    <row r="12509" spans="12:20" x14ac:dyDescent="0.15">
      <c r="L12509" s="77"/>
      <c r="T12509" s="77"/>
    </row>
    <row r="12510" spans="12:20" x14ac:dyDescent="0.15">
      <c r="L12510" s="77"/>
      <c r="T12510" s="77"/>
    </row>
    <row r="12511" spans="12:20" x14ac:dyDescent="0.15">
      <c r="L12511" s="77"/>
      <c r="T12511" s="77"/>
    </row>
    <row r="12512" spans="12:20" x14ac:dyDescent="0.15">
      <c r="L12512" s="77"/>
      <c r="T12512" s="77"/>
    </row>
    <row r="12513" spans="12:20" x14ac:dyDescent="0.15">
      <c r="L12513" s="77"/>
      <c r="T12513" s="77"/>
    </row>
    <row r="12514" spans="12:20" x14ac:dyDescent="0.15">
      <c r="L12514" s="77"/>
      <c r="T12514" s="77"/>
    </row>
    <row r="12515" spans="12:20" x14ac:dyDescent="0.15">
      <c r="L12515" s="77"/>
      <c r="T12515" s="77"/>
    </row>
    <row r="12516" spans="12:20" x14ac:dyDescent="0.15">
      <c r="L12516" s="77"/>
      <c r="T12516" s="77"/>
    </row>
    <row r="12517" spans="12:20" x14ac:dyDescent="0.15">
      <c r="L12517" s="77"/>
      <c r="T12517" s="77"/>
    </row>
    <row r="12518" spans="12:20" x14ac:dyDescent="0.15">
      <c r="L12518" s="77"/>
      <c r="T12518" s="77"/>
    </row>
    <row r="12519" spans="12:20" x14ac:dyDescent="0.15">
      <c r="L12519" s="77"/>
      <c r="T12519" s="77"/>
    </row>
    <row r="12520" spans="12:20" x14ac:dyDescent="0.15">
      <c r="L12520" s="77"/>
      <c r="T12520" s="77"/>
    </row>
    <row r="12521" spans="12:20" x14ac:dyDescent="0.15">
      <c r="L12521" s="77"/>
      <c r="T12521" s="77"/>
    </row>
    <row r="12522" spans="12:20" x14ac:dyDescent="0.15">
      <c r="L12522" s="77"/>
      <c r="T12522" s="77"/>
    </row>
    <row r="12523" spans="12:20" x14ac:dyDescent="0.15">
      <c r="L12523" s="77"/>
      <c r="T12523" s="77"/>
    </row>
    <row r="12524" spans="12:20" x14ac:dyDescent="0.15">
      <c r="L12524" s="77"/>
      <c r="T12524" s="77"/>
    </row>
    <row r="12525" spans="12:20" x14ac:dyDescent="0.15">
      <c r="L12525" s="77"/>
      <c r="T12525" s="77"/>
    </row>
    <row r="12526" spans="12:20" x14ac:dyDescent="0.15">
      <c r="L12526" s="77"/>
      <c r="T12526" s="77"/>
    </row>
    <row r="12527" spans="12:20" x14ac:dyDescent="0.15">
      <c r="L12527" s="77"/>
      <c r="T12527" s="77"/>
    </row>
    <row r="12528" spans="12:20" x14ac:dyDescent="0.15">
      <c r="L12528" s="77"/>
      <c r="T12528" s="77"/>
    </row>
    <row r="12529" spans="12:20" x14ac:dyDescent="0.15">
      <c r="L12529" s="77"/>
      <c r="T12529" s="77"/>
    </row>
    <row r="12530" spans="12:20" x14ac:dyDescent="0.15">
      <c r="L12530" s="77"/>
      <c r="T12530" s="77"/>
    </row>
    <row r="12531" spans="12:20" x14ac:dyDescent="0.15">
      <c r="L12531" s="77"/>
      <c r="T12531" s="77"/>
    </row>
    <row r="12532" spans="12:20" x14ac:dyDescent="0.15">
      <c r="L12532" s="77"/>
      <c r="T12532" s="77"/>
    </row>
    <row r="12533" spans="12:20" x14ac:dyDescent="0.15">
      <c r="L12533" s="77"/>
      <c r="T12533" s="77"/>
    </row>
    <row r="12534" spans="12:20" x14ac:dyDescent="0.15">
      <c r="L12534" s="77"/>
      <c r="T12534" s="77"/>
    </row>
    <row r="12535" spans="12:20" x14ac:dyDescent="0.15">
      <c r="L12535" s="77"/>
      <c r="T12535" s="77"/>
    </row>
    <row r="12536" spans="12:20" x14ac:dyDescent="0.15">
      <c r="L12536" s="77"/>
      <c r="T12536" s="77"/>
    </row>
    <row r="12537" spans="12:20" x14ac:dyDescent="0.15">
      <c r="L12537" s="77"/>
      <c r="T12537" s="77"/>
    </row>
    <row r="12538" spans="12:20" x14ac:dyDescent="0.15">
      <c r="L12538" s="77"/>
      <c r="T12538" s="77"/>
    </row>
    <row r="12539" spans="12:20" x14ac:dyDescent="0.15">
      <c r="L12539" s="77"/>
      <c r="T12539" s="77"/>
    </row>
    <row r="12540" spans="12:20" x14ac:dyDescent="0.15">
      <c r="L12540" s="77"/>
      <c r="T12540" s="77"/>
    </row>
    <row r="12541" spans="12:20" x14ac:dyDescent="0.15">
      <c r="L12541" s="77"/>
      <c r="T12541" s="77"/>
    </row>
    <row r="12542" spans="12:20" x14ac:dyDescent="0.15">
      <c r="L12542" s="77"/>
      <c r="T12542" s="77"/>
    </row>
    <row r="12543" spans="12:20" x14ac:dyDescent="0.15">
      <c r="L12543" s="77"/>
      <c r="T12543" s="77"/>
    </row>
    <row r="12544" spans="12:20" x14ac:dyDescent="0.15">
      <c r="L12544" s="77"/>
      <c r="T12544" s="77"/>
    </row>
    <row r="12545" spans="12:20" x14ac:dyDescent="0.15">
      <c r="L12545" s="77"/>
      <c r="T12545" s="77"/>
    </row>
    <row r="12546" spans="12:20" x14ac:dyDescent="0.15">
      <c r="L12546" s="77"/>
      <c r="T12546" s="77"/>
    </row>
    <row r="12547" spans="12:20" x14ac:dyDescent="0.15">
      <c r="L12547" s="77"/>
      <c r="T12547" s="77"/>
    </row>
    <row r="12548" spans="12:20" x14ac:dyDescent="0.15">
      <c r="L12548" s="77"/>
      <c r="T12548" s="77"/>
    </row>
    <row r="12549" spans="12:20" x14ac:dyDescent="0.15">
      <c r="L12549" s="77"/>
      <c r="T12549" s="77"/>
    </row>
    <row r="12550" spans="12:20" x14ac:dyDescent="0.15">
      <c r="L12550" s="77"/>
      <c r="T12550" s="77"/>
    </row>
    <row r="12551" spans="12:20" x14ac:dyDescent="0.15">
      <c r="L12551" s="77"/>
      <c r="T12551" s="77"/>
    </row>
    <row r="12552" spans="12:20" x14ac:dyDescent="0.15">
      <c r="L12552" s="77"/>
      <c r="T12552" s="77"/>
    </row>
    <row r="12553" spans="12:20" x14ac:dyDescent="0.15">
      <c r="L12553" s="77"/>
      <c r="T12553" s="77"/>
    </row>
    <row r="12554" spans="12:20" x14ac:dyDescent="0.15">
      <c r="L12554" s="77"/>
      <c r="T12554" s="77"/>
    </row>
    <row r="12555" spans="12:20" x14ac:dyDescent="0.15">
      <c r="L12555" s="77"/>
      <c r="T12555" s="77"/>
    </row>
    <row r="12556" spans="12:20" x14ac:dyDescent="0.15">
      <c r="L12556" s="77"/>
      <c r="T12556" s="77"/>
    </row>
    <row r="12557" spans="12:20" x14ac:dyDescent="0.15">
      <c r="L12557" s="77"/>
      <c r="T12557" s="77"/>
    </row>
    <row r="12558" spans="12:20" x14ac:dyDescent="0.15">
      <c r="L12558" s="77"/>
      <c r="T12558" s="77"/>
    </row>
    <row r="12559" spans="12:20" x14ac:dyDescent="0.15">
      <c r="L12559" s="77"/>
      <c r="T12559" s="77"/>
    </row>
    <row r="12560" spans="12:20" x14ac:dyDescent="0.15">
      <c r="L12560" s="77"/>
      <c r="T12560" s="77"/>
    </row>
    <row r="12561" spans="12:20" x14ac:dyDescent="0.15">
      <c r="L12561" s="77"/>
      <c r="T12561" s="77"/>
    </row>
    <row r="12562" spans="12:20" x14ac:dyDescent="0.15">
      <c r="L12562" s="77"/>
      <c r="T12562" s="77"/>
    </row>
    <row r="12563" spans="12:20" x14ac:dyDescent="0.15">
      <c r="L12563" s="77"/>
      <c r="T12563" s="77"/>
    </row>
    <row r="12564" spans="12:20" x14ac:dyDescent="0.15">
      <c r="L12564" s="77"/>
      <c r="T12564" s="77"/>
    </row>
    <row r="12565" spans="12:20" x14ac:dyDescent="0.15">
      <c r="L12565" s="77"/>
      <c r="T12565" s="77"/>
    </row>
    <row r="12566" spans="12:20" x14ac:dyDescent="0.15">
      <c r="L12566" s="77"/>
      <c r="T12566" s="77"/>
    </row>
    <row r="12567" spans="12:20" x14ac:dyDescent="0.15">
      <c r="L12567" s="77"/>
      <c r="T12567" s="77"/>
    </row>
    <row r="12568" spans="12:20" x14ac:dyDescent="0.15">
      <c r="L12568" s="77"/>
      <c r="T12568" s="77"/>
    </row>
    <row r="12569" spans="12:20" x14ac:dyDescent="0.15">
      <c r="L12569" s="77"/>
      <c r="T12569" s="77"/>
    </row>
    <row r="12570" spans="12:20" x14ac:dyDescent="0.15">
      <c r="L12570" s="77"/>
      <c r="T12570" s="77"/>
    </row>
    <row r="12571" spans="12:20" x14ac:dyDescent="0.15">
      <c r="L12571" s="77"/>
      <c r="T12571" s="77"/>
    </row>
    <row r="12572" spans="12:20" x14ac:dyDescent="0.15">
      <c r="L12572" s="77"/>
      <c r="T12572" s="77"/>
    </row>
    <row r="12573" spans="12:20" x14ac:dyDescent="0.15">
      <c r="L12573" s="77"/>
      <c r="T12573" s="77"/>
    </row>
    <row r="12574" spans="12:20" x14ac:dyDescent="0.15">
      <c r="L12574" s="77"/>
      <c r="T12574" s="77"/>
    </row>
    <row r="12575" spans="12:20" x14ac:dyDescent="0.15">
      <c r="L12575" s="77"/>
      <c r="T12575" s="77"/>
    </row>
    <row r="12576" spans="12:20" x14ac:dyDescent="0.15">
      <c r="L12576" s="77"/>
      <c r="T12576" s="77"/>
    </row>
    <row r="12577" spans="12:20" x14ac:dyDescent="0.15">
      <c r="L12577" s="77"/>
      <c r="T12577" s="77"/>
    </row>
    <row r="12578" spans="12:20" x14ac:dyDescent="0.15">
      <c r="L12578" s="77"/>
      <c r="T12578" s="77"/>
    </row>
    <row r="12579" spans="12:20" x14ac:dyDescent="0.15">
      <c r="L12579" s="77"/>
      <c r="T12579" s="77"/>
    </row>
    <row r="12580" spans="12:20" x14ac:dyDescent="0.15">
      <c r="L12580" s="77"/>
      <c r="T12580" s="77"/>
    </row>
    <row r="12581" spans="12:20" x14ac:dyDescent="0.15">
      <c r="L12581" s="77"/>
      <c r="T12581" s="77"/>
    </row>
    <row r="12582" spans="12:20" x14ac:dyDescent="0.15">
      <c r="L12582" s="77"/>
      <c r="T12582" s="77"/>
    </row>
    <row r="12583" spans="12:20" x14ac:dyDescent="0.15">
      <c r="L12583" s="77"/>
      <c r="T12583" s="77"/>
    </row>
    <row r="12584" spans="12:20" x14ac:dyDescent="0.15">
      <c r="L12584" s="77"/>
      <c r="T12584" s="77"/>
    </row>
    <row r="12585" spans="12:20" x14ac:dyDescent="0.15">
      <c r="L12585" s="77"/>
      <c r="T12585" s="77"/>
    </row>
    <row r="12586" spans="12:20" x14ac:dyDescent="0.15">
      <c r="L12586" s="77"/>
      <c r="T12586" s="77"/>
    </row>
    <row r="12587" spans="12:20" x14ac:dyDescent="0.15">
      <c r="L12587" s="77"/>
      <c r="T12587" s="77"/>
    </row>
    <row r="12588" spans="12:20" x14ac:dyDescent="0.15">
      <c r="L12588" s="77"/>
      <c r="T12588" s="77"/>
    </row>
    <row r="12589" spans="12:20" x14ac:dyDescent="0.15">
      <c r="L12589" s="77"/>
      <c r="T12589" s="77"/>
    </row>
    <row r="12590" spans="12:20" x14ac:dyDescent="0.15">
      <c r="L12590" s="77"/>
      <c r="T12590" s="77"/>
    </row>
    <row r="12591" spans="12:20" x14ac:dyDescent="0.15">
      <c r="L12591" s="77"/>
      <c r="T12591" s="77"/>
    </row>
    <row r="12592" spans="12:20" x14ac:dyDescent="0.15">
      <c r="L12592" s="77"/>
      <c r="T12592" s="77"/>
    </row>
    <row r="12593" spans="12:20" x14ac:dyDescent="0.15">
      <c r="L12593" s="77"/>
      <c r="T12593" s="77"/>
    </row>
    <row r="12594" spans="12:20" x14ac:dyDescent="0.15">
      <c r="L12594" s="77"/>
      <c r="T12594" s="77"/>
    </row>
    <row r="12595" spans="12:20" x14ac:dyDescent="0.15">
      <c r="L12595" s="77"/>
      <c r="T12595" s="77"/>
    </row>
    <row r="12596" spans="12:20" x14ac:dyDescent="0.15">
      <c r="L12596" s="77"/>
      <c r="T12596" s="77"/>
    </row>
    <row r="12597" spans="12:20" x14ac:dyDescent="0.15">
      <c r="L12597" s="77"/>
      <c r="T12597" s="77"/>
    </row>
    <row r="12598" spans="12:20" x14ac:dyDescent="0.15">
      <c r="L12598" s="77"/>
      <c r="T12598" s="77"/>
    </row>
    <row r="12599" spans="12:20" x14ac:dyDescent="0.15">
      <c r="L12599" s="77"/>
      <c r="T12599" s="77"/>
    </row>
    <row r="12600" spans="12:20" x14ac:dyDescent="0.15">
      <c r="L12600" s="77"/>
      <c r="T12600" s="77"/>
    </row>
    <row r="12601" spans="12:20" x14ac:dyDescent="0.15">
      <c r="L12601" s="77"/>
      <c r="T12601" s="77"/>
    </row>
    <row r="12602" spans="12:20" x14ac:dyDescent="0.15">
      <c r="L12602" s="77"/>
      <c r="T12602" s="77"/>
    </row>
    <row r="12603" spans="12:20" x14ac:dyDescent="0.15">
      <c r="L12603" s="77"/>
      <c r="T12603" s="77"/>
    </row>
    <row r="12604" spans="12:20" x14ac:dyDescent="0.15">
      <c r="L12604" s="77"/>
      <c r="T12604" s="77"/>
    </row>
    <row r="12605" spans="12:20" x14ac:dyDescent="0.15">
      <c r="L12605" s="77"/>
      <c r="T12605" s="77"/>
    </row>
    <row r="12606" spans="12:20" x14ac:dyDescent="0.15">
      <c r="L12606" s="77"/>
      <c r="T12606" s="77"/>
    </row>
    <row r="12607" spans="12:20" x14ac:dyDescent="0.15">
      <c r="L12607" s="77"/>
      <c r="T12607" s="77"/>
    </row>
    <row r="12608" spans="12:20" x14ac:dyDescent="0.15">
      <c r="L12608" s="77"/>
      <c r="T12608" s="77"/>
    </row>
    <row r="12609" spans="12:20" x14ac:dyDescent="0.15">
      <c r="L12609" s="77"/>
      <c r="T12609" s="77"/>
    </row>
    <row r="12610" spans="12:20" x14ac:dyDescent="0.15">
      <c r="L12610" s="77"/>
      <c r="T12610" s="77"/>
    </row>
    <row r="12611" spans="12:20" x14ac:dyDescent="0.15">
      <c r="L12611" s="77"/>
      <c r="T12611" s="77"/>
    </row>
    <row r="12612" spans="12:20" x14ac:dyDescent="0.15">
      <c r="L12612" s="77"/>
      <c r="T12612" s="77"/>
    </row>
    <row r="12613" spans="12:20" x14ac:dyDescent="0.15">
      <c r="L12613" s="77"/>
      <c r="T12613" s="77"/>
    </row>
    <row r="12614" spans="12:20" x14ac:dyDescent="0.15">
      <c r="L12614" s="77"/>
      <c r="T12614" s="77"/>
    </row>
    <row r="12615" spans="12:20" x14ac:dyDescent="0.15">
      <c r="L12615" s="77"/>
      <c r="T12615" s="77"/>
    </row>
    <row r="12616" spans="12:20" x14ac:dyDescent="0.15">
      <c r="L12616" s="77"/>
      <c r="T12616" s="77"/>
    </row>
    <row r="12617" spans="12:20" x14ac:dyDescent="0.15">
      <c r="L12617" s="77"/>
      <c r="T12617" s="77"/>
    </row>
    <row r="12618" spans="12:20" x14ac:dyDescent="0.15">
      <c r="L12618" s="77"/>
      <c r="T12618" s="77"/>
    </row>
    <row r="12619" spans="12:20" x14ac:dyDescent="0.15">
      <c r="L12619" s="77"/>
      <c r="T12619" s="77"/>
    </row>
    <row r="12620" spans="12:20" x14ac:dyDescent="0.15">
      <c r="L12620" s="77"/>
      <c r="T12620" s="77"/>
    </row>
    <row r="12621" spans="12:20" x14ac:dyDescent="0.15">
      <c r="L12621" s="77"/>
      <c r="T12621" s="77"/>
    </row>
    <row r="12622" spans="12:20" x14ac:dyDescent="0.15">
      <c r="L12622" s="77"/>
      <c r="T12622" s="77"/>
    </row>
    <row r="12623" spans="12:20" x14ac:dyDescent="0.15">
      <c r="L12623" s="77"/>
      <c r="T12623" s="77"/>
    </row>
    <row r="12624" spans="12:20" x14ac:dyDescent="0.15">
      <c r="L12624" s="77"/>
      <c r="T12624" s="77"/>
    </row>
    <row r="12625" spans="12:20" x14ac:dyDescent="0.15">
      <c r="L12625" s="77"/>
      <c r="T12625" s="77"/>
    </row>
    <row r="12626" spans="12:20" x14ac:dyDescent="0.15">
      <c r="L12626" s="77"/>
      <c r="T12626" s="77"/>
    </row>
    <row r="12627" spans="12:20" x14ac:dyDescent="0.15">
      <c r="L12627" s="77"/>
      <c r="T12627" s="77"/>
    </row>
    <row r="12628" spans="12:20" x14ac:dyDescent="0.15">
      <c r="L12628" s="77"/>
      <c r="T12628" s="77"/>
    </row>
    <row r="12629" spans="12:20" x14ac:dyDescent="0.15">
      <c r="L12629" s="77"/>
      <c r="T12629" s="77"/>
    </row>
    <row r="12630" spans="12:20" x14ac:dyDescent="0.15">
      <c r="L12630" s="77"/>
      <c r="T12630" s="77"/>
    </row>
    <row r="12631" spans="12:20" x14ac:dyDescent="0.15">
      <c r="L12631" s="77"/>
      <c r="T12631" s="77"/>
    </row>
    <row r="12632" spans="12:20" x14ac:dyDescent="0.15">
      <c r="L12632" s="77"/>
      <c r="T12632" s="77"/>
    </row>
    <row r="12633" spans="12:20" x14ac:dyDescent="0.15">
      <c r="L12633" s="77"/>
      <c r="T12633" s="77"/>
    </row>
    <row r="12634" spans="12:20" x14ac:dyDescent="0.15">
      <c r="L12634" s="77"/>
      <c r="T12634" s="77"/>
    </row>
    <row r="12635" spans="12:20" x14ac:dyDescent="0.15">
      <c r="L12635" s="77"/>
      <c r="T12635" s="77"/>
    </row>
    <row r="12636" spans="12:20" x14ac:dyDescent="0.15">
      <c r="L12636" s="77"/>
      <c r="T12636" s="77"/>
    </row>
    <row r="12637" spans="12:20" x14ac:dyDescent="0.15">
      <c r="L12637" s="77"/>
      <c r="T12637" s="77"/>
    </row>
    <row r="12638" spans="12:20" x14ac:dyDescent="0.15">
      <c r="L12638" s="77"/>
      <c r="T12638" s="77"/>
    </row>
    <row r="12639" spans="12:20" x14ac:dyDescent="0.15">
      <c r="L12639" s="77"/>
      <c r="T12639" s="77"/>
    </row>
    <row r="12640" spans="12:20" x14ac:dyDescent="0.15">
      <c r="L12640" s="77"/>
      <c r="T12640" s="77"/>
    </row>
    <row r="12641" spans="12:20" x14ac:dyDescent="0.15">
      <c r="L12641" s="77"/>
      <c r="T12641" s="77"/>
    </row>
    <row r="12642" spans="12:20" x14ac:dyDescent="0.15">
      <c r="L12642" s="77"/>
      <c r="T12642" s="77"/>
    </row>
    <row r="12643" spans="12:20" x14ac:dyDescent="0.15">
      <c r="L12643" s="77"/>
      <c r="T12643" s="77"/>
    </row>
    <row r="12644" spans="12:20" x14ac:dyDescent="0.15">
      <c r="L12644" s="77"/>
      <c r="T12644" s="77"/>
    </row>
    <row r="12645" spans="12:20" x14ac:dyDescent="0.15">
      <c r="L12645" s="77"/>
      <c r="T12645" s="77"/>
    </row>
    <row r="12646" spans="12:20" x14ac:dyDescent="0.15">
      <c r="L12646" s="77"/>
      <c r="T12646" s="77"/>
    </row>
    <row r="12647" spans="12:20" x14ac:dyDescent="0.15">
      <c r="L12647" s="77"/>
      <c r="T12647" s="77"/>
    </row>
    <row r="12648" spans="12:20" x14ac:dyDescent="0.15">
      <c r="L12648" s="77"/>
      <c r="T12648" s="77"/>
    </row>
    <row r="12649" spans="12:20" x14ac:dyDescent="0.15">
      <c r="L12649" s="77"/>
      <c r="T12649" s="77"/>
    </row>
    <row r="12650" spans="12:20" x14ac:dyDescent="0.15">
      <c r="L12650" s="77"/>
      <c r="T12650" s="77"/>
    </row>
    <row r="12651" spans="12:20" x14ac:dyDescent="0.15">
      <c r="L12651" s="77"/>
      <c r="T12651" s="77"/>
    </row>
    <row r="12652" spans="12:20" x14ac:dyDescent="0.15">
      <c r="L12652" s="77"/>
      <c r="T12652" s="77"/>
    </row>
    <row r="12653" spans="12:20" x14ac:dyDescent="0.15">
      <c r="L12653" s="77"/>
      <c r="T12653" s="77"/>
    </row>
    <row r="12654" spans="12:20" x14ac:dyDescent="0.15">
      <c r="L12654" s="77"/>
      <c r="T12654" s="77"/>
    </row>
    <row r="12655" spans="12:20" x14ac:dyDescent="0.15">
      <c r="L12655" s="77"/>
      <c r="T12655" s="77"/>
    </row>
    <row r="12656" spans="12:20" x14ac:dyDescent="0.15">
      <c r="L12656" s="77"/>
      <c r="T12656" s="77"/>
    </row>
    <row r="12657" spans="12:20" x14ac:dyDescent="0.15">
      <c r="L12657" s="77"/>
      <c r="T12657" s="77"/>
    </row>
    <row r="12658" spans="12:20" x14ac:dyDescent="0.15">
      <c r="L12658" s="77"/>
      <c r="T12658" s="77"/>
    </row>
    <row r="12659" spans="12:20" x14ac:dyDescent="0.15">
      <c r="L12659" s="77"/>
      <c r="T12659" s="77"/>
    </row>
    <row r="12660" spans="12:20" x14ac:dyDescent="0.15">
      <c r="L12660" s="77"/>
      <c r="T12660" s="77"/>
    </row>
    <row r="12661" spans="12:20" x14ac:dyDescent="0.15">
      <c r="L12661" s="77"/>
      <c r="T12661" s="77"/>
    </row>
    <row r="12662" spans="12:20" x14ac:dyDescent="0.15">
      <c r="L12662" s="77"/>
      <c r="T12662" s="77"/>
    </row>
    <row r="12663" spans="12:20" x14ac:dyDescent="0.15">
      <c r="L12663" s="77"/>
      <c r="T12663" s="77"/>
    </row>
    <row r="12664" spans="12:20" x14ac:dyDescent="0.15">
      <c r="L12664" s="77"/>
      <c r="T12664" s="77"/>
    </row>
    <row r="12665" spans="12:20" x14ac:dyDescent="0.15">
      <c r="L12665" s="77"/>
      <c r="T12665" s="77"/>
    </row>
    <row r="12666" spans="12:20" x14ac:dyDescent="0.15">
      <c r="L12666" s="77"/>
      <c r="T12666" s="77"/>
    </row>
    <row r="12667" spans="12:20" x14ac:dyDescent="0.15">
      <c r="L12667" s="77"/>
      <c r="T12667" s="77"/>
    </row>
    <row r="12668" spans="12:20" x14ac:dyDescent="0.15">
      <c r="L12668" s="77"/>
      <c r="T12668" s="77"/>
    </row>
    <row r="12669" spans="12:20" x14ac:dyDescent="0.15">
      <c r="L12669" s="77"/>
      <c r="T12669" s="77"/>
    </row>
    <row r="12670" spans="12:20" x14ac:dyDescent="0.15">
      <c r="L12670" s="77"/>
      <c r="T12670" s="77"/>
    </row>
    <row r="12671" spans="12:20" x14ac:dyDescent="0.15">
      <c r="L12671" s="77"/>
      <c r="T12671" s="77"/>
    </row>
    <row r="12672" spans="12:20" x14ac:dyDescent="0.15">
      <c r="L12672" s="77"/>
      <c r="T12672" s="77"/>
    </row>
    <row r="12673" spans="12:20" x14ac:dyDescent="0.15">
      <c r="L12673" s="77"/>
      <c r="T12673" s="77"/>
    </row>
    <row r="12674" spans="12:20" x14ac:dyDescent="0.15">
      <c r="L12674" s="77"/>
      <c r="T12674" s="77"/>
    </row>
    <row r="12675" spans="12:20" x14ac:dyDescent="0.15">
      <c r="L12675" s="77"/>
      <c r="T12675" s="77"/>
    </row>
    <row r="12676" spans="12:20" x14ac:dyDescent="0.15">
      <c r="L12676" s="77"/>
      <c r="T12676" s="77"/>
    </row>
    <row r="12677" spans="12:20" x14ac:dyDescent="0.15">
      <c r="L12677" s="77"/>
      <c r="T12677" s="77"/>
    </row>
    <row r="12678" spans="12:20" x14ac:dyDescent="0.15">
      <c r="L12678" s="77"/>
      <c r="T12678" s="77"/>
    </row>
    <row r="12679" spans="12:20" x14ac:dyDescent="0.15">
      <c r="L12679" s="77"/>
      <c r="T12679" s="77"/>
    </row>
    <row r="12680" spans="12:20" x14ac:dyDescent="0.15">
      <c r="L12680" s="77"/>
      <c r="T12680" s="77"/>
    </row>
    <row r="12681" spans="12:20" x14ac:dyDescent="0.15">
      <c r="L12681" s="77"/>
      <c r="T12681" s="77"/>
    </row>
    <row r="12682" spans="12:20" x14ac:dyDescent="0.15">
      <c r="L12682" s="77"/>
      <c r="T12682" s="77"/>
    </row>
    <row r="12683" spans="12:20" x14ac:dyDescent="0.15">
      <c r="L12683" s="77"/>
      <c r="T12683" s="77"/>
    </row>
    <row r="12684" spans="12:20" x14ac:dyDescent="0.15">
      <c r="L12684" s="77"/>
      <c r="T12684" s="77"/>
    </row>
    <row r="12685" spans="12:20" x14ac:dyDescent="0.15">
      <c r="L12685" s="77"/>
      <c r="T12685" s="77"/>
    </row>
    <row r="12686" spans="12:20" x14ac:dyDescent="0.15">
      <c r="L12686" s="77"/>
      <c r="T12686" s="77"/>
    </row>
    <row r="12687" spans="12:20" x14ac:dyDescent="0.15">
      <c r="L12687" s="77"/>
      <c r="T12687" s="77"/>
    </row>
    <row r="12688" spans="12:20" x14ac:dyDescent="0.15">
      <c r="L12688" s="77"/>
      <c r="T12688" s="77"/>
    </row>
    <row r="12689" spans="12:20" x14ac:dyDescent="0.15">
      <c r="L12689" s="77"/>
      <c r="T12689" s="77"/>
    </row>
    <row r="12690" spans="12:20" x14ac:dyDescent="0.15">
      <c r="L12690" s="77"/>
      <c r="T12690" s="77"/>
    </row>
    <row r="12691" spans="12:20" x14ac:dyDescent="0.15">
      <c r="L12691" s="77"/>
      <c r="T12691" s="77"/>
    </row>
    <row r="12692" spans="12:20" x14ac:dyDescent="0.15">
      <c r="L12692" s="77"/>
      <c r="T12692" s="77"/>
    </row>
    <row r="12693" spans="12:20" x14ac:dyDescent="0.15">
      <c r="L12693" s="77"/>
      <c r="T12693" s="77"/>
    </row>
    <row r="12694" spans="12:20" x14ac:dyDescent="0.15">
      <c r="L12694" s="77"/>
      <c r="T12694" s="77"/>
    </row>
    <row r="12695" spans="12:20" x14ac:dyDescent="0.15">
      <c r="L12695" s="77"/>
      <c r="T12695" s="77"/>
    </row>
    <row r="12696" spans="12:20" x14ac:dyDescent="0.15">
      <c r="L12696" s="77"/>
      <c r="T12696" s="77"/>
    </row>
    <row r="12697" spans="12:20" x14ac:dyDescent="0.15">
      <c r="L12697" s="77"/>
      <c r="T12697" s="77"/>
    </row>
    <row r="12698" spans="12:20" x14ac:dyDescent="0.15">
      <c r="L12698" s="77"/>
      <c r="T12698" s="77"/>
    </row>
    <row r="12699" spans="12:20" x14ac:dyDescent="0.15">
      <c r="L12699" s="77"/>
      <c r="T12699" s="77"/>
    </row>
    <row r="12700" spans="12:20" x14ac:dyDescent="0.15">
      <c r="L12700" s="77"/>
      <c r="T12700" s="77"/>
    </row>
    <row r="12701" spans="12:20" x14ac:dyDescent="0.15">
      <c r="L12701" s="77"/>
      <c r="T12701" s="77"/>
    </row>
    <row r="12702" spans="12:20" x14ac:dyDescent="0.15">
      <c r="L12702" s="77"/>
      <c r="T12702" s="77"/>
    </row>
    <row r="12703" spans="12:20" x14ac:dyDescent="0.15">
      <c r="L12703" s="77"/>
      <c r="T12703" s="77"/>
    </row>
    <row r="12704" spans="12:20" x14ac:dyDescent="0.15">
      <c r="L12704" s="77"/>
      <c r="T12704" s="77"/>
    </row>
    <row r="12705" spans="12:20" x14ac:dyDescent="0.15">
      <c r="L12705" s="77"/>
      <c r="T12705" s="77"/>
    </row>
    <row r="12706" spans="12:20" x14ac:dyDescent="0.15">
      <c r="L12706" s="77"/>
      <c r="T12706" s="77"/>
    </row>
    <row r="12707" spans="12:20" x14ac:dyDescent="0.15">
      <c r="L12707" s="77"/>
      <c r="T12707" s="77"/>
    </row>
    <row r="12708" spans="12:20" x14ac:dyDescent="0.15">
      <c r="L12708" s="77"/>
      <c r="T12708" s="77"/>
    </row>
    <row r="12709" spans="12:20" x14ac:dyDescent="0.15">
      <c r="L12709" s="77"/>
      <c r="T12709" s="77"/>
    </row>
    <row r="12710" spans="12:20" x14ac:dyDescent="0.15">
      <c r="L12710" s="77"/>
      <c r="T12710" s="77"/>
    </row>
    <row r="12711" spans="12:20" x14ac:dyDescent="0.15">
      <c r="L12711" s="77"/>
      <c r="T12711" s="77"/>
    </row>
    <row r="12712" spans="12:20" x14ac:dyDescent="0.15">
      <c r="L12712" s="77"/>
      <c r="T12712" s="77"/>
    </row>
    <row r="12713" spans="12:20" x14ac:dyDescent="0.15">
      <c r="L12713" s="77"/>
      <c r="T12713" s="77"/>
    </row>
    <row r="12714" spans="12:20" x14ac:dyDescent="0.15">
      <c r="L12714" s="77"/>
      <c r="T12714" s="77"/>
    </row>
    <row r="12715" spans="12:20" x14ac:dyDescent="0.15">
      <c r="L12715" s="77"/>
      <c r="T12715" s="77"/>
    </row>
    <row r="12716" spans="12:20" x14ac:dyDescent="0.15">
      <c r="L12716" s="77"/>
      <c r="T12716" s="77"/>
    </row>
    <row r="12717" spans="12:20" x14ac:dyDescent="0.15">
      <c r="L12717" s="77"/>
      <c r="T12717" s="77"/>
    </row>
    <row r="12718" spans="12:20" x14ac:dyDescent="0.15">
      <c r="L12718" s="77"/>
      <c r="T12718" s="77"/>
    </row>
    <row r="12719" spans="12:20" x14ac:dyDescent="0.15">
      <c r="L12719" s="77"/>
      <c r="T12719" s="77"/>
    </row>
    <row r="12720" spans="12:20" x14ac:dyDescent="0.15">
      <c r="L12720" s="77"/>
      <c r="T12720" s="77"/>
    </row>
    <row r="12721" spans="12:20" x14ac:dyDescent="0.15">
      <c r="L12721" s="77"/>
      <c r="T12721" s="77"/>
    </row>
    <row r="12722" spans="12:20" x14ac:dyDescent="0.15">
      <c r="L12722" s="77"/>
      <c r="T12722" s="77"/>
    </row>
    <row r="12723" spans="12:20" x14ac:dyDescent="0.15">
      <c r="L12723" s="77"/>
      <c r="T12723" s="77"/>
    </row>
    <row r="12724" spans="12:20" x14ac:dyDescent="0.15">
      <c r="L12724" s="77"/>
      <c r="T12724" s="77"/>
    </row>
    <row r="12725" spans="12:20" x14ac:dyDescent="0.15">
      <c r="L12725" s="77"/>
      <c r="T12725" s="77"/>
    </row>
    <row r="12726" spans="12:20" x14ac:dyDescent="0.15">
      <c r="L12726" s="77"/>
      <c r="T12726" s="77"/>
    </row>
    <row r="12727" spans="12:20" x14ac:dyDescent="0.15">
      <c r="L12727" s="77"/>
      <c r="T12727" s="77"/>
    </row>
    <row r="12728" spans="12:20" x14ac:dyDescent="0.15">
      <c r="L12728" s="77"/>
      <c r="T12728" s="77"/>
    </row>
    <row r="12729" spans="12:20" x14ac:dyDescent="0.15">
      <c r="L12729" s="77"/>
      <c r="T12729" s="77"/>
    </row>
    <row r="12730" spans="12:20" x14ac:dyDescent="0.15">
      <c r="L12730" s="77"/>
      <c r="T12730" s="77"/>
    </row>
    <row r="12731" spans="12:20" x14ac:dyDescent="0.15">
      <c r="L12731" s="77"/>
      <c r="T12731" s="77"/>
    </row>
    <row r="12732" spans="12:20" x14ac:dyDescent="0.15">
      <c r="L12732" s="77"/>
      <c r="T12732" s="77"/>
    </row>
    <row r="12733" spans="12:20" x14ac:dyDescent="0.15">
      <c r="L12733" s="77"/>
      <c r="T12733" s="77"/>
    </row>
    <row r="12734" spans="12:20" x14ac:dyDescent="0.15">
      <c r="L12734" s="77"/>
      <c r="T12734" s="77"/>
    </row>
    <row r="12735" spans="12:20" x14ac:dyDescent="0.15">
      <c r="L12735" s="77"/>
      <c r="T12735" s="77"/>
    </row>
    <row r="12736" spans="12:20" x14ac:dyDescent="0.15">
      <c r="L12736" s="77"/>
      <c r="T12736" s="77"/>
    </row>
    <row r="12737" spans="12:20" x14ac:dyDescent="0.15">
      <c r="L12737" s="77"/>
      <c r="T12737" s="77"/>
    </row>
    <row r="12738" spans="12:20" x14ac:dyDescent="0.15">
      <c r="L12738" s="77"/>
      <c r="T12738" s="77"/>
    </row>
    <row r="12739" spans="12:20" x14ac:dyDescent="0.15">
      <c r="L12739" s="77"/>
      <c r="T12739" s="77"/>
    </row>
    <row r="12740" spans="12:20" x14ac:dyDescent="0.15">
      <c r="L12740" s="77"/>
      <c r="T12740" s="77"/>
    </row>
    <row r="12741" spans="12:20" x14ac:dyDescent="0.15">
      <c r="L12741" s="77"/>
      <c r="T12741" s="77"/>
    </row>
    <row r="12742" spans="12:20" x14ac:dyDescent="0.15">
      <c r="L12742" s="77"/>
      <c r="T12742" s="77"/>
    </row>
    <row r="12743" spans="12:20" x14ac:dyDescent="0.15">
      <c r="L12743" s="77"/>
      <c r="T12743" s="77"/>
    </row>
    <row r="12744" spans="12:20" x14ac:dyDescent="0.15">
      <c r="L12744" s="77"/>
      <c r="T12744" s="77"/>
    </row>
    <row r="12745" spans="12:20" x14ac:dyDescent="0.15">
      <c r="L12745" s="77"/>
      <c r="T12745" s="77"/>
    </row>
    <row r="12746" spans="12:20" x14ac:dyDescent="0.15">
      <c r="L12746" s="77"/>
      <c r="T12746" s="77"/>
    </row>
    <row r="12747" spans="12:20" x14ac:dyDescent="0.15">
      <c r="L12747" s="77"/>
      <c r="T12747" s="77"/>
    </row>
    <row r="12748" spans="12:20" x14ac:dyDescent="0.15">
      <c r="L12748" s="77"/>
      <c r="T12748" s="77"/>
    </row>
    <row r="12749" spans="12:20" x14ac:dyDescent="0.15">
      <c r="L12749" s="77"/>
      <c r="T12749" s="77"/>
    </row>
    <row r="12750" spans="12:20" x14ac:dyDescent="0.15">
      <c r="L12750" s="77"/>
      <c r="T12750" s="77"/>
    </row>
    <row r="12751" spans="12:20" x14ac:dyDescent="0.15">
      <c r="L12751" s="77"/>
      <c r="T12751" s="77"/>
    </row>
    <row r="12752" spans="12:20" x14ac:dyDescent="0.15">
      <c r="L12752" s="77"/>
      <c r="T12752" s="77"/>
    </row>
    <row r="12753" spans="12:20" x14ac:dyDescent="0.15">
      <c r="L12753" s="77"/>
      <c r="T12753" s="77"/>
    </row>
    <row r="12754" spans="12:20" x14ac:dyDescent="0.15">
      <c r="L12754" s="77"/>
      <c r="T12754" s="77"/>
    </row>
    <row r="12755" spans="12:20" x14ac:dyDescent="0.15">
      <c r="L12755" s="77"/>
      <c r="T12755" s="77"/>
    </row>
    <row r="12756" spans="12:20" x14ac:dyDescent="0.15">
      <c r="L12756" s="77"/>
      <c r="T12756" s="77"/>
    </row>
    <row r="12757" spans="12:20" x14ac:dyDescent="0.15">
      <c r="L12757" s="77"/>
      <c r="T12757" s="77"/>
    </row>
    <row r="12758" spans="12:20" x14ac:dyDescent="0.15">
      <c r="L12758" s="77"/>
      <c r="T12758" s="77"/>
    </row>
    <row r="12759" spans="12:20" x14ac:dyDescent="0.15">
      <c r="L12759" s="77"/>
      <c r="T12759" s="77"/>
    </row>
    <row r="12760" spans="12:20" x14ac:dyDescent="0.15">
      <c r="L12760" s="77"/>
      <c r="T12760" s="77"/>
    </row>
    <row r="12761" spans="12:20" x14ac:dyDescent="0.15">
      <c r="L12761" s="77"/>
      <c r="T12761" s="77"/>
    </row>
    <row r="12762" spans="12:20" x14ac:dyDescent="0.15">
      <c r="L12762" s="77"/>
      <c r="T12762" s="77"/>
    </row>
    <row r="12763" spans="12:20" x14ac:dyDescent="0.15">
      <c r="L12763" s="77"/>
      <c r="T12763" s="77"/>
    </row>
    <row r="12764" spans="12:20" x14ac:dyDescent="0.15">
      <c r="L12764" s="77"/>
      <c r="T12764" s="77"/>
    </row>
    <row r="12765" spans="12:20" x14ac:dyDescent="0.15">
      <c r="L12765" s="77"/>
      <c r="T12765" s="77"/>
    </row>
    <row r="12766" spans="12:20" x14ac:dyDescent="0.15">
      <c r="L12766" s="77"/>
      <c r="T12766" s="77"/>
    </row>
    <row r="12767" spans="12:20" x14ac:dyDescent="0.15">
      <c r="L12767" s="77"/>
      <c r="T12767" s="77"/>
    </row>
    <row r="12768" spans="12:20" x14ac:dyDescent="0.15">
      <c r="L12768" s="77"/>
      <c r="T12768" s="77"/>
    </row>
    <row r="12769" spans="12:20" x14ac:dyDescent="0.15">
      <c r="L12769" s="77"/>
      <c r="T12769" s="77"/>
    </row>
    <row r="12770" spans="12:20" x14ac:dyDescent="0.15">
      <c r="L12770" s="77"/>
      <c r="T12770" s="77"/>
    </row>
    <row r="12771" spans="12:20" x14ac:dyDescent="0.15">
      <c r="L12771" s="77"/>
      <c r="T12771" s="77"/>
    </row>
    <row r="12772" spans="12:20" x14ac:dyDescent="0.15">
      <c r="L12772" s="77"/>
      <c r="T12772" s="77"/>
    </row>
    <row r="12773" spans="12:20" x14ac:dyDescent="0.15">
      <c r="L12773" s="77"/>
      <c r="T12773" s="77"/>
    </row>
    <row r="12774" spans="12:20" x14ac:dyDescent="0.15">
      <c r="L12774" s="77"/>
      <c r="T12774" s="77"/>
    </row>
    <row r="12775" spans="12:20" x14ac:dyDescent="0.15">
      <c r="L12775" s="77"/>
      <c r="T12775" s="77"/>
    </row>
    <row r="12776" spans="12:20" x14ac:dyDescent="0.15">
      <c r="L12776" s="77"/>
      <c r="T12776" s="77"/>
    </row>
    <row r="12777" spans="12:20" x14ac:dyDescent="0.15">
      <c r="L12777" s="77"/>
      <c r="T12777" s="77"/>
    </row>
    <row r="12778" spans="12:20" x14ac:dyDescent="0.15">
      <c r="L12778" s="77"/>
      <c r="T12778" s="77"/>
    </row>
    <row r="12779" spans="12:20" x14ac:dyDescent="0.15">
      <c r="L12779" s="77"/>
      <c r="T12779" s="77"/>
    </row>
    <row r="12780" spans="12:20" x14ac:dyDescent="0.15">
      <c r="L12780" s="77"/>
      <c r="T12780" s="77"/>
    </row>
    <row r="12781" spans="12:20" x14ac:dyDescent="0.15">
      <c r="L12781" s="77"/>
      <c r="T12781" s="77"/>
    </row>
    <row r="12782" spans="12:20" x14ac:dyDescent="0.15">
      <c r="L12782" s="77"/>
      <c r="T12782" s="77"/>
    </row>
    <row r="12783" spans="12:20" x14ac:dyDescent="0.15">
      <c r="L12783" s="77"/>
      <c r="T12783" s="77"/>
    </row>
    <row r="12784" spans="12:20" x14ac:dyDescent="0.15">
      <c r="L12784" s="77"/>
      <c r="T12784" s="77"/>
    </row>
    <row r="12785" spans="12:20" x14ac:dyDescent="0.15">
      <c r="L12785" s="77"/>
      <c r="T12785" s="77"/>
    </row>
    <row r="12786" spans="12:20" x14ac:dyDescent="0.15">
      <c r="L12786" s="77"/>
      <c r="T12786" s="77"/>
    </row>
    <row r="12787" spans="12:20" x14ac:dyDescent="0.15">
      <c r="L12787" s="77"/>
      <c r="T12787" s="77"/>
    </row>
    <row r="12788" spans="12:20" x14ac:dyDescent="0.15">
      <c r="L12788" s="77"/>
      <c r="T12788" s="77"/>
    </row>
    <row r="12789" spans="12:20" x14ac:dyDescent="0.15">
      <c r="L12789" s="77"/>
      <c r="T12789" s="77"/>
    </row>
    <row r="12790" spans="12:20" x14ac:dyDescent="0.15">
      <c r="L12790" s="77"/>
      <c r="T12790" s="77"/>
    </row>
    <row r="12791" spans="12:20" x14ac:dyDescent="0.15">
      <c r="L12791" s="77"/>
      <c r="T12791" s="77"/>
    </row>
    <row r="12792" spans="12:20" x14ac:dyDescent="0.15">
      <c r="L12792" s="77"/>
      <c r="T12792" s="77"/>
    </row>
    <row r="12793" spans="12:20" x14ac:dyDescent="0.15">
      <c r="L12793" s="77"/>
      <c r="T12793" s="77"/>
    </row>
    <row r="12794" spans="12:20" x14ac:dyDescent="0.15">
      <c r="L12794" s="77"/>
      <c r="T12794" s="77"/>
    </row>
    <row r="12795" spans="12:20" x14ac:dyDescent="0.15">
      <c r="L12795" s="77"/>
      <c r="T12795" s="77"/>
    </row>
    <row r="12796" spans="12:20" x14ac:dyDescent="0.15">
      <c r="L12796" s="77"/>
      <c r="T12796" s="77"/>
    </row>
    <row r="12797" spans="12:20" x14ac:dyDescent="0.15">
      <c r="L12797" s="77"/>
      <c r="T12797" s="77"/>
    </row>
    <row r="12798" spans="12:20" x14ac:dyDescent="0.15">
      <c r="L12798" s="77"/>
      <c r="T12798" s="77"/>
    </row>
    <row r="12799" spans="12:20" x14ac:dyDescent="0.15">
      <c r="L12799" s="77"/>
      <c r="T12799" s="77"/>
    </row>
    <row r="12800" spans="12:20" x14ac:dyDescent="0.15">
      <c r="L12800" s="77"/>
      <c r="T12800" s="77"/>
    </row>
    <row r="12801" spans="12:20" x14ac:dyDescent="0.15">
      <c r="L12801" s="77"/>
      <c r="T12801" s="77"/>
    </row>
    <row r="12802" spans="12:20" x14ac:dyDescent="0.15">
      <c r="L12802" s="77"/>
      <c r="T12802" s="77"/>
    </row>
    <row r="12803" spans="12:20" x14ac:dyDescent="0.15">
      <c r="L12803" s="77"/>
      <c r="T12803" s="77"/>
    </row>
    <row r="12804" spans="12:20" x14ac:dyDescent="0.15">
      <c r="L12804" s="77"/>
      <c r="T12804" s="77"/>
    </row>
    <row r="12805" spans="12:20" x14ac:dyDescent="0.15">
      <c r="L12805" s="77"/>
      <c r="T12805" s="77"/>
    </row>
    <row r="12806" spans="12:20" x14ac:dyDescent="0.15">
      <c r="L12806" s="77"/>
      <c r="T12806" s="77"/>
    </row>
    <row r="12807" spans="12:20" x14ac:dyDescent="0.15">
      <c r="L12807" s="77"/>
      <c r="T12807" s="77"/>
    </row>
    <row r="12808" spans="12:20" x14ac:dyDescent="0.15">
      <c r="L12808" s="77"/>
      <c r="T12808" s="77"/>
    </row>
    <row r="12809" spans="12:20" x14ac:dyDescent="0.15">
      <c r="L12809" s="77"/>
      <c r="T12809" s="77"/>
    </row>
    <row r="12810" spans="12:20" x14ac:dyDescent="0.15">
      <c r="L12810" s="77"/>
      <c r="T12810" s="77"/>
    </row>
    <row r="12811" spans="12:20" x14ac:dyDescent="0.15">
      <c r="L12811" s="77"/>
      <c r="T12811" s="77"/>
    </row>
    <row r="12812" spans="12:20" x14ac:dyDescent="0.15">
      <c r="L12812" s="77"/>
      <c r="T12812" s="77"/>
    </row>
    <row r="12813" spans="12:20" x14ac:dyDescent="0.15">
      <c r="L12813" s="77"/>
      <c r="T12813" s="77"/>
    </row>
    <row r="12814" spans="12:20" x14ac:dyDescent="0.15">
      <c r="L12814" s="77"/>
      <c r="T12814" s="77"/>
    </row>
    <row r="12815" spans="12:20" x14ac:dyDescent="0.15">
      <c r="L12815" s="77"/>
      <c r="T12815" s="77"/>
    </row>
    <row r="12816" spans="12:20" x14ac:dyDescent="0.15">
      <c r="L12816" s="77"/>
      <c r="T12816" s="77"/>
    </row>
    <row r="12817" spans="12:20" x14ac:dyDescent="0.15">
      <c r="L12817" s="77"/>
      <c r="T12817" s="77"/>
    </row>
    <row r="12818" spans="12:20" x14ac:dyDescent="0.15">
      <c r="L12818" s="77"/>
      <c r="T12818" s="77"/>
    </row>
    <row r="12819" spans="12:20" x14ac:dyDescent="0.15">
      <c r="L12819" s="77"/>
      <c r="T12819" s="77"/>
    </row>
    <row r="12820" spans="12:20" x14ac:dyDescent="0.15">
      <c r="L12820" s="77"/>
      <c r="T12820" s="77"/>
    </row>
    <row r="12821" spans="12:20" x14ac:dyDescent="0.15">
      <c r="L12821" s="77"/>
      <c r="T12821" s="77"/>
    </row>
    <row r="12822" spans="12:20" x14ac:dyDescent="0.15">
      <c r="L12822" s="77"/>
      <c r="T12822" s="77"/>
    </row>
    <row r="12823" spans="12:20" x14ac:dyDescent="0.15">
      <c r="L12823" s="77"/>
      <c r="T12823" s="77"/>
    </row>
    <row r="12824" spans="12:20" x14ac:dyDescent="0.15">
      <c r="L12824" s="77"/>
      <c r="T12824" s="77"/>
    </row>
    <row r="12825" spans="12:20" x14ac:dyDescent="0.15">
      <c r="L12825" s="77"/>
      <c r="T12825" s="77"/>
    </row>
    <row r="12826" spans="12:20" x14ac:dyDescent="0.15">
      <c r="L12826" s="77"/>
      <c r="T12826" s="77"/>
    </row>
    <row r="12827" spans="12:20" x14ac:dyDescent="0.15">
      <c r="L12827" s="77"/>
      <c r="T12827" s="77"/>
    </row>
    <row r="12828" spans="12:20" x14ac:dyDescent="0.15">
      <c r="L12828" s="77"/>
      <c r="T12828" s="77"/>
    </row>
    <row r="12829" spans="12:20" x14ac:dyDescent="0.15">
      <c r="L12829" s="77"/>
      <c r="T12829" s="77"/>
    </row>
    <row r="12830" spans="12:20" x14ac:dyDescent="0.15">
      <c r="L12830" s="77"/>
      <c r="T12830" s="77"/>
    </row>
    <row r="12831" spans="12:20" x14ac:dyDescent="0.15">
      <c r="L12831" s="77"/>
      <c r="T12831" s="77"/>
    </row>
    <row r="12832" spans="12:20" x14ac:dyDescent="0.15">
      <c r="L12832" s="77"/>
      <c r="T12832" s="77"/>
    </row>
    <row r="12833" spans="12:20" x14ac:dyDescent="0.15">
      <c r="L12833" s="77"/>
      <c r="T12833" s="77"/>
    </row>
    <row r="12834" spans="12:20" x14ac:dyDescent="0.15">
      <c r="L12834" s="77"/>
      <c r="T12834" s="77"/>
    </row>
    <row r="12835" spans="12:20" x14ac:dyDescent="0.15">
      <c r="L12835" s="77"/>
      <c r="T12835" s="77"/>
    </row>
    <row r="12836" spans="12:20" x14ac:dyDescent="0.15">
      <c r="L12836" s="77"/>
      <c r="T12836" s="77"/>
    </row>
    <row r="12837" spans="12:20" x14ac:dyDescent="0.15">
      <c r="L12837" s="77"/>
      <c r="T12837" s="77"/>
    </row>
    <row r="12838" spans="12:20" x14ac:dyDescent="0.15">
      <c r="L12838" s="77"/>
      <c r="T12838" s="77"/>
    </row>
    <row r="12839" spans="12:20" x14ac:dyDescent="0.15">
      <c r="L12839" s="77"/>
      <c r="T12839" s="77"/>
    </row>
    <row r="12840" spans="12:20" x14ac:dyDescent="0.15">
      <c r="L12840" s="77"/>
      <c r="T12840" s="77"/>
    </row>
    <row r="12841" spans="12:20" x14ac:dyDescent="0.15">
      <c r="L12841" s="77"/>
      <c r="T12841" s="77"/>
    </row>
    <row r="12842" spans="12:20" x14ac:dyDescent="0.15">
      <c r="L12842" s="77"/>
      <c r="T12842" s="77"/>
    </row>
    <row r="12843" spans="12:20" x14ac:dyDescent="0.15">
      <c r="L12843" s="77"/>
      <c r="T12843" s="77"/>
    </row>
    <row r="12844" spans="12:20" x14ac:dyDescent="0.15">
      <c r="L12844" s="77"/>
      <c r="T12844" s="77"/>
    </row>
    <row r="12845" spans="12:20" x14ac:dyDescent="0.15">
      <c r="L12845" s="77"/>
      <c r="T12845" s="77"/>
    </row>
    <row r="12846" spans="12:20" x14ac:dyDescent="0.15">
      <c r="L12846" s="77"/>
      <c r="T12846" s="77"/>
    </row>
    <row r="12847" spans="12:20" x14ac:dyDescent="0.15">
      <c r="L12847" s="77"/>
      <c r="T12847" s="77"/>
    </row>
    <row r="12848" spans="12:20" x14ac:dyDescent="0.15">
      <c r="L12848" s="77"/>
      <c r="T12848" s="77"/>
    </row>
    <row r="12849" spans="12:20" x14ac:dyDescent="0.15">
      <c r="L12849" s="77"/>
      <c r="T12849" s="77"/>
    </row>
    <row r="12850" spans="12:20" x14ac:dyDescent="0.15">
      <c r="L12850" s="77"/>
      <c r="T12850" s="77"/>
    </row>
    <row r="12851" spans="12:20" x14ac:dyDescent="0.15">
      <c r="L12851" s="77"/>
      <c r="T12851" s="77"/>
    </row>
    <row r="12852" spans="12:20" x14ac:dyDescent="0.15">
      <c r="L12852" s="77"/>
      <c r="T12852" s="77"/>
    </row>
    <row r="12853" spans="12:20" x14ac:dyDescent="0.15">
      <c r="L12853" s="77"/>
      <c r="T12853" s="77"/>
    </row>
    <row r="12854" spans="12:20" x14ac:dyDescent="0.15">
      <c r="L12854" s="77"/>
      <c r="T12854" s="77"/>
    </row>
    <row r="12855" spans="12:20" x14ac:dyDescent="0.15">
      <c r="L12855" s="77"/>
      <c r="T12855" s="77"/>
    </row>
    <row r="12856" spans="12:20" x14ac:dyDescent="0.15">
      <c r="L12856" s="77"/>
      <c r="T12856" s="77"/>
    </row>
    <row r="12857" spans="12:20" x14ac:dyDescent="0.15">
      <c r="L12857" s="77"/>
      <c r="T12857" s="77"/>
    </row>
    <row r="12858" spans="12:20" x14ac:dyDescent="0.15">
      <c r="L12858" s="77"/>
      <c r="T12858" s="77"/>
    </row>
    <row r="12859" spans="12:20" x14ac:dyDescent="0.15">
      <c r="L12859" s="77"/>
      <c r="T12859" s="77"/>
    </row>
    <row r="12860" spans="12:20" x14ac:dyDescent="0.15">
      <c r="L12860" s="77"/>
      <c r="T12860" s="77"/>
    </row>
    <row r="12861" spans="12:20" x14ac:dyDescent="0.15">
      <c r="L12861" s="77"/>
      <c r="T12861" s="77"/>
    </row>
    <row r="12862" spans="12:20" x14ac:dyDescent="0.15">
      <c r="L12862" s="77"/>
      <c r="T12862" s="77"/>
    </row>
    <row r="12863" spans="12:20" x14ac:dyDescent="0.15">
      <c r="L12863" s="77"/>
      <c r="T12863" s="77"/>
    </row>
    <row r="12864" spans="12:20" x14ac:dyDescent="0.15">
      <c r="L12864" s="77"/>
      <c r="T12864" s="77"/>
    </row>
    <row r="12865" spans="12:20" x14ac:dyDescent="0.15">
      <c r="L12865" s="77"/>
      <c r="T12865" s="77"/>
    </row>
    <row r="12866" spans="12:20" x14ac:dyDescent="0.15">
      <c r="L12866" s="77"/>
      <c r="T12866" s="77"/>
    </row>
    <row r="12867" spans="12:20" x14ac:dyDescent="0.15">
      <c r="L12867" s="77"/>
      <c r="T12867" s="77"/>
    </row>
    <row r="12868" spans="12:20" x14ac:dyDescent="0.15">
      <c r="L12868" s="77"/>
      <c r="T12868" s="77"/>
    </row>
    <row r="12869" spans="12:20" x14ac:dyDescent="0.15">
      <c r="L12869" s="77"/>
      <c r="T12869" s="77"/>
    </row>
    <row r="12870" spans="12:20" x14ac:dyDescent="0.15">
      <c r="L12870" s="77"/>
      <c r="T12870" s="77"/>
    </row>
    <row r="12871" spans="12:20" x14ac:dyDescent="0.15">
      <c r="L12871" s="77"/>
      <c r="T12871" s="77"/>
    </row>
    <row r="12872" spans="12:20" x14ac:dyDescent="0.15">
      <c r="L12872" s="77"/>
      <c r="T12872" s="77"/>
    </row>
    <row r="12873" spans="12:20" x14ac:dyDescent="0.15">
      <c r="L12873" s="77"/>
      <c r="T12873" s="77"/>
    </row>
    <row r="12874" spans="12:20" x14ac:dyDescent="0.15">
      <c r="L12874" s="77"/>
      <c r="T12874" s="77"/>
    </row>
    <row r="12875" spans="12:20" x14ac:dyDescent="0.15">
      <c r="L12875" s="77"/>
      <c r="T12875" s="77"/>
    </row>
    <row r="12876" spans="12:20" x14ac:dyDescent="0.15">
      <c r="L12876" s="77"/>
      <c r="T12876" s="77"/>
    </row>
    <row r="12877" spans="12:20" x14ac:dyDescent="0.15">
      <c r="L12877" s="77"/>
      <c r="T12877" s="77"/>
    </row>
    <row r="12878" spans="12:20" x14ac:dyDescent="0.15">
      <c r="L12878" s="77"/>
      <c r="T12878" s="77"/>
    </row>
    <row r="12879" spans="12:20" x14ac:dyDescent="0.15">
      <c r="L12879" s="77"/>
      <c r="T12879" s="77"/>
    </row>
    <row r="12880" spans="12:20" x14ac:dyDescent="0.15">
      <c r="L12880" s="77"/>
      <c r="T12880" s="77"/>
    </row>
    <row r="12881" spans="12:20" x14ac:dyDescent="0.15">
      <c r="L12881" s="77"/>
      <c r="T12881" s="77"/>
    </row>
    <row r="12882" spans="12:20" x14ac:dyDescent="0.15">
      <c r="L12882" s="77"/>
      <c r="T12882" s="77"/>
    </row>
    <row r="12883" spans="12:20" x14ac:dyDescent="0.15">
      <c r="L12883" s="77"/>
      <c r="T12883" s="77"/>
    </row>
    <row r="12884" spans="12:20" x14ac:dyDescent="0.15">
      <c r="L12884" s="77"/>
      <c r="T12884" s="77"/>
    </row>
    <row r="12885" spans="12:20" x14ac:dyDescent="0.15">
      <c r="L12885" s="77"/>
      <c r="T12885" s="77"/>
    </row>
    <row r="12886" spans="12:20" x14ac:dyDescent="0.15">
      <c r="L12886" s="77"/>
      <c r="T12886" s="77"/>
    </row>
    <row r="12887" spans="12:20" x14ac:dyDescent="0.15">
      <c r="L12887" s="77"/>
      <c r="T12887" s="77"/>
    </row>
    <row r="12888" spans="12:20" x14ac:dyDescent="0.15">
      <c r="L12888" s="77"/>
      <c r="T12888" s="77"/>
    </row>
    <row r="12889" spans="12:20" x14ac:dyDescent="0.15">
      <c r="L12889" s="77"/>
      <c r="T12889" s="77"/>
    </row>
    <row r="12890" spans="12:20" x14ac:dyDescent="0.15">
      <c r="L12890" s="77"/>
      <c r="T12890" s="77"/>
    </row>
    <row r="12891" spans="12:20" x14ac:dyDescent="0.15">
      <c r="L12891" s="77"/>
      <c r="T12891" s="77"/>
    </row>
    <row r="12892" spans="12:20" x14ac:dyDescent="0.15">
      <c r="L12892" s="77"/>
      <c r="T12892" s="77"/>
    </row>
    <row r="12893" spans="12:20" x14ac:dyDescent="0.15">
      <c r="L12893" s="77"/>
      <c r="T12893" s="77"/>
    </row>
    <row r="12894" spans="12:20" x14ac:dyDescent="0.15">
      <c r="L12894" s="77"/>
      <c r="T12894" s="77"/>
    </row>
    <row r="12895" spans="12:20" x14ac:dyDescent="0.15">
      <c r="L12895" s="77"/>
      <c r="T12895" s="77"/>
    </row>
    <row r="12896" spans="12:20" x14ac:dyDescent="0.15">
      <c r="L12896" s="77"/>
      <c r="T12896" s="77"/>
    </row>
    <row r="12897" spans="12:20" x14ac:dyDescent="0.15">
      <c r="L12897" s="77"/>
      <c r="T12897" s="77"/>
    </row>
    <row r="12898" spans="12:20" x14ac:dyDescent="0.15">
      <c r="L12898" s="77"/>
      <c r="T12898" s="77"/>
    </row>
    <row r="12899" spans="12:20" x14ac:dyDescent="0.15">
      <c r="L12899" s="77"/>
      <c r="T12899" s="77"/>
    </row>
    <row r="12900" spans="12:20" x14ac:dyDescent="0.15">
      <c r="L12900" s="77"/>
      <c r="T12900" s="77"/>
    </row>
    <row r="12901" spans="12:20" x14ac:dyDescent="0.15">
      <c r="L12901" s="77"/>
      <c r="T12901" s="77"/>
    </row>
    <row r="12902" spans="12:20" x14ac:dyDescent="0.15">
      <c r="L12902" s="77"/>
      <c r="T12902" s="77"/>
    </row>
    <row r="12903" spans="12:20" x14ac:dyDescent="0.15">
      <c r="L12903" s="77"/>
      <c r="T12903" s="77"/>
    </row>
    <row r="12904" spans="12:20" x14ac:dyDescent="0.15">
      <c r="L12904" s="77"/>
      <c r="T12904" s="77"/>
    </row>
    <row r="12905" spans="12:20" x14ac:dyDescent="0.15">
      <c r="L12905" s="77"/>
      <c r="T12905" s="77"/>
    </row>
    <row r="12906" spans="12:20" x14ac:dyDescent="0.15">
      <c r="L12906" s="77"/>
      <c r="T12906" s="77"/>
    </row>
    <row r="12907" spans="12:20" x14ac:dyDescent="0.15">
      <c r="L12907" s="77"/>
      <c r="T12907" s="77"/>
    </row>
    <row r="12908" spans="12:20" x14ac:dyDescent="0.15">
      <c r="L12908" s="77"/>
      <c r="T12908" s="77"/>
    </row>
    <row r="12909" spans="12:20" x14ac:dyDescent="0.15">
      <c r="L12909" s="77"/>
    </row>
    <row r="12910" spans="12:20" x14ac:dyDescent="0.15">
      <c r="L12910" s="77"/>
    </row>
    <row r="12911" spans="12:20" x14ac:dyDescent="0.15">
      <c r="L12911" s="77"/>
    </row>
    <row r="12912" spans="12:20" x14ac:dyDescent="0.15">
      <c r="L12912" s="77"/>
    </row>
    <row r="12913" spans="12:12" x14ac:dyDescent="0.15">
      <c r="L12913" s="77"/>
    </row>
    <row r="12914" spans="12:12" x14ac:dyDescent="0.15">
      <c r="L12914" s="77"/>
    </row>
    <row r="12915" spans="12:12" x14ac:dyDescent="0.15">
      <c r="L12915" s="77"/>
    </row>
    <row r="12916" spans="12:12" x14ac:dyDescent="0.15">
      <c r="L12916" s="77"/>
    </row>
    <row r="12917" spans="12:12" x14ac:dyDescent="0.15">
      <c r="L12917" s="77"/>
    </row>
    <row r="12918" spans="12:12" x14ac:dyDescent="0.15">
      <c r="L12918" s="77"/>
    </row>
    <row r="12919" spans="12:12" x14ac:dyDescent="0.15">
      <c r="L12919" s="77"/>
    </row>
    <row r="12920" spans="12:12" x14ac:dyDescent="0.15">
      <c r="L12920" s="77"/>
    </row>
    <row r="12921" spans="12:12" x14ac:dyDescent="0.15">
      <c r="L12921" s="77"/>
    </row>
    <row r="12922" spans="12:12" x14ac:dyDescent="0.15">
      <c r="L12922" s="77"/>
    </row>
    <row r="12923" spans="12:12" x14ac:dyDescent="0.15">
      <c r="L12923" s="77"/>
    </row>
    <row r="12924" spans="12:12" x14ac:dyDescent="0.15">
      <c r="L12924" s="77"/>
    </row>
    <row r="12925" spans="12:12" x14ac:dyDescent="0.15">
      <c r="L12925" s="77"/>
    </row>
    <row r="12926" spans="12:12" x14ac:dyDescent="0.15">
      <c r="L12926" s="77"/>
    </row>
    <row r="12927" spans="12:12" x14ac:dyDescent="0.15">
      <c r="L12927" s="77"/>
    </row>
    <row r="12928" spans="12:12" x14ac:dyDescent="0.15">
      <c r="L12928" s="77"/>
    </row>
    <row r="12929" spans="12:12" x14ac:dyDescent="0.15">
      <c r="L12929" s="77"/>
    </row>
    <row r="12930" spans="12:12" x14ac:dyDescent="0.15">
      <c r="L12930" s="77"/>
    </row>
    <row r="12931" spans="12:12" x14ac:dyDescent="0.15">
      <c r="L12931" s="77"/>
    </row>
    <row r="12932" spans="12:12" x14ac:dyDescent="0.15">
      <c r="L12932" s="77"/>
    </row>
    <row r="12933" spans="12:12" x14ac:dyDescent="0.15">
      <c r="L12933" s="77"/>
    </row>
    <row r="12934" spans="12:12" x14ac:dyDescent="0.15">
      <c r="L12934" s="77"/>
    </row>
    <row r="12935" spans="12:12" x14ac:dyDescent="0.15">
      <c r="L12935" s="77"/>
    </row>
    <row r="12936" spans="12:12" x14ac:dyDescent="0.15">
      <c r="L12936" s="77"/>
    </row>
    <row r="12937" spans="12:12" x14ac:dyDescent="0.15">
      <c r="L12937" s="77"/>
    </row>
    <row r="12938" spans="12:12" x14ac:dyDescent="0.15">
      <c r="L12938" s="77"/>
    </row>
    <row r="12939" spans="12:12" x14ac:dyDescent="0.15">
      <c r="L12939" s="77"/>
    </row>
    <row r="12940" spans="12:12" x14ac:dyDescent="0.15">
      <c r="L12940" s="77"/>
    </row>
    <row r="12941" spans="12:12" x14ac:dyDescent="0.15">
      <c r="L12941" s="77"/>
    </row>
    <row r="12942" spans="12:12" x14ac:dyDescent="0.15">
      <c r="L12942" s="77"/>
    </row>
    <row r="12943" spans="12:12" x14ac:dyDescent="0.15">
      <c r="L12943" s="77"/>
    </row>
    <row r="12944" spans="12:12" x14ac:dyDescent="0.15">
      <c r="L12944" s="77"/>
    </row>
    <row r="12945" spans="12:12" x14ac:dyDescent="0.15">
      <c r="L12945" s="77"/>
    </row>
    <row r="12946" spans="12:12" x14ac:dyDescent="0.15">
      <c r="L12946" s="77"/>
    </row>
    <row r="12947" spans="12:12" x14ac:dyDescent="0.15">
      <c r="L12947" s="77"/>
    </row>
    <row r="12948" spans="12:12" x14ac:dyDescent="0.15">
      <c r="L12948" s="77"/>
    </row>
    <row r="12949" spans="12:12" x14ac:dyDescent="0.15">
      <c r="L12949" s="77"/>
    </row>
    <row r="12950" spans="12:12" x14ac:dyDescent="0.15">
      <c r="L12950" s="77"/>
    </row>
    <row r="12951" spans="12:12" x14ac:dyDescent="0.15">
      <c r="L12951" s="77"/>
    </row>
    <row r="12952" spans="12:12" x14ac:dyDescent="0.15">
      <c r="L12952" s="77"/>
    </row>
    <row r="12953" spans="12:12" x14ac:dyDescent="0.15">
      <c r="L12953" s="77"/>
    </row>
    <row r="12954" spans="12:12" x14ac:dyDescent="0.15">
      <c r="L12954" s="77"/>
    </row>
    <row r="12955" spans="12:12" x14ac:dyDescent="0.15">
      <c r="L12955" s="77"/>
    </row>
    <row r="12956" spans="12:12" x14ac:dyDescent="0.15">
      <c r="L12956" s="77"/>
    </row>
    <row r="12957" spans="12:12" x14ac:dyDescent="0.15">
      <c r="L12957" s="77"/>
    </row>
    <row r="12958" spans="12:12" x14ac:dyDescent="0.15">
      <c r="L12958" s="77"/>
    </row>
    <row r="12959" spans="12:12" x14ac:dyDescent="0.15">
      <c r="L12959" s="77"/>
    </row>
    <row r="12960" spans="12:12" x14ac:dyDescent="0.15">
      <c r="L12960" s="77"/>
    </row>
    <row r="12961" spans="12:12" x14ac:dyDescent="0.15">
      <c r="L12961" s="77"/>
    </row>
    <row r="12962" spans="12:12" x14ac:dyDescent="0.15">
      <c r="L12962" s="77"/>
    </row>
    <row r="12963" spans="12:12" x14ac:dyDescent="0.15">
      <c r="L12963" s="77"/>
    </row>
  </sheetData>
  <mergeCells count="4">
    <mergeCell ref="Q2:X2"/>
    <mergeCell ref="A1:X1"/>
    <mergeCell ref="A2:H2"/>
    <mergeCell ref="I2:P2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DF1D2-1EE4-FC47-85E7-69FAC24ADB07}">
  <sheetPr codeName="Tabelle9"/>
  <dimension ref="A1:S727"/>
  <sheetViews>
    <sheetView topLeftCell="D1" workbookViewId="0">
      <selection activeCell="M31" sqref="M31"/>
    </sheetView>
  </sheetViews>
  <sheetFormatPr baseColWidth="10" defaultRowHeight="13" x14ac:dyDescent="0.15"/>
  <cols>
    <col min="1" max="1" width="12.1640625" bestFit="1" customWidth="1"/>
    <col min="2" max="2" width="12.33203125" bestFit="1" customWidth="1"/>
    <col min="3" max="3" width="12" bestFit="1" customWidth="1"/>
    <col min="4" max="4" width="15" bestFit="1" customWidth="1"/>
    <col min="5" max="5" width="14.5" bestFit="1" customWidth="1"/>
    <col min="6" max="6" width="15.5" bestFit="1" customWidth="1"/>
    <col min="7" max="7" width="12.5" bestFit="1" customWidth="1"/>
    <col min="8" max="8" width="14" bestFit="1" customWidth="1"/>
    <col min="9" max="9" width="13.5" bestFit="1" customWidth="1"/>
    <col min="10" max="10" width="14.5" bestFit="1" customWidth="1"/>
    <col min="11" max="11" width="10.83203125" customWidth="1"/>
    <col min="12" max="12" width="12.6640625" customWidth="1"/>
    <col min="13" max="13" width="15.33203125" style="113" customWidth="1"/>
  </cols>
  <sheetData>
    <row r="1" spans="1:13" x14ac:dyDescent="0.15">
      <c r="A1" s="197" t="s">
        <v>556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16" t="s">
        <v>333</v>
      </c>
    </row>
    <row r="2" spans="1:13" ht="14" thickBot="1" x14ac:dyDescent="0.2">
      <c r="A2" s="108" t="s">
        <v>544</v>
      </c>
      <c r="B2" s="109" t="s">
        <v>266</v>
      </c>
      <c r="C2" s="203" t="s">
        <v>286</v>
      </c>
      <c r="D2" s="204"/>
      <c r="E2" s="204"/>
      <c r="F2" s="204"/>
      <c r="G2" s="204"/>
      <c r="H2" s="204"/>
      <c r="I2" s="204"/>
      <c r="J2" s="204"/>
      <c r="K2" s="204"/>
      <c r="L2" s="204"/>
      <c r="M2" s="117" t="s">
        <v>350</v>
      </c>
    </row>
    <row r="3" spans="1:13" ht="14" thickBot="1" x14ac:dyDescent="0.2">
      <c r="A3" s="62"/>
      <c r="B3" s="62"/>
      <c r="C3" s="211" t="s">
        <v>331</v>
      </c>
      <c r="D3" s="212"/>
      <c r="E3" s="212"/>
      <c r="F3" s="212"/>
      <c r="G3" s="213"/>
      <c r="H3" s="211" t="s">
        <v>332</v>
      </c>
      <c r="I3" s="212"/>
      <c r="J3" s="212"/>
      <c r="K3" s="212"/>
      <c r="L3" s="212"/>
      <c r="M3" s="118" t="s">
        <v>381</v>
      </c>
    </row>
    <row r="4" spans="1:13" ht="14" thickBot="1" x14ac:dyDescent="0.2">
      <c r="A4" s="62"/>
      <c r="B4" s="62"/>
      <c r="C4" s="86"/>
      <c r="D4" s="208" t="s">
        <v>565</v>
      </c>
      <c r="E4" s="209"/>
      <c r="F4" s="210"/>
      <c r="G4" s="115" t="s">
        <v>379</v>
      </c>
      <c r="H4" s="62"/>
      <c r="I4" s="205" t="s">
        <v>565</v>
      </c>
      <c r="J4" s="206"/>
      <c r="K4" s="207"/>
      <c r="L4" s="95" t="s">
        <v>379</v>
      </c>
      <c r="M4" s="119" t="s">
        <v>189</v>
      </c>
    </row>
    <row r="5" spans="1:13" ht="14" thickBot="1" x14ac:dyDescent="0.2">
      <c r="A5" s="110" t="s">
        <v>89</v>
      </c>
      <c r="B5" s="111" t="s">
        <v>89</v>
      </c>
      <c r="C5" s="111" t="s">
        <v>89</v>
      </c>
      <c r="D5" s="111" t="s">
        <v>87</v>
      </c>
      <c r="E5" s="111" t="s">
        <v>88</v>
      </c>
      <c r="F5" s="111" t="s">
        <v>89</v>
      </c>
      <c r="G5" s="111" t="s">
        <v>89</v>
      </c>
      <c r="H5" s="111" t="s">
        <v>89</v>
      </c>
      <c r="I5" s="111" t="s">
        <v>87</v>
      </c>
      <c r="J5" s="111" t="s">
        <v>88</v>
      </c>
      <c r="K5" s="111" t="s">
        <v>89</v>
      </c>
      <c r="L5" s="111" t="s">
        <v>89</v>
      </c>
      <c r="M5" s="120" t="s">
        <v>124</v>
      </c>
    </row>
    <row r="6" spans="1:13" x14ac:dyDescent="0.15">
      <c r="A6" t="s">
        <v>263</v>
      </c>
      <c r="B6" t="s">
        <v>267</v>
      </c>
      <c r="C6" t="s">
        <v>287</v>
      </c>
      <c r="D6" t="s">
        <v>325</v>
      </c>
      <c r="E6" t="s">
        <v>326</v>
      </c>
      <c r="F6" t="s">
        <v>327</v>
      </c>
      <c r="G6" t="s">
        <v>378</v>
      </c>
      <c r="H6" t="s">
        <v>306</v>
      </c>
      <c r="I6" t="s">
        <v>328</v>
      </c>
      <c r="J6" t="s">
        <v>329</v>
      </c>
      <c r="K6" t="s">
        <v>330</v>
      </c>
      <c r="L6" t="s">
        <v>380</v>
      </c>
      <c r="M6" s="112">
        <v>1</v>
      </c>
    </row>
    <row r="7" spans="1:13" x14ac:dyDescent="0.15">
      <c r="A7" t="s">
        <v>246</v>
      </c>
      <c r="B7" t="s">
        <v>268</v>
      </c>
      <c r="C7" t="s">
        <v>288</v>
      </c>
      <c r="D7" t="str">
        <f>CONCATENATE(A7,"maliger")</f>
        <v>zweimaliger</v>
      </c>
      <c r="E7" t="str">
        <f t="shared" ref="E7:E70" si="0">CONCATENATE(A7,"malige")</f>
        <v>zweimalige</v>
      </c>
      <c r="F7" t="str">
        <f t="shared" ref="F7:F70" si="1">CONCATENATE(A7,"maliges")</f>
        <v>zweimaliges</v>
      </c>
      <c r="G7" t="str">
        <f t="shared" ref="G7:G70" si="2">CONCATENATE(A7,"maligen")</f>
        <v>zweimaligen</v>
      </c>
      <c r="H7" t="str">
        <f t="shared" ref="H7:H70" si="3">CONCATENATE(A7,"fach")</f>
        <v>zweifach</v>
      </c>
      <c r="I7" t="str">
        <f t="shared" ref="I7:I70" si="4">CONCATENATE(A7,"facher")</f>
        <v>zweifacher</v>
      </c>
      <c r="J7" t="str">
        <f t="shared" ref="J7:J70" si="5">CONCATENATE(A7,"fache")</f>
        <v>zweifache</v>
      </c>
      <c r="K7" t="str">
        <f t="shared" ref="K7:K70" si="6">CONCATENATE(A7,"faches")</f>
        <v>zweifaches</v>
      </c>
      <c r="L7" t="str">
        <f>CONCATENATE(A7,"fachen")</f>
        <v>zweifachen</v>
      </c>
      <c r="M7" s="112">
        <v>2</v>
      </c>
    </row>
    <row r="8" spans="1:13" x14ac:dyDescent="0.15">
      <c r="A8" t="s">
        <v>247</v>
      </c>
      <c r="B8" t="s">
        <v>269</v>
      </c>
      <c r="C8" t="s">
        <v>289</v>
      </c>
      <c r="D8" t="str">
        <f t="shared" ref="D8:D25" si="7">CONCATENATE(A8,"maliger")</f>
        <v>dreimaliger</v>
      </c>
      <c r="E8" t="str">
        <f t="shared" si="0"/>
        <v>dreimalige</v>
      </c>
      <c r="F8" t="str">
        <f t="shared" si="1"/>
        <v>dreimaliges</v>
      </c>
      <c r="G8" t="str">
        <f t="shared" si="2"/>
        <v>dreimaligen</v>
      </c>
      <c r="H8" t="str">
        <f t="shared" si="3"/>
        <v>dreifach</v>
      </c>
      <c r="I8" t="str">
        <f t="shared" si="4"/>
        <v>dreifacher</v>
      </c>
      <c r="J8" t="str">
        <f t="shared" si="5"/>
        <v>dreifache</v>
      </c>
      <c r="K8" t="str">
        <f t="shared" si="6"/>
        <v>dreifaches</v>
      </c>
      <c r="L8" t="str">
        <f t="shared" ref="L8:L71" si="8">CONCATENATE(A8,"fachen")</f>
        <v>dreifachen</v>
      </c>
      <c r="M8" s="112">
        <v>3</v>
      </c>
    </row>
    <row r="9" spans="1:13" x14ac:dyDescent="0.15">
      <c r="A9" t="s">
        <v>248</v>
      </c>
      <c r="B9" t="s">
        <v>270</v>
      </c>
      <c r="C9" t="s">
        <v>290</v>
      </c>
      <c r="D9" t="str">
        <f t="shared" si="7"/>
        <v>viermaliger</v>
      </c>
      <c r="E9" t="str">
        <f t="shared" si="0"/>
        <v>viermalige</v>
      </c>
      <c r="F9" t="str">
        <f t="shared" si="1"/>
        <v>viermaliges</v>
      </c>
      <c r="G9" t="str">
        <f t="shared" si="2"/>
        <v>viermaligen</v>
      </c>
      <c r="H9" t="str">
        <f t="shared" si="3"/>
        <v>vierfach</v>
      </c>
      <c r="I9" t="str">
        <f t="shared" si="4"/>
        <v>vierfacher</v>
      </c>
      <c r="J9" t="str">
        <f t="shared" si="5"/>
        <v>vierfache</v>
      </c>
      <c r="K9" t="str">
        <f t="shared" si="6"/>
        <v>vierfaches</v>
      </c>
      <c r="L9" t="str">
        <f t="shared" si="8"/>
        <v>vierfachen</v>
      </c>
      <c r="M9" s="112">
        <v>4</v>
      </c>
    </row>
    <row r="10" spans="1:13" x14ac:dyDescent="0.15">
      <c r="A10" t="s">
        <v>249</v>
      </c>
      <c r="B10" t="s">
        <v>271</v>
      </c>
      <c r="C10" t="s">
        <v>291</v>
      </c>
      <c r="D10" t="str">
        <f t="shared" si="7"/>
        <v>fünfmaliger</v>
      </c>
      <c r="E10" t="str">
        <f t="shared" si="0"/>
        <v>fünfmalige</v>
      </c>
      <c r="F10" t="str">
        <f t="shared" si="1"/>
        <v>fünfmaliges</v>
      </c>
      <c r="G10" t="str">
        <f t="shared" si="2"/>
        <v>fünfmaligen</v>
      </c>
      <c r="H10" t="str">
        <f t="shared" si="3"/>
        <v>fünffach</v>
      </c>
      <c r="I10" t="str">
        <f t="shared" si="4"/>
        <v>fünffacher</v>
      </c>
      <c r="J10" t="str">
        <f t="shared" si="5"/>
        <v>fünffache</v>
      </c>
      <c r="K10" t="str">
        <f t="shared" si="6"/>
        <v>fünffaches</v>
      </c>
      <c r="L10" t="str">
        <f t="shared" si="8"/>
        <v>fünffachen</v>
      </c>
      <c r="M10" s="112">
        <v>5</v>
      </c>
    </row>
    <row r="11" spans="1:13" x14ac:dyDescent="0.15">
      <c r="A11" t="s">
        <v>250</v>
      </c>
      <c r="B11" t="s">
        <v>272</v>
      </c>
      <c r="C11" t="s">
        <v>292</v>
      </c>
      <c r="D11" t="str">
        <f t="shared" si="7"/>
        <v>sechsmaliger</v>
      </c>
      <c r="E11" t="str">
        <f t="shared" si="0"/>
        <v>sechsmalige</v>
      </c>
      <c r="F11" t="str">
        <f t="shared" si="1"/>
        <v>sechsmaliges</v>
      </c>
      <c r="G11" t="str">
        <f t="shared" si="2"/>
        <v>sechsmaligen</v>
      </c>
      <c r="H11" t="str">
        <f t="shared" si="3"/>
        <v>sechsfach</v>
      </c>
      <c r="I11" t="str">
        <f t="shared" si="4"/>
        <v>sechsfacher</v>
      </c>
      <c r="J11" t="str">
        <f t="shared" si="5"/>
        <v>sechsfache</v>
      </c>
      <c r="K11" t="str">
        <f t="shared" si="6"/>
        <v>sechsfaches</v>
      </c>
      <c r="L11" t="str">
        <f t="shared" si="8"/>
        <v>sechsfachen</v>
      </c>
      <c r="M11" s="112">
        <v>6</v>
      </c>
    </row>
    <row r="12" spans="1:13" x14ac:dyDescent="0.15">
      <c r="A12" t="s">
        <v>251</v>
      </c>
      <c r="B12" t="s">
        <v>273</v>
      </c>
      <c r="C12" t="s">
        <v>293</v>
      </c>
      <c r="D12" t="str">
        <f t="shared" si="7"/>
        <v>siebenmaliger</v>
      </c>
      <c r="E12" t="str">
        <f t="shared" si="0"/>
        <v>siebenmalige</v>
      </c>
      <c r="F12" t="str">
        <f t="shared" si="1"/>
        <v>siebenmaliges</v>
      </c>
      <c r="G12" t="str">
        <f t="shared" si="2"/>
        <v>siebenmaligen</v>
      </c>
      <c r="H12" t="str">
        <f t="shared" si="3"/>
        <v>siebenfach</v>
      </c>
      <c r="I12" t="str">
        <f t="shared" si="4"/>
        <v>siebenfacher</v>
      </c>
      <c r="J12" t="str">
        <f t="shared" si="5"/>
        <v>siebenfache</v>
      </c>
      <c r="K12" t="str">
        <f t="shared" si="6"/>
        <v>siebenfaches</v>
      </c>
      <c r="L12" t="str">
        <f t="shared" si="8"/>
        <v>siebenfachen</v>
      </c>
      <c r="M12" s="112">
        <v>7</v>
      </c>
    </row>
    <row r="13" spans="1:13" x14ac:dyDescent="0.15">
      <c r="A13" t="s">
        <v>252</v>
      </c>
      <c r="B13" t="s">
        <v>274</v>
      </c>
      <c r="C13" t="s">
        <v>294</v>
      </c>
      <c r="D13" t="str">
        <f t="shared" si="7"/>
        <v>achtmaliger</v>
      </c>
      <c r="E13" t="str">
        <f t="shared" si="0"/>
        <v>achtmalige</v>
      </c>
      <c r="F13" t="str">
        <f t="shared" si="1"/>
        <v>achtmaliges</v>
      </c>
      <c r="G13" t="str">
        <f t="shared" si="2"/>
        <v>achtmaligen</v>
      </c>
      <c r="H13" t="str">
        <f t="shared" si="3"/>
        <v>achtfach</v>
      </c>
      <c r="I13" t="str">
        <f t="shared" si="4"/>
        <v>achtfacher</v>
      </c>
      <c r="J13" t="str">
        <f t="shared" si="5"/>
        <v>achtfache</v>
      </c>
      <c r="K13" t="str">
        <f t="shared" si="6"/>
        <v>achtfaches</v>
      </c>
      <c r="L13" t="str">
        <f t="shared" si="8"/>
        <v>achtfachen</v>
      </c>
      <c r="M13" s="112">
        <v>8</v>
      </c>
    </row>
    <row r="14" spans="1:13" x14ac:dyDescent="0.15">
      <c r="A14" t="s">
        <v>253</v>
      </c>
      <c r="B14" t="s">
        <v>275</v>
      </c>
      <c r="C14" t="s">
        <v>295</v>
      </c>
      <c r="D14" t="str">
        <f t="shared" si="7"/>
        <v>neunmaliger</v>
      </c>
      <c r="E14" t="str">
        <f t="shared" si="0"/>
        <v>neunmalige</v>
      </c>
      <c r="F14" t="str">
        <f t="shared" si="1"/>
        <v>neunmaliges</v>
      </c>
      <c r="G14" t="str">
        <f t="shared" si="2"/>
        <v>neunmaligen</v>
      </c>
      <c r="H14" t="str">
        <f t="shared" si="3"/>
        <v>neunfach</v>
      </c>
      <c r="I14" t="str">
        <f t="shared" si="4"/>
        <v>neunfacher</v>
      </c>
      <c r="J14" t="str">
        <f t="shared" si="5"/>
        <v>neunfache</v>
      </c>
      <c r="K14" t="str">
        <f t="shared" si="6"/>
        <v>neunfaches</v>
      </c>
      <c r="L14" t="str">
        <f t="shared" si="8"/>
        <v>neunfachen</v>
      </c>
      <c r="M14" s="112">
        <v>9</v>
      </c>
    </row>
    <row r="15" spans="1:13" x14ac:dyDescent="0.15">
      <c r="A15" t="s">
        <v>254</v>
      </c>
      <c r="B15" t="s">
        <v>276</v>
      </c>
      <c r="C15" t="s">
        <v>296</v>
      </c>
      <c r="D15" t="str">
        <f t="shared" si="7"/>
        <v>zehnmaliger</v>
      </c>
      <c r="E15" t="str">
        <f t="shared" si="0"/>
        <v>zehnmalige</v>
      </c>
      <c r="F15" t="str">
        <f t="shared" si="1"/>
        <v>zehnmaliges</v>
      </c>
      <c r="G15" t="str">
        <f t="shared" si="2"/>
        <v>zehnmaligen</v>
      </c>
      <c r="H15" t="str">
        <f t="shared" si="3"/>
        <v>zehnfach</v>
      </c>
      <c r="I15" t="str">
        <f t="shared" si="4"/>
        <v>zehnfacher</v>
      </c>
      <c r="J15" t="str">
        <f t="shared" si="5"/>
        <v>zehnfache</v>
      </c>
      <c r="K15" t="str">
        <f t="shared" si="6"/>
        <v>zehnfaches</v>
      </c>
      <c r="L15" t="str">
        <f t="shared" si="8"/>
        <v>zehnfachen</v>
      </c>
      <c r="M15" s="112">
        <v>10</v>
      </c>
    </row>
    <row r="16" spans="1:13" x14ac:dyDescent="0.15">
      <c r="A16" t="s">
        <v>255</v>
      </c>
      <c r="B16" t="s">
        <v>277</v>
      </c>
      <c r="C16" t="s">
        <v>297</v>
      </c>
      <c r="D16" t="str">
        <f t="shared" si="7"/>
        <v>elfmaliger</v>
      </c>
      <c r="E16" t="str">
        <f t="shared" si="0"/>
        <v>elfmalige</v>
      </c>
      <c r="F16" t="str">
        <f t="shared" si="1"/>
        <v>elfmaliges</v>
      </c>
      <c r="G16" t="str">
        <f t="shared" si="2"/>
        <v>elfmaligen</v>
      </c>
      <c r="H16" t="str">
        <f t="shared" si="3"/>
        <v>elffach</v>
      </c>
      <c r="I16" t="str">
        <f t="shared" si="4"/>
        <v>elffacher</v>
      </c>
      <c r="J16" t="str">
        <f t="shared" si="5"/>
        <v>elffache</v>
      </c>
      <c r="K16" t="str">
        <f t="shared" si="6"/>
        <v>elffaches</v>
      </c>
      <c r="L16" t="str">
        <f t="shared" si="8"/>
        <v>elffachen</v>
      </c>
      <c r="M16" s="112">
        <v>11</v>
      </c>
    </row>
    <row r="17" spans="1:13" x14ac:dyDescent="0.15">
      <c r="A17" t="s">
        <v>256</v>
      </c>
      <c r="B17" t="s">
        <v>278</v>
      </c>
      <c r="C17" t="s">
        <v>298</v>
      </c>
      <c r="D17" t="str">
        <f t="shared" si="7"/>
        <v>zwölfmaliger</v>
      </c>
      <c r="E17" t="str">
        <f t="shared" si="0"/>
        <v>zwölfmalige</v>
      </c>
      <c r="F17" t="str">
        <f t="shared" si="1"/>
        <v>zwölfmaliges</v>
      </c>
      <c r="G17" t="str">
        <f t="shared" si="2"/>
        <v>zwölfmaligen</v>
      </c>
      <c r="H17" t="str">
        <f t="shared" si="3"/>
        <v>zwölffach</v>
      </c>
      <c r="I17" t="str">
        <f t="shared" si="4"/>
        <v>zwölffacher</v>
      </c>
      <c r="J17" t="str">
        <f t="shared" si="5"/>
        <v>zwölffache</v>
      </c>
      <c r="K17" t="str">
        <f t="shared" si="6"/>
        <v>zwölffaches</v>
      </c>
      <c r="L17" t="str">
        <f t="shared" si="8"/>
        <v>zwölffachen</v>
      </c>
      <c r="M17" s="112">
        <v>12</v>
      </c>
    </row>
    <row r="18" spans="1:13" x14ac:dyDescent="0.15">
      <c r="A18" t="s">
        <v>257</v>
      </c>
      <c r="B18" t="s">
        <v>279</v>
      </c>
      <c r="C18" t="s">
        <v>299</v>
      </c>
      <c r="D18" t="str">
        <f t="shared" si="7"/>
        <v>dreizehnmaliger</v>
      </c>
      <c r="E18" t="str">
        <f t="shared" si="0"/>
        <v>dreizehnmalige</v>
      </c>
      <c r="F18" t="str">
        <f t="shared" si="1"/>
        <v>dreizehnmaliges</v>
      </c>
      <c r="G18" t="str">
        <f t="shared" si="2"/>
        <v>dreizehnmaligen</v>
      </c>
      <c r="H18" t="str">
        <f t="shared" si="3"/>
        <v>dreizehnfach</v>
      </c>
      <c r="I18" t="str">
        <f t="shared" si="4"/>
        <v>dreizehnfacher</v>
      </c>
      <c r="J18" t="str">
        <f t="shared" si="5"/>
        <v>dreizehnfache</v>
      </c>
      <c r="K18" t="str">
        <f t="shared" si="6"/>
        <v>dreizehnfaches</v>
      </c>
      <c r="L18" t="str">
        <f t="shared" si="8"/>
        <v>dreizehnfachen</v>
      </c>
      <c r="M18" s="112">
        <v>13</v>
      </c>
    </row>
    <row r="19" spans="1:13" x14ac:dyDescent="0.15">
      <c r="A19" t="s">
        <v>258</v>
      </c>
      <c r="B19" t="s">
        <v>280</v>
      </c>
      <c r="C19" t="s">
        <v>300</v>
      </c>
      <c r="D19" t="str">
        <f t="shared" si="7"/>
        <v>vierzehnmaliger</v>
      </c>
      <c r="E19" t="str">
        <f t="shared" si="0"/>
        <v>vierzehnmalige</v>
      </c>
      <c r="F19" t="str">
        <f t="shared" si="1"/>
        <v>vierzehnmaliges</v>
      </c>
      <c r="G19" t="str">
        <f t="shared" si="2"/>
        <v>vierzehnmaligen</v>
      </c>
      <c r="H19" t="str">
        <f t="shared" si="3"/>
        <v>vierzehnfach</v>
      </c>
      <c r="I19" t="str">
        <f t="shared" si="4"/>
        <v>vierzehnfacher</v>
      </c>
      <c r="J19" t="str">
        <f t="shared" si="5"/>
        <v>vierzehnfache</v>
      </c>
      <c r="K19" t="str">
        <f t="shared" si="6"/>
        <v>vierzehnfaches</v>
      </c>
      <c r="L19" t="str">
        <f t="shared" si="8"/>
        <v>vierzehnfachen</v>
      </c>
      <c r="M19" s="112">
        <v>14</v>
      </c>
    </row>
    <row r="20" spans="1:13" x14ac:dyDescent="0.15">
      <c r="A20" t="s">
        <v>259</v>
      </c>
      <c r="B20" t="s">
        <v>281</v>
      </c>
      <c r="C20" t="s">
        <v>301</v>
      </c>
      <c r="D20" t="str">
        <f t="shared" si="7"/>
        <v>fünfzehnmaliger</v>
      </c>
      <c r="E20" t="str">
        <f t="shared" si="0"/>
        <v>fünfzehnmalige</v>
      </c>
      <c r="F20" t="str">
        <f t="shared" si="1"/>
        <v>fünfzehnmaliges</v>
      </c>
      <c r="G20" t="str">
        <f t="shared" si="2"/>
        <v>fünfzehnmaligen</v>
      </c>
      <c r="H20" t="str">
        <f t="shared" si="3"/>
        <v>fünfzehnfach</v>
      </c>
      <c r="I20" t="str">
        <f t="shared" si="4"/>
        <v>fünfzehnfacher</v>
      </c>
      <c r="J20" t="str">
        <f t="shared" si="5"/>
        <v>fünfzehnfache</v>
      </c>
      <c r="K20" t="str">
        <f t="shared" si="6"/>
        <v>fünfzehnfaches</v>
      </c>
      <c r="L20" t="str">
        <f t="shared" si="8"/>
        <v>fünfzehnfachen</v>
      </c>
      <c r="M20" s="112">
        <v>15</v>
      </c>
    </row>
    <row r="21" spans="1:13" x14ac:dyDescent="0.15">
      <c r="A21" t="s">
        <v>264</v>
      </c>
      <c r="B21" t="s">
        <v>282</v>
      </c>
      <c r="C21" t="s">
        <v>302</v>
      </c>
      <c r="D21" t="str">
        <f t="shared" si="7"/>
        <v>sechzehnmaliger</v>
      </c>
      <c r="E21" t="str">
        <f t="shared" si="0"/>
        <v>sechzehnmalige</v>
      </c>
      <c r="F21" t="str">
        <f t="shared" si="1"/>
        <v>sechzehnmaliges</v>
      </c>
      <c r="G21" t="str">
        <f t="shared" si="2"/>
        <v>sechzehnmaligen</v>
      </c>
      <c r="H21" t="str">
        <f t="shared" si="3"/>
        <v>sechzehnfach</v>
      </c>
      <c r="I21" t="str">
        <f t="shared" si="4"/>
        <v>sechzehnfacher</v>
      </c>
      <c r="J21" t="str">
        <f t="shared" si="5"/>
        <v>sechzehnfache</v>
      </c>
      <c r="K21" t="str">
        <f t="shared" si="6"/>
        <v>sechzehnfaches</v>
      </c>
      <c r="L21" t="str">
        <f t="shared" si="8"/>
        <v>sechzehnfachen</v>
      </c>
      <c r="M21" s="112">
        <v>16</v>
      </c>
    </row>
    <row r="22" spans="1:13" x14ac:dyDescent="0.15">
      <c r="A22" t="s">
        <v>260</v>
      </c>
      <c r="B22" t="s">
        <v>283</v>
      </c>
      <c r="C22" t="s">
        <v>303</v>
      </c>
      <c r="D22" t="str">
        <f t="shared" si="7"/>
        <v>siebzehnmaliger</v>
      </c>
      <c r="E22" t="str">
        <f t="shared" si="0"/>
        <v>siebzehnmalige</v>
      </c>
      <c r="F22" t="str">
        <f t="shared" si="1"/>
        <v>siebzehnmaliges</v>
      </c>
      <c r="G22" t="str">
        <f t="shared" si="2"/>
        <v>siebzehnmaligen</v>
      </c>
      <c r="H22" t="str">
        <f t="shared" si="3"/>
        <v>siebzehnfach</v>
      </c>
      <c r="I22" t="str">
        <f t="shared" si="4"/>
        <v>siebzehnfacher</v>
      </c>
      <c r="J22" t="str">
        <f t="shared" si="5"/>
        <v>siebzehnfache</v>
      </c>
      <c r="K22" t="str">
        <f t="shared" si="6"/>
        <v>siebzehnfaches</v>
      </c>
      <c r="L22" t="str">
        <f t="shared" si="8"/>
        <v>siebzehnfachen</v>
      </c>
      <c r="M22" s="112">
        <v>17</v>
      </c>
    </row>
    <row r="23" spans="1:13" x14ac:dyDescent="0.15">
      <c r="A23" t="s">
        <v>265</v>
      </c>
      <c r="B23" t="s">
        <v>284</v>
      </c>
      <c r="C23" t="s">
        <v>304</v>
      </c>
      <c r="D23" t="str">
        <f t="shared" si="7"/>
        <v>achtzehnmaliger</v>
      </c>
      <c r="E23" t="str">
        <f t="shared" si="0"/>
        <v>achtzehnmalige</v>
      </c>
      <c r="F23" t="str">
        <f t="shared" si="1"/>
        <v>achtzehnmaliges</v>
      </c>
      <c r="G23" t="str">
        <f t="shared" si="2"/>
        <v>achtzehnmaligen</v>
      </c>
      <c r="H23" t="str">
        <f t="shared" si="3"/>
        <v>achtzehnfach</v>
      </c>
      <c r="I23" t="str">
        <f t="shared" si="4"/>
        <v>achtzehnfacher</v>
      </c>
      <c r="J23" t="str">
        <f t="shared" si="5"/>
        <v>achtzehnfache</v>
      </c>
      <c r="K23" t="str">
        <f t="shared" si="6"/>
        <v>achtzehnfaches</v>
      </c>
      <c r="L23" t="str">
        <f t="shared" si="8"/>
        <v>achtzehnfachen</v>
      </c>
      <c r="M23" s="112">
        <v>18</v>
      </c>
    </row>
    <row r="24" spans="1:13" x14ac:dyDescent="0.15">
      <c r="A24" t="s">
        <v>261</v>
      </c>
      <c r="B24" t="s">
        <v>285</v>
      </c>
      <c r="C24" t="s">
        <v>305</v>
      </c>
      <c r="D24" t="str">
        <f t="shared" si="7"/>
        <v>neunzehnmaliger</v>
      </c>
      <c r="E24" t="str">
        <f t="shared" si="0"/>
        <v>neunzehnmalige</v>
      </c>
      <c r="F24" t="str">
        <f t="shared" si="1"/>
        <v>neunzehnmaliges</v>
      </c>
      <c r="G24" t="str">
        <f t="shared" si="2"/>
        <v>neunzehnmaligen</v>
      </c>
      <c r="H24" t="str">
        <f t="shared" si="3"/>
        <v>neunzehnfach</v>
      </c>
      <c r="I24" t="str">
        <f t="shared" si="4"/>
        <v>neunzehnfacher</v>
      </c>
      <c r="J24" t="str">
        <f t="shared" si="5"/>
        <v>neunzehnfache</v>
      </c>
      <c r="K24" t="str">
        <f t="shared" si="6"/>
        <v>neunzehnfaches</v>
      </c>
      <c r="L24" t="str">
        <f t="shared" si="8"/>
        <v>neunzehnfachen</v>
      </c>
      <c r="M24" s="112">
        <v>19</v>
      </c>
    </row>
    <row r="25" spans="1:13" x14ac:dyDescent="0.15">
      <c r="A25" t="s">
        <v>262</v>
      </c>
      <c r="B25" t="str">
        <f>CONCATENATE(A25,"ste")</f>
        <v>zwanzigste</v>
      </c>
      <c r="C25" t="str">
        <f>CONCATENATE(A25,"mal")</f>
        <v>zwanzigmal</v>
      </c>
      <c r="D25" t="str">
        <f t="shared" si="7"/>
        <v>zwanzigmaliger</v>
      </c>
      <c r="E25" t="str">
        <f t="shared" si="0"/>
        <v>zwanzigmalige</v>
      </c>
      <c r="F25" t="str">
        <f t="shared" si="1"/>
        <v>zwanzigmaliges</v>
      </c>
      <c r="G25" t="str">
        <f t="shared" si="2"/>
        <v>zwanzigmaligen</v>
      </c>
      <c r="H25" t="str">
        <f t="shared" si="3"/>
        <v>zwanzigfach</v>
      </c>
      <c r="I25" t="str">
        <f t="shared" si="4"/>
        <v>zwanzigfacher</v>
      </c>
      <c r="J25" t="str">
        <f t="shared" si="5"/>
        <v>zwanzigfache</v>
      </c>
      <c r="K25" t="str">
        <f t="shared" si="6"/>
        <v>zwanzigfaches</v>
      </c>
      <c r="L25" t="str">
        <f t="shared" si="8"/>
        <v>zwanzigfachen</v>
      </c>
      <c r="M25" s="112">
        <v>20</v>
      </c>
    </row>
    <row r="26" spans="1:13" x14ac:dyDescent="0.15">
      <c r="B26" t="str">
        <f t="shared" ref="B26:B89" si="9">CONCATENATE(A26,"ste")</f>
        <v>ste</v>
      </c>
      <c r="C26" t="str">
        <f t="shared" ref="C26:C89" si="10">CONCATENATE(A26,"mal")</f>
        <v>mal</v>
      </c>
      <c r="D26" t="str">
        <f t="shared" ref="D26:D89" si="11">CONCATENATE(A26,"maliger")</f>
        <v>maliger</v>
      </c>
      <c r="E26" t="str">
        <f t="shared" si="0"/>
        <v>malige</v>
      </c>
      <c r="F26" t="str">
        <f t="shared" si="1"/>
        <v>maliges</v>
      </c>
      <c r="G26" t="str">
        <f t="shared" si="2"/>
        <v>maligen</v>
      </c>
      <c r="H26" t="str">
        <f t="shared" si="3"/>
        <v>fach</v>
      </c>
      <c r="I26" t="str">
        <f t="shared" si="4"/>
        <v>facher</v>
      </c>
      <c r="J26" t="str">
        <f t="shared" si="5"/>
        <v>fache</v>
      </c>
      <c r="K26" t="str">
        <f t="shared" si="6"/>
        <v>faches</v>
      </c>
      <c r="L26" t="str">
        <f t="shared" si="8"/>
        <v>fachen</v>
      </c>
      <c r="M26" s="112">
        <v>21</v>
      </c>
    </row>
    <row r="27" spans="1:13" x14ac:dyDescent="0.15">
      <c r="B27" t="str">
        <f t="shared" si="9"/>
        <v>ste</v>
      </c>
      <c r="C27" t="str">
        <f t="shared" si="10"/>
        <v>mal</v>
      </c>
      <c r="D27" t="str">
        <f t="shared" si="11"/>
        <v>maliger</v>
      </c>
      <c r="E27" t="str">
        <f t="shared" si="0"/>
        <v>malige</v>
      </c>
      <c r="F27" t="str">
        <f t="shared" si="1"/>
        <v>maliges</v>
      </c>
      <c r="G27" t="str">
        <f t="shared" si="2"/>
        <v>maligen</v>
      </c>
      <c r="H27" t="str">
        <f t="shared" si="3"/>
        <v>fach</v>
      </c>
      <c r="I27" t="str">
        <f t="shared" si="4"/>
        <v>facher</v>
      </c>
      <c r="J27" t="str">
        <f t="shared" si="5"/>
        <v>fache</v>
      </c>
      <c r="K27" t="str">
        <f t="shared" si="6"/>
        <v>faches</v>
      </c>
      <c r="L27" t="str">
        <f t="shared" si="8"/>
        <v>fachen</v>
      </c>
      <c r="M27" s="112">
        <v>22</v>
      </c>
    </row>
    <row r="28" spans="1:13" x14ac:dyDescent="0.15">
      <c r="B28" t="str">
        <f t="shared" si="9"/>
        <v>ste</v>
      </c>
      <c r="C28" t="str">
        <f t="shared" si="10"/>
        <v>mal</v>
      </c>
      <c r="D28" t="str">
        <f t="shared" si="11"/>
        <v>maliger</v>
      </c>
      <c r="E28" t="str">
        <f t="shared" si="0"/>
        <v>malige</v>
      </c>
      <c r="F28" t="str">
        <f t="shared" si="1"/>
        <v>maliges</v>
      </c>
      <c r="G28" t="str">
        <f t="shared" si="2"/>
        <v>maligen</v>
      </c>
      <c r="H28" t="str">
        <f t="shared" si="3"/>
        <v>fach</v>
      </c>
      <c r="I28" t="str">
        <f t="shared" si="4"/>
        <v>facher</v>
      </c>
      <c r="J28" t="str">
        <f t="shared" si="5"/>
        <v>fache</v>
      </c>
      <c r="K28" t="str">
        <f t="shared" si="6"/>
        <v>faches</v>
      </c>
      <c r="L28" t="str">
        <f t="shared" si="8"/>
        <v>fachen</v>
      </c>
      <c r="M28" s="112">
        <v>23</v>
      </c>
    </row>
    <row r="29" spans="1:13" x14ac:dyDescent="0.15">
      <c r="B29" t="str">
        <f t="shared" si="9"/>
        <v>ste</v>
      </c>
      <c r="C29" t="str">
        <f t="shared" si="10"/>
        <v>mal</v>
      </c>
      <c r="D29" t="str">
        <f t="shared" si="11"/>
        <v>maliger</v>
      </c>
      <c r="E29" t="str">
        <f t="shared" si="0"/>
        <v>malige</v>
      </c>
      <c r="F29" t="str">
        <f t="shared" si="1"/>
        <v>maliges</v>
      </c>
      <c r="G29" t="str">
        <f t="shared" si="2"/>
        <v>maligen</v>
      </c>
      <c r="H29" t="str">
        <f t="shared" si="3"/>
        <v>fach</v>
      </c>
      <c r="I29" t="str">
        <f t="shared" si="4"/>
        <v>facher</v>
      </c>
      <c r="J29" t="str">
        <f t="shared" si="5"/>
        <v>fache</v>
      </c>
      <c r="K29" t="str">
        <f t="shared" si="6"/>
        <v>faches</v>
      </c>
      <c r="L29" t="str">
        <f t="shared" si="8"/>
        <v>fachen</v>
      </c>
      <c r="M29" s="112">
        <v>24</v>
      </c>
    </row>
    <row r="30" spans="1:13" x14ac:dyDescent="0.15">
      <c r="B30" t="str">
        <f t="shared" si="9"/>
        <v>ste</v>
      </c>
      <c r="C30" t="str">
        <f t="shared" si="10"/>
        <v>mal</v>
      </c>
      <c r="D30" t="str">
        <f t="shared" si="11"/>
        <v>maliger</v>
      </c>
      <c r="E30" t="str">
        <f t="shared" si="0"/>
        <v>malige</v>
      </c>
      <c r="F30" t="str">
        <f t="shared" si="1"/>
        <v>maliges</v>
      </c>
      <c r="G30" t="str">
        <f t="shared" si="2"/>
        <v>maligen</v>
      </c>
      <c r="H30" t="str">
        <f t="shared" si="3"/>
        <v>fach</v>
      </c>
      <c r="I30" t="str">
        <f t="shared" si="4"/>
        <v>facher</v>
      </c>
      <c r="J30" t="str">
        <f t="shared" si="5"/>
        <v>fache</v>
      </c>
      <c r="K30" t="str">
        <f t="shared" si="6"/>
        <v>faches</v>
      </c>
      <c r="L30" t="str">
        <f t="shared" si="8"/>
        <v>fachen</v>
      </c>
      <c r="M30" s="112">
        <v>25</v>
      </c>
    </row>
    <row r="31" spans="1:13" x14ac:dyDescent="0.15">
      <c r="B31" t="str">
        <f t="shared" si="9"/>
        <v>ste</v>
      </c>
      <c r="C31" t="str">
        <f t="shared" si="10"/>
        <v>mal</v>
      </c>
      <c r="D31" t="str">
        <f t="shared" si="11"/>
        <v>maliger</v>
      </c>
      <c r="E31" t="str">
        <f t="shared" si="0"/>
        <v>malige</v>
      </c>
      <c r="F31" t="str">
        <f t="shared" si="1"/>
        <v>maliges</v>
      </c>
      <c r="G31" t="str">
        <f t="shared" si="2"/>
        <v>maligen</v>
      </c>
      <c r="H31" t="str">
        <f t="shared" si="3"/>
        <v>fach</v>
      </c>
      <c r="I31" t="str">
        <f t="shared" si="4"/>
        <v>facher</v>
      </c>
      <c r="J31" t="str">
        <f t="shared" si="5"/>
        <v>fache</v>
      </c>
      <c r="K31" t="str">
        <f t="shared" si="6"/>
        <v>faches</v>
      </c>
      <c r="L31" t="str">
        <f t="shared" si="8"/>
        <v>fachen</v>
      </c>
      <c r="M31" s="112">
        <v>26</v>
      </c>
    </row>
    <row r="32" spans="1:13" x14ac:dyDescent="0.15">
      <c r="B32" t="str">
        <f t="shared" si="9"/>
        <v>ste</v>
      </c>
      <c r="C32" t="str">
        <f t="shared" si="10"/>
        <v>mal</v>
      </c>
      <c r="D32" t="str">
        <f t="shared" si="11"/>
        <v>maliger</v>
      </c>
      <c r="E32" t="str">
        <f t="shared" si="0"/>
        <v>malige</v>
      </c>
      <c r="F32" t="str">
        <f t="shared" si="1"/>
        <v>maliges</v>
      </c>
      <c r="G32" t="str">
        <f t="shared" si="2"/>
        <v>maligen</v>
      </c>
      <c r="H32" t="str">
        <f t="shared" si="3"/>
        <v>fach</v>
      </c>
      <c r="I32" t="str">
        <f t="shared" si="4"/>
        <v>facher</v>
      </c>
      <c r="J32" t="str">
        <f t="shared" si="5"/>
        <v>fache</v>
      </c>
      <c r="K32" t="str">
        <f t="shared" si="6"/>
        <v>faches</v>
      </c>
      <c r="L32" t="str">
        <f t="shared" si="8"/>
        <v>fachen</v>
      </c>
      <c r="M32" s="112">
        <v>27</v>
      </c>
    </row>
    <row r="33" spans="2:13" x14ac:dyDescent="0.15">
      <c r="B33" t="str">
        <f t="shared" si="9"/>
        <v>ste</v>
      </c>
      <c r="C33" t="str">
        <f t="shared" si="10"/>
        <v>mal</v>
      </c>
      <c r="D33" t="str">
        <f t="shared" si="11"/>
        <v>maliger</v>
      </c>
      <c r="E33" t="str">
        <f t="shared" si="0"/>
        <v>malige</v>
      </c>
      <c r="F33" t="str">
        <f t="shared" si="1"/>
        <v>maliges</v>
      </c>
      <c r="G33" t="str">
        <f t="shared" si="2"/>
        <v>maligen</v>
      </c>
      <c r="H33" t="str">
        <f t="shared" si="3"/>
        <v>fach</v>
      </c>
      <c r="I33" t="str">
        <f t="shared" si="4"/>
        <v>facher</v>
      </c>
      <c r="J33" t="str">
        <f t="shared" si="5"/>
        <v>fache</v>
      </c>
      <c r="K33" t="str">
        <f t="shared" si="6"/>
        <v>faches</v>
      </c>
      <c r="L33" t="str">
        <f t="shared" si="8"/>
        <v>fachen</v>
      </c>
      <c r="M33" s="112">
        <v>28</v>
      </c>
    </row>
    <row r="34" spans="2:13" x14ac:dyDescent="0.15">
      <c r="B34" t="str">
        <f t="shared" si="9"/>
        <v>ste</v>
      </c>
      <c r="C34" t="str">
        <f t="shared" si="10"/>
        <v>mal</v>
      </c>
      <c r="D34" t="str">
        <f t="shared" si="11"/>
        <v>maliger</v>
      </c>
      <c r="E34" t="str">
        <f t="shared" si="0"/>
        <v>malige</v>
      </c>
      <c r="F34" t="str">
        <f t="shared" si="1"/>
        <v>maliges</v>
      </c>
      <c r="G34" t="str">
        <f t="shared" si="2"/>
        <v>maligen</v>
      </c>
      <c r="H34" t="str">
        <f t="shared" si="3"/>
        <v>fach</v>
      </c>
      <c r="I34" t="str">
        <f t="shared" si="4"/>
        <v>facher</v>
      </c>
      <c r="J34" t="str">
        <f t="shared" si="5"/>
        <v>fache</v>
      </c>
      <c r="K34" t="str">
        <f t="shared" si="6"/>
        <v>faches</v>
      </c>
      <c r="L34" t="str">
        <f t="shared" si="8"/>
        <v>fachen</v>
      </c>
      <c r="M34" s="112">
        <v>29</v>
      </c>
    </row>
    <row r="35" spans="2:13" x14ac:dyDescent="0.15">
      <c r="B35" t="str">
        <f t="shared" si="9"/>
        <v>ste</v>
      </c>
      <c r="C35" t="str">
        <f t="shared" si="10"/>
        <v>mal</v>
      </c>
      <c r="D35" t="str">
        <f t="shared" si="11"/>
        <v>maliger</v>
      </c>
      <c r="E35" t="str">
        <f t="shared" si="0"/>
        <v>malige</v>
      </c>
      <c r="F35" t="str">
        <f t="shared" si="1"/>
        <v>maliges</v>
      </c>
      <c r="G35" t="str">
        <f t="shared" si="2"/>
        <v>maligen</v>
      </c>
      <c r="H35" t="str">
        <f t="shared" si="3"/>
        <v>fach</v>
      </c>
      <c r="I35" t="str">
        <f t="shared" si="4"/>
        <v>facher</v>
      </c>
      <c r="J35" t="str">
        <f t="shared" si="5"/>
        <v>fache</v>
      </c>
      <c r="K35" t="str">
        <f t="shared" si="6"/>
        <v>faches</v>
      </c>
      <c r="L35" t="str">
        <f t="shared" si="8"/>
        <v>fachen</v>
      </c>
      <c r="M35" s="112">
        <v>30</v>
      </c>
    </row>
    <row r="36" spans="2:13" x14ac:dyDescent="0.15">
      <c r="B36" t="str">
        <f t="shared" si="9"/>
        <v>ste</v>
      </c>
      <c r="C36" t="str">
        <f t="shared" si="10"/>
        <v>mal</v>
      </c>
      <c r="D36" t="str">
        <f t="shared" si="11"/>
        <v>maliger</v>
      </c>
      <c r="E36" t="str">
        <f t="shared" si="0"/>
        <v>malige</v>
      </c>
      <c r="F36" t="str">
        <f t="shared" si="1"/>
        <v>maliges</v>
      </c>
      <c r="G36" t="str">
        <f t="shared" si="2"/>
        <v>maligen</v>
      </c>
      <c r="H36" t="str">
        <f t="shared" si="3"/>
        <v>fach</v>
      </c>
      <c r="I36" t="str">
        <f t="shared" si="4"/>
        <v>facher</v>
      </c>
      <c r="J36" t="str">
        <f t="shared" si="5"/>
        <v>fache</v>
      </c>
      <c r="K36" t="str">
        <f t="shared" si="6"/>
        <v>faches</v>
      </c>
      <c r="L36" t="str">
        <f t="shared" si="8"/>
        <v>fachen</v>
      </c>
      <c r="M36" s="112">
        <v>31</v>
      </c>
    </row>
    <row r="37" spans="2:13" x14ac:dyDescent="0.15">
      <c r="B37" t="str">
        <f t="shared" si="9"/>
        <v>ste</v>
      </c>
      <c r="C37" t="str">
        <f t="shared" si="10"/>
        <v>mal</v>
      </c>
      <c r="D37" t="str">
        <f t="shared" si="11"/>
        <v>maliger</v>
      </c>
      <c r="E37" t="str">
        <f t="shared" si="0"/>
        <v>malige</v>
      </c>
      <c r="F37" t="str">
        <f t="shared" si="1"/>
        <v>maliges</v>
      </c>
      <c r="G37" t="str">
        <f t="shared" si="2"/>
        <v>maligen</v>
      </c>
      <c r="H37" t="str">
        <f t="shared" si="3"/>
        <v>fach</v>
      </c>
      <c r="I37" t="str">
        <f t="shared" si="4"/>
        <v>facher</v>
      </c>
      <c r="J37" t="str">
        <f t="shared" si="5"/>
        <v>fache</v>
      </c>
      <c r="K37" t="str">
        <f t="shared" si="6"/>
        <v>faches</v>
      </c>
      <c r="L37" t="str">
        <f t="shared" si="8"/>
        <v>fachen</v>
      </c>
      <c r="M37" s="112">
        <v>32</v>
      </c>
    </row>
    <row r="38" spans="2:13" x14ac:dyDescent="0.15">
      <c r="B38" t="str">
        <f t="shared" si="9"/>
        <v>ste</v>
      </c>
      <c r="C38" t="str">
        <f t="shared" si="10"/>
        <v>mal</v>
      </c>
      <c r="D38" t="str">
        <f t="shared" si="11"/>
        <v>maliger</v>
      </c>
      <c r="E38" t="str">
        <f t="shared" si="0"/>
        <v>malige</v>
      </c>
      <c r="F38" t="str">
        <f t="shared" si="1"/>
        <v>maliges</v>
      </c>
      <c r="G38" t="str">
        <f t="shared" si="2"/>
        <v>maligen</v>
      </c>
      <c r="H38" t="str">
        <f t="shared" si="3"/>
        <v>fach</v>
      </c>
      <c r="I38" t="str">
        <f t="shared" si="4"/>
        <v>facher</v>
      </c>
      <c r="J38" t="str">
        <f t="shared" si="5"/>
        <v>fache</v>
      </c>
      <c r="K38" t="str">
        <f t="shared" si="6"/>
        <v>faches</v>
      </c>
      <c r="L38" t="str">
        <f t="shared" si="8"/>
        <v>fachen</v>
      </c>
      <c r="M38" s="112">
        <v>33</v>
      </c>
    </row>
    <row r="39" spans="2:13" x14ac:dyDescent="0.15">
      <c r="B39" t="str">
        <f t="shared" si="9"/>
        <v>ste</v>
      </c>
      <c r="C39" t="str">
        <f t="shared" si="10"/>
        <v>mal</v>
      </c>
      <c r="D39" t="str">
        <f t="shared" si="11"/>
        <v>maliger</v>
      </c>
      <c r="E39" t="str">
        <f t="shared" si="0"/>
        <v>malige</v>
      </c>
      <c r="F39" t="str">
        <f t="shared" si="1"/>
        <v>maliges</v>
      </c>
      <c r="G39" t="str">
        <f t="shared" si="2"/>
        <v>maligen</v>
      </c>
      <c r="H39" t="str">
        <f t="shared" si="3"/>
        <v>fach</v>
      </c>
      <c r="I39" t="str">
        <f t="shared" si="4"/>
        <v>facher</v>
      </c>
      <c r="J39" t="str">
        <f t="shared" si="5"/>
        <v>fache</v>
      </c>
      <c r="K39" t="str">
        <f t="shared" si="6"/>
        <v>faches</v>
      </c>
      <c r="L39" t="str">
        <f t="shared" si="8"/>
        <v>fachen</v>
      </c>
      <c r="M39" s="112">
        <v>34</v>
      </c>
    </row>
    <row r="40" spans="2:13" x14ac:dyDescent="0.15">
      <c r="B40" t="str">
        <f t="shared" si="9"/>
        <v>ste</v>
      </c>
      <c r="C40" t="str">
        <f t="shared" si="10"/>
        <v>mal</v>
      </c>
      <c r="D40" t="str">
        <f t="shared" si="11"/>
        <v>maliger</v>
      </c>
      <c r="E40" t="str">
        <f t="shared" si="0"/>
        <v>malige</v>
      </c>
      <c r="F40" t="str">
        <f t="shared" si="1"/>
        <v>maliges</v>
      </c>
      <c r="G40" t="str">
        <f t="shared" si="2"/>
        <v>maligen</v>
      </c>
      <c r="H40" t="str">
        <f t="shared" si="3"/>
        <v>fach</v>
      </c>
      <c r="I40" t="str">
        <f t="shared" si="4"/>
        <v>facher</v>
      </c>
      <c r="J40" t="str">
        <f t="shared" si="5"/>
        <v>fache</v>
      </c>
      <c r="K40" t="str">
        <f t="shared" si="6"/>
        <v>faches</v>
      </c>
      <c r="L40" t="str">
        <f t="shared" si="8"/>
        <v>fachen</v>
      </c>
      <c r="M40" s="112">
        <v>35</v>
      </c>
    </row>
    <row r="41" spans="2:13" x14ac:dyDescent="0.15">
      <c r="B41" t="str">
        <f t="shared" si="9"/>
        <v>ste</v>
      </c>
      <c r="C41" t="str">
        <f t="shared" si="10"/>
        <v>mal</v>
      </c>
      <c r="D41" t="str">
        <f t="shared" si="11"/>
        <v>maliger</v>
      </c>
      <c r="E41" t="str">
        <f t="shared" si="0"/>
        <v>malige</v>
      </c>
      <c r="F41" t="str">
        <f t="shared" si="1"/>
        <v>maliges</v>
      </c>
      <c r="G41" t="str">
        <f t="shared" si="2"/>
        <v>maligen</v>
      </c>
      <c r="H41" t="str">
        <f t="shared" si="3"/>
        <v>fach</v>
      </c>
      <c r="I41" t="str">
        <f t="shared" si="4"/>
        <v>facher</v>
      </c>
      <c r="J41" t="str">
        <f t="shared" si="5"/>
        <v>fache</v>
      </c>
      <c r="K41" t="str">
        <f t="shared" si="6"/>
        <v>faches</v>
      </c>
      <c r="L41" t="str">
        <f t="shared" si="8"/>
        <v>fachen</v>
      </c>
      <c r="M41" s="112">
        <v>36</v>
      </c>
    </row>
    <row r="42" spans="2:13" x14ac:dyDescent="0.15">
      <c r="B42" t="str">
        <f t="shared" si="9"/>
        <v>ste</v>
      </c>
      <c r="C42" t="str">
        <f t="shared" si="10"/>
        <v>mal</v>
      </c>
      <c r="D42" t="str">
        <f t="shared" si="11"/>
        <v>maliger</v>
      </c>
      <c r="E42" t="str">
        <f t="shared" si="0"/>
        <v>malige</v>
      </c>
      <c r="F42" t="str">
        <f t="shared" si="1"/>
        <v>maliges</v>
      </c>
      <c r="G42" t="str">
        <f t="shared" si="2"/>
        <v>maligen</v>
      </c>
      <c r="H42" t="str">
        <f t="shared" si="3"/>
        <v>fach</v>
      </c>
      <c r="I42" t="str">
        <f t="shared" si="4"/>
        <v>facher</v>
      </c>
      <c r="J42" t="str">
        <f t="shared" si="5"/>
        <v>fache</v>
      </c>
      <c r="K42" t="str">
        <f t="shared" si="6"/>
        <v>faches</v>
      </c>
      <c r="L42" t="str">
        <f t="shared" si="8"/>
        <v>fachen</v>
      </c>
      <c r="M42" s="112">
        <v>37</v>
      </c>
    </row>
    <row r="43" spans="2:13" x14ac:dyDescent="0.15">
      <c r="B43" t="str">
        <f t="shared" si="9"/>
        <v>ste</v>
      </c>
      <c r="C43" t="str">
        <f t="shared" si="10"/>
        <v>mal</v>
      </c>
      <c r="D43" t="str">
        <f t="shared" si="11"/>
        <v>maliger</v>
      </c>
      <c r="E43" t="str">
        <f t="shared" si="0"/>
        <v>malige</v>
      </c>
      <c r="F43" t="str">
        <f t="shared" si="1"/>
        <v>maliges</v>
      </c>
      <c r="G43" t="str">
        <f t="shared" si="2"/>
        <v>maligen</v>
      </c>
      <c r="H43" t="str">
        <f t="shared" si="3"/>
        <v>fach</v>
      </c>
      <c r="I43" t="str">
        <f t="shared" si="4"/>
        <v>facher</v>
      </c>
      <c r="J43" t="str">
        <f t="shared" si="5"/>
        <v>fache</v>
      </c>
      <c r="K43" t="str">
        <f t="shared" si="6"/>
        <v>faches</v>
      </c>
      <c r="L43" t="str">
        <f t="shared" si="8"/>
        <v>fachen</v>
      </c>
      <c r="M43" s="112">
        <v>38</v>
      </c>
    </row>
    <row r="44" spans="2:13" x14ac:dyDescent="0.15">
      <c r="B44" t="str">
        <f t="shared" si="9"/>
        <v>ste</v>
      </c>
      <c r="C44" t="str">
        <f t="shared" si="10"/>
        <v>mal</v>
      </c>
      <c r="D44" t="str">
        <f t="shared" si="11"/>
        <v>maliger</v>
      </c>
      <c r="E44" t="str">
        <f t="shared" si="0"/>
        <v>malige</v>
      </c>
      <c r="F44" t="str">
        <f t="shared" si="1"/>
        <v>maliges</v>
      </c>
      <c r="G44" t="str">
        <f t="shared" si="2"/>
        <v>maligen</v>
      </c>
      <c r="H44" t="str">
        <f t="shared" si="3"/>
        <v>fach</v>
      </c>
      <c r="I44" t="str">
        <f t="shared" si="4"/>
        <v>facher</v>
      </c>
      <c r="J44" t="str">
        <f t="shared" si="5"/>
        <v>fache</v>
      </c>
      <c r="K44" t="str">
        <f t="shared" si="6"/>
        <v>faches</v>
      </c>
      <c r="L44" t="str">
        <f t="shared" si="8"/>
        <v>fachen</v>
      </c>
      <c r="M44" s="112">
        <v>39</v>
      </c>
    </row>
    <row r="45" spans="2:13" x14ac:dyDescent="0.15">
      <c r="B45" t="str">
        <f t="shared" si="9"/>
        <v>ste</v>
      </c>
      <c r="C45" t="str">
        <f t="shared" si="10"/>
        <v>mal</v>
      </c>
      <c r="D45" t="str">
        <f t="shared" si="11"/>
        <v>maliger</v>
      </c>
      <c r="E45" t="str">
        <f t="shared" si="0"/>
        <v>malige</v>
      </c>
      <c r="F45" t="str">
        <f t="shared" si="1"/>
        <v>maliges</v>
      </c>
      <c r="G45" t="str">
        <f t="shared" si="2"/>
        <v>maligen</v>
      </c>
      <c r="H45" t="str">
        <f t="shared" si="3"/>
        <v>fach</v>
      </c>
      <c r="I45" t="str">
        <f t="shared" si="4"/>
        <v>facher</v>
      </c>
      <c r="J45" t="str">
        <f t="shared" si="5"/>
        <v>fache</v>
      </c>
      <c r="K45" t="str">
        <f t="shared" si="6"/>
        <v>faches</v>
      </c>
      <c r="L45" t="str">
        <f t="shared" si="8"/>
        <v>fachen</v>
      </c>
      <c r="M45" s="112">
        <v>40</v>
      </c>
    </row>
    <row r="46" spans="2:13" x14ac:dyDescent="0.15">
      <c r="B46" t="str">
        <f t="shared" si="9"/>
        <v>ste</v>
      </c>
      <c r="C46" t="str">
        <f t="shared" si="10"/>
        <v>mal</v>
      </c>
      <c r="D46" t="str">
        <f t="shared" si="11"/>
        <v>maliger</v>
      </c>
      <c r="E46" t="str">
        <f t="shared" si="0"/>
        <v>malige</v>
      </c>
      <c r="F46" t="str">
        <f t="shared" si="1"/>
        <v>maliges</v>
      </c>
      <c r="G46" t="str">
        <f t="shared" si="2"/>
        <v>maligen</v>
      </c>
      <c r="H46" t="str">
        <f t="shared" si="3"/>
        <v>fach</v>
      </c>
      <c r="I46" t="str">
        <f t="shared" si="4"/>
        <v>facher</v>
      </c>
      <c r="J46" t="str">
        <f t="shared" si="5"/>
        <v>fache</v>
      </c>
      <c r="K46" t="str">
        <f t="shared" si="6"/>
        <v>faches</v>
      </c>
      <c r="L46" t="str">
        <f t="shared" si="8"/>
        <v>fachen</v>
      </c>
      <c r="M46" s="112">
        <v>41</v>
      </c>
    </row>
    <row r="47" spans="2:13" x14ac:dyDescent="0.15">
      <c r="B47" t="str">
        <f t="shared" si="9"/>
        <v>ste</v>
      </c>
      <c r="C47" t="str">
        <f t="shared" si="10"/>
        <v>mal</v>
      </c>
      <c r="D47" t="str">
        <f t="shared" si="11"/>
        <v>maliger</v>
      </c>
      <c r="E47" t="str">
        <f t="shared" si="0"/>
        <v>malige</v>
      </c>
      <c r="F47" t="str">
        <f t="shared" si="1"/>
        <v>maliges</v>
      </c>
      <c r="G47" t="str">
        <f t="shared" si="2"/>
        <v>maligen</v>
      </c>
      <c r="H47" t="str">
        <f t="shared" si="3"/>
        <v>fach</v>
      </c>
      <c r="I47" t="str">
        <f t="shared" si="4"/>
        <v>facher</v>
      </c>
      <c r="J47" t="str">
        <f t="shared" si="5"/>
        <v>fache</v>
      </c>
      <c r="K47" t="str">
        <f t="shared" si="6"/>
        <v>faches</v>
      </c>
      <c r="L47" t="str">
        <f t="shared" si="8"/>
        <v>fachen</v>
      </c>
      <c r="M47" s="112">
        <v>42</v>
      </c>
    </row>
    <row r="48" spans="2:13" x14ac:dyDescent="0.15">
      <c r="B48" t="str">
        <f t="shared" si="9"/>
        <v>ste</v>
      </c>
      <c r="C48" t="str">
        <f t="shared" si="10"/>
        <v>mal</v>
      </c>
      <c r="D48" t="str">
        <f t="shared" si="11"/>
        <v>maliger</v>
      </c>
      <c r="E48" t="str">
        <f t="shared" si="0"/>
        <v>malige</v>
      </c>
      <c r="F48" t="str">
        <f t="shared" si="1"/>
        <v>maliges</v>
      </c>
      <c r="G48" t="str">
        <f t="shared" si="2"/>
        <v>maligen</v>
      </c>
      <c r="H48" t="str">
        <f t="shared" si="3"/>
        <v>fach</v>
      </c>
      <c r="I48" t="str">
        <f t="shared" si="4"/>
        <v>facher</v>
      </c>
      <c r="J48" t="str">
        <f t="shared" si="5"/>
        <v>fache</v>
      </c>
      <c r="K48" t="str">
        <f t="shared" si="6"/>
        <v>faches</v>
      </c>
      <c r="L48" t="str">
        <f t="shared" si="8"/>
        <v>fachen</v>
      </c>
      <c r="M48" s="112">
        <v>43</v>
      </c>
    </row>
    <row r="49" spans="2:13" x14ac:dyDescent="0.15">
      <c r="B49" t="str">
        <f t="shared" si="9"/>
        <v>ste</v>
      </c>
      <c r="C49" t="str">
        <f t="shared" si="10"/>
        <v>mal</v>
      </c>
      <c r="D49" t="str">
        <f t="shared" si="11"/>
        <v>maliger</v>
      </c>
      <c r="E49" t="str">
        <f t="shared" si="0"/>
        <v>malige</v>
      </c>
      <c r="F49" t="str">
        <f t="shared" si="1"/>
        <v>maliges</v>
      </c>
      <c r="G49" t="str">
        <f t="shared" si="2"/>
        <v>maligen</v>
      </c>
      <c r="H49" t="str">
        <f t="shared" si="3"/>
        <v>fach</v>
      </c>
      <c r="I49" t="str">
        <f t="shared" si="4"/>
        <v>facher</v>
      </c>
      <c r="J49" t="str">
        <f t="shared" si="5"/>
        <v>fache</v>
      </c>
      <c r="K49" t="str">
        <f t="shared" si="6"/>
        <v>faches</v>
      </c>
      <c r="L49" t="str">
        <f t="shared" si="8"/>
        <v>fachen</v>
      </c>
      <c r="M49" s="112">
        <v>44</v>
      </c>
    </row>
    <row r="50" spans="2:13" x14ac:dyDescent="0.15">
      <c r="B50" t="str">
        <f t="shared" si="9"/>
        <v>ste</v>
      </c>
      <c r="C50" t="str">
        <f t="shared" si="10"/>
        <v>mal</v>
      </c>
      <c r="D50" t="str">
        <f t="shared" si="11"/>
        <v>maliger</v>
      </c>
      <c r="E50" t="str">
        <f t="shared" si="0"/>
        <v>malige</v>
      </c>
      <c r="F50" t="str">
        <f t="shared" si="1"/>
        <v>maliges</v>
      </c>
      <c r="G50" t="str">
        <f t="shared" si="2"/>
        <v>maligen</v>
      </c>
      <c r="H50" t="str">
        <f t="shared" si="3"/>
        <v>fach</v>
      </c>
      <c r="I50" t="str">
        <f t="shared" si="4"/>
        <v>facher</v>
      </c>
      <c r="J50" t="str">
        <f t="shared" si="5"/>
        <v>fache</v>
      </c>
      <c r="K50" t="str">
        <f t="shared" si="6"/>
        <v>faches</v>
      </c>
      <c r="L50" t="str">
        <f t="shared" si="8"/>
        <v>fachen</v>
      </c>
      <c r="M50" s="112">
        <v>45</v>
      </c>
    </row>
    <row r="51" spans="2:13" x14ac:dyDescent="0.15">
      <c r="B51" t="str">
        <f t="shared" si="9"/>
        <v>ste</v>
      </c>
      <c r="C51" t="str">
        <f t="shared" si="10"/>
        <v>mal</v>
      </c>
      <c r="D51" t="str">
        <f t="shared" si="11"/>
        <v>maliger</v>
      </c>
      <c r="E51" t="str">
        <f t="shared" si="0"/>
        <v>malige</v>
      </c>
      <c r="F51" t="str">
        <f t="shared" si="1"/>
        <v>maliges</v>
      </c>
      <c r="G51" t="str">
        <f t="shared" si="2"/>
        <v>maligen</v>
      </c>
      <c r="H51" t="str">
        <f t="shared" si="3"/>
        <v>fach</v>
      </c>
      <c r="I51" t="str">
        <f t="shared" si="4"/>
        <v>facher</v>
      </c>
      <c r="J51" t="str">
        <f t="shared" si="5"/>
        <v>fache</v>
      </c>
      <c r="K51" t="str">
        <f t="shared" si="6"/>
        <v>faches</v>
      </c>
      <c r="L51" t="str">
        <f t="shared" si="8"/>
        <v>fachen</v>
      </c>
      <c r="M51" s="112">
        <v>46</v>
      </c>
    </row>
    <row r="52" spans="2:13" x14ac:dyDescent="0.15">
      <c r="B52" t="str">
        <f t="shared" si="9"/>
        <v>ste</v>
      </c>
      <c r="C52" t="str">
        <f t="shared" si="10"/>
        <v>mal</v>
      </c>
      <c r="D52" t="str">
        <f t="shared" si="11"/>
        <v>maliger</v>
      </c>
      <c r="E52" t="str">
        <f t="shared" si="0"/>
        <v>malige</v>
      </c>
      <c r="F52" t="str">
        <f t="shared" si="1"/>
        <v>maliges</v>
      </c>
      <c r="G52" t="str">
        <f t="shared" si="2"/>
        <v>maligen</v>
      </c>
      <c r="H52" t="str">
        <f t="shared" si="3"/>
        <v>fach</v>
      </c>
      <c r="I52" t="str">
        <f t="shared" si="4"/>
        <v>facher</v>
      </c>
      <c r="J52" t="str">
        <f t="shared" si="5"/>
        <v>fache</v>
      </c>
      <c r="K52" t="str">
        <f t="shared" si="6"/>
        <v>faches</v>
      </c>
      <c r="L52" t="str">
        <f t="shared" si="8"/>
        <v>fachen</v>
      </c>
      <c r="M52" s="112">
        <v>47</v>
      </c>
    </row>
    <row r="53" spans="2:13" x14ac:dyDescent="0.15">
      <c r="B53" t="str">
        <f t="shared" si="9"/>
        <v>ste</v>
      </c>
      <c r="C53" t="str">
        <f t="shared" si="10"/>
        <v>mal</v>
      </c>
      <c r="D53" t="str">
        <f t="shared" si="11"/>
        <v>maliger</v>
      </c>
      <c r="E53" t="str">
        <f t="shared" si="0"/>
        <v>malige</v>
      </c>
      <c r="F53" t="str">
        <f t="shared" si="1"/>
        <v>maliges</v>
      </c>
      <c r="G53" t="str">
        <f t="shared" si="2"/>
        <v>maligen</v>
      </c>
      <c r="H53" t="str">
        <f t="shared" si="3"/>
        <v>fach</v>
      </c>
      <c r="I53" t="str">
        <f t="shared" si="4"/>
        <v>facher</v>
      </c>
      <c r="J53" t="str">
        <f t="shared" si="5"/>
        <v>fache</v>
      </c>
      <c r="K53" t="str">
        <f t="shared" si="6"/>
        <v>faches</v>
      </c>
      <c r="L53" t="str">
        <f t="shared" si="8"/>
        <v>fachen</v>
      </c>
      <c r="M53" s="112">
        <v>48</v>
      </c>
    </row>
    <row r="54" spans="2:13" x14ac:dyDescent="0.15">
      <c r="B54" t="str">
        <f t="shared" si="9"/>
        <v>ste</v>
      </c>
      <c r="C54" t="str">
        <f t="shared" si="10"/>
        <v>mal</v>
      </c>
      <c r="D54" t="str">
        <f t="shared" si="11"/>
        <v>maliger</v>
      </c>
      <c r="E54" t="str">
        <f t="shared" si="0"/>
        <v>malige</v>
      </c>
      <c r="F54" t="str">
        <f t="shared" si="1"/>
        <v>maliges</v>
      </c>
      <c r="G54" t="str">
        <f t="shared" si="2"/>
        <v>maligen</v>
      </c>
      <c r="H54" t="str">
        <f t="shared" si="3"/>
        <v>fach</v>
      </c>
      <c r="I54" t="str">
        <f t="shared" si="4"/>
        <v>facher</v>
      </c>
      <c r="J54" t="str">
        <f t="shared" si="5"/>
        <v>fache</v>
      </c>
      <c r="K54" t="str">
        <f t="shared" si="6"/>
        <v>faches</v>
      </c>
      <c r="L54" t="str">
        <f t="shared" si="8"/>
        <v>fachen</v>
      </c>
      <c r="M54" s="112">
        <v>49</v>
      </c>
    </row>
    <row r="55" spans="2:13" x14ac:dyDescent="0.15">
      <c r="B55" t="str">
        <f t="shared" si="9"/>
        <v>ste</v>
      </c>
      <c r="C55" t="str">
        <f t="shared" si="10"/>
        <v>mal</v>
      </c>
      <c r="D55" t="str">
        <f t="shared" si="11"/>
        <v>maliger</v>
      </c>
      <c r="E55" t="str">
        <f t="shared" si="0"/>
        <v>malige</v>
      </c>
      <c r="F55" t="str">
        <f t="shared" si="1"/>
        <v>maliges</v>
      </c>
      <c r="G55" t="str">
        <f t="shared" si="2"/>
        <v>maligen</v>
      </c>
      <c r="H55" t="str">
        <f t="shared" si="3"/>
        <v>fach</v>
      </c>
      <c r="I55" t="str">
        <f t="shared" si="4"/>
        <v>facher</v>
      </c>
      <c r="J55" t="str">
        <f t="shared" si="5"/>
        <v>fache</v>
      </c>
      <c r="K55" t="str">
        <f t="shared" si="6"/>
        <v>faches</v>
      </c>
      <c r="L55" t="str">
        <f t="shared" si="8"/>
        <v>fachen</v>
      </c>
      <c r="M55" s="112">
        <v>50</v>
      </c>
    </row>
    <row r="56" spans="2:13" x14ac:dyDescent="0.15">
      <c r="B56" t="str">
        <f t="shared" si="9"/>
        <v>ste</v>
      </c>
      <c r="C56" t="str">
        <f t="shared" si="10"/>
        <v>mal</v>
      </c>
      <c r="D56" t="str">
        <f t="shared" si="11"/>
        <v>maliger</v>
      </c>
      <c r="E56" t="str">
        <f t="shared" si="0"/>
        <v>malige</v>
      </c>
      <c r="F56" t="str">
        <f t="shared" si="1"/>
        <v>maliges</v>
      </c>
      <c r="G56" t="str">
        <f t="shared" si="2"/>
        <v>maligen</v>
      </c>
      <c r="H56" t="str">
        <f t="shared" si="3"/>
        <v>fach</v>
      </c>
      <c r="I56" t="str">
        <f t="shared" si="4"/>
        <v>facher</v>
      </c>
      <c r="J56" t="str">
        <f t="shared" si="5"/>
        <v>fache</v>
      </c>
      <c r="K56" t="str">
        <f t="shared" si="6"/>
        <v>faches</v>
      </c>
      <c r="L56" t="str">
        <f t="shared" si="8"/>
        <v>fachen</v>
      </c>
      <c r="M56" s="112">
        <v>51</v>
      </c>
    </row>
    <row r="57" spans="2:13" x14ac:dyDescent="0.15">
      <c r="B57" t="str">
        <f t="shared" si="9"/>
        <v>ste</v>
      </c>
      <c r="C57" t="str">
        <f t="shared" si="10"/>
        <v>mal</v>
      </c>
      <c r="D57" t="str">
        <f t="shared" si="11"/>
        <v>maliger</v>
      </c>
      <c r="E57" t="str">
        <f t="shared" si="0"/>
        <v>malige</v>
      </c>
      <c r="F57" t="str">
        <f t="shared" si="1"/>
        <v>maliges</v>
      </c>
      <c r="G57" t="str">
        <f t="shared" si="2"/>
        <v>maligen</v>
      </c>
      <c r="H57" t="str">
        <f t="shared" si="3"/>
        <v>fach</v>
      </c>
      <c r="I57" t="str">
        <f t="shared" si="4"/>
        <v>facher</v>
      </c>
      <c r="J57" t="str">
        <f t="shared" si="5"/>
        <v>fache</v>
      </c>
      <c r="K57" t="str">
        <f t="shared" si="6"/>
        <v>faches</v>
      </c>
      <c r="L57" t="str">
        <f t="shared" si="8"/>
        <v>fachen</v>
      </c>
      <c r="M57" s="112">
        <v>52</v>
      </c>
    </row>
    <row r="58" spans="2:13" x14ac:dyDescent="0.15">
      <c r="B58" t="str">
        <f t="shared" si="9"/>
        <v>ste</v>
      </c>
      <c r="C58" t="str">
        <f t="shared" si="10"/>
        <v>mal</v>
      </c>
      <c r="D58" t="str">
        <f t="shared" si="11"/>
        <v>maliger</v>
      </c>
      <c r="E58" t="str">
        <f t="shared" si="0"/>
        <v>malige</v>
      </c>
      <c r="F58" t="str">
        <f t="shared" si="1"/>
        <v>maliges</v>
      </c>
      <c r="G58" t="str">
        <f t="shared" si="2"/>
        <v>maligen</v>
      </c>
      <c r="H58" t="str">
        <f t="shared" si="3"/>
        <v>fach</v>
      </c>
      <c r="I58" t="str">
        <f t="shared" si="4"/>
        <v>facher</v>
      </c>
      <c r="J58" t="str">
        <f t="shared" si="5"/>
        <v>fache</v>
      </c>
      <c r="K58" t="str">
        <f t="shared" si="6"/>
        <v>faches</v>
      </c>
      <c r="L58" t="str">
        <f t="shared" si="8"/>
        <v>fachen</v>
      </c>
      <c r="M58" s="112">
        <v>53</v>
      </c>
    </row>
    <row r="59" spans="2:13" x14ac:dyDescent="0.15">
      <c r="B59" t="str">
        <f t="shared" si="9"/>
        <v>ste</v>
      </c>
      <c r="C59" t="str">
        <f t="shared" si="10"/>
        <v>mal</v>
      </c>
      <c r="D59" t="str">
        <f t="shared" si="11"/>
        <v>maliger</v>
      </c>
      <c r="E59" t="str">
        <f t="shared" si="0"/>
        <v>malige</v>
      </c>
      <c r="F59" t="str">
        <f t="shared" si="1"/>
        <v>maliges</v>
      </c>
      <c r="G59" t="str">
        <f t="shared" si="2"/>
        <v>maligen</v>
      </c>
      <c r="H59" t="str">
        <f t="shared" si="3"/>
        <v>fach</v>
      </c>
      <c r="I59" t="str">
        <f t="shared" si="4"/>
        <v>facher</v>
      </c>
      <c r="J59" t="str">
        <f t="shared" si="5"/>
        <v>fache</v>
      </c>
      <c r="K59" t="str">
        <f t="shared" si="6"/>
        <v>faches</v>
      </c>
      <c r="L59" t="str">
        <f t="shared" si="8"/>
        <v>fachen</v>
      </c>
      <c r="M59" s="112">
        <v>54</v>
      </c>
    </row>
    <row r="60" spans="2:13" x14ac:dyDescent="0.15">
      <c r="B60" t="str">
        <f t="shared" si="9"/>
        <v>ste</v>
      </c>
      <c r="C60" t="str">
        <f t="shared" si="10"/>
        <v>mal</v>
      </c>
      <c r="D60" t="str">
        <f t="shared" si="11"/>
        <v>maliger</v>
      </c>
      <c r="E60" t="str">
        <f t="shared" si="0"/>
        <v>malige</v>
      </c>
      <c r="F60" t="str">
        <f t="shared" si="1"/>
        <v>maliges</v>
      </c>
      <c r="G60" t="str">
        <f t="shared" si="2"/>
        <v>maligen</v>
      </c>
      <c r="H60" t="str">
        <f t="shared" si="3"/>
        <v>fach</v>
      </c>
      <c r="I60" t="str">
        <f t="shared" si="4"/>
        <v>facher</v>
      </c>
      <c r="J60" t="str">
        <f t="shared" si="5"/>
        <v>fache</v>
      </c>
      <c r="K60" t="str">
        <f t="shared" si="6"/>
        <v>faches</v>
      </c>
      <c r="L60" t="str">
        <f t="shared" si="8"/>
        <v>fachen</v>
      </c>
      <c r="M60" s="112">
        <v>55</v>
      </c>
    </row>
    <row r="61" spans="2:13" x14ac:dyDescent="0.15">
      <c r="B61" t="str">
        <f t="shared" si="9"/>
        <v>ste</v>
      </c>
      <c r="C61" t="str">
        <f t="shared" si="10"/>
        <v>mal</v>
      </c>
      <c r="D61" t="str">
        <f t="shared" si="11"/>
        <v>maliger</v>
      </c>
      <c r="E61" t="str">
        <f t="shared" si="0"/>
        <v>malige</v>
      </c>
      <c r="F61" t="str">
        <f t="shared" si="1"/>
        <v>maliges</v>
      </c>
      <c r="G61" t="str">
        <f t="shared" si="2"/>
        <v>maligen</v>
      </c>
      <c r="H61" t="str">
        <f t="shared" si="3"/>
        <v>fach</v>
      </c>
      <c r="I61" t="str">
        <f t="shared" si="4"/>
        <v>facher</v>
      </c>
      <c r="J61" t="str">
        <f t="shared" si="5"/>
        <v>fache</v>
      </c>
      <c r="K61" t="str">
        <f t="shared" si="6"/>
        <v>faches</v>
      </c>
      <c r="L61" t="str">
        <f t="shared" si="8"/>
        <v>fachen</v>
      </c>
      <c r="M61" s="112">
        <v>56</v>
      </c>
    </row>
    <row r="62" spans="2:13" x14ac:dyDescent="0.15">
      <c r="B62" t="str">
        <f t="shared" si="9"/>
        <v>ste</v>
      </c>
      <c r="C62" t="str">
        <f t="shared" si="10"/>
        <v>mal</v>
      </c>
      <c r="D62" t="str">
        <f t="shared" si="11"/>
        <v>maliger</v>
      </c>
      <c r="E62" t="str">
        <f t="shared" si="0"/>
        <v>malige</v>
      </c>
      <c r="F62" t="str">
        <f t="shared" si="1"/>
        <v>maliges</v>
      </c>
      <c r="G62" t="str">
        <f t="shared" si="2"/>
        <v>maligen</v>
      </c>
      <c r="H62" t="str">
        <f t="shared" si="3"/>
        <v>fach</v>
      </c>
      <c r="I62" t="str">
        <f t="shared" si="4"/>
        <v>facher</v>
      </c>
      <c r="J62" t="str">
        <f t="shared" si="5"/>
        <v>fache</v>
      </c>
      <c r="K62" t="str">
        <f t="shared" si="6"/>
        <v>faches</v>
      </c>
      <c r="L62" t="str">
        <f t="shared" si="8"/>
        <v>fachen</v>
      </c>
      <c r="M62" s="112">
        <v>57</v>
      </c>
    </row>
    <row r="63" spans="2:13" x14ac:dyDescent="0.15">
      <c r="B63" t="str">
        <f t="shared" si="9"/>
        <v>ste</v>
      </c>
      <c r="C63" t="str">
        <f t="shared" si="10"/>
        <v>mal</v>
      </c>
      <c r="D63" t="str">
        <f t="shared" si="11"/>
        <v>maliger</v>
      </c>
      <c r="E63" t="str">
        <f t="shared" si="0"/>
        <v>malige</v>
      </c>
      <c r="F63" t="str">
        <f t="shared" si="1"/>
        <v>maliges</v>
      </c>
      <c r="G63" t="str">
        <f t="shared" si="2"/>
        <v>maligen</v>
      </c>
      <c r="H63" t="str">
        <f t="shared" si="3"/>
        <v>fach</v>
      </c>
      <c r="I63" t="str">
        <f t="shared" si="4"/>
        <v>facher</v>
      </c>
      <c r="J63" t="str">
        <f t="shared" si="5"/>
        <v>fache</v>
      </c>
      <c r="K63" t="str">
        <f t="shared" si="6"/>
        <v>faches</v>
      </c>
      <c r="L63" t="str">
        <f t="shared" si="8"/>
        <v>fachen</v>
      </c>
      <c r="M63" s="112">
        <v>58</v>
      </c>
    </row>
    <row r="64" spans="2:13" x14ac:dyDescent="0.15">
      <c r="B64" t="str">
        <f t="shared" si="9"/>
        <v>ste</v>
      </c>
      <c r="C64" t="str">
        <f t="shared" si="10"/>
        <v>mal</v>
      </c>
      <c r="D64" t="str">
        <f t="shared" si="11"/>
        <v>maliger</v>
      </c>
      <c r="E64" t="str">
        <f t="shared" si="0"/>
        <v>malige</v>
      </c>
      <c r="F64" t="str">
        <f t="shared" si="1"/>
        <v>maliges</v>
      </c>
      <c r="G64" t="str">
        <f t="shared" si="2"/>
        <v>maligen</v>
      </c>
      <c r="H64" t="str">
        <f t="shared" si="3"/>
        <v>fach</v>
      </c>
      <c r="I64" t="str">
        <f t="shared" si="4"/>
        <v>facher</v>
      </c>
      <c r="J64" t="str">
        <f t="shared" si="5"/>
        <v>fache</v>
      </c>
      <c r="K64" t="str">
        <f t="shared" si="6"/>
        <v>faches</v>
      </c>
      <c r="L64" t="str">
        <f t="shared" si="8"/>
        <v>fachen</v>
      </c>
      <c r="M64" s="112">
        <v>59</v>
      </c>
    </row>
    <row r="65" spans="2:13" x14ac:dyDescent="0.15">
      <c r="B65" t="str">
        <f t="shared" si="9"/>
        <v>ste</v>
      </c>
      <c r="C65" t="str">
        <f t="shared" si="10"/>
        <v>mal</v>
      </c>
      <c r="D65" t="str">
        <f t="shared" si="11"/>
        <v>maliger</v>
      </c>
      <c r="E65" t="str">
        <f t="shared" si="0"/>
        <v>malige</v>
      </c>
      <c r="F65" t="str">
        <f t="shared" si="1"/>
        <v>maliges</v>
      </c>
      <c r="G65" t="str">
        <f t="shared" si="2"/>
        <v>maligen</v>
      </c>
      <c r="H65" t="str">
        <f t="shared" si="3"/>
        <v>fach</v>
      </c>
      <c r="I65" t="str">
        <f t="shared" si="4"/>
        <v>facher</v>
      </c>
      <c r="J65" t="str">
        <f t="shared" si="5"/>
        <v>fache</v>
      </c>
      <c r="K65" t="str">
        <f t="shared" si="6"/>
        <v>faches</v>
      </c>
      <c r="L65" t="str">
        <f t="shared" si="8"/>
        <v>fachen</v>
      </c>
      <c r="M65" s="112">
        <v>60</v>
      </c>
    </row>
    <row r="66" spans="2:13" x14ac:dyDescent="0.15">
      <c r="B66" t="str">
        <f t="shared" si="9"/>
        <v>ste</v>
      </c>
      <c r="C66" t="str">
        <f t="shared" si="10"/>
        <v>mal</v>
      </c>
      <c r="D66" t="str">
        <f t="shared" si="11"/>
        <v>maliger</v>
      </c>
      <c r="E66" t="str">
        <f t="shared" si="0"/>
        <v>malige</v>
      </c>
      <c r="F66" t="str">
        <f t="shared" si="1"/>
        <v>maliges</v>
      </c>
      <c r="G66" t="str">
        <f t="shared" si="2"/>
        <v>maligen</v>
      </c>
      <c r="H66" t="str">
        <f t="shared" si="3"/>
        <v>fach</v>
      </c>
      <c r="I66" t="str">
        <f t="shared" si="4"/>
        <v>facher</v>
      </c>
      <c r="J66" t="str">
        <f t="shared" si="5"/>
        <v>fache</v>
      </c>
      <c r="K66" t="str">
        <f t="shared" si="6"/>
        <v>faches</v>
      </c>
      <c r="L66" t="str">
        <f t="shared" si="8"/>
        <v>fachen</v>
      </c>
      <c r="M66" s="112">
        <v>61</v>
      </c>
    </row>
    <row r="67" spans="2:13" x14ac:dyDescent="0.15">
      <c r="B67" t="str">
        <f t="shared" si="9"/>
        <v>ste</v>
      </c>
      <c r="C67" t="str">
        <f t="shared" si="10"/>
        <v>mal</v>
      </c>
      <c r="D67" t="str">
        <f t="shared" si="11"/>
        <v>maliger</v>
      </c>
      <c r="E67" t="str">
        <f t="shared" si="0"/>
        <v>malige</v>
      </c>
      <c r="F67" t="str">
        <f t="shared" si="1"/>
        <v>maliges</v>
      </c>
      <c r="G67" t="str">
        <f t="shared" si="2"/>
        <v>maligen</v>
      </c>
      <c r="H67" t="str">
        <f t="shared" si="3"/>
        <v>fach</v>
      </c>
      <c r="I67" t="str">
        <f t="shared" si="4"/>
        <v>facher</v>
      </c>
      <c r="J67" t="str">
        <f t="shared" si="5"/>
        <v>fache</v>
      </c>
      <c r="K67" t="str">
        <f t="shared" si="6"/>
        <v>faches</v>
      </c>
      <c r="L67" t="str">
        <f t="shared" si="8"/>
        <v>fachen</v>
      </c>
      <c r="M67" s="112">
        <v>62</v>
      </c>
    </row>
    <row r="68" spans="2:13" x14ac:dyDescent="0.15">
      <c r="B68" t="str">
        <f t="shared" si="9"/>
        <v>ste</v>
      </c>
      <c r="C68" t="str">
        <f t="shared" si="10"/>
        <v>mal</v>
      </c>
      <c r="D68" t="str">
        <f t="shared" si="11"/>
        <v>maliger</v>
      </c>
      <c r="E68" t="str">
        <f t="shared" si="0"/>
        <v>malige</v>
      </c>
      <c r="F68" t="str">
        <f t="shared" si="1"/>
        <v>maliges</v>
      </c>
      <c r="G68" t="str">
        <f t="shared" si="2"/>
        <v>maligen</v>
      </c>
      <c r="H68" t="str">
        <f t="shared" si="3"/>
        <v>fach</v>
      </c>
      <c r="I68" t="str">
        <f t="shared" si="4"/>
        <v>facher</v>
      </c>
      <c r="J68" t="str">
        <f t="shared" si="5"/>
        <v>fache</v>
      </c>
      <c r="K68" t="str">
        <f t="shared" si="6"/>
        <v>faches</v>
      </c>
      <c r="L68" t="str">
        <f t="shared" si="8"/>
        <v>fachen</v>
      </c>
      <c r="M68" s="112">
        <v>63</v>
      </c>
    </row>
    <row r="69" spans="2:13" x14ac:dyDescent="0.15">
      <c r="B69" t="str">
        <f t="shared" si="9"/>
        <v>ste</v>
      </c>
      <c r="C69" t="str">
        <f t="shared" si="10"/>
        <v>mal</v>
      </c>
      <c r="D69" t="str">
        <f t="shared" si="11"/>
        <v>maliger</v>
      </c>
      <c r="E69" t="str">
        <f t="shared" si="0"/>
        <v>malige</v>
      </c>
      <c r="F69" t="str">
        <f t="shared" si="1"/>
        <v>maliges</v>
      </c>
      <c r="G69" t="str">
        <f t="shared" si="2"/>
        <v>maligen</v>
      </c>
      <c r="H69" t="str">
        <f t="shared" si="3"/>
        <v>fach</v>
      </c>
      <c r="I69" t="str">
        <f t="shared" si="4"/>
        <v>facher</v>
      </c>
      <c r="J69" t="str">
        <f t="shared" si="5"/>
        <v>fache</v>
      </c>
      <c r="K69" t="str">
        <f t="shared" si="6"/>
        <v>faches</v>
      </c>
      <c r="L69" t="str">
        <f t="shared" si="8"/>
        <v>fachen</v>
      </c>
      <c r="M69" s="112">
        <v>64</v>
      </c>
    </row>
    <row r="70" spans="2:13" x14ac:dyDescent="0.15">
      <c r="B70" t="str">
        <f t="shared" si="9"/>
        <v>ste</v>
      </c>
      <c r="C70" t="str">
        <f t="shared" si="10"/>
        <v>mal</v>
      </c>
      <c r="D70" t="str">
        <f t="shared" si="11"/>
        <v>maliger</v>
      </c>
      <c r="E70" t="str">
        <f t="shared" si="0"/>
        <v>malige</v>
      </c>
      <c r="F70" t="str">
        <f t="shared" si="1"/>
        <v>maliges</v>
      </c>
      <c r="G70" t="str">
        <f t="shared" si="2"/>
        <v>maligen</v>
      </c>
      <c r="H70" t="str">
        <f t="shared" si="3"/>
        <v>fach</v>
      </c>
      <c r="I70" t="str">
        <f t="shared" si="4"/>
        <v>facher</v>
      </c>
      <c r="J70" t="str">
        <f t="shared" si="5"/>
        <v>fache</v>
      </c>
      <c r="K70" t="str">
        <f t="shared" si="6"/>
        <v>faches</v>
      </c>
      <c r="L70" t="str">
        <f t="shared" si="8"/>
        <v>fachen</v>
      </c>
      <c r="M70" s="112">
        <v>65</v>
      </c>
    </row>
    <row r="71" spans="2:13" x14ac:dyDescent="0.15">
      <c r="B71" t="str">
        <f t="shared" si="9"/>
        <v>ste</v>
      </c>
      <c r="C71" t="str">
        <f t="shared" si="10"/>
        <v>mal</v>
      </c>
      <c r="D71" t="str">
        <f t="shared" si="11"/>
        <v>maliger</v>
      </c>
      <c r="E71" t="str">
        <f t="shared" ref="E71:E134" si="12">CONCATENATE(A71,"malige")</f>
        <v>malige</v>
      </c>
      <c r="F71" t="str">
        <f t="shared" ref="F71:F134" si="13">CONCATENATE(A71,"maliges")</f>
        <v>maliges</v>
      </c>
      <c r="G71" t="str">
        <f t="shared" ref="G71:G134" si="14">CONCATENATE(A71,"maligen")</f>
        <v>maligen</v>
      </c>
      <c r="H71" t="str">
        <f t="shared" ref="H71:H134" si="15">CONCATENATE(A71,"fach")</f>
        <v>fach</v>
      </c>
      <c r="I71" t="str">
        <f t="shared" ref="I71:I134" si="16">CONCATENATE(A71,"facher")</f>
        <v>facher</v>
      </c>
      <c r="J71" t="str">
        <f t="shared" ref="J71:J134" si="17">CONCATENATE(A71,"fache")</f>
        <v>fache</v>
      </c>
      <c r="K71" t="str">
        <f t="shared" ref="K71:K134" si="18">CONCATENATE(A71,"faches")</f>
        <v>faches</v>
      </c>
      <c r="L71" t="str">
        <f t="shared" si="8"/>
        <v>fachen</v>
      </c>
      <c r="M71" s="112">
        <v>66</v>
      </c>
    </row>
    <row r="72" spans="2:13" x14ac:dyDescent="0.15">
      <c r="B72" t="str">
        <f t="shared" si="9"/>
        <v>ste</v>
      </c>
      <c r="C72" t="str">
        <f t="shared" si="10"/>
        <v>mal</v>
      </c>
      <c r="D72" t="str">
        <f t="shared" si="11"/>
        <v>maliger</v>
      </c>
      <c r="E72" t="str">
        <f t="shared" si="12"/>
        <v>malige</v>
      </c>
      <c r="F72" t="str">
        <f t="shared" si="13"/>
        <v>maliges</v>
      </c>
      <c r="G72" t="str">
        <f t="shared" si="14"/>
        <v>maligen</v>
      </c>
      <c r="H72" t="str">
        <f t="shared" si="15"/>
        <v>fach</v>
      </c>
      <c r="I72" t="str">
        <f t="shared" si="16"/>
        <v>facher</v>
      </c>
      <c r="J72" t="str">
        <f t="shared" si="17"/>
        <v>fache</v>
      </c>
      <c r="K72" t="str">
        <f t="shared" si="18"/>
        <v>faches</v>
      </c>
      <c r="L72" t="str">
        <f t="shared" ref="L72:L135" si="19">CONCATENATE(A72,"fachen")</f>
        <v>fachen</v>
      </c>
      <c r="M72" s="112">
        <v>67</v>
      </c>
    </row>
    <row r="73" spans="2:13" x14ac:dyDescent="0.15">
      <c r="B73" t="str">
        <f t="shared" si="9"/>
        <v>ste</v>
      </c>
      <c r="C73" t="str">
        <f t="shared" si="10"/>
        <v>mal</v>
      </c>
      <c r="D73" t="str">
        <f t="shared" si="11"/>
        <v>maliger</v>
      </c>
      <c r="E73" t="str">
        <f t="shared" si="12"/>
        <v>malige</v>
      </c>
      <c r="F73" t="str">
        <f t="shared" si="13"/>
        <v>maliges</v>
      </c>
      <c r="G73" t="str">
        <f t="shared" si="14"/>
        <v>maligen</v>
      </c>
      <c r="H73" t="str">
        <f t="shared" si="15"/>
        <v>fach</v>
      </c>
      <c r="I73" t="str">
        <f t="shared" si="16"/>
        <v>facher</v>
      </c>
      <c r="J73" t="str">
        <f t="shared" si="17"/>
        <v>fache</v>
      </c>
      <c r="K73" t="str">
        <f t="shared" si="18"/>
        <v>faches</v>
      </c>
      <c r="L73" t="str">
        <f t="shared" si="19"/>
        <v>fachen</v>
      </c>
      <c r="M73" s="112">
        <v>68</v>
      </c>
    </row>
    <row r="74" spans="2:13" x14ac:dyDescent="0.15">
      <c r="B74" t="str">
        <f t="shared" si="9"/>
        <v>ste</v>
      </c>
      <c r="C74" t="str">
        <f t="shared" si="10"/>
        <v>mal</v>
      </c>
      <c r="D74" t="str">
        <f t="shared" si="11"/>
        <v>maliger</v>
      </c>
      <c r="E74" t="str">
        <f t="shared" si="12"/>
        <v>malige</v>
      </c>
      <c r="F74" t="str">
        <f t="shared" si="13"/>
        <v>maliges</v>
      </c>
      <c r="G74" t="str">
        <f t="shared" si="14"/>
        <v>maligen</v>
      </c>
      <c r="H74" t="str">
        <f t="shared" si="15"/>
        <v>fach</v>
      </c>
      <c r="I74" t="str">
        <f t="shared" si="16"/>
        <v>facher</v>
      </c>
      <c r="J74" t="str">
        <f t="shared" si="17"/>
        <v>fache</v>
      </c>
      <c r="K74" t="str">
        <f t="shared" si="18"/>
        <v>faches</v>
      </c>
      <c r="L74" t="str">
        <f t="shared" si="19"/>
        <v>fachen</v>
      </c>
      <c r="M74" s="112">
        <v>69</v>
      </c>
    </row>
    <row r="75" spans="2:13" x14ac:dyDescent="0.15">
      <c r="B75" t="str">
        <f t="shared" si="9"/>
        <v>ste</v>
      </c>
      <c r="C75" t="str">
        <f t="shared" si="10"/>
        <v>mal</v>
      </c>
      <c r="D75" t="str">
        <f t="shared" si="11"/>
        <v>maliger</v>
      </c>
      <c r="E75" t="str">
        <f t="shared" si="12"/>
        <v>malige</v>
      </c>
      <c r="F75" t="str">
        <f t="shared" si="13"/>
        <v>maliges</v>
      </c>
      <c r="G75" t="str">
        <f t="shared" si="14"/>
        <v>maligen</v>
      </c>
      <c r="H75" t="str">
        <f t="shared" si="15"/>
        <v>fach</v>
      </c>
      <c r="I75" t="str">
        <f t="shared" si="16"/>
        <v>facher</v>
      </c>
      <c r="J75" t="str">
        <f t="shared" si="17"/>
        <v>fache</v>
      </c>
      <c r="K75" t="str">
        <f t="shared" si="18"/>
        <v>faches</v>
      </c>
      <c r="L75" t="str">
        <f t="shared" si="19"/>
        <v>fachen</v>
      </c>
      <c r="M75" s="112">
        <v>70</v>
      </c>
    </row>
    <row r="76" spans="2:13" x14ac:dyDescent="0.15">
      <c r="B76" t="str">
        <f t="shared" si="9"/>
        <v>ste</v>
      </c>
      <c r="C76" t="str">
        <f t="shared" si="10"/>
        <v>mal</v>
      </c>
      <c r="D76" t="str">
        <f t="shared" si="11"/>
        <v>maliger</v>
      </c>
      <c r="E76" t="str">
        <f t="shared" si="12"/>
        <v>malige</v>
      </c>
      <c r="F76" t="str">
        <f t="shared" si="13"/>
        <v>maliges</v>
      </c>
      <c r="G76" t="str">
        <f t="shared" si="14"/>
        <v>maligen</v>
      </c>
      <c r="H76" t="str">
        <f t="shared" si="15"/>
        <v>fach</v>
      </c>
      <c r="I76" t="str">
        <f t="shared" si="16"/>
        <v>facher</v>
      </c>
      <c r="J76" t="str">
        <f t="shared" si="17"/>
        <v>fache</v>
      </c>
      <c r="K76" t="str">
        <f t="shared" si="18"/>
        <v>faches</v>
      </c>
      <c r="L76" t="str">
        <f t="shared" si="19"/>
        <v>fachen</v>
      </c>
      <c r="M76" s="112">
        <v>71</v>
      </c>
    </row>
    <row r="77" spans="2:13" x14ac:dyDescent="0.15">
      <c r="B77" t="str">
        <f t="shared" si="9"/>
        <v>ste</v>
      </c>
      <c r="C77" t="str">
        <f t="shared" si="10"/>
        <v>mal</v>
      </c>
      <c r="D77" t="str">
        <f t="shared" si="11"/>
        <v>maliger</v>
      </c>
      <c r="E77" t="str">
        <f t="shared" si="12"/>
        <v>malige</v>
      </c>
      <c r="F77" t="str">
        <f t="shared" si="13"/>
        <v>maliges</v>
      </c>
      <c r="G77" t="str">
        <f t="shared" si="14"/>
        <v>maligen</v>
      </c>
      <c r="H77" t="str">
        <f t="shared" si="15"/>
        <v>fach</v>
      </c>
      <c r="I77" t="str">
        <f t="shared" si="16"/>
        <v>facher</v>
      </c>
      <c r="J77" t="str">
        <f t="shared" si="17"/>
        <v>fache</v>
      </c>
      <c r="K77" t="str">
        <f t="shared" si="18"/>
        <v>faches</v>
      </c>
      <c r="L77" t="str">
        <f t="shared" si="19"/>
        <v>fachen</v>
      </c>
      <c r="M77" s="112">
        <v>72</v>
      </c>
    </row>
    <row r="78" spans="2:13" x14ac:dyDescent="0.15">
      <c r="B78" t="str">
        <f t="shared" si="9"/>
        <v>ste</v>
      </c>
      <c r="C78" t="str">
        <f t="shared" si="10"/>
        <v>mal</v>
      </c>
      <c r="D78" t="str">
        <f t="shared" si="11"/>
        <v>maliger</v>
      </c>
      <c r="E78" t="str">
        <f t="shared" si="12"/>
        <v>malige</v>
      </c>
      <c r="F78" t="str">
        <f t="shared" si="13"/>
        <v>maliges</v>
      </c>
      <c r="G78" t="str">
        <f t="shared" si="14"/>
        <v>maligen</v>
      </c>
      <c r="H78" t="str">
        <f t="shared" si="15"/>
        <v>fach</v>
      </c>
      <c r="I78" t="str">
        <f t="shared" si="16"/>
        <v>facher</v>
      </c>
      <c r="J78" t="str">
        <f t="shared" si="17"/>
        <v>fache</v>
      </c>
      <c r="K78" t="str">
        <f t="shared" si="18"/>
        <v>faches</v>
      </c>
      <c r="L78" t="str">
        <f t="shared" si="19"/>
        <v>fachen</v>
      </c>
      <c r="M78" s="112">
        <v>73</v>
      </c>
    </row>
    <row r="79" spans="2:13" x14ac:dyDescent="0.15">
      <c r="B79" t="str">
        <f t="shared" si="9"/>
        <v>ste</v>
      </c>
      <c r="C79" t="str">
        <f t="shared" si="10"/>
        <v>mal</v>
      </c>
      <c r="D79" t="str">
        <f t="shared" si="11"/>
        <v>maliger</v>
      </c>
      <c r="E79" t="str">
        <f t="shared" si="12"/>
        <v>malige</v>
      </c>
      <c r="F79" t="str">
        <f t="shared" si="13"/>
        <v>maliges</v>
      </c>
      <c r="G79" t="str">
        <f t="shared" si="14"/>
        <v>maligen</v>
      </c>
      <c r="H79" t="str">
        <f t="shared" si="15"/>
        <v>fach</v>
      </c>
      <c r="I79" t="str">
        <f t="shared" si="16"/>
        <v>facher</v>
      </c>
      <c r="J79" t="str">
        <f t="shared" si="17"/>
        <v>fache</v>
      </c>
      <c r="K79" t="str">
        <f t="shared" si="18"/>
        <v>faches</v>
      </c>
      <c r="L79" t="str">
        <f t="shared" si="19"/>
        <v>fachen</v>
      </c>
      <c r="M79" s="112">
        <v>74</v>
      </c>
    </row>
    <row r="80" spans="2:13" x14ac:dyDescent="0.15">
      <c r="B80" t="str">
        <f t="shared" si="9"/>
        <v>ste</v>
      </c>
      <c r="C80" t="str">
        <f t="shared" si="10"/>
        <v>mal</v>
      </c>
      <c r="D80" t="str">
        <f t="shared" si="11"/>
        <v>maliger</v>
      </c>
      <c r="E80" t="str">
        <f t="shared" si="12"/>
        <v>malige</v>
      </c>
      <c r="F80" t="str">
        <f t="shared" si="13"/>
        <v>maliges</v>
      </c>
      <c r="G80" t="str">
        <f t="shared" si="14"/>
        <v>maligen</v>
      </c>
      <c r="H80" t="str">
        <f t="shared" si="15"/>
        <v>fach</v>
      </c>
      <c r="I80" t="str">
        <f t="shared" si="16"/>
        <v>facher</v>
      </c>
      <c r="J80" t="str">
        <f t="shared" si="17"/>
        <v>fache</v>
      </c>
      <c r="K80" t="str">
        <f t="shared" si="18"/>
        <v>faches</v>
      </c>
      <c r="L80" t="str">
        <f t="shared" si="19"/>
        <v>fachen</v>
      </c>
      <c r="M80" s="112">
        <v>75</v>
      </c>
    </row>
    <row r="81" spans="2:13" x14ac:dyDescent="0.15">
      <c r="B81" t="str">
        <f t="shared" si="9"/>
        <v>ste</v>
      </c>
      <c r="C81" t="str">
        <f t="shared" si="10"/>
        <v>mal</v>
      </c>
      <c r="D81" t="str">
        <f t="shared" si="11"/>
        <v>maliger</v>
      </c>
      <c r="E81" t="str">
        <f t="shared" si="12"/>
        <v>malige</v>
      </c>
      <c r="F81" t="str">
        <f t="shared" si="13"/>
        <v>maliges</v>
      </c>
      <c r="G81" t="str">
        <f t="shared" si="14"/>
        <v>maligen</v>
      </c>
      <c r="H81" t="str">
        <f t="shared" si="15"/>
        <v>fach</v>
      </c>
      <c r="I81" t="str">
        <f t="shared" si="16"/>
        <v>facher</v>
      </c>
      <c r="J81" t="str">
        <f t="shared" si="17"/>
        <v>fache</v>
      </c>
      <c r="K81" t="str">
        <f t="shared" si="18"/>
        <v>faches</v>
      </c>
      <c r="L81" t="str">
        <f t="shared" si="19"/>
        <v>fachen</v>
      </c>
      <c r="M81" s="112">
        <v>76</v>
      </c>
    </row>
    <row r="82" spans="2:13" x14ac:dyDescent="0.15">
      <c r="B82" t="str">
        <f t="shared" si="9"/>
        <v>ste</v>
      </c>
      <c r="C82" t="str">
        <f t="shared" si="10"/>
        <v>mal</v>
      </c>
      <c r="D82" t="str">
        <f t="shared" si="11"/>
        <v>maliger</v>
      </c>
      <c r="E82" t="str">
        <f t="shared" si="12"/>
        <v>malige</v>
      </c>
      <c r="F82" t="str">
        <f t="shared" si="13"/>
        <v>maliges</v>
      </c>
      <c r="G82" t="str">
        <f t="shared" si="14"/>
        <v>maligen</v>
      </c>
      <c r="H82" t="str">
        <f t="shared" si="15"/>
        <v>fach</v>
      </c>
      <c r="I82" t="str">
        <f t="shared" si="16"/>
        <v>facher</v>
      </c>
      <c r="J82" t="str">
        <f t="shared" si="17"/>
        <v>fache</v>
      </c>
      <c r="K82" t="str">
        <f t="shared" si="18"/>
        <v>faches</v>
      </c>
      <c r="L82" t="str">
        <f t="shared" si="19"/>
        <v>fachen</v>
      </c>
      <c r="M82" s="112">
        <v>77</v>
      </c>
    </row>
    <row r="83" spans="2:13" x14ac:dyDescent="0.15">
      <c r="B83" t="str">
        <f t="shared" si="9"/>
        <v>ste</v>
      </c>
      <c r="C83" t="str">
        <f t="shared" si="10"/>
        <v>mal</v>
      </c>
      <c r="D83" t="str">
        <f t="shared" si="11"/>
        <v>maliger</v>
      </c>
      <c r="E83" t="str">
        <f t="shared" si="12"/>
        <v>malige</v>
      </c>
      <c r="F83" t="str">
        <f t="shared" si="13"/>
        <v>maliges</v>
      </c>
      <c r="G83" t="str">
        <f t="shared" si="14"/>
        <v>maligen</v>
      </c>
      <c r="H83" t="str">
        <f t="shared" si="15"/>
        <v>fach</v>
      </c>
      <c r="I83" t="str">
        <f t="shared" si="16"/>
        <v>facher</v>
      </c>
      <c r="J83" t="str">
        <f t="shared" si="17"/>
        <v>fache</v>
      </c>
      <c r="K83" t="str">
        <f t="shared" si="18"/>
        <v>faches</v>
      </c>
      <c r="L83" t="str">
        <f t="shared" si="19"/>
        <v>fachen</v>
      </c>
      <c r="M83" s="112">
        <v>78</v>
      </c>
    </row>
    <row r="84" spans="2:13" x14ac:dyDescent="0.15">
      <c r="B84" t="str">
        <f t="shared" si="9"/>
        <v>ste</v>
      </c>
      <c r="C84" t="str">
        <f t="shared" si="10"/>
        <v>mal</v>
      </c>
      <c r="D84" t="str">
        <f t="shared" si="11"/>
        <v>maliger</v>
      </c>
      <c r="E84" t="str">
        <f t="shared" si="12"/>
        <v>malige</v>
      </c>
      <c r="F84" t="str">
        <f t="shared" si="13"/>
        <v>maliges</v>
      </c>
      <c r="G84" t="str">
        <f t="shared" si="14"/>
        <v>maligen</v>
      </c>
      <c r="H84" t="str">
        <f t="shared" si="15"/>
        <v>fach</v>
      </c>
      <c r="I84" t="str">
        <f t="shared" si="16"/>
        <v>facher</v>
      </c>
      <c r="J84" t="str">
        <f t="shared" si="17"/>
        <v>fache</v>
      </c>
      <c r="K84" t="str">
        <f t="shared" si="18"/>
        <v>faches</v>
      </c>
      <c r="L84" t="str">
        <f t="shared" si="19"/>
        <v>fachen</v>
      </c>
      <c r="M84" s="112">
        <v>79</v>
      </c>
    </row>
    <row r="85" spans="2:13" x14ac:dyDescent="0.15">
      <c r="B85" t="str">
        <f t="shared" si="9"/>
        <v>ste</v>
      </c>
      <c r="C85" t="str">
        <f t="shared" si="10"/>
        <v>mal</v>
      </c>
      <c r="D85" t="str">
        <f t="shared" si="11"/>
        <v>maliger</v>
      </c>
      <c r="E85" t="str">
        <f t="shared" si="12"/>
        <v>malige</v>
      </c>
      <c r="F85" t="str">
        <f t="shared" si="13"/>
        <v>maliges</v>
      </c>
      <c r="G85" t="str">
        <f t="shared" si="14"/>
        <v>maligen</v>
      </c>
      <c r="H85" t="str">
        <f t="shared" si="15"/>
        <v>fach</v>
      </c>
      <c r="I85" t="str">
        <f t="shared" si="16"/>
        <v>facher</v>
      </c>
      <c r="J85" t="str">
        <f t="shared" si="17"/>
        <v>fache</v>
      </c>
      <c r="K85" t="str">
        <f t="shared" si="18"/>
        <v>faches</v>
      </c>
      <c r="L85" t="str">
        <f t="shared" si="19"/>
        <v>fachen</v>
      </c>
      <c r="M85" s="112">
        <v>80</v>
      </c>
    </row>
    <row r="86" spans="2:13" x14ac:dyDescent="0.15">
      <c r="B86" t="str">
        <f t="shared" si="9"/>
        <v>ste</v>
      </c>
      <c r="C86" t="str">
        <f t="shared" si="10"/>
        <v>mal</v>
      </c>
      <c r="D86" t="str">
        <f t="shared" si="11"/>
        <v>maliger</v>
      </c>
      <c r="E86" t="str">
        <f t="shared" si="12"/>
        <v>malige</v>
      </c>
      <c r="F86" t="str">
        <f t="shared" si="13"/>
        <v>maliges</v>
      </c>
      <c r="G86" t="str">
        <f t="shared" si="14"/>
        <v>maligen</v>
      </c>
      <c r="H86" t="str">
        <f t="shared" si="15"/>
        <v>fach</v>
      </c>
      <c r="I86" t="str">
        <f t="shared" si="16"/>
        <v>facher</v>
      </c>
      <c r="J86" t="str">
        <f t="shared" si="17"/>
        <v>fache</v>
      </c>
      <c r="K86" t="str">
        <f t="shared" si="18"/>
        <v>faches</v>
      </c>
      <c r="L86" t="str">
        <f t="shared" si="19"/>
        <v>fachen</v>
      </c>
      <c r="M86" s="112">
        <v>81</v>
      </c>
    </row>
    <row r="87" spans="2:13" x14ac:dyDescent="0.15">
      <c r="B87" t="str">
        <f t="shared" si="9"/>
        <v>ste</v>
      </c>
      <c r="C87" t="str">
        <f t="shared" si="10"/>
        <v>mal</v>
      </c>
      <c r="D87" t="str">
        <f t="shared" si="11"/>
        <v>maliger</v>
      </c>
      <c r="E87" t="str">
        <f t="shared" si="12"/>
        <v>malige</v>
      </c>
      <c r="F87" t="str">
        <f t="shared" si="13"/>
        <v>maliges</v>
      </c>
      <c r="G87" t="str">
        <f t="shared" si="14"/>
        <v>maligen</v>
      </c>
      <c r="H87" t="str">
        <f t="shared" si="15"/>
        <v>fach</v>
      </c>
      <c r="I87" t="str">
        <f t="shared" si="16"/>
        <v>facher</v>
      </c>
      <c r="J87" t="str">
        <f t="shared" si="17"/>
        <v>fache</v>
      </c>
      <c r="K87" t="str">
        <f t="shared" si="18"/>
        <v>faches</v>
      </c>
      <c r="L87" t="str">
        <f t="shared" si="19"/>
        <v>fachen</v>
      </c>
      <c r="M87" s="112">
        <v>82</v>
      </c>
    </row>
    <row r="88" spans="2:13" x14ac:dyDescent="0.15">
      <c r="B88" t="str">
        <f t="shared" si="9"/>
        <v>ste</v>
      </c>
      <c r="C88" t="str">
        <f t="shared" si="10"/>
        <v>mal</v>
      </c>
      <c r="D88" t="str">
        <f t="shared" si="11"/>
        <v>maliger</v>
      </c>
      <c r="E88" t="str">
        <f t="shared" si="12"/>
        <v>malige</v>
      </c>
      <c r="F88" t="str">
        <f t="shared" si="13"/>
        <v>maliges</v>
      </c>
      <c r="G88" t="str">
        <f t="shared" si="14"/>
        <v>maligen</v>
      </c>
      <c r="H88" t="str">
        <f t="shared" si="15"/>
        <v>fach</v>
      </c>
      <c r="I88" t="str">
        <f t="shared" si="16"/>
        <v>facher</v>
      </c>
      <c r="J88" t="str">
        <f t="shared" si="17"/>
        <v>fache</v>
      </c>
      <c r="K88" t="str">
        <f t="shared" si="18"/>
        <v>faches</v>
      </c>
      <c r="L88" t="str">
        <f t="shared" si="19"/>
        <v>fachen</v>
      </c>
      <c r="M88" s="112">
        <v>83</v>
      </c>
    </row>
    <row r="89" spans="2:13" x14ac:dyDescent="0.15">
      <c r="B89" t="str">
        <f t="shared" si="9"/>
        <v>ste</v>
      </c>
      <c r="C89" t="str">
        <f t="shared" si="10"/>
        <v>mal</v>
      </c>
      <c r="D89" t="str">
        <f t="shared" si="11"/>
        <v>maliger</v>
      </c>
      <c r="E89" t="str">
        <f t="shared" si="12"/>
        <v>malige</v>
      </c>
      <c r="F89" t="str">
        <f t="shared" si="13"/>
        <v>maliges</v>
      </c>
      <c r="G89" t="str">
        <f t="shared" si="14"/>
        <v>maligen</v>
      </c>
      <c r="H89" t="str">
        <f t="shared" si="15"/>
        <v>fach</v>
      </c>
      <c r="I89" t="str">
        <f t="shared" si="16"/>
        <v>facher</v>
      </c>
      <c r="J89" t="str">
        <f t="shared" si="17"/>
        <v>fache</v>
      </c>
      <c r="K89" t="str">
        <f t="shared" si="18"/>
        <v>faches</v>
      </c>
      <c r="L89" t="str">
        <f t="shared" si="19"/>
        <v>fachen</v>
      </c>
      <c r="M89" s="112">
        <v>84</v>
      </c>
    </row>
    <row r="90" spans="2:13" x14ac:dyDescent="0.15">
      <c r="B90" t="str">
        <f t="shared" ref="B90:B153" si="20">CONCATENATE(A90,"ste")</f>
        <v>ste</v>
      </c>
      <c r="C90" t="str">
        <f t="shared" ref="C90:C153" si="21">CONCATENATE(A90,"mal")</f>
        <v>mal</v>
      </c>
      <c r="D90" t="str">
        <f t="shared" ref="D90:D153" si="22">CONCATENATE(A90,"maliger")</f>
        <v>maliger</v>
      </c>
      <c r="E90" t="str">
        <f t="shared" si="12"/>
        <v>malige</v>
      </c>
      <c r="F90" t="str">
        <f t="shared" si="13"/>
        <v>maliges</v>
      </c>
      <c r="G90" t="str">
        <f t="shared" si="14"/>
        <v>maligen</v>
      </c>
      <c r="H90" t="str">
        <f t="shared" si="15"/>
        <v>fach</v>
      </c>
      <c r="I90" t="str">
        <f t="shared" si="16"/>
        <v>facher</v>
      </c>
      <c r="J90" t="str">
        <f t="shared" si="17"/>
        <v>fache</v>
      </c>
      <c r="K90" t="str">
        <f t="shared" si="18"/>
        <v>faches</v>
      </c>
      <c r="L90" t="str">
        <f t="shared" si="19"/>
        <v>fachen</v>
      </c>
      <c r="M90" s="112">
        <v>85</v>
      </c>
    </row>
    <row r="91" spans="2:13" x14ac:dyDescent="0.15">
      <c r="B91" t="str">
        <f t="shared" si="20"/>
        <v>ste</v>
      </c>
      <c r="C91" t="str">
        <f t="shared" si="21"/>
        <v>mal</v>
      </c>
      <c r="D91" t="str">
        <f t="shared" si="22"/>
        <v>maliger</v>
      </c>
      <c r="E91" t="str">
        <f t="shared" si="12"/>
        <v>malige</v>
      </c>
      <c r="F91" t="str">
        <f t="shared" si="13"/>
        <v>maliges</v>
      </c>
      <c r="G91" t="str">
        <f t="shared" si="14"/>
        <v>maligen</v>
      </c>
      <c r="H91" t="str">
        <f t="shared" si="15"/>
        <v>fach</v>
      </c>
      <c r="I91" t="str">
        <f t="shared" si="16"/>
        <v>facher</v>
      </c>
      <c r="J91" t="str">
        <f t="shared" si="17"/>
        <v>fache</v>
      </c>
      <c r="K91" t="str">
        <f t="shared" si="18"/>
        <v>faches</v>
      </c>
      <c r="L91" t="str">
        <f t="shared" si="19"/>
        <v>fachen</v>
      </c>
      <c r="M91" s="112">
        <v>86</v>
      </c>
    </row>
    <row r="92" spans="2:13" x14ac:dyDescent="0.15">
      <c r="B92" t="str">
        <f t="shared" si="20"/>
        <v>ste</v>
      </c>
      <c r="C92" t="str">
        <f t="shared" si="21"/>
        <v>mal</v>
      </c>
      <c r="D92" t="str">
        <f t="shared" si="22"/>
        <v>maliger</v>
      </c>
      <c r="E92" t="str">
        <f t="shared" si="12"/>
        <v>malige</v>
      </c>
      <c r="F92" t="str">
        <f t="shared" si="13"/>
        <v>maliges</v>
      </c>
      <c r="G92" t="str">
        <f t="shared" si="14"/>
        <v>maligen</v>
      </c>
      <c r="H92" t="str">
        <f t="shared" si="15"/>
        <v>fach</v>
      </c>
      <c r="I92" t="str">
        <f t="shared" si="16"/>
        <v>facher</v>
      </c>
      <c r="J92" t="str">
        <f t="shared" si="17"/>
        <v>fache</v>
      </c>
      <c r="K92" t="str">
        <f t="shared" si="18"/>
        <v>faches</v>
      </c>
      <c r="L92" t="str">
        <f t="shared" si="19"/>
        <v>fachen</v>
      </c>
      <c r="M92" s="112">
        <v>87</v>
      </c>
    </row>
    <row r="93" spans="2:13" x14ac:dyDescent="0.15">
      <c r="B93" t="str">
        <f t="shared" si="20"/>
        <v>ste</v>
      </c>
      <c r="C93" t="str">
        <f t="shared" si="21"/>
        <v>mal</v>
      </c>
      <c r="D93" t="str">
        <f t="shared" si="22"/>
        <v>maliger</v>
      </c>
      <c r="E93" t="str">
        <f t="shared" si="12"/>
        <v>malige</v>
      </c>
      <c r="F93" t="str">
        <f t="shared" si="13"/>
        <v>maliges</v>
      </c>
      <c r="G93" t="str">
        <f t="shared" si="14"/>
        <v>maligen</v>
      </c>
      <c r="H93" t="str">
        <f t="shared" si="15"/>
        <v>fach</v>
      </c>
      <c r="I93" t="str">
        <f t="shared" si="16"/>
        <v>facher</v>
      </c>
      <c r="J93" t="str">
        <f t="shared" si="17"/>
        <v>fache</v>
      </c>
      <c r="K93" t="str">
        <f t="shared" si="18"/>
        <v>faches</v>
      </c>
      <c r="L93" t="str">
        <f t="shared" si="19"/>
        <v>fachen</v>
      </c>
      <c r="M93" s="112">
        <v>88</v>
      </c>
    </row>
    <row r="94" spans="2:13" x14ac:dyDescent="0.15">
      <c r="B94" t="str">
        <f t="shared" si="20"/>
        <v>ste</v>
      </c>
      <c r="C94" t="str">
        <f t="shared" si="21"/>
        <v>mal</v>
      </c>
      <c r="D94" t="str">
        <f t="shared" si="22"/>
        <v>maliger</v>
      </c>
      <c r="E94" t="str">
        <f t="shared" si="12"/>
        <v>malige</v>
      </c>
      <c r="F94" t="str">
        <f t="shared" si="13"/>
        <v>maliges</v>
      </c>
      <c r="G94" t="str">
        <f t="shared" si="14"/>
        <v>maligen</v>
      </c>
      <c r="H94" t="str">
        <f t="shared" si="15"/>
        <v>fach</v>
      </c>
      <c r="I94" t="str">
        <f t="shared" si="16"/>
        <v>facher</v>
      </c>
      <c r="J94" t="str">
        <f t="shared" si="17"/>
        <v>fache</v>
      </c>
      <c r="K94" t="str">
        <f t="shared" si="18"/>
        <v>faches</v>
      </c>
      <c r="L94" t="str">
        <f t="shared" si="19"/>
        <v>fachen</v>
      </c>
      <c r="M94" s="112">
        <v>89</v>
      </c>
    </row>
    <row r="95" spans="2:13" x14ac:dyDescent="0.15">
      <c r="B95" t="str">
        <f t="shared" si="20"/>
        <v>ste</v>
      </c>
      <c r="C95" t="str">
        <f t="shared" si="21"/>
        <v>mal</v>
      </c>
      <c r="D95" t="str">
        <f t="shared" si="22"/>
        <v>maliger</v>
      </c>
      <c r="E95" t="str">
        <f t="shared" si="12"/>
        <v>malige</v>
      </c>
      <c r="F95" t="str">
        <f t="shared" si="13"/>
        <v>maliges</v>
      </c>
      <c r="G95" t="str">
        <f t="shared" si="14"/>
        <v>maligen</v>
      </c>
      <c r="H95" t="str">
        <f t="shared" si="15"/>
        <v>fach</v>
      </c>
      <c r="I95" t="str">
        <f t="shared" si="16"/>
        <v>facher</v>
      </c>
      <c r="J95" t="str">
        <f t="shared" si="17"/>
        <v>fache</v>
      </c>
      <c r="K95" t="str">
        <f t="shared" si="18"/>
        <v>faches</v>
      </c>
      <c r="L95" t="str">
        <f t="shared" si="19"/>
        <v>fachen</v>
      </c>
      <c r="M95" s="112">
        <v>90</v>
      </c>
    </row>
    <row r="96" spans="2:13" x14ac:dyDescent="0.15">
      <c r="B96" t="str">
        <f t="shared" si="20"/>
        <v>ste</v>
      </c>
      <c r="C96" t="str">
        <f t="shared" si="21"/>
        <v>mal</v>
      </c>
      <c r="D96" t="str">
        <f t="shared" si="22"/>
        <v>maliger</v>
      </c>
      <c r="E96" t="str">
        <f t="shared" si="12"/>
        <v>malige</v>
      </c>
      <c r="F96" t="str">
        <f t="shared" si="13"/>
        <v>maliges</v>
      </c>
      <c r="G96" t="str">
        <f t="shared" si="14"/>
        <v>maligen</v>
      </c>
      <c r="H96" t="str">
        <f t="shared" si="15"/>
        <v>fach</v>
      </c>
      <c r="I96" t="str">
        <f t="shared" si="16"/>
        <v>facher</v>
      </c>
      <c r="J96" t="str">
        <f t="shared" si="17"/>
        <v>fache</v>
      </c>
      <c r="K96" t="str">
        <f t="shared" si="18"/>
        <v>faches</v>
      </c>
      <c r="L96" t="str">
        <f t="shared" si="19"/>
        <v>fachen</v>
      </c>
      <c r="M96" s="112">
        <v>91</v>
      </c>
    </row>
    <row r="97" spans="2:13" x14ac:dyDescent="0.15">
      <c r="B97" t="str">
        <f t="shared" si="20"/>
        <v>ste</v>
      </c>
      <c r="C97" t="str">
        <f t="shared" si="21"/>
        <v>mal</v>
      </c>
      <c r="D97" t="str">
        <f t="shared" si="22"/>
        <v>maliger</v>
      </c>
      <c r="E97" t="str">
        <f t="shared" si="12"/>
        <v>malige</v>
      </c>
      <c r="F97" t="str">
        <f t="shared" si="13"/>
        <v>maliges</v>
      </c>
      <c r="G97" t="str">
        <f t="shared" si="14"/>
        <v>maligen</v>
      </c>
      <c r="H97" t="str">
        <f t="shared" si="15"/>
        <v>fach</v>
      </c>
      <c r="I97" t="str">
        <f t="shared" si="16"/>
        <v>facher</v>
      </c>
      <c r="J97" t="str">
        <f t="shared" si="17"/>
        <v>fache</v>
      </c>
      <c r="K97" t="str">
        <f t="shared" si="18"/>
        <v>faches</v>
      </c>
      <c r="L97" t="str">
        <f t="shared" si="19"/>
        <v>fachen</v>
      </c>
      <c r="M97" s="112">
        <v>92</v>
      </c>
    </row>
    <row r="98" spans="2:13" x14ac:dyDescent="0.15">
      <c r="B98" t="str">
        <f t="shared" si="20"/>
        <v>ste</v>
      </c>
      <c r="C98" t="str">
        <f t="shared" si="21"/>
        <v>mal</v>
      </c>
      <c r="D98" t="str">
        <f t="shared" si="22"/>
        <v>maliger</v>
      </c>
      <c r="E98" t="str">
        <f t="shared" si="12"/>
        <v>malige</v>
      </c>
      <c r="F98" t="str">
        <f t="shared" si="13"/>
        <v>maliges</v>
      </c>
      <c r="G98" t="str">
        <f t="shared" si="14"/>
        <v>maligen</v>
      </c>
      <c r="H98" t="str">
        <f t="shared" si="15"/>
        <v>fach</v>
      </c>
      <c r="I98" t="str">
        <f t="shared" si="16"/>
        <v>facher</v>
      </c>
      <c r="J98" t="str">
        <f t="shared" si="17"/>
        <v>fache</v>
      </c>
      <c r="K98" t="str">
        <f t="shared" si="18"/>
        <v>faches</v>
      </c>
      <c r="L98" t="str">
        <f t="shared" si="19"/>
        <v>fachen</v>
      </c>
      <c r="M98" s="112">
        <v>93</v>
      </c>
    </row>
    <row r="99" spans="2:13" x14ac:dyDescent="0.15">
      <c r="B99" t="str">
        <f t="shared" si="20"/>
        <v>ste</v>
      </c>
      <c r="C99" t="str">
        <f t="shared" si="21"/>
        <v>mal</v>
      </c>
      <c r="D99" t="str">
        <f t="shared" si="22"/>
        <v>maliger</v>
      </c>
      <c r="E99" t="str">
        <f t="shared" si="12"/>
        <v>malige</v>
      </c>
      <c r="F99" t="str">
        <f t="shared" si="13"/>
        <v>maliges</v>
      </c>
      <c r="G99" t="str">
        <f t="shared" si="14"/>
        <v>maligen</v>
      </c>
      <c r="H99" t="str">
        <f t="shared" si="15"/>
        <v>fach</v>
      </c>
      <c r="I99" t="str">
        <f t="shared" si="16"/>
        <v>facher</v>
      </c>
      <c r="J99" t="str">
        <f t="shared" si="17"/>
        <v>fache</v>
      </c>
      <c r="K99" t="str">
        <f t="shared" si="18"/>
        <v>faches</v>
      </c>
      <c r="L99" t="str">
        <f t="shared" si="19"/>
        <v>fachen</v>
      </c>
      <c r="M99" s="112">
        <v>94</v>
      </c>
    </row>
    <row r="100" spans="2:13" x14ac:dyDescent="0.15">
      <c r="B100" t="str">
        <f t="shared" si="20"/>
        <v>ste</v>
      </c>
      <c r="C100" t="str">
        <f t="shared" si="21"/>
        <v>mal</v>
      </c>
      <c r="D100" t="str">
        <f t="shared" si="22"/>
        <v>maliger</v>
      </c>
      <c r="E100" t="str">
        <f t="shared" si="12"/>
        <v>malige</v>
      </c>
      <c r="F100" t="str">
        <f t="shared" si="13"/>
        <v>maliges</v>
      </c>
      <c r="G100" t="str">
        <f t="shared" si="14"/>
        <v>maligen</v>
      </c>
      <c r="H100" t="str">
        <f t="shared" si="15"/>
        <v>fach</v>
      </c>
      <c r="I100" t="str">
        <f t="shared" si="16"/>
        <v>facher</v>
      </c>
      <c r="J100" t="str">
        <f t="shared" si="17"/>
        <v>fache</v>
      </c>
      <c r="K100" t="str">
        <f t="shared" si="18"/>
        <v>faches</v>
      </c>
      <c r="L100" t="str">
        <f t="shared" si="19"/>
        <v>fachen</v>
      </c>
      <c r="M100" s="112">
        <v>95</v>
      </c>
    </row>
    <row r="101" spans="2:13" x14ac:dyDescent="0.15">
      <c r="B101" t="str">
        <f t="shared" si="20"/>
        <v>ste</v>
      </c>
      <c r="C101" t="str">
        <f t="shared" si="21"/>
        <v>mal</v>
      </c>
      <c r="D101" t="str">
        <f t="shared" si="22"/>
        <v>maliger</v>
      </c>
      <c r="E101" t="str">
        <f t="shared" si="12"/>
        <v>malige</v>
      </c>
      <c r="F101" t="str">
        <f t="shared" si="13"/>
        <v>maliges</v>
      </c>
      <c r="G101" t="str">
        <f t="shared" si="14"/>
        <v>maligen</v>
      </c>
      <c r="H101" t="str">
        <f t="shared" si="15"/>
        <v>fach</v>
      </c>
      <c r="I101" t="str">
        <f t="shared" si="16"/>
        <v>facher</v>
      </c>
      <c r="J101" t="str">
        <f t="shared" si="17"/>
        <v>fache</v>
      </c>
      <c r="K101" t="str">
        <f t="shared" si="18"/>
        <v>faches</v>
      </c>
      <c r="L101" t="str">
        <f t="shared" si="19"/>
        <v>fachen</v>
      </c>
      <c r="M101" s="112">
        <v>96</v>
      </c>
    </row>
    <row r="102" spans="2:13" x14ac:dyDescent="0.15">
      <c r="B102" t="str">
        <f t="shared" si="20"/>
        <v>ste</v>
      </c>
      <c r="C102" t="str">
        <f t="shared" si="21"/>
        <v>mal</v>
      </c>
      <c r="D102" t="str">
        <f t="shared" si="22"/>
        <v>maliger</v>
      </c>
      <c r="E102" t="str">
        <f t="shared" si="12"/>
        <v>malige</v>
      </c>
      <c r="F102" t="str">
        <f t="shared" si="13"/>
        <v>maliges</v>
      </c>
      <c r="G102" t="str">
        <f t="shared" si="14"/>
        <v>maligen</v>
      </c>
      <c r="H102" t="str">
        <f t="shared" si="15"/>
        <v>fach</v>
      </c>
      <c r="I102" t="str">
        <f t="shared" si="16"/>
        <v>facher</v>
      </c>
      <c r="J102" t="str">
        <f t="shared" si="17"/>
        <v>fache</v>
      </c>
      <c r="K102" t="str">
        <f t="shared" si="18"/>
        <v>faches</v>
      </c>
      <c r="L102" t="str">
        <f t="shared" si="19"/>
        <v>fachen</v>
      </c>
      <c r="M102" s="112">
        <v>97</v>
      </c>
    </row>
    <row r="103" spans="2:13" x14ac:dyDescent="0.15">
      <c r="B103" t="str">
        <f t="shared" si="20"/>
        <v>ste</v>
      </c>
      <c r="C103" t="str">
        <f t="shared" si="21"/>
        <v>mal</v>
      </c>
      <c r="D103" t="str">
        <f t="shared" si="22"/>
        <v>maliger</v>
      </c>
      <c r="E103" t="str">
        <f t="shared" si="12"/>
        <v>malige</v>
      </c>
      <c r="F103" t="str">
        <f t="shared" si="13"/>
        <v>maliges</v>
      </c>
      <c r="G103" t="str">
        <f t="shared" si="14"/>
        <v>maligen</v>
      </c>
      <c r="H103" t="str">
        <f t="shared" si="15"/>
        <v>fach</v>
      </c>
      <c r="I103" t="str">
        <f t="shared" si="16"/>
        <v>facher</v>
      </c>
      <c r="J103" t="str">
        <f t="shared" si="17"/>
        <v>fache</v>
      </c>
      <c r="K103" t="str">
        <f t="shared" si="18"/>
        <v>faches</v>
      </c>
      <c r="L103" t="str">
        <f t="shared" si="19"/>
        <v>fachen</v>
      </c>
      <c r="M103" s="112">
        <v>98</v>
      </c>
    </row>
    <row r="104" spans="2:13" x14ac:dyDescent="0.15">
      <c r="B104" t="str">
        <f t="shared" si="20"/>
        <v>ste</v>
      </c>
      <c r="C104" t="str">
        <f t="shared" si="21"/>
        <v>mal</v>
      </c>
      <c r="D104" t="str">
        <f t="shared" si="22"/>
        <v>maliger</v>
      </c>
      <c r="E104" t="str">
        <f t="shared" si="12"/>
        <v>malige</v>
      </c>
      <c r="F104" t="str">
        <f t="shared" si="13"/>
        <v>maliges</v>
      </c>
      <c r="G104" t="str">
        <f t="shared" si="14"/>
        <v>maligen</v>
      </c>
      <c r="H104" t="str">
        <f t="shared" si="15"/>
        <v>fach</v>
      </c>
      <c r="I104" t="str">
        <f t="shared" si="16"/>
        <v>facher</v>
      </c>
      <c r="J104" t="str">
        <f t="shared" si="17"/>
        <v>fache</v>
      </c>
      <c r="K104" t="str">
        <f t="shared" si="18"/>
        <v>faches</v>
      </c>
      <c r="L104" t="str">
        <f t="shared" si="19"/>
        <v>fachen</v>
      </c>
      <c r="M104" s="112">
        <v>99</v>
      </c>
    </row>
    <row r="105" spans="2:13" x14ac:dyDescent="0.15">
      <c r="B105" t="str">
        <f t="shared" si="20"/>
        <v>ste</v>
      </c>
      <c r="C105" t="str">
        <f t="shared" si="21"/>
        <v>mal</v>
      </c>
      <c r="D105" t="str">
        <f t="shared" si="22"/>
        <v>maliger</v>
      </c>
      <c r="E105" t="str">
        <f t="shared" si="12"/>
        <v>malige</v>
      </c>
      <c r="F105" t="str">
        <f t="shared" si="13"/>
        <v>maliges</v>
      </c>
      <c r="G105" t="str">
        <f t="shared" si="14"/>
        <v>maligen</v>
      </c>
      <c r="H105" t="str">
        <f t="shared" si="15"/>
        <v>fach</v>
      </c>
      <c r="I105" t="str">
        <f t="shared" si="16"/>
        <v>facher</v>
      </c>
      <c r="J105" t="str">
        <f t="shared" si="17"/>
        <v>fache</v>
      </c>
      <c r="K105" t="str">
        <f t="shared" si="18"/>
        <v>faches</v>
      </c>
      <c r="L105" t="str">
        <f t="shared" si="19"/>
        <v>fachen</v>
      </c>
      <c r="M105" s="112">
        <v>100</v>
      </c>
    </row>
    <row r="106" spans="2:13" x14ac:dyDescent="0.15">
      <c r="B106" t="str">
        <f t="shared" si="20"/>
        <v>ste</v>
      </c>
      <c r="C106" t="str">
        <f t="shared" si="21"/>
        <v>mal</v>
      </c>
      <c r="D106" t="str">
        <f t="shared" si="22"/>
        <v>maliger</v>
      </c>
      <c r="E106" t="str">
        <f t="shared" si="12"/>
        <v>malige</v>
      </c>
      <c r="F106" t="str">
        <f t="shared" si="13"/>
        <v>maliges</v>
      </c>
      <c r="G106" t="str">
        <f t="shared" si="14"/>
        <v>maligen</v>
      </c>
      <c r="H106" t="str">
        <f t="shared" si="15"/>
        <v>fach</v>
      </c>
      <c r="I106" t="str">
        <f t="shared" si="16"/>
        <v>facher</v>
      </c>
      <c r="J106" t="str">
        <f t="shared" si="17"/>
        <v>fache</v>
      </c>
      <c r="K106" t="str">
        <f t="shared" si="18"/>
        <v>faches</v>
      </c>
      <c r="L106" t="str">
        <f t="shared" si="19"/>
        <v>fachen</v>
      </c>
      <c r="M106" s="112">
        <v>101</v>
      </c>
    </row>
    <row r="107" spans="2:13" x14ac:dyDescent="0.15">
      <c r="B107" t="str">
        <f t="shared" si="20"/>
        <v>ste</v>
      </c>
      <c r="C107" t="str">
        <f t="shared" si="21"/>
        <v>mal</v>
      </c>
      <c r="D107" t="str">
        <f t="shared" si="22"/>
        <v>maliger</v>
      </c>
      <c r="E107" t="str">
        <f t="shared" si="12"/>
        <v>malige</v>
      </c>
      <c r="F107" t="str">
        <f t="shared" si="13"/>
        <v>maliges</v>
      </c>
      <c r="G107" t="str">
        <f t="shared" si="14"/>
        <v>maligen</v>
      </c>
      <c r="H107" t="str">
        <f t="shared" si="15"/>
        <v>fach</v>
      </c>
      <c r="I107" t="str">
        <f t="shared" si="16"/>
        <v>facher</v>
      </c>
      <c r="J107" t="str">
        <f t="shared" si="17"/>
        <v>fache</v>
      </c>
      <c r="K107" t="str">
        <f t="shared" si="18"/>
        <v>faches</v>
      </c>
      <c r="L107" t="str">
        <f t="shared" si="19"/>
        <v>fachen</v>
      </c>
      <c r="M107" s="112">
        <v>102</v>
      </c>
    </row>
    <row r="108" spans="2:13" x14ac:dyDescent="0.15">
      <c r="B108" t="str">
        <f t="shared" si="20"/>
        <v>ste</v>
      </c>
      <c r="C108" t="str">
        <f t="shared" si="21"/>
        <v>mal</v>
      </c>
      <c r="D108" t="str">
        <f t="shared" si="22"/>
        <v>maliger</v>
      </c>
      <c r="E108" t="str">
        <f t="shared" si="12"/>
        <v>malige</v>
      </c>
      <c r="F108" t="str">
        <f t="shared" si="13"/>
        <v>maliges</v>
      </c>
      <c r="G108" t="str">
        <f t="shared" si="14"/>
        <v>maligen</v>
      </c>
      <c r="H108" t="str">
        <f t="shared" si="15"/>
        <v>fach</v>
      </c>
      <c r="I108" t="str">
        <f t="shared" si="16"/>
        <v>facher</v>
      </c>
      <c r="J108" t="str">
        <f t="shared" si="17"/>
        <v>fache</v>
      </c>
      <c r="K108" t="str">
        <f t="shared" si="18"/>
        <v>faches</v>
      </c>
      <c r="L108" t="str">
        <f t="shared" si="19"/>
        <v>fachen</v>
      </c>
      <c r="M108" s="112">
        <v>103</v>
      </c>
    </row>
    <row r="109" spans="2:13" x14ac:dyDescent="0.15">
      <c r="B109" t="str">
        <f t="shared" si="20"/>
        <v>ste</v>
      </c>
      <c r="C109" t="str">
        <f t="shared" si="21"/>
        <v>mal</v>
      </c>
      <c r="D109" t="str">
        <f t="shared" si="22"/>
        <v>maliger</v>
      </c>
      <c r="E109" t="str">
        <f t="shared" si="12"/>
        <v>malige</v>
      </c>
      <c r="F109" t="str">
        <f t="shared" si="13"/>
        <v>maliges</v>
      </c>
      <c r="G109" t="str">
        <f t="shared" si="14"/>
        <v>maligen</v>
      </c>
      <c r="H109" t="str">
        <f t="shared" si="15"/>
        <v>fach</v>
      </c>
      <c r="I109" t="str">
        <f t="shared" si="16"/>
        <v>facher</v>
      </c>
      <c r="J109" t="str">
        <f t="shared" si="17"/>
        <v>fache</v>
      </c>
      <c r="K109" t="str">
        <f t="shared" si="18"/>
        <v>faches</v>
      </c>
      <c r="L109" t="str">
        <f t="shared" si="19"/>
        <v>fachen</v>
      </c>
      <c r="M109" s="112">
        <v>104</v>
      </c>
    </row>
    <row r="110" spans="2:13" x14ac:dyDescent="0.15">
      <c r="B110" t="str">
        <f t="shared" si="20"/>
        <v>ste</v>
      </c>
      <c r="C110" t="str">
        <f t="shared" si="21"/>
        <v>mal</v>
      </c>
      <c r="D110" t="str">
        <f t="shared" si="22"/>
        <v>maliger</v>
      </c>
      <c r="E110" t="str">
        <f t="shared" si="12"/>
        <v>malige</v>
      </c>
      <c r="F110" t="str">
        <f t="shared" si="13"/>
        <v>maliges</v>
      </c>
      <c r="G110" t="str">
        <f t="shared" si="14"/>
        <v>maligen</v>
      </c>
      <c r="H110" t="str">
        <f t="shared" si="15"/>
        <v>fach</v>
      </c>
      <c r="I110" t="str">
        <f t="shared" si="16"/>
        <v>facher</v>
      </c>
      <c r="J110" t="str">
        <f t="shared" si="17"/>
        <v>fache</v>
      </c>
      <c r="K110" t="str">
        <f t="shared" si="18"/>
        <v>faches</v>
      </c>
      <c r="L110" t="str">
        <f t="shared" si="19"/>
        <v>fachen</v>
      </c>
      <c r="M110" s="112">
        <v>105</v>
      </c>
    </row>
    <row r="111" spans="2:13" x14ac:dyDescent="0.15">
      <c r="B111" t="str">
        <f t="shared" si="20"/>
        <v>ste</v>
      </c>
      <c r="C111" t="str">
        <f t="shared" si="21"/>
        <v>mal</v>
      </c>
      <c r="D111" t="str">
        <f t="shared" si="22"/>
        <v>maliger</v>
      </c>
      <c r="E111" t="str">
        <f t="shared" si="12"/>
        <v>malige</v>
      </c>
      <c r="F111" t="str">
        <f t="shared" si="13"/>
        <v>maliges</v>
      </c>
      <c r="G111" t="str">
        <f t="shared" si="14"/>
        <v>maligen</v>
      </c>
      <c r="H111" t="str">
        <f t="shared" si="15"/>
        <v>fach</v>
      </c>
      <c r="I111" t="str">
        <f t="shared" si="16"/>
        <v>facher</v>
      </c>
      <c r="J111" t="str">
        <f t="shared" si="17"/>
        <v>fache</v>
      </c>
      <c r="K111" t="str">
        <f t="shared" si="18"/>
        <v>faches</v>
      </c>
      <c r="L111" t="str">
        <f t="shared" si="19"/>
        <v>fachen</v>
      </c>
      <c r="M111" s="112">
        <v>106</v>
      </c>
    </row>
    <row r="112" spans="2:13" x14ac:dyDescent="0.15">
      <c r="B112" t="str">
        <f t="shared" si="20"/>
        <v>ste</v>
      </c>
      <c r="C112" t="str">
        <f t="shared" si="21"/>
        <v>mal</v>
      </c>
      <c r="D112" t="str">
        <f t="shared" si="22"/>
        <v>maliger</v>
      </c>
      <c r="E112" t="str">
        <f t="shared" si="12"/>
        <v>malige</v>
      </c>
      <c r="F112" t="str">
        <f t="shared" si="13"/>
        <v>maliges</v>
      </c>
      <c r="G112" t="str">
        <f t="shared" si="14"/>
        <v>maligen</v>
      </c>
      <c r="H112" t="str">
        <f t="shared" si="15"/>
        <v>fach</v>
      </c>
      <c r="I112" t="str">
        <f t="shared" si="16"/>
        <v>facher</v>
      </c>
      <c r="J112" t="str">
        <f t="shared" si="17"/>
        <v>fache</v>
      </c>
      <c r="K112" t="str">
        <f t="shared" si="18"/>
        <v>faches</v>
      </c>
      <c r="L112" t="str">
        <f t="shared" si="19"/>
        <v>fachen</v>
      </c>
      <c r="M112" s="112">
        <v>107</v>
      </c>
    </row>
    <row r="113" spans="2:13" x14ac:dyDescent="0.15">
      <c r="B113" t="str">
        <f t="shared" si="20"/>
        <v>ste</v>
      </c>
      <c r="C113" t="str">
        <f t="shared" si="21"/>
        <v>mal</v>
      </c>
      <c r="D113" t="str">
        <f t="shared" si="22"/>
        <v>maliger</v>
      </c>
      <c r="E113" t="str">
        <f t="shared" si="12"/>
        <v>malige</v>
      </c>
      <c r="F113" t="str">
        <f t="shared" si="13"/>
        <v>maliges</v>
      </c>
      <c r="G113" t="str">
        <f t="shared" si="14"/>
        <v>maligen</v>
      </c>
      <c r="H113" t="str">
        <f t="shared" si="15"/>
        <v>fach</v>
      </c>
      <c r="I113" t="str">
        <f t="shared" si="16"/>
        <v>facher</v>
      </c>
      <c r="J113" t="str">
        <f t="shared" si="17"/>
        <v>fache</v>
      </c>
      <c r="K113" t="str">
        <f t="shared" si="18"/>
        <v>faches</v>
      </c>
      <c r="L113" t="str">
        <f t="shared" si="19"/>
        <v>fachen</v>
      </c>
      <c r="M113" s="112">
        <v>108</v>
      </c>
    </row>
    <row r="114" spans="2:13" x14ac:dyDescent="0.15">
      <c r="B114" t="str">
        <f t="shared" si="20"/>
        <v>ste</v>
      </c>
      <c r="C114" t="str">
        <f t="shared" si="21"/>
        <v>mal</v>
      </c>
      <c r="D114" t="str">
        <f t="shared" si="22"/>
        <v>maliger</v>
      </c>
      <c r="E114" t="str">
        <f t="shared" si="12"/>
        <v>malige</v>
      </c>
      <c r="F114" t="str">
        <f t="shared" si="13"/>
        <v>maliges</v>
      </c>
      <c r="G114" t="str">
        <f t="shared" si="14"/>
        <v>maligen</v>
      </c>
      <c r="H114" t="str">
        <f t="shared" si="15"/>
        <v>fach</v>
      </c>
      <c r="I114" t="str">
        <f t="shared" si="16"/>
        <v>facher</v>
      </c>
      <c r="J114" t="str">
        <f t="shared" si="17"/>
        <v>fache</v>
      </c>
      <c r="K114" t="str">
        <f t="shared" si="18"/>
        <v>faches</v>
      </c>
      <c r="L114" t="str">
        <f t="shared" si="19"/>
        <v>fachen</v>
      </c>
      <c r="M114" s="112">
        <v>109</v>
      </c>
    </row>
    <row r="115" spans="2:13" x14ac:dyDescent="0.15">
      <c r="B115" t="str">
        <f t="shared" si="20"/>
        <v>ste</v>
      </c>
      <c r="C115" t="str">
        <f t="shared" si="21"/>
        <v>mal</v>
      </c>
      <c r="D115" t="str">
        <f t="shared" si="22"/>
        <v>maliger</v>
      </c>
      <c r="E115" t="str">
        <f t="shared" si="12"/>
        <v>malige</v>
      </c>
      <c r="F115" t="str">
        <f t="shared" si="13"/>
        <v>maliges</v>
      </c>
      <c r="G115" t="str">
        <f t="shared" si="14"/>
        <v>maligen</v>
      </c>
      <c r="H115" t="str">
        <f t="shared" si="15"/>
        <v>fach</v>
      </c>
      <c r="I115" t="str">
        <f t="shared" si="16"/>
        <v>facher</v>
      </c>
      <c r="J115" t="str">
        <f t="shared" si="17"/>
        <v>fache</v>
      </c>
      <c r="K115" t="str">
        <f t="shared" si="18"/>
        <v>faches</v>
      </c>
      <c r="L115" t="str">
        <f t="shared" si="19"/>
        <v>fachen</v>
      </c>
      <c r="M115" s="112">
        <v>110</v>
      </c>
    </row>
    <row r="116" spans="2:13" x14ac:dyDescent="0.15">
      <c r="B116" t="str">
        <f t="shared" si="20"/>
        <v>ste</v>
      </c>
      <c r="C116" t="str">
        <f t="shared" si="21"/>
        <v>mal</v>
      </c>
      <c r="D116" t="str">
        <f t="shared" si="22"/>
        <v>maliger</v>
      </c>
      <c r="E116" t="str">
        <f t="shared" si="12"/>
        <v>malige</v>
      </c>
      <c r="F116" t="str">
        <f t="shared" si="13"/>
        <v>maliges</v>
      </c>
      <c r="G116" t="str">
        <f t="shared" si="14"/>
        <v>maligen</v>
      </c>
      <c r="H116" t="str">
        <f t="shared" si="15"/>
        <v>fach</v>
      </c>
      <c r="I116" t="str">
        <f t="shared" si="16"/>
        <v>facher</v>
      </c>
      <c r="J116" t="str">
        <f t="shared" si="17"/>
        <v>fache</v>
      </c>
      <c r="K116" t="str">
        <f t="shared" si="18"/>
        <v>faches</v>
      </c>
      <c r="L116" t="str">
        <f t="shared" si="19"/>
        <v>fachen</v>
      </c>
      <c r="M116" s="112">
        <v>111</v>
      </c>
    </row>
    <row r="117" spans="2:13" x14ac:dyDescent="0.15">
      <c r="B117" t="str">
        <f t="shared" si="20"/>
        <v>ste</v>
      </c>
      <c r="C117" t="str">
        <f t="shared" si="21"/>
        <v>mal</v>
      </c>
      <c r="D117" t="str">
        <f t="shared" si="22"/>
        <v>maliger</v>
      </c>
      <c r="E117" t="str">
        <f t="shared" si="12"/>
        <v>malige</v>
      </c>
      <c r="F117" t="str">
        <f t="shared" si="13"/>
        <v>maliges</v>
      </c>
      <c r="G117" t="str">
        <f t="shared" si="14"/>
        <v>maligen</v>
      </c>
      <c r="H117" t="str">
        <f t="shared" si="15"/>
        <v>fach</v>
      </c>
      <c r="I117" t="str">
        <f t="shared" si="16"/>
        <v>facher</v>
      </c>
      <c r="J117" t="str">
        <f t="shared" si="17"/>
        <v>fache</v>
      </c>
      <c r="K117" t="str">
        <f t="shared" si="18"/>
        <v>faches</v>
      </c>
      <c r="L117" t="str">
        <f t="shared" si="19"/>
        <v>fachen</v>
      </c>
      <c r="M117" s="112">
        <v>112</v>
      </c>
    </row>
    <row r="118" spans="2:13" x14ac:dyDescent="0.15">
      <c r="B118" t="str">
        <f t="shared" si="20"/>
        <v>ste</v>
      </c>
      <c r="C118" t="str">
        <f t="shared" si="21"/>
        <v>mal</v>
      </c>
      <c r="D118" t="str">
        <f t="shared" si="22"/>
        <v>maliger</v>
      </c>
      <c r="E118" t="str">
        <f t="shared" si="12"/>
        <v>malige</v>
      </c>
      <c r="F118" t="str">
        <f t="shared" si="13"/>
        <v>maliges</v>
      </c>
      <c r="G118" t="str">
        <f t="shared" si="14"/>
        <v>maligen</v>
      </c>
      <c r="H118" t="str">
        <f t="shared" si="15"/>
        <v>fach</v>
      </c>
      <c r="I118" t="str">
        <f t="shared" si="16"/>
        <v>facher</v>
      </c>
      <c r="J118" t="str">
        <f t="shared" si="17"/>
        <v>fache</v>
      </c>
      <c r="K118" t="str">
        <f t="shared" si="18"/>
        <v>faches</v>
      </c>
      <c r="L118" t="str">
        <f t="shared" si="19"/>
        <v>fachen</v>
      </c>
      <c r="M118" s="112">
        <v>113</v>
      </c>
    </row>
    <row r="119" spans="2:13" x14ac:dyDescent="0.15">
      <c r="B119" t="str">
        <f t="shared" si="20"/>
        <v>ste</v>
      </c>
      <c r="C119" t="str">
        <f t="shared" si="21"/>
        <v>mal</v>
      </c>
      <c r="D119" t="str">
        <f t="shared" si="22"/>
        <v>maliger</v>
      </c>
      <c r="E119" t="str">
        <f t="shared" si="12"/>
        <v>malige</v>
      </c>
      <c r="F119" t="str">
        <f t="shared" si="13"/>
        <v>maliges</v>
      </c>
      <c r="G119" t="str">
        <f t="shared" si="14"/>
        <v>maligen</v>
      </c>
      <c r="H119" t="str">
        <f t="shared" si="15"/>
        <v>fach</v>
      </c>
      <c r="I119" t="str">
        <f t="shared" si="16"/>
        <v>facher</v>
      </c>
      <c r="J119" t="str">
        <f t="shared" si="17"/>
        <v>fache</v>
      </c>
      <c r="K119" t="str">
        <f t="shared" si="18"/>
        <v>faches</v>
      </c>
      <c r="L119" t="str">
        <f t="shared" si="19"/>
        <v>fachen</v>
      </c>
      <c r="M119" s="112">
        <v>114</v>
      </c>
    </row>
    <row r="120" spans="2:13" x14ac:dyDescent="0.15">
      <c r="B120" t="str">
        <f t="shared" si="20"/>
        <v>ste</v>
      </c>
      <c r="C120" t="str">
        <f t="shared" si="21"/>
        <v>mal</v>
      </c>
      <c r="D120" t="str">
        <f t="shared" si="22"/>
        <v>maliger</v>
      </c>
      <c r="E120" t="str">
        <f t="shared" si="12"/>
        <v>malige</v>
      </c>
      <c r="F120" t="str">
        <f t="shared" si="13"/>
        <v>maliges</v>
      </c>
      <c r="G120" t="str">
        <f t="shared" si="14"/>
        <v>maligen</v>
      </c>
      <c r="H120" t="str">
        <f t="shared" si="15"/>
        <v>fach</v>
      </c>
      <c r="I120" t="str">
        <f t="shared" si="16"/>
        <v>facher</v>
      </c>
      <c r="J120" t="str">
        <f t="shared" si="17"/>
        <v>fache</v>
      </c>
      <c r="K120" t="str">
        <f t="shared" si="18"/>
        <v>faches</v>
      </c>
      <c r="L120" t="str">
        <f t="shared" si="19"/>
        <v>fachen</v>
      </c>
      <c r="M120" s="112">
        <v>115</v>
      </c>
    </row>
    <row r="121" spans="2:13" x14ac:dyDescent="0.15">
      <c r="B121" t="str">
        <f t="shared" si="20"/>
        <v>ste</v>
      </c>
      <c r="C121" t="str">
        <f t="shared" si="21"/>
        <v>mal</v>
      </c>
      <c r="D121" t="str">
        <f t="shared" si="22"/>
        <v>maliger</v>
      </c>
      <c r="E121" t="str">
        <f t="shared" si="12"/>
        <v>malige</v>
      </c>
      <c r="F121" t="str">
        <f t="shared" si="13"/>
        <v>maliges</v>
      </c>
      <c r="G121" t="str">
        <f t="shared" si="14"/>
        <v>maligen</v>
      </c>
      <c r="H121" t="str">
        <f t="shared" si="15"/>
        <v>fach</v>
      </c>
      <c r="I121" t="str">
        <f t="shared" si="16"/>
        <v>facher</v>
      </c>
      <c r="J121" t="str">
        <f t="shared" si="17"/>
        <v>fache</v>
      </c>
      <c r="K121" t="str">
        <f t="shared" si="18"/>
        <v>faches</v>
      </c>
      <c r="L121" t="str">
        <f t="shared" si="19"/>
        <v>fachen</v>
      </c>
      <c r="M121" s="112">
        <v>116</v>
      </c>
    </row>
    <row r="122" spans="2:13" x14ac:dyDescent="0.15">
      <c r="B122" t="str">
        <f t="shared" si="20"/>
        <v>ste</v>
      </c>
      <c r="C122" t="str">
        <f t="shared" si="21"/>
        <v>mal</v>
      </c>
      <c r="D122" t="str">
        <f t="shared" si="22"/>
        <v>maliger</v>
      </c>
      <c r="E122" t="str">
        <f t="shared" si="12"/>
        <v>malige</v>
      </c>
      <c r="F122" t="str">
        <f t="shared" si="13"/>
        <v>maliges</v>
      </c>
      <c r="G122" t="str">
        <f t="shared" si="14"/>
        <v>maligen</v>
      </c>
      <c r="H122" t="str">
        <f t="shared" si="15"/>
        <v>fach</v>
      </c>
      <c r="I122" t="str">
        <f t="shared" si="16"/>
        <v>facher</v>
      </c>
      <c r="J122" t="str">
        <f t="shared" si="17"/>
        <v>fache</v>
      </c>
      <c r="K122" t="str">
        <f t="shared" si="18"/>
        <v>faches</v>
      </c>
      <c r="L122" t="str">
        <f t="shared" si="19"/>
        <v>fachen</v>
      </c>
      <c r="M122" s="112">
        <v>117</v>
      </c>
    </row>
    <row r="123" spans="2:13" x14ac:dyDescent="0.15">
      <c r="B123" t="str">
        <f t="shared" si="20"/>
        <v>ste</v>
      </c>
      <c r="C123" t="str">
        <f t="shared" si="21"/>
        <v>mal</v>
      </c>
      <c r="D123" t="str">
        <f t="shared" si="22"/>
        <v>maliger</v>
      </c>
      <c r="E123" t="str">
        <f t="shared" si="12"/>
        <v>malige</v>
      </c>
      <c r="F123" t="str">
        <f t="shared" si="13"/>
        <v>maliges</v>
      </c>
      <c r="G123" t="str">
        <f t="shared" si="14"/>
        <v>maligen</v>
      </c>
      <c r="H123" t="str">
        <f t="shared" si="15"/>
        <v>fach</v>
      </c>
      <c r="I123" t="str">
        <f t="shared" si="16"/>
        <v>facher</v>
      </c>
      <c r="J123" t="str">
        <f t="shared" si="17"/>
        <v>fache</v>
      </c>
      <c r="K123" t="str">
        <f t="shared" si="18"/>
        <v>faches</v>
      </c>
      <c r="L123" t="str">
        <f t="shared" si="19"/>
        <v>fachen</v>
      </c>
      <c r="M123" s="112">
        <v>118</v>
      </c>
    </row>
    <row r="124" spans="2:13" x14ac:dyDescent="0.15">
      <c r="B124" t="str">
        <f t="shared" si="20"/>
        <v>ste</v>
      </c>
      <c r="C124" t="str">
        <f t="shared" si="21"/>
        <v>mal</v>
      </c>
      <c r="D124" t="str">
        <f t="shared" si="22"/>
        <v>maliger</v>
      </c>
      <c r="E124" t="str">
        <f t="shared" si="12"/>
        <v>malige</v>
      </c>
      <c r="F124" t="str">
        <f t="shared" si="13"/>
        <v>maliges</v>
      </c>
      <c r="G124" t="str">
        <f t="shared" si="14"/>
        <v>maligen</v>
      </c>
      <c r="H124" t="str">
        <f t="shared" si="15"/>
        <v>fach</v>
      </c>
      <c r="I124" t="str">
        <f t="shared" si="16"/>
        <v>facher</v>
      </c>
      <c r="J124" t="str">
        <f t="shared" si="17"/>
        <v>fache</v>
      </c>
      <c r="K124" t="str">
        <f t="shared" si="18"/>
        <v>faches</v>
      </c>
      <c r="L124" t="str">
        <f t="shared" si="19"/>
        <v>fachen</v>
      </c>
      <c r="M124" s="112">
        <v>119</v>
      </c>
    </row>
    <row r="125" spans="2:13" x14ac:dyDescent="0.15">
      <c r="B125" t="str">
        <f t="shared" si="20"/>
        <v>ste</v>
      </c>
      <c r="C125" t="str">
        <f t="shared" si="21"/>
        <v>mal</v>
      </c>
      <c r="D125" t="str">
        <f t="shared" si="22"/>
        <v>maliger</v>
      </c>
      <c r="E125" t="str">
        <f t="shared" si="12"/>
        <v>malige</v>
      </c>
      <c r="F125" t="str">
        <f t="shared" si="13"/>
        <v>maliges</v>
      </c>
      <c r="G125" t="str">
        <f t="shared" si="14"/>
        <v>maligen</v>
      </c>
      <c r="H125" t="str">
        <f t="shared" si="15"/>
        <v>fach</v>
      </c>
      <c r="I125" t="str">
        <f t="shared" si="16"/>
        <v>facher</v>
      </c>
      <c r="J125" t="str">
        <f t="shared" si="17"/>
        <v>fache</v>
      </c>
      <c r="K125" t="str">
        <f t="shared" si="18"/>
        <v>faches</v>
      </c>
      <c r="L125" t="str">
        <f t="shared" si="19"/>
        <v>fachen</v>
      </c>
      <c r="M125" s="112">
        <v>120</v>
      </c>
    </row>
    <row r="126" spans="2:13" x14ac:dyDescent="0.15">
      <c r="B126" t="str">
        <f t="shared" si="20"/>
        <v>ste</v>
      </c>
      <c r="C126" t="str">
        <f t="shared" si="21"/>
        <v>mal</v>
      </c>
      <c r="D126" t="str">
        <f t="shared" si="22"/>
        <v>maliger</v>
      </c>
      <c r="E126" t="str">
        <f t="shared" si="12"/>
        <v>malige</v>
      </c>
      <c r="F126" t="str">
        <f t="shared" si="13"/>
        <v>maliges</v>
      </c>
      <c r="G126" t="str">
        <f t="shared" si="14"/>
        <v>maligen</v>
      </c>
      <c r="H126" t="str">
        <f t="shared" si="15"/>
        <v>fach</v>
      </c>
      <c r="I126" t="str">
        <f t="shared" si="16"/>
        <v>facher</v>
      </c>
      <c r="J126" t="str">
        <f t="shared" si="17"/>
        <v>fache</v>
      </c>
      <c r="K126" t="str">
        <f t="shared" si="18"/>
        <v>faches</v>
      </c>
      <c r="L126" t="str">
        <f t="shared" si="19"/>
        <v>fachen</v>
      </c>
      <c r="M126" s="112">
        <v>121</v>
      </c>
    </row>
    <row r="127" spans="2:13" x14ac:dyDescent="0.15">
      <c r="B127" t="str">
        <f t="shared" si="20"/>
        <v>ste</v>
      </c>
      <c r="C127" t="str">
        <f t="shared" si="21"/>
        <v>mal</v>
      </c>
      <c r="D127" t="str">
        <f t="shared" si="22"/>
        <v>maliger</v>
      </c>
      <c r="E127" t="str">
        <f t="shared" si="12"/>
        <v>malige</v>
      </c>
      <c r="F127" t="str">
        <f t="shared" si="13"/>
        <v>maliges</v>
      </c>
      <c r="G127" t="str">
        <f t="shared" si="14"/>
        <v>maligen</v>
      </c>
      <c r="H127" t="str">
        <f t="shared" si="15"/>
        <v>fach</v>
      </c>
      <c r="I127" t="str">
        <f t="shared" si="16"/>
        <v>facher</v>
      </c>
      <c r="J127" t="str">
        <f t="shared" si="17"/>
        <v>fache</v>
      </c>
      <c r="K127" t="str">
        <f t="shared" si="18"/>
        <v>faches</v>
      </c>
      <c r="L127" t="str">
        <f t="shared" si="19"/>
        <v>fachen</v>
      </c>
      <c r="M127" s="112">
        <v>122</v>
      </c>
    </row>
    <row r="128" spans="2:13" x14ac:dyDescent="0.15">
      <c r="B128" t="str">
        <f t="shared" si="20"/>
        <v>ste</v>
      </c>
      <c r="C128" t="str">
        <f t="shared" si="21"/>
        <v>mal</v>
      </c>
      <c r="D128" t="str">
        <f t="shared" si="22"/>
        <v>maliger</v>
      </c>
      <c r="E128" t="str">
        <f t="shared" si="12"/>
        <v>malige</v>
      </c>
      <c r="F128" t="str">
        <f t="shared" si="13"/>
        <v>maliges</v>
      </c>
      <c r="G128" t="str">
        <f t="shared" si="14"/>
        <v>maligen</v>
      </c>
      <c r="H128" t="str">
        <f t="shared" si="15"/>
        <v>fach</v>
      </c>
      <c r="I128" t="str">
        <f t="shared" si="16"/>
        <v>facher</v>
      </c>
      <c r="J128" t="str">
        <f t="shared" si="17"/>
        <v>fache</v>
      </c>
      <c r="K128" t="str">
        <f t="shared" si="18"/>
        <v>faches</v>
      </c>
      <c r="L128" t="str">
        <f t="shared" si="19"/>
        <v>fachen</v>
      </c>
      <c r="M128" s="112">
        <v>123</v>
      </c>
    </row>
    <row r="129" spans="2:13" x14ac:dyDescent="0.15">
      <c r="B129" t="str">
        <f t="shared" si="20"/>
        <v>ste</v>
      </c>
      <c r="C129" t="str">
        <f t="shared" si="21"/>
        <v>mal</v>
      </c>
      <c r="D129" t="str">
        <f t="shared" si="22"/>
        <v>maliger</v>
      </c>
      <c r="E129" t="str">
        <f t="shared" si="12"/>
        <v>malige</v>
      </c>
      <c r="F129" t="str">
        <f t="shared" si="13"/>
        <v>maliges</v>
      </c>
      <c r="G129" t="str">
        <f t="shared" si="14"/>
        <v>maligen</v>
      </c>
      <c r="H129" t="str">
        <f t="shared" si="15"/>
        <v>fach</v>
      </c>
      <c r="I129" t="str">
        <f t="shared" si="16"/>
        <v>facher</v>
      </c>
      <c r="J129" t="str">
        <f t="shared" si="17"/>
        <v>fache</v>
      </c>
      <c r="K129" t="str">
        <f t="shared" si="18"/>
        <v>faches</v>
      </c>
      <c r="L129" t="str">
        <f t="shared" si="19"/>
        <v>fachen</v>
      </c>
      <c r="M129" s="112">
        <v>124</v>
      </c>
    </row>
    <row r="130" spans="2:13" x14ac:dyDescent="0.15">
      <c r="B130" t="str">
        <f t="shared" si="20"/>
        <v>ste</v>
      </c>
      <c r="C130" t="str">
        <f t="shared" si="21"/>
        <v>mal</v>
      </c>
      <c r="D130" t="str">
        <f t="shared" si="22"/>
        <v>maliger</v>
      </c>
      <c r="E130" t="str">
        <f t="shared" si="12"/>
        <v>malige</v>
      </c>
      <c r="F130" t="str">
        <f t="shared" si="13"/>
        <v>maliges</v>
      </c>
      <c r="G130" t="str">
        <f t="shared" si="14"/>
        <v>maligen</v>
      </c>
      <c r="H130" t="str">
        <f t="shared" si="15"/>
        <v>fach</v>
      </c>
      <c r="I130" t="str">
        <f t="shared" si="16"/>
        <v>facher</v>
      </c>
      <c r="J130" t="str">
        <f t="shared" si="17"/>
        <v>fache</v>
      </c>
      <c r="K130" t="str">
        <f t="shared" si="18"/>
        <v>faches</v>
      </c>
      <c r="L130" t="str">
        <f t="shared" si="19"/>
        <v>fachen</v>
      </c>
      <c r="M130" s="112">
        <v>125</v>
      </c>
    </row>
    <row r="131" spans="2:13" x14ac:dyDescent="0.15">
      <c r="B131" t="str">
        <f t="shared" si="20"/>
        <v>ste</v>
      </c>
      <c r="C131" t="str">
        <f t="shared" si="21"/>
        <v>mal</v>
      </c>
      <c r="D131" t="str">
        <f t="shared" si="22"/>
        <v>maliger</v>
      </c>
      <c r="E131" t="str">
        <f t="shared" si="12"/>
        <v>malige</v>
      </c>
      <c r="F131" t="str">
        <f t="shared" si="13"/>
        <v>maliges</v>
      </c>
      <c r="G131" t="str">
        <f t="shared" si="14"/>
        <v>maligen</v>
      </c>
      <c r="H131" t="str">
        <f t="shared" si="15"/>
        <v>fach</v>
      </c>
      <c r="I131" t="str">
        <f t="shared" si="16"/>
        <v>facher</v>
      </c>
      <c r="J131" t="str">
        <f t="shared" si="17"/>
        <v>fache</v>
      </c>
      <c r="K131" t="str">
        <f t="shared" si="18"/>
        <v>faches</v>
      </c>
      <c r="L131" t="str">
        <f t="shared" si="19"/>
        <v>fachen</v>
      </c>
      <c r="M131" s="112">
        <v>126</v>
      </c>
    </row>
    <row r="132" spans="2:13" x14ac:dyDescent="0.15">
      <c r="B132" t="str">
        <f t="shared" si="20"/>
        <v>ste</v>
      </c>
      <c r="C132" t="str">
        <f t="shared" si="21"/>
        <v>mal</v>
      </c>
      <c r="D132" t="str">
        <f t="shared" si="22"/>
        <v>maliger</v>
      </c>
      <c r="E132" t="str">
        <f t="shared" si="12"/>
        <v>malige</v>
      </c>
      <c r="F132" t="str">
        <f t="shared" si="13"/>
        <v>maliges</v>
      </c>
      <c r="G132" t="str">
        <f t="shared" si="14"/>
        <v>maligen</v>
      </c>
      <c r="H132" t="str">
        <f t="shared" si="15"/>
        <v>fach</v>
      </c>
      <c r="I132" t="str">
        <f t="shared" si="16"/>
        <v>facher</v>
      </c>
      <c r="J132" t="str">
        <f t="shared" si="17"/>
        <v>fache</v>
      </c>
      <c r="K132" t="str">
        <f t="shared" si="18"/>
        <v>faches</v>
      </c>
      <c r="L132" t="str">
        <f t="shared" si="19"/>
        <v>fachen</v>
      </c>
      <c r="M132" s="112">
        <v>127</v>
      </c>
    </row>
    <row r="133" spans="2:13" x14ac:dyDescent="0.15">
      <c r="B133" t="str">
        <f t="shared" si="20"/>
        <v>ste</v>
      </c>
      <c r="C133" t="str">
        <f t="shared" si="21"/>
        <v>mal</v>
      </c>
      <c r="D133" t="str">
        <f t="shared" si="22"/>
        <v>maliger</v>
      </c>
      <c r="E133" t="str">
        <f t="shared" si="12"/>
        <v>malige</v>
      </c>
      <c r="F133" t="str">
        <f t="shared" si="13"/>
        <v>maliges</v>
      </c>
      <c r="G133" t="str">
        <f t="shared" si="14"/>
        <v>maligen</v>
      </c>
      <c r="H133" t="str">
        <f t="shared" si="15"/>
        <v>fach</v>
      </c>
      <c r="I133" t="str">
        <f t="shared" si="16"/>
        <v>facher</v>
      </c>
      <c r="J133" t="str">
        <f t="shared" si="17"/>
        <v>fache</v>
      </c>
      <c r="K133" t="str">
        <f t="shared" si="18"/>
        <v>faches</v>
      </c>
      <c r="L133" t="str">
        <f t="shared" si="19"/>
        <v>fachen</v>
      </c>
      <c r="M133" s="112">
        <v>128</v>
      </c>
    </row>
    <row r="134" spans="2:13" x14ac:dyDescent="0.15">
      <c r="B134" t="str">
        <f t="shared" si="20"/>
        <v>ste</v>
      </c>
      <c r="C134" t="str">
        <f t="shared" si="21"/>
        <v>mal</v>
      </c>
      <c r="D134" t="str">
        <f t="shared" si="22"/>
        <v>maliger</v>
      </c>
      <c r="E134" t="str">
        <f t="shared" si="12"/>
        <v>malige</v>
      </c>
      <c r="F134" t="str">
        <f t="shared" si="13"/>
        <v>maliges</v>
      </c>
      <c r="G134" t="str">
        <f t="shared" si="14"/>
        <v>maligen</v>
      </c>
      <c r="H134" t="str">
        <f t="shared" si="15"/>
        <v>fach</v>
      </c>
      <c r="I134" t="str">
        <f t="shared" si="16"/>
        <v>facher</v>
      </c>
      <c r="J134" t="str">
        <f t="shared" si="17"/>
        <v>fache</v>
      </c>
      <c r="K134" t="str">
        <f t="shared" si="18"/>
        <v>faches</v>
      </c>
      <c r="L134" t="str">
        <f t="shared" si="19"/>
        <v>fachen</v>
      </c>
      <c r="M134" s="112">
        <v>129</v>
      </c>
    </row>
    <row r="135" spans="2:13" x14ac:dyDescent="0.15">
      <c r="B135" t="str">
        <f t="shared" si="20"/>
        <v>ste</v>
      </c>
      <c r="C135" t="str">
        <f t="shared" si="21"/>
        <v>mal</v>
      </c>
      <c r="D135" t="str">
        <f t="shared" si="22"/>
        <v>maliger</v>
      </c>
      <c r="E135" t="str">
        <f t="shared" ref="E135:E198" si="23">CONCATENATE(A135,"malige")</f>
        <v>malige</v>
      </c>
      <c r="F135" t="str">
        <f t="shared" ref="F135:F198" si="24">CONCATENATE(A135,"maliges")</f>
        <v>maliges</v>
      </c>
      <c r="G135" t="str">
        <f t="shared" ref="G135:G198" si="25">CONCATENATE(A135,"maligen")</f>
        <v>maligen</v>
      </c>
      <c r="H135" t="str">
        <f t="shared" ref="H135:H198" si="26">CONCATENATE(A135,"fach")</f>
        <v>fach</v>
      </c>
      <c r="I135" t="str">
        <f t="shared" ref="I135:I198" si="27">CONCATENATE(A135,"facher")</f>
        <v>facher</v>
      </c>
      <c r="J135" t="str">
        <f t="shared" ref="J135:J198" si="28">CONCATENATE(A135,"fache")</f>
        <v>fache</v>
      </c>
      <c r="K135" t="str">
        <f t="shared" ref="K135:K198" si="29">CONCATENATE(A135,"faches")</f>
        <v>faches</v>
      </c>
      <c r="L135" t="str">
        <f t="shared" si="19"/>
        <v>fachen</v>
      </c>
      <c r="M135" s="112">
        <v>130</v>
      </c>
    </row>
    <row r="136" spans="2:13" x14ac:dyDescent="0.15">
      <c r="B136" t="str">
        <f t="shared" si="20"/>
        <v>ste</v>
      </c>
      <c r="C136" t="str">
        <f t="shared" si="21"/>
        <v>mal</v>
      </c>
      <c r="D136" t="str">
        <f t="shared" si="22"/>
        <v>maliger</v>
      </c>
      <c r="E136" t="str">
        <f t="shared" si="23"/>
        <v>malige</v>
      </c>
      <c r="F136" t="str">
        <f t="shared" si="24"/>
        <v>maliges</v>
      </c>
      <c r="G136" t="str">
        <f t="shared" si="25"/>
        <v>maligen</v>
      </c>
      <c r="H136" t="str">
        <f t="shared" si="26"/>
        <v>fach</v>
      </c>
      <c r="I136" t="str">
        <f t="shared" si="27"/>
        <v>facher</v>
      </c>
      <c r="J136" t="str">
        <f t="shared" si="28"/>
        <v>fache</v>
      </c>
      <c r="K136" t="str">
        <f t="shared" si="29"/>
        <v>faches</v>
      </c>
      <c r="L136" t="str">
        <f t="shared" ref="L136:L199" si="30">CONCATENATE(A136,"fachen")</f>
        <v>fachen</v>
      </c>
      <c r="M136" s="112">
        <v>131</v>
      </c>
    </row>
    <row r="137" spans="2:13" x14ac:dyDescent="0.15">
      <c r="B137" t="str">
        <f t="shared" si="20"/>
        <v>ste</v>
      </c>
      <c r="C137" t="str">
        <f t="shared" si="21"/>
        <v>mal</v>
      </c>
      <c r="D137" t="str">
        <f t="shared" si="22"/>
        <v>maliger</v>
      </c>
      <c r="E137" t="str">
        <f t="shared" si="23"/>
        <v>malige</v>
      </c>
      <c r="F137" t="str">
        <f t="shared" si="24"/>
        <v>maliges</v>
      </c>
      <c r="G137" t="str">
        <f t="shared" si="25"/>
        <v>maligen</v>
      </c>
      <c r="H137" t="str">
        <f t="shared" si="26"/>
        <v>fach</v>
      </c>
      <c r="I137" t="str">
        <f t="shared" si="27"/>
        <v>facher</v>
      </c>
      <c r="J137" t="str">
        <f t="shared" si="28"/>
        <v>fache</v>
      </c>
      <c r="K137" t="str">
        <f t="shared" si="29"/>
        <v>faches</v>
      </c>
      <c r="L137" t="str">
        <f t="shared" si="30"/>
        <v>fachen</v>
      </c>
      <c r="M137" s="112">
        <v>132</v>
      </c>
    </row>
    <row r="138" spans="2:13" x14ac:dyDescent="0.15">
      <c r="B138" t="str">
        <f t="shared" si="20"/>
        <v>ste</v>
      </c>
      <c r="C138" t="str">
        <f t="shared" si="21"/>
        <v>mal</v>
      </c>
      <c r="D138" t="str">
        <f t="shared" si="22"/>
        <v>maliger</v>
      </c>
      <c r="E138" t="str">
        <f t="shared" si="23"/>
        <v>malige</v>
      </c>
      <c r="F138" t="str">
        <f t="shared" si="24"/>
        <v>maliges</v>
      </c>
      <c r="G138" t="str">
        <f t="shared" si="25"/>
        <v>maligen</v>
      </c>
      <c r="H138" t="str">
        <f t="shared" si="26"/>
        <v>fach</v>
      </c>
      <c r="I138" t="str">
        <f t="shared" si="27"/>
        <v>facher</v>
      </c>
      <c r="J138" t="str">
        <f t="shared" si="28"/>
        <v>fache</v>
      </c>
      <c r="K138" t="str">
        <f t="shared" si="29"/>
        <v>faches</v>
      </c>
      <c r="L138" t="str">
        <f t="shared" si="30"/>
        <v>fachen</v>
      </c>
      <c r="M138" s="112">
        <v>133</v>
      </c>
    </row>
    <row r="139" spans="2:13" x14ac:dyDescent="0.15">
      <c r="B139" t="str">
        <f t="shared" si="20"/>
        <v>ste</v>
      </c>
      <c r="C139" t="str">
        <f t="shared" si="21"/>
        <v>mal</v>
      </c>
      <c r="D139" t="str">
        <f t="shared" si="22"/>
        <v>maliger</v>
      </c>
      <c r="E139" t="str">
        <f t="shared" si="23"/>
        <v>malige</v>
      </c>
      <c r="F139" t="str">
        <f t="shared" si="24"/>
        <v>maliges</v>
      </c>
      <c r="G139" t="str">
        <f t="shared" si="25"/>
        <v>maligen</v>
      </c>
      <c r="H139" t="str">
        <f t="shared" si="26"/>
        <v>fach</v>
      </c>
      <c r="I139" t="str">
        <f t="shared" si="27"/>
        <v>facher</v>
      </c>
      <c r="J139" t="str">
        <f t="shared" si="28"/>
        <v>fache</v>
      </c>
      <c r="K139" t="str">
        <f t="shared" si="29"/>
        <v>faches</v>
      </c>
      <c r="L139" t="str">
        <f t="shared" si="30"/>
        <v>fachen</v>
      </c>
      <c r="M139" s="112">
        <v>134</v>
      </c>
    </row>
    <row r="140" spans="2:13" x14ac:dyDescent="0.15">
      <c r="B140" t="str">
        <f t="shared" si="20"/>
        <v>ste</v>
      </c>
      <c r="C140" t="str">
        <f t="shared" si="21"/>
        <v>mal</v>
      </c>
      <c r="D140" t="str">
        <f t="shared" si="22"/>
        <v>maliger</v>
      </c>
      <c r="E140" t="str">
        <f t="shared" si="23"/>
        <v>malige</v>
      </c>
      <c r="F140" t="str">
        <f t="shared" si="24"/>
        <v>maliges</v>
      </c>
      <c r="G140" t="str">
        <f t="shared" si="25"/>
        <v>maligen</v>
      </c>
      <c r="H140" t="str">
        <f t="shared" si="26"/>
        <v>fach</v>
      </c>
      <c r="I140" t="str">
        <f t="shared" si="27"/>
        <v>facher</v>
      </c>
      <c r="J140" t="str">
        <f t="shared" si="28"/>
        <v>fache</v>
      </c>
      <c r="K140" t="str">
        <f t="shared" si="29"/>
        <v>faches</v>
      </c>
      <c r="L140" t="str">
        <f t="shared" si="30"/>
        <v>fachen</v>
      </c>
      <c r="M140" s="112">
        <v>135</v>
      </c>
    </row>
    <row r="141" spans="2:13" x14ac:dyDescent="0.15">
      <c r="B141" t="str">
        <f t="shared" si="20"/>
        <v>ste</v>
      </c>
      <c r="C141" t="str">
        <f t="shared" si="21"/>
        <v>mal</v>
      </c>
      <c r="D141" t="str">
        <f t="shared" si="22"/>
        <v>maliger</v>
      </c>
      <c r="E141" t="str">
        <f t="shared" si="23"/>
        <v>malige</v>
      </c>
      <c r="F141" t="str">
        <f t="shared" si="24"/>
        <v>maliges</v>
      </c>
      <c r="G141" t="str">
        <f t="shared" si="25"/>
        <v>maligen</v>
      </c>
      <c r="H141" t="str">
        <f t="shared" si="26"/>
        <v>fach</v>
      </c>
      <c r="I141" t="str">
        <f t="shared" si="27"/>
        <v>facher</v>
      </c>
      <c r="J141" t="str">
        <f t="shared" si="28"/>
        <v>fache</v>
      </c>
      <c r="K141" t="str">
        <f t="shared" si="29"/>
        <v>faches</v>
      </c>
      <c r="L141" t="str">
        <f t="shared" si="30"/>
        <v>fachen</v>
      </c>
      <c r="M141" s="112">
        <v>136</v>
      </c>
    </row>
    <row r="142" spans="2:13" x14ac:dyDescent="0.15">
      <c r="B142" t="str">
        <f t="shared" si="20"/>
        <v>ste</v>
      </c>
      <c r="C142" t="str">
        <f t="shared" si="21"/>
        <v>mal</v>
      </c>
      <c r="D142" t="str">
        <f t="shared" si="22"/>
        <v>maliger</v>
      </c>
      <c r="E142" t="str">
        <f t="shared" si="23"/>
        <v>malige</v>
      </c>
      <c r="F142" t="str">
        <f t="shared" si="24"/>
        <v>maliges</v>
      </c>
      <c r="G142" t="str">
        <f t="shared" si="25"/>
        <v>maligen</v>
      </c>
      <c r="H142" t="str">
        <f t="shared" si="26"/>
        <v>fach</v>
      </c>
      <c r="I142" t="str">
        <f t="shared" si="27"/>
        <v>facher</v>
      </c>
      <c r="J142" t="str">
        <f t="shared" si="28"/>
        <v>fache</v>
      </c>
      <c r="K142" t="str">
        <f t="shared" si="29"/>
        <v>faches</v>
      </c>
      <c r="L142" t="str">
        <f t="shared" si="30"/>
        <v>fachen</v>
      </c>
      <c r="M142" s="112">
        <v>137</v>
      </c>
    </row>
    <row r="143" spans="2:13" x14ac:dyDescent="0.15">
      <c r="B143" t="str">
        <f t="shared" si="20"/>
        <v>ste</v>
      </c>
      <c r="C143" t="str">
        <f t="shared" si="21"/>
        <v>mal</v>
      </c>
      <c r="D143" t="str">
        <f t="shared" si="22"/>
        <v>maliger</v>
      </c>
      <c r="E143" t="str">
        <f t="shared" si="23"/>
        <v>malige</v>
      </c>
      <c r="F143" t="str">
        <f t="shared" si="24"/>
        <v>maliges</v>
      </c>
      <c r="G143" t="str">
        <f t="shared" si="25"/>
        <v>maligen</v>
      </c>
      <c r="H143" t="str">
        <f t="shared" si="26"/>
        <v>fach</v>
      </c>
      <c r="I143" t="str">
        <f t="shared" si="27"/>
        <v>facher</v>
      </c>
      <c r="J143" t="str">
        <f t="shared" si="28"/>
        <v>fache</v>
      </c>
      <c r="K143" t="str">
        <f t="shared" si="29"/>
        <v>faches</v>
      </c>
      <c r="L143" t="str">
        <f t="shared" si="30"/>
        <v>fachen</v>
      </c>
      <c r="M143" s="112">
        <v>138</v>
      </c>
    </row>
    <row r="144" spans="2:13" x14ac:dyDescent="0.15">
      <c r="B144" t="str">
        <f t="shared" si="20"/>
        <v>ste</v>
      </c>
      <c r="C144" t="str">
        <f t="shared" si="21"/>
        <v>mal</v>
      </c>
      <c r="D144" t="str">
        <f t="shared" si="22"/>
        <v>maliger</v>
      </c>
      <c r="E144" t="str">
        <f t="shared" si="23"/>
        <v>malige</v>
      </c>
      <c r="F144" t="str">
        <f t="shared" si="24"/>
        <v>maliges</v>
      </c>
      <c r="G144" t="str">
        <f t="shared" si="25"/>
        <v>maligen</v>
      </c>
      <c r="H144" t="str">
        <f t="shared" si="26"/>
        <v>fach</v>
      </c>
      <c r="I144" t="str">
        <f t="shared" si="27"/>
        <v>facher</v>
      </c>
      <c r="J144" t="str">
        <f t="shared" si="28"/>
        <v>fache</v>
      </c>
      <c r="K144" t="str">
        <f t="shared" si="29"/>
        <v>faches</v>
      </c>
      <c r="L144" t="str">
        <f t="shared" si="30"/>
        <v>fachen</v>
      </c>
      <c r="M144" s="112">
        <v>139</v>
      </c>
    </row>
    <row r="145" spans="2:13" x14ac:dyDescent="0.15">
      <c r="B145" t="str">
        <f t="shared" si="20"/>
        <v>ste</v>
      </c>
      <c r="C145" t="str">
        <f t="shared" si="21"/>
        <v>mal</v>
      </c>
      <c r="D145" t="str">
        <f t="shared" si="22"/>
        <v>maliger</v>
      </c>
      <c r="E145" t="str">
        <f t="shared" si="23"/>
        <v>malige</v>
      </c>
      <c r="F145" t="str">
        <f t="shared" si="24"/>
        <v>maliges</v>
      </c>
      <c r="G145" t="str">
        <f t="shared" si="25"/>
        <v>maligen</v>
      </c>
      <c r="H145" t="str">
        <f t="shared" si="26"/>
        <v>fach</v>
      </c>
      <c r="I145" t="str">
        <f t="shared" si="27"/>
        <v>facher</v>
      </c>
      <c r="J145" t="str">
        <f t="shared" si="28"/>
        <v>fache</v>
      </c>
      <c r="K145" t="str">
        <f t="shared" si="29"/>
        <v>faches</v>
      </c>
      <c r="L145" t="str">
        <f t="shared" si="30"/>
        <v>fachen</v>
      </c>
      <c r="M145" s="112">
        <v>140</v>
      </c>
    </row>
    <row r="146" spans="2:13" x14ac:dyDescent="0.15">
      <c r="B146" t="str">
        <f t="shared" si="20"/>
        <v>ste</v>
      </c>
      <c r="C146" t="str">
        <f t="shared" si="21"/>
        <v>mal</v>
      </c>
      <c r="D146" t="str">
        <f t="shared" si="22"/>
        <v>maliger</v>
      </c>
      <c r="E146" t="str">
        <f t="shared" si="23"/>
        <v>malige</v>
      </c>
      <c r="F146" t="str">
        <f t="shared" si="24"/>
        <v>maliges</v>
      </c>
      <c r="G146" t="str">
        <f t="shared" si="25"/>
        <v>maligen</v>
      </c>
      <c r="H146" t="str">
        <f t="shared" si="26"/>
        <v>fach</v>
      </c>
      <c r="I146" t="str">
        <f t="shared" si="27"/>
        <v>facher</v>
      </c>
      <c r="J146" t="str">
        <f t="shared" si="28"/>
        <v>fache</v>
      </c>
      <c r="K146" t="str">
        <f t="shared" si="29"/>
        <v>faches</v>
      </c>
      <c r="L146" t="str">
        <f t="shared" si="30"/>
        <v>fachen</v>
      </c>
      <c r="M146" s="112">
        <v>141</v>
      </c>
    </row>
    <row r="147" spans="2:13" x14ac:dyDescent="0.15">
      <c r="B147" t="str">
        <f t="shared" si="20"/>
        <v>ste</v>
      </c>
      <c r="C147" t="str">
        <f t="shared" si="21"/>
        <v>mal</v>
      </c>
      <c r="D147" t="str">
        <f t="shared" si="22"/>
        <v>maliger</v>
      </c>
      <c r="E147" t="str">
        <f t="shared" si="23"/>
        <v>malige</v>
      </c>
      <c r="F147" t="str">
        <f t="shared" si="24"/>
        <v>maliges</v>
      </c>
      <c r="G147" t="str">
        <f t="shared" si="25"/>
        <v>maligen</v>
      </c>
      <c r="H147" t="str">
        <f t="shared" si="26"/>
        <v>fach</v>
      </c>
      <c r="I147" t="str">
        <f t="shared" si="27"/>
        <v>facher</v>
      </c>
      <c r="J147" t="str">
        <f t="shared" si="28"/>
        <v>fache</v>
      </c>
      <c r="K147" t="str">
        <f t="shared" si="29"/>
        <v>faches</v>
      </c>
      <c r="L147" t="str">
        <f t="shared" si="30"/>
        <v>fachen</v>
      </c>
      <c r="M147" s="112">
        <v>142</v>
      </c>
    </row>
    <row r="148" spans="2:13" x14ac:dyDescent="0.15">
      <c r="B148" t="str">
        <f t="shared" si="20"/>
        <v>ste</v>
      </c>
      <c r="C148" t="str">
        <f t="shared" si="21"/>
        <v>mal</v>
      </c>
      <c r="D148" t="str">
        <f t="shared" si="22"/>
        <v>maliger</v>
      </c>
      <c r="E148" t="str">
        <f t="shared" si="23"/>
        <v>malige</v>
      </c>
      <c r="F148" t="str">
        <f t="shared" si="24"/>
        <v>maliges</v>
      </c>
      <c r="G148" t="str">
        <f t="shared" si="25"/>
        <v>maligen</v>
      </c>
      <c r="H148" t="str">
        <f t="shared" si="26"/>
        <v>fach</v>
      </c>
      <c r="I148" t="str">
        <f t="shared" si="27"/>
        <v>facher</v>
      </c>
      <c r="J148" t="str">
        <f t="shared" si="28"/>
        <v>fache</v>
      </c>
      <c r="K148" t="str">
        <f t="shared" si="29"/>
        <v>faches</v>
      </c>
      <c r="L148" t="str">
        <f t="shared" si="30"/>
        <v>fachen</v>
      </c>
      <c r="M148" s="112">
        <v>143</v>
      </c>
    </row>
    <row r="149" spans="2:13" x14ac:dyDescent="0.15">
      <c r="B149" t="str">
        <f t="shared" si="20"/>
        <v>ste</v>
      </c>
      <c r="C149" t="str">
        <f t="shared" si="21"/>
        <v>mal</v>
      </c>
      <c r="D149" t="str">
        <f t="shared" si="22"/>
        <v>maliger</v>
      </c>
      <c r="E149" t="str">
        <f t="shared" si="23"/>
        <v>malige</v>
      </c>
      <c r="F149" t="str">
        <f t="shared" si="24"/>
        <v>maliges</v>
      </c>
      <c r="G149" t="str">
        <f t="shared" si="25"/>
        <v>maligen</v>
      </c>
      <c r="H149" t="str">
        <f t="shared" si="26"/>
        <v>fach</v>
      </c>
      <c r="I149" t="str">
        <f t="shared" si="27"/>
        <v>facher</v>
      </c>
      <c r="J149" t="str">
        <f t="shared" si="28"/>
        <v>fache</v>
      </c>
      <c r="K149" t="str">
        <f t="shared" si="29"/>
        <v>faches</v>
      </c>
      <c r="L149" t="str">
        <f t="shared" si="30"/>
        <v>fachen</v>
      </c>
      <c r="M149" s="112">
        <v>144</v>
      </c>
    </row>
    <row r="150" spans="2:13" x14ac:dyDescent="0.15">
      <c r="B150" t="str">
        <f t="shared" si="20"/>
        <v>ste</v>
      </c>
      <c r="C150" t="str">
        <f t="shared" si="21"/>
        <v>mal</v>
      </c>
      <c r="D150" t="str">
        <f t="shared" si="22"/>
        <v>maliger</v>
      </c>
      <c r="E150" t="str">
        <f t="shared" si="23"/>
        <v>malige</v>
      </c>
      <c r="F150" t="str">
        <f t="shared" si="24"/>
        <v>maliges</v>
      </c>
      <c r="G150" t="str">
        <f t="shared" si="25"/>
        <v>maligen</v>
      </c>
      <c r="H150" t="str">
        <f t="shared" si="26"/>
        <v>fach</v>
      </c>
      <c r="I150" t="str">
        <f t="shared" si="27"/>
        <v>facher</v>
      </c>
      <c r="J150" t="str">
        <f t="shared" si="28"/>
        <v>fache</v>
      </c>
      <c r="K150" t="str">
        <f t="shared" si="29"/>
        <v>faches</v>
      </c>
      <c r="L150" t="str">
        <f t="shared" si="30"/>
        <v>fachen</v>
      </c>
      <c r="M150" s="112">
        <v>145</v>
      </c>
    </row>
    <row r="151" spans="2:13" x14ac:dyDescent="0.15">
      <c r="B151" t="str">
        <f t="shared" si="20"/>
        <v>ste</v>
      </c>
      <c r="C151" t="str">
        <f t="shared" si="21"/>
        <v>mal</v>
      </c>
      <c r="D151" t="str">
        <f t="shared" si="22"/>
        <v>maliger</v>
      </c>
      <c r="E151" t="str">
        <f t="shared" si="23"/>
        <v>malige</v>
      </c>
      <c r="F151" t="str">
        <f t="shared" si="24"/>
        <v>maliges</v>
      </c>
      <c r="G151" t="str">
        <f t="shared" si="25"/>
        <v>maligen</v>
      </c>
      <c r="H151" t="str">
        <f t="shared" si="26"/>
        <v>fach</v>
      </c>
      <c r="I151" t="str">
        <f t="shared" si="27"/>
        <v>facher</v>
      </c>
      <c r="J151" t="str">
        <f t="shared" si="28"/>
        <v>fache</v>
      </c>
      <c r="K151" t="str">
        <f t="shared" si="29"/>
        <v>faches</v>
      </c>
      <c r="L151" t="str">
        <f t="shared" si="30"/>
        <v>fachen</v>
      </c>
      <c r="M151" s="112">
        <v>146</v>
      </c>
    </row>
    <row r="152" spans="2:13" x14ac:dyDescent="0.15">
      <c r="B152" t="str">
        <f t="shared" si="20"/>
        <v>ste</v>
      </c>
      <c r="C152" t="str">
        <f t="shared" si="21"/>
        <v>mal</v>
      </c>
      <c r="D152" t="str">
        <f t="shared" si="22"/>
        <v>maliger</v>
      </c>
      <c r="E152" t="str">
        <f t="shared" si="23"/>
        <v>malige</v>
      </c>
      <c r="F152" t="str">
        <f t="shared" si="24"/>
        <v>maliges</v>
      </c>
      <c r="G152" t="str">
        <f t="shared" si="25"/>
        <v>maligen</v>
      </c>
      <c r="H152" t="str">
        <f t="shared" si="26"/>
        <v>fach</v>
      </c>
      <c r="I152" t="str">
        <f t="shared" si="27"/>
        <v>facher</v>
      </c>
      <c r="J152" t="str">
        <f t="shared" si="28"/>
        <v>fache</v>
      </c>
      <c r="K152" t="str">
        <f t="shared" si="29"/>
        <v>faches</v>
      </c>
      <c r="L152" t="str">
        <f t="shared" si="30"/>
        <v>fachen</v>
      </c>
      <c r="M152" s="112">
        <v>147</v>
      </c>
    </row>
    <row r="153" spans="2:13" x14ac:dyDescent="0.15">
      <c r="B153" t="str">
        <f t="shared" si="20"/>
        <v>ste</v>
      </c>
      <c r="C153" t="str">
        <f t="shared" si="21"/>
        <v>mal</v>
      </c>
      <c r="D153" t="str">
        <f t="shared" si="22"/>
        <v>maliger</v>
      </c>
      <c r="E153" t="str">
        <f t="shared" si="23"/>
        <v>malige</v>
      </c>
      <c r="F153" t="str">
        <f t="shared" si="24"/>
        <v>maliges</v>
      </c>
      <c r="G153" t="str">
        <f t="shared" si="25"/>
        <v>maligen</v>
      </c>
      <c r="H153" t="str">
        <f t="shared" si="26"/>
        <v>fach</v>
      </c>
      <c r="I153" t="str">
        <f t="shared" si="27"/>
        <v>facher</v>
      </c>
      <c r="J153" t="str">
        <f t="shared" si="28"/>
        <v>fache</v>
      </c>
      <c r="K153" t="str">
        <f t="shared" si="29"/>
        <v>faches</v>
      </c>
      <c r="L153" t="str">
        <f t="shared" si="30"/>
        <v>fachen</v>
      </c>
      <c r="M153" s="112">
        <v>148</v>
      </c>
    </row>
    <row r="154" spans="2:13" x14ac:dyDescent="0.15">
      <c r="B154" t="str">
        <f t="shared" ref="B154:B217" si="31">CONCATENATE(A154,"ste")</f>
        <v>ste</v>
      </c>
      <c r="C154" t="str">
        <f t="shared" ref="C154:C217" si="32">CONCATENATE(A154,"mal")</f>
        <v>mal</v>
      </c>
      <c r="D154" t="str">
        <f t="shared" ref="D154:D217" si="33">CONCATENATE(A154,"maliger")</f>
        <v>maliger</v>
      </c>
      <c r="E154" t="str">
        <f t="shared" si="23"/>
        <v>malige</v>
      </c>
      <c r="F154" t="str">
        <f t="shared" si="24"/>
        <v>maliges</v>
      </c>
      <c r="G154" t="str">
        <f t="shared" si="25"/>
        <v>maligen</v>
      </c>
      <c r="H154" t="str">
        <f t="shared" si="26"/>
        <v>fach</v>
      </c>
      <c r="I154" t="str">
        <f t="shared" si="27"/>
        <v>facher</v>
      </c>
      <c r="J154" t="str">
        <f t="shared" si="28"/>
        <v>fache</v>
      </c>
      <c r="K154" t="str">
        <f t="shared" si="29"/>
        <v>faches</v>
      </c>
      <c r="L154" t="str">
        <f t="shared" si="30"/>
        <v>fachen</v>
      </c>
      <c r="M154" s="112">
        <v>149</v>
      </c>
    </row>
    <row r="155" spans="2:13" x14ac:dyDescent="0.15">
      <c r="B155" t="str">
        <f t="shared" si="31"/>
        <v>ste</v>
      </c>
      <c r="C155" t="str">
        <f t="shared" si="32"/>
        <v>mal</v>
      </c>
      <c r="D155" t="str">
        <f t="shared" si="33"/>
        <v>maliger</v>
      </c>
      <c r="E155" t="str">
        <f t="shared" si="23"/>
        <v>malige</v>
      </c>
      <c r="F155" t="str">
        <f t="shared" si="24"/>
        <v>maliges</v>
      </c>
      <c r="G155" t="str">
        <f t="shared" si="25"/>
        <v>maligen</v>
      </c>
      <c r="H155" t="str">
        <f t="shared" si="26"/>
        <v>fach</v>
      </c>
      <c r="I155" t="str">
        <f t="shared" si="27"/>
        <v>facher</v>
      </c>
      <c r="J155" t="str">
        <f t="shared" si="28"/>
        <v>fache</v>
      </c>
      <c r="K155" t="str">
        <f t="shared" si="29"/>
        <v>faches</v>
      </c>
      <c r="L155" t="str">
        <f t="shared" si="30"/>
        <v>fachen</v>
      </c>
      <c r="M155" s="112">
        <v>150</v>
      </c>
    </row>
    <row r="156" spans="2:13" x14ac:dyDescent="0.15">
      <c r="B156" t="str">
        <f t="shared" si="31"/>
        <v>ste</v>
      </c>
      <c r="C156" t="str">
        <f t="shared" si="32"/>
        <v>mal</v>
      </c>
      <c r="D156" t="str">
        <f t="shared" si="33"/>
        <v>maliger</v>
      </c>
      <c r="E156" t="str">
        <f t="shared" si="23"/>
        <v>malige</v>
      </c>
      <c r="F156" t="str">
        <f t="shared" si="24"/>
        <v>maliges</v>
      </c>
      <c r="G156" t="str">
        <f t="shared" si="25"/>
        <v>maligen</v>
      </c>
      <c r="H156" t="str">
        <f t="shared" si="26"/>
        <v>fach</v>
      </c>
      <c r="I156" t="str">
        <f t="shared" si="27"/>
        <v>facher</v>
      </c>
      <c r="J156" t="str">
        <f t="shared" si="28"/>
        <v>fache</v>
      </c>
      <c r="K156" t="str">
        <f t="shared" si="29"/>
        <v>faches</v>
      </c>
      <c r="L156" t="str">
        <f t="shared" si="30"/>
        <v>fachen</v>
      </c>
      <c r="M156" s="112">
        <v>151</v>
      </c>
    </row>
    <row r="157" spans="2:13" x14ac:dyDescent="0.15">
      <c r="B157" t="str">
        <f t="shared" si="31"/>
        <v>ste</v>
      </c>
      <c r="C157" t="str">
        <f t="shared" si="32"/>
        <v>mal</v>
      </c>
      <c r="D157" t="str">
        <f t="shared" si="33"/>
        <v>maliger</v>
      </c>
      <c r="E157" t="str">
        <f t="shared" si="23"/>
        <v>malige</v>
      </c>
      <c r="F157" t="str">
        <f t="shared" si="24"/>
        <v>maliges</v>
      </c>
      <c r="G157" t="str">
        <f t="shared" si="25"/>
        <v>maligen</v>
      </c>
      <c r="H157" t="str">
        <f t="shared" si="26"/>
        <v>fach</v>
      </c>
      <c r="I157" t="str">
        <f t="shared" si="27"/>
        <v>facher</v>
      </c>
      <c r="J157" t="str">
        <f t="shared" si="28"/>
        <v>fache</v>
      </c>
      <c r="K157" t="str">
        <f t="shared" si="29"/>
        <v>faches</v>
      </c>
      <c r="L157" t="str">
        <f t="shared" si="30"/>
        <v>fachen</v>
      </c>
      <c r="M157" s="112">
        <v>152</v>
      </c>
    </row>
    <row r="158" spans="2:13" x14ac:dyDescent="0.15">
      <c r="B158" t="str">
        <f t="shared" si="31"/>
        <v>ste</v>
      </c>
      <c r="C158" t="str">
        <f t="shared" si="32"/>
        <v>mal</v>
      </c>
      <c r="D158" t="str">
        <f t="shared" si="33"/>
        <v>maliger</v>
      </c>
      <c r="E158" t="str">
        <f t="shared" si="23"/>
        <v>malige</v>
      </c>
      <c r="F158" t="str">
        <f t="shared" si="24"/>
        <v>maliges</v>
      </c>
      <c r="G158" t="str">
        <f t="shared" si="25"/>
        <v>maligen</v>
      </c>
      <c r="H158" t="str">
        <f t="shared" si="26"/>
        <v>fach</v>
      </c>
      <c r="I158" t="str">
        <f t="shared" si="27"/>
        <v>facher</v>
      </c>
      <c r="J158" t="str">
        <f t="shared" si="28"/>
        <v>fache</v>
      </c>
      <c r="K158" t="str">
        <f t="shared" si="29"/>
        <v>faches</v>
      </c>
      <c r="L158" t="str">
        <f t="shared" si="30"/>
        <v>fachen</v>
      </c>
      <c r="M158" s="112">
        <v>153</v>
      </c>
    </row>
    <row r="159" spans="2:13" x14ac:dyDescent="0.15">
      <c r="B159" t="str">
        <f t="shared" si="31"/>
        <v>ste</v>
      </c>
      <c r="C159" t="str">
        <f t="shared" si="32"/>
        <v>mal</v>
      </c>
      <c r="D159" t="str">
        <f t="shared" si="33"/>
        <v>maliger</v>
      </c>
      <c r="E159" t="str">
        <f t="shared" si="23"/>
        <v>malige</v>
      </c>
      <c r="F159" t="str">
        <f t="shared" si="24"/>
        <v>maliges</v>
      </c>
      <c r="G159" t="str">
        <f t="shared" si="25"/>
        <v>maligen</v>
      </c>
      <c r="H159" t="str">
        <f t="shared" si="26"/>
        <v>fach</v>
      </c>
      <c r="I159" t="str">
        <f t="shared" si="27"/>
        <v>facher</v>
      </c>
      <c r="J159" t="str">
        <f t="shared" si="28"/>
        <v>fache</v>
      </c>
      <c r="K159" t="str">
        <f t="shared" si="29"/>
        <v>faches</v>
      </c>
      <c r="L159" t="str">
        <f t="shared" si="30"/>
        <v>fachen</v>
      </c>
      <c r="M159" s="112">
        <v>154</v>
      </c>
    </row>
    <row r="160" spans="2:13" x14ac:dyDescent="0.15">
      <c r="B160" t="str">
        <f t="shared" si="31"/>
        <v>ste</v>
      </c>
      <c r="C160" t="str">
        <f t="shared" si="32"/>
        <v>mal</v>
      </c>
      <c r="D160" t="str">
        <f t="shared" si="33"/>
        <v>maliger</v>
      </c>
      <c r="E160" t="str">
        <f t="shared" si="23"/>
        <v>malige</v>
      </c>
      <c r="F160" t="str">
        <f t="shared" si="24"/>
        <v>maliges</v>
      </c>
      <c r="G160" t="str">
        <f t="shared" si="25"/>
        <v>maligen</v>
      </c>
      <c r="H160" t="str">
        <f t="shared" si="26"/>
        <v>fach</v>
      </c>
      <c r="I160" t="str">
        <f t="shared" si="27"/>
        <v>facher</v>
      </c>
      <c r="J160" t="str">
        <f t="shared" si="28"/>
        <v>fache</v>
      </c>
      <c r="K160" t="str">
        <f t="shared" si="29"/>
        <v>faches</v>
      </c>
      <c r="L160" t="str">
        <f t="shared" si="30"/>
        <v>fachen</v>
      </c>
      <c r="M160" s="112">
        <v>155</v>
      </c>
    </row>
    <row r="161" spans="2:13" x14ac:dyDescent="0.15">
      <c r="B161" t="str">
        <f t="shared" si="31"/>
        <v>ste</v>
      </c>
      <c r="C161" t="str">
        <f t="shared" si="32"/>
        <v>mal</v>
      </c>
      <c r="D161" t="str">
        <f t="shared" si="33"/>
        <v>maliger</v>
      </c>
      <c r="E161" t="str">
        <f t="shared" si="23"/>
        <v>malige</v>
      </c>
      <c r="F161" t="str">
        <f t="shared" si="24"/>
        <v>maliges</v>
      </c>
      <c r="G161" t="str">
        <f t="shared" si="25"/>
        <v>maligen</v>
      </c>
      <c r="H161" t="str">
        <f t="shared" si="26"/>
        <v>fach</v>
      </c>
      <c r="I161" t="str">
        <f t="shared" si="27"/>
        <v>facher</v>
      </c>
      <c r="J161" t="str">
        <f t="shared" si="28"/>
        <v>fache</v>
      </c>
      <c r="K161" t="str">
        <f t="shared" si="29"/>
        <v>faches</v>
      </c>
      <c r="L161" t="str">
        <f t="shared" si="30"/>
        <v>fachen</v>
      </c>
      <c r="M161" s="112">
        <v>156</v>
      </c>
    </row>
    <row r="162" spans="2:13" x14ac:dyDescent="0.15">
      <c r="B162" t="str">
        <f t="shared" si="31"/>
        <v>ste</v>
      </c>
      <c r="C162" t="str">
        <f t="shared" si="32"/>
        <v>mal</v>
      </c>
      <c r="D162" t="str">
        <f t="shared" si="33"/>
        <v>maliger</v>
      </c>
      <c r="E162" t="str">
        <f t="shared" si="23"/>
        <v>malige</v>
      </c>
      <c r="F162" t="str">
        <f t="shared" si="24"/>
        <v>maliges</v>
      </c>
      <c r="G162" t="str">
        <f t="shared" si="25"/>
        <v>maligen</v>
      </c>
      <c r="H162" t="str">
        <f t="shared" si="26"/>
        <v>fach</v>
      </c>
      <c r="I162" t="str">
        <f t="shared" si="27"/>
        <v>facher</v>
      </c>
      <c r="J162" t="str">
        <f t="shared" si="28"/>
        <v>fache</v>
      </c>
      <c r="K162" t="str">
        <f t="shared" si="29"/>
        <v>faches</v>
      </c>
      <c r="L162" t="str">
        <f t="shared" si="30"/>
        <v>fachen</v>
      </c>
      <c r="M162" s="112">
        <v>157</v>
      </c>
    </row>
    <row r="163" spans="2:13" x14ac:dyDescent="0.15">
      <c r="B163" t="str">
        <f t="shared" si="31"/>
        <v>ste</v>
      </c>
      <c r="C163" t="str">
        <f t="shared" si="32"/>
        <v>mal</v>
      </c>
      <c r="D163" t="str">
        <f t="shared" si="33"/>
        <v>maliger</v>
      </c>
      <c r="E163" t="str">
        <f t="shared" si="23"/>
        <v>malige</v>
      </c>
      <c r="F163" t="str">
        <f t="shared" si="24"/>
        <v>maliges</v>
      </c>
      <c r="G163" t="str">
        <f t="shared" si="25"/>
        <v>maligen</v>
      </c>
      <c r="H163" t="str">
        <f t="shared" si="26"/>
        <v>fach</v>
      </c>
      <c r="I163" t="str">
        <f t="shared" si="27"/>
        <v>facher</v>
      </c>
      <c r="J163" t="str">
        <f t="shared" si="28"/>
        <v>fache</v>
      </c>
      <c r="K163" t="str">
        <f t="shared" si="29"/>
        <v>faches</v>
      </c>
      <c r="L163" t="str">
        <f t="shared" si="30"/>
        <v>fachen</v>
      </c>
      <c r="M163" s="112">
        <v>158</v>
      </c>
    </row>
    <row r="164" spans="2:13" x14ac:dyDescent="0.15">
      <c r="B164" t="str">
        <f t="shared" si="31"/>
        <v>ste</v>
      </c>
      <c r="C164" t="str">
        <f t="shared" si="32"/>
        <v>mal</v>
      </c>
      <c r="D164" t="str">
        <f t="shared" si="33"/>
        <v>maliger</v>
      </c>
      <c r="E164" t="str">
        <f t="shared" si="23"/>
        <v>malige</v>
      </c>
      <c r="F164" t="str">
        <f t="shared" si="24"/>
        <v>maliges</v>
      </c>
      <c r="G164" t="str">
        <f t="shared" si="25"/>
        <v>maligen</v>
      </c>
      <c r="H164" t="str">
        <f t="shared" si="26"/>
        <v>fach</v>
      </c>
      <c r="I164" t="str">
        <f t="shared" si="27"/>
        <v>facher</v>
      </c>
      <c r="J164" t="str">
        <f t="shared" si="28"/>
        <v>fache</v>
      </c>
      <c r="K164" t="str">
        <f t="shared" si="29"/>
        <v>faches</v>
      </c>
      <c r="L164" t="str">
        <f t="shared" si="30"/>
        <v>fachen</v>
      </c>
      <c r="M164" s="112">
        <v>159</v>
      </c>
    </row>
    <row r="165" spans="2:13" x14ac:dyDescent="0.15">
      <c r="B165" t="str">
        <f t="shared" si="31"/>
        <v>ste</v>
      </c>
      <c r="C165" t="str">
        <f t="shared" si="32"/>
        <v>mal</v>
      </c>
      <c r="D165" t="str">
        <f t="shared" si="33"/>
        <v>maliger</v>
      </c>
      <c r="E165" t="str">
        <f t="shared" si="23"/>
        <v>malige</v>
      </c>
      <c r="F165" t="str">
        <f t="shared" si="24"/>
        <v>maliges</v>
      </c>
      <c r="G165" t="str">
        <f t="shared" si="25"/>
        <v>maligen</v>
      </c>
      <c r="H165" t="str">
        <f t="shared" si="26"/>
        <v>fach</v>
      </c>
      <c r="I165" t="str">
        <f t="shared" si="27"/>
        <v>facher</v>
      </c>
      <c r="J165" t="str">
        <f t="shared" si="28"/>
        <v>fache</v>
      </c>
      <c r="K165" t="str">
        <f t="shared" si="29"/>
        <v>faches</v>
      </c>
      <c r="L165" t="str">
        <f t="shared" si="30"/>
        <v>fachen</v>
      </c>
      <c r="M165" s="112">
        <v>160</v>
      </c>
    </row>
    <row r="166" spans="2:13" x14ac:dyDescent="0.15">
      <c r="B166" t="str">
        <f t="shared" si="31"/>
        <v>ste</v>
      </c>
      <c r="C166" t="str">
        <f t="shared" si="32"/>
        <v>mal</v>
      </c>
      <c r="D166" t="str">
        <f t="shared" si="33"/>
        <v>maliger</v>
      </c>
      <c r="E166" t="str">
        <f t="shared" si="23"/>
        <v>malige</v>
      </c>
      <c r="F166" t="str">
        <f t="shared" si="24"/>
        <v>maliges</v>
      </c>
      <c r="G166" t="str">
        <f t="shared" si="25"/>
        <v>maligen</v>
      </c>
      <c r="H166" t="str">
        <f t="shared" si="26"/>
        <v>fach</v>
      </c>
      <c r="I166" t="str">
        <f t="shared" si="27"/>
        <v>facher</v>
      </c>
      <c r="J166" t="str">
        <f t="shared" si="28"/>
        <v>fache</v>
      </c>
      <c r="K166" t="str">
        <f t="shared" si="29"/>
        <v>faches</v>
      </c>
      <c r="L166" t="str">
        <f t="shared" si="30"/>
        <v>fachen</v>
      </c>
      <c r="M166" s="112">
        <v>161</v>
      </c>
    </row>
    <row r="167" spans="2:13" x14ac:dyDescent="0.15">
      <c r="B167" t="str">
        <f t="shared" si="31"/>
        <v>ste</v>
      </c>
      <c r="C167" t="str">
        <f t="shared" si="32"/>
        <v>mal</v>
      </c>
      <c r="D167" t="str">
        <f t="shared" si="33"/>
        <v>maliger</v>
      </c>
      <c r="E167" t="str">
        <f t="shared" si="23"/>
        <v>malige</v>
      </c>
      <c r="F167" t="str">
        <f t="shared" si="24"/>
        <v>maliges</v>
      </c>
      <c r="G167" t="str">
        <f t="shared" si="25"/>
        <v>maligen</v>
      </c>
      <c r="H167" t="str">
        <f t="shared" si="26"/>
        <v>fach</v>
      </c>
      <c r="I167" t="str">
        <f t="shared" si="27"/>
        <v>facher</v>
      </c>
      <c r="J167" t="str">
        <f t="shared" si="28"/>
        <v>fache</v>
      </c>
      <c r="K167" t="str">
        <f t="shared" si="29"/>
        <v>faches</v>
      </c>
      <c r="L167" t="str">
        <f t="shared" si="30"/>
        <v>fachen</v>
      </c>
      <c r="M167" s="112">
        <v>162</v>
      </c>
    </row>
    <row r="168" spans="2:13" x14ac:dyDescent="0.15">
      <c r="B168" t="str">
        <f t="shared" si="31"/>
        <v>ste</v>
      </c>
      <c r="C168" t="str">
        <f t="shared" si="32"/>
        <v>mal</v>
      </c>
      <c r="D168" t="str">
        <f t="shared" si="33"/>
        <v>maliger</v>
      </c>
      <c r="E168" t="str">
        <f t="shared" si="23"/>
        <v>malige</v>
      </c>
      <c r="F168" t="str">
        <f t="shared" si="24"/>
        <v>maliges</v>
      </c>
      <c r="G168" t="str">
        <f t="shared" si="25"/>
        <v>maligen</v>
      </c>
      <c r="H168" t="str">
        <f t="shared" si="26"/>
        <v>fach</v>
      </c>
      <c r="I168" t="str">
        <f t="shared" si="27"/>
        <v>facher</v>
      </c>
      <c r="J168" t="str">
        <f t="shared" si="28"/>
        <v>fache</v>
      </c>
      <c r="K168" t="str">
        <f t="shared" si="29"/>
        <v>faches</v>
      </c>
      <c r="L168" t="str">
        <f t="shared" si="30"/>
        <v>fachen</v>
      </c>
      <c r="M168" s="112">
        <v>163</v>
      </c>
    </row>
    <row r="169" spans="2:13" x14ac:dyDescent="0.15">
      <c r="B169" t="str">
        <f t="shared" si="31"/>
        <v>ste</v>
      </c>
      <c r="C169" t="str">
        <f t="shared" si="32"/>
        <v>mal</v>
      </c>
      <c r="D169" t="str">
        <f t="shared" si="33"/>
        <v>maliger</v>
      </c>
      <c r="E169" t="str">
        <f t="shared" si="23"/>
        <v>malige</v>
      </c>
      <c r="F169" t="str">
        <f t="shared" si="24"/>
        <v>maliges</v>
      </c>
      <c r="G169" t="str">
        <f t="shared" si="25"/>
        <v>maligen</v>
      </c>
      <c r="H169" t="str">
        <f t="shared" si="26"/>
        <v>fach</v>
      </c>
      <c r="I169" t="str">
        <f t="shared" si="27"/>
        <v>facher</v>
      </c>
      <c r="J169" t="str">
        <f t="shared" si="28"/>
        <v>fache</v>
      </c>
      <c r="K169" t="str">
        <f t="shared" si="29"/>
        <v>faches</v>
      </c>
      <c r="L169" t="str">
        <f t="shared" si="30"/>
        <v>fachen</v>
      </c>
      <c r="M169" s="112">
        <v>164</v>
      </c>
    </row>
    <row r="170" spans="2:13" x14ac:dyDescent="0.15">
      <c r="B170" t="str">
        <f t="shared" si="31"/>
        <v>ste</v>
      </c>
      <c r="C170" t="str">
        <f t="shared" si="32"/>
        <v>mal</v>
      </c>
      <c r="D170" t="str">
        <f t="shared" si="33"/>
        <v>maliger</v>
      </c>
      <c r="E170" t="str">
        <f t="shared" si="23"/>
        <v>malige</v>
      </c>
      <c r="F170" t="str">
        <f t="shared" si="24"/>
        <v>maliges</v>
      </c>
      <c r="G170" t="str">
        <f t="shared" si="25"/>
        <v>maligen</v>
      </c>
      <c r="H170" t="str">
        <f t="shared" si="26"/>
        <v>fach</v>
      </c>
      <c r="I170" t="str">
        <f t="shared" si="27"/>
        <v>facher</v>
      </c>
      <c r="J170" t="str">
        <f t="shared" si="28"/>
        <v>fache</v>
      </c>
      <c r="K170" t="str">
        <f t="shared" si="29"/>
        <v>faches</v>
      </c>
      <c r="L170" t="str">
        <f t="shared" si="30"/>
        <v>fachen</v>
      </c>
      <c r="M170" s="112">
        <v>165</v>
      </c>
    </row>
    <row r="171" spans="2:13" x14ac:dyDescent="0.15">
      <c r="B171" t="str">
        <f t="shared" si="31"/>
        <v>ste</v>
      </c>
      <c r="C171" t="str">
        <f t="shared" si="32"/>
        <v>mal</v>
      </c>
      <c r="D171" t="str">
        <f t="shared" si="33"/>
        <v>maliger</v>
      </c>
      <c r="E171" t="str">
        <f t="shared" si="23"/>
        <v>malige</v>
      </c>
      <c r="F171" t="str">
        <f t="shared" si="24"/>
        <v>maliges</v>
      </c>
      <c r="G171" t="str">
        <f t="shared" si="25"/>
        <v>maligen</v>
      </c>
      <c r="H171" t="str">
        <f t="shared" si="26"/>
        <v>fach</v>
      </c>
      <c r="I171" t="str">
        <f t="shared" si="27"/>
        <v>facher</v>
      </c>
      <c r="J171" t="str">
        <f t="shared" si="28"/>
        <v>fache</v>
      </c>
      <c r="K171" t="str">
        <f t="shared" si="29"/>
        <v>faches</v>
      </c>
      <c r="L171" t="str">
        <f t="shared" si="30"/>
        <v>fachen</v>
      </c>
      <c r="M171" s="112">
        <v>166</v>
      </c>
    </row>
    <row r="172" spans="2:13" x14ac:dyDescent="0.15">
      <c r="B172" t="str">
        <f t="shared" si="31"/>
        <v>ste</v>
      </c>
      <c r="C172" t="str">
        <f t="shared" si="32"/>
        <v>mal</v>
      </c>
      <c r="D172" t="str">
        <f t="shared" si="33"/>
        <v>maliger</v>
      </c>
      <c r="E172" t="str">
        <f t="shared" si="23"/>
        <v>malige</v>
      </c>
      <c r="F172" t="str">
        <f t="shared" si="24"/>
        <v>maliges</v>
      </c>
      <c r="G172" t="str">
        <f t="shared" si="25"/>
        <v>maligen</v>
      </c>
      <c r="H172" t="str">
        <f t="shared" si="26"/>
        <v>fach</v>
      </c>
      <c r="I172" t="str">
        <f t="shared" si="27"/>
        <v>facher</v>
      </c>
      <c r="J172" t="str">
        <f t="shared" si="28"/>
        <v>fache</v>
      </c>
      <c r="K172" t="str">
        <f t="shared" si="29"/>
        <v>faches</v>
      </c>
      <c r="L172" t="str">
        <f t="shared" si="30"/>
        <v>fachen</v>
      </c>
      <c r="M172" s="112">
        <v>167</v>
      </c>
    </row>
    <row r="173" spans="2:13" x14ac:dyDescent="0.15">
      <c r="B173" t="str">
        <f t="shared" si="31"/>
        <v>ste</v>
      </c>
      <c r="C173" t="str">
        <f t="shared" si="32"/>
        <v>mal</v>
      </c>
      <c r="D173" t="str">
        <f t="shared" si="33"/>
        <v>maliger</v>
      </c>
      <c r="E173" t="str">
        <f t="shared" si="23"/>
        <v>malige</v>
      </c>
      <c r="F173" t="str">
        <f t="shared" si="24"/>
        <v>maliges</v>
      </c>
      <c r="G173" t="str">
        <f t="shared" si="25"/>
        <v>maligen</v>
      </c>
      <c r="H173" t="str">
        <f t="shared" si="26"/>
        <v>fach</v>
      </c>
      <c r="I173" t="str">
        <f t="shared" si="27"/>
        <v>facher</v>
      </c>
      <c r="J173" t="str">
        <f t="shared" si="28"/>
        <v>fache</v>
      </c>
      <c r="K173" t="str">
        <f t="shared" si="29"/>
        <v>faches</v>
      </c>
      <c r="L173" t="str">
        <f t="shared" si="30"/>
        <v>fachen</v>
      </c>
      <c r="M173" s="112">
        <v>168</v>
      </c>
    </row>
    <row r="174" spans="2:13" x14ac:dyDescent="0.15">
      <c r="B174" t="str">
        <f t="shared" si="31"/>
        <v>ste</v>
      </c>
      <c r="C174" t="str">
        <f t="shared" si="32"/>
        <v>mal</v>
      </c>
      <c r="D174" t="str">
        <f t="shared" si="33"/>
        <v>maliger</v>
      </c>
      <c r="E174" t="str">
        <f t="shared" si="23"/>
        <v>malige</v>
      </c>
      <c r="F174" t="str">
        <f t="shared" si="24"/>
        <v>maliges</v>
      </c>
      <c r="G174" t="str">
        <f t="shared" si="25"/>
        <v>maligen</v>
      </c>
      <c r="H174" t="str">
        <f t="shared" si="26"/>
        <v>fach</v>
      </c>
      <c r="I174" t="str">
        <f t="shared" si="27"/>
        <v>facher</v>
      </c>
      <c r="J174" t="str">
        <f t="shared" si="28"/>
        <v>fache</v>
      </c>
      <c r="K174" t="str">
        <f t="shared" si="29"/>
        <v>faches</v>
      </c>
      <c r="L174" t="str">
        <f t="shared" si="30"/>
        <v>fachen</v>
      </c>
      <c r="M174" s="112">
        <v>169</v>
      </c>
    </row>
    <row r="175" spans="2:13" x14ac:dyDescent="0.15">
      <c r="B175" t="str">
        <f t="shared" si="31"/>
        <v>ste</v>
      </c>
      <c r="C175" t="str">
        <f t="shared" si="32"/>
        <v>mal</v>
      </c>
      <c r="D175" t="str">
        <f t="shared" si="33"/>
        <v>maliger</v>
      </c>
      <c r="E175" t="str">
        <f t="shared" si="23"/>
        <v>malige</v>
      </c>
      <c r="F175" t="str">
        <f t="shared" si="24"/>
        <v>maliges</v>
      </c>
      <c r="G175" t="str">
        <f t="shared" si="25"/>
        <v>maligen</v>
      </c>
      <c r="H175" t="str">
        <f t="shared" si="26"/>
        <v>fach</v>
      </c>
      <c r="I175" t="str">
        <f t="shared" si="27"/>
        <v>facher</v>
      </c>
      <c r="J175" t="str">
        <f t="shared" si="28"/>
        <v>fache</v>
      </c>
      <c r="K175" t="str">
        <f t="shared" si="29"/>
        <v>faches</v>
      </c>
      <c r="L175" t="str">
        <f t="shared" si="30"/>
        <v>fachen</v>
      </c>
      <c r="M175" s="112">
        <v>170</v>
      </c>
    </row>
    <row r="176" spans="2:13" x14ac:dyDescent="0.15">
      <c r="B176" t="str">
        <f t="shared" si="31"/>
        <v>ste</v>
      </c>
      <c r="C176" t="str">
        <f t="shared" si="32"/>
        <v>mal</v>
      </c>
      <c r="D176" t="str">
        <f t="shared" si="33"/>
        <v>maliger</v>
      </c>
      <c r="E176" t="str">
        <f t="shared" si="23"/>
        <v>malige</v>
      </c>
      <c r="F176" t="str">
        <f t="shared" si="24"/>
        <v>maliges</v>
      </c>
      <c r="G176" t="str">
        <f t="shared" si="25"/>
        <v>maligen</v>
      </c>
      <c r="H176" t="str">
        <f t="shared" si="26"/>
        <v>fach</v>
      </c>
      <c r="I176" t="str">
        <f t="shared" si="27"/>
        <v>facher</v>
      </c>
      <c r="J176" t="str">
        <f t="shared" si="28"/>
        <v>fache</v>
      </c>
      <c r="K176" t="str">
        <f t="shared" si="29"/>
        <v>faches</v>
      </c>
      <c r="L176" t="str">
        <f t="shared" si="30"/>
        <v>fachen</v>
      </c>
      <c r="M176" s="112">
        <v>171</v>
      </c>
    </row>
    <row r="177" spans="2:13" x14ac:dyDescent="0.15">
      <c r="B177" t="str">
        <f t="shared" si="31"/>
        <v>ste</v>
      </c>
      <c r="C177" t="str">
        <f t="shared" si="32"/>
        <v>mal</v>
      </c>
      <c r="D177" t="str">
        <f t="shared" si="33"/>
        <v>maliger</v>
      </c>
      <c r="E177" t="str">
        <f t="shared" si="23"/>
        <v>malige</v>
      </c>
      <c r="F177" t="str">
        <f t="shared" si="24"/>
        <v>maliges</v>
      </c>
      <c r="G177" t="str">
        <f t="shared" si="25"/>
        <v>maligen</v>
      </c>
      <c r="H177" t="str">
        <f t="shared" si="26"/>
        <v>fach</v>
      </c>
      <c r="I177" t="str">
        <f t="shared" si="27"/>
        <v>facher</v>
      </c>
      <c r="J177" t="str">
        <f t="shared" si="28"/>
        <v>fache</v>
      </c>
      <c r="K177" t="str">
        <f t="shared" si="29"/>
        <v>faches</v>
      </c>
      <c r="L177" t="str">
        <f t="shared" si="30"/>
        <v>fachen</v>
      </c>
      <c r="M177" s="112">
        <v>172</v>
      </c>
    </row>
    <row r="178" spans="2:13" x14ac:dyDescent="0.15">
      <c r="B178" t="str">
        <f t="shared" si="31"/>
        <v>ste</v>
      </c>
      <c r="C178" t="str">
        <f t="shared" si="32"/>
        <v>mal</v>
      </c>
      <c r="D178" t="str">
        <f t="shared" si="33"/>
        <v>maliger</v>
      </c>
      <c r="E178" t="str">
        <f t="shared" si="23"/>
        <v>malige</v>
      </c>
      <c r="F178" t="str">
        <f t="shared" si="24"/>
        <v>maliges</v>
      </c>
      <c r="G178" t="str">
        <f t="shared" si="25"/>
        <v>maligen</v>
      </c>
      <c r="H178" t="str">
        <f t="shared" si="26"/>
        <v>fach</v>
      </c>
      <c r="I178" t="str">
        <f t="shared" si="27"/>
        <v>facher</v>
      </c>
      <c r="J178" t="str">
        <f t="shared" si="28"/>
        <v>fache</v>
      </c>
      <c r="K178" t="str">
        <f t="shared" si="29"/>
        <v>faches</v>
      </c>
      <c r="L178" t="str">
        <f t="shared" si="30"/>
        <v>fachen</v>
      </c>
      <c r="M178" s="112">
        <v>173</v>
      </c>
    </row>
    <row r="179" spans="2:13" x14ac:dyDescent="0.15">
      <c r="B179" t="str">
        <f t="shared" si="31"/>
        <v>ste</v>
      </c>
      <c r="C179" t="str">
        <f t="shared" si="32"/>
        <v>mal</v>
      </c>
      <c r="D179" t="str">
        <f t="shared" si="33"/>
        <v>maliger</v>
      </c>
      <c r="E179" t="str">
        <f t="shared" si="23"/>
        <v>malige</v>
      </c>
      <c r="F179" t="str">
        <f t="shared" si="24"/>
        <v>maliges</v>
      </c>
      <c r="G179" t="str">
        <f t="shared" si="25"/>
        <v>maligen</v>
      </c>
      <c r="H179" t="str">
        <f t="shared" si="26"/>
        <v>fach</v>
      </c>
      <c r="I179" t="str">
        <f t="shared" si="27"/>
        <v>facher</v>
      </c>
      <c r="J179" t="str">
        <f t="shared" si="28"/>
        <v>fache</v>
      </c>
      <c r="K179" t="str">
        <f t="shared" si="29"/>
        <v>faches</v>
      </c>
      <c r="L179" t="str">
        <f t="shared" si="30"/>
        <v>fachen</v>
      </c>
      <c r="M179" s="112">
        <v>174</v>
      </c>
    </row>
    <row r="180" spans="2:13" x14ac:dyDescent="0.15">
      <c r="B180" t="str">
        <f t="shared" si="31"/>
        <v>ste</v>
      </c>
      <c r="C180" t="str">
        <f t="shared" si="32"/>
        <v>mal</v>
      </c>
      <c r="D180" t="str">
        <f t="shared" si="33"/>
        <v>maliger</v>
      </c>
      <c r="E180" t="str">
        <f t="shared" si="23"/>
        <v>malige</v>
      </c>
      <c r="F180" t="str">
        <f t="shared" si="24"/>
        <v>maliges</v>
      </c>
      <c r="G180" t="str">
        <f t="shared" si="25"/>
        <v>maligen</v>
      </c>
      <c r="H180" t="str">
        <f t="shared" si="26"/>
        <v>fach</v>
      </c>
      <c r="I180" t="str">
        <f t="shared" si="27"/>
        <v>facher</v>
      </c>
      <c r="J180" t="str">
        <f t="shared" si="28"/>
        <v>fache</v>
      </c>
      <c r="K180" t="str">
        <f t="shared" si="29"/>
        <v>faches</v>
      </c>
      <c r="L180" t="str">
        <f t="shared" si="30"/>
        <v>fachen</v>
      </c>
      <c r="M180" s="112">
        <v>175</v>
      </c>
    </row>
    <row r="181" spans="2:13" x14ac:dyDescent="0.15">
      <c r="B181" t="str">
        <f t="shared" si="31"/>
        <v>ste</v>
      </c>
      <c r="C181" t="str">
        <f t="shared" si="32"/>
        <v>mal</v>
      </c>
      <c r="D181" t="str">
        <f t="shared" si="33"/>
        <v>maliger</v>
      </c>
      <c r="E181" t="str">
        <f t="shared" si="23"/>
        <v>malige</v>
      </c>
      <c r="F181" t="str">
        <f t="shared" si="24"/>
        <v>maliges</v>
      </c>
      <c r="G181" t="str">
        <f t="shared" si="25"/>
        <v>maligen</v>
      </c>
      <c r="H181" t="str">
        <f t="shared" si="26"/>
        <v>fach</v>
      </c>
      <c r="I181" t="str">
        <f t="shared" si="27"/>
        <v>facher</v>
      </c>
      <c r="J181" t="str">
        <f t="shared" si="28"/>
        <v>fache</v>
      </c>
      <c r="K181" t="str">
        <f t="shared" si="29"/>
        <v>faches</v>
      </c>
      <c r="L181" t="str">
        <f t="shared" si="30"/>
        <v>fachen</v>
      </c>
      <c r="M181" s="112">
        <v>176</v>
      </c>
    </row>
    <row r="182" spans="2:13" x14ac:dyDescent="0.15">
      <c r="B182" t="str">
        <f t="shared" si="31"/>
        <v>ste</v>
      </c>
      <c r="C182" t="str">
        <f t="shared" si="32"/>
        <v>mal</v>
      </c>
      <c r="D182" t="str">
        <f t="shared" si="33"/>
        <v>maliger</v>
      </c>
      <c r="E182" t="str">
        <f t="shared" si="23"/>
        <v>malige</v>
      </c>
      <c r="F182" t="str">
        <f t="shared" si="24"/>
        <v>maliges</v>
      </c>
      <c r="G182" t="str">
        <f t="shared" si="25"/>
        <v>maligen</v>
      </c>
      <c r="H182" t="str">
        <f t="shared" si="26"/>
        <v>fach</v>
      </c>
      <c r="I182" t="str">
        <f t="shared" si="27"/>
        <v>facher</v>
      </c>
      <c r="J182" t="str">
        <f t="shared" si="28"/>
        <v>fache</v>
      </c>
      <c r="K182" t="str">
        <f t="shared" si="29"/>
        <v>faches</v>
      </c>
      <c r="L182" t="str">
        <f t="shared" si="30"/>
        <v>fachen</v>
      </c>
      <c r="M182" s="112">
        <v>177</v>
      </c>
    </row>
    <row r="183" spans="2:13" x14ac:dyDescent="0.15">
      <c r="B183" t="str">
        <f t="shared" si="31"/>
        <v>ste</v>
      </c>
      <c r="C183" t="str">
        <f t="shared" si="32"/>
        <v>mal</v>
      </c>
      <c r="D183" t="str">
        <f t="shared" si="33"/>
        <v>maliger</v>
      </c>
      <c r="E183" t="str">
        <f t="shared" si="23"/>
        <v>malige</v>
      </c>
      <c r="F183" t="str">
        <f t="shared" si="24"/>
        <v>maliges</v>
      </c>
      <c r="G183" t="str">
        <f t="shared" si="25"/>
        <v>maligen</v>
      </c>
      <c r="H183" t="str">
        <f t="shared" si="26"/>
        <v>fach</v>
      </c>
      <c r="I183" t="str">
        <f t="shared" si="27"/>
        <v>facher</v>
      </c>
      <c r="J183" t="str">
        <f t="shared" si="28"/>
        <v>fache</v>
      </c>
      <c r="K183" t="str">
        <f t="shared" si="29"/>
        <v>faches</v>
      </c>
      <c r="L183" t="str">
        <f t="shared" si="30"/>
        <v>fachen</v>
      </c>
      <c r="M183" s="112">
        <v>178</v>
      </c>
    </row>
    <row r="184" spans="2:13" x14ac:dyDescent="0.15">
      <c r="B184" t="str">
        <f t="shared" si="31"/>
        <v>ste</v>
      </c>
      <c r="C184" t="str">
        <f t="shared" si="32"/>
        <v>mal</v>
      </c>
      <c r="D184" t="str">
        <f t="shared" si="33"/>
        <v>maliger</v>
      </c>
      <c r="E184" t="str">
        <f t="shared" si="23"/>
        <v>malige</v>
      </c>
      <c r="F184" t="str">
        <f t="shared" si="24"/>
        <v>maliges</v>
      </c>
      <c r="G184" t="str">
        <f t="shared" si="25"/>
        <v>maligen</v>
      </c>
      <c r="H184" t="str">
        <f t="shared" si="26"/>
        <v>fach</v>
      </c>
      <c r="I184" t="str">
        <f t="shared" si="27"/>
        <v>facher</v>
      </c>
      <c r="J184" t="str">
        <f t="shared" si="28"/>
        <v>fache</v>
      </c>
      <c r="K184" t="str">
        <f t="shared" si="29"/>
        <v>faches</v>
      </c>
      <c r="L184" t="str">
        <f t="shared" si="30"/>
        <v>fachen</v>
      </c>
      <c r="M184" s="112">
        <v>179</v>
      </c>
    </row>
    <row r="185" spans="2:13" x14ac:dyDescent="0.15">
      <c r="B185" t="str">
        <f t="shared" si="31"/>
        <v>ste</v>
      </c>
      <c r="C185" t="str">
        <f t="shared" si="32"/>
        <v>mal</v>
      </c>
      <c r="D185" t="str">
        <f t="shared" si="33"/>
        <v>maliger</v>
      </c>
      <c r="E185" t="str">
        <f t="shared" si="23"/>
        <v>malige</v>
      </c>
      <c r="F185" t="str">
        <f t="shared" si="24"/>
        <v>maliges</v>
      </c>
      <c r="G185" t="str">
        <f t="shared" si="25"/>
        <v>maligen</v>
      </c>
      <c r="H185" t="str">
        <f t="shared" si="26"/>
        <v>fach</v>
      </c>
      <c r="I185" t="str">
        <f t="shared" si="27"/>
        <v>facher</v>
      </c>
      <c r="J185" t="str">
        <f t="shared" si="28"/>
        <v>fache</v>
      </c>
      <c r="K185" t="str">
        <f t="shared" si="29"/>
        <v>faches</v>
      </c>
      <c r="L185" t="str">
        <f t="shared" si="30"/>
        <v>fachen</v>
      </c>
      <c r="M185" s="112">
        <v>180</v>
      </c>
    </row>
    <row r="186" spans="2:13" x14ac:dyDescent="0.15">
      <c r="B186" t="str">
        <f t="shared" si="31"/>
        <v>ste</v>
      </c>
      <c r="C186" t="str">
        <f t="shared" si="32"/>
        <v>mal</v>
      </c>
      <c r="D186" t="str">
        <f t="shared" si="33"/>
        <v>maliger</v>
      </c>
      <c r="E186" t="str">
        <f t="shared" si="23"/>
        <v>malige</v>
      </c>
      <c r="F186" t="str">
        <f t="shared" si="24"/>
        <v>maliges</v>
      </c>
      <c r="G186" t="str">
        <f t="shared" si="25"/>
        <v>maligen</v>
      </c>
      <c r="H186" t="str">
        <f t="shared" si="26"/>
        <v>fach</v>
      </c>
      <c r="I186" t="str">
        <f t="shared" si="27"/>
        <v>facher</v>
      </c>
      <c r="J186" t="str">
        <f t="shared" si="28"/>
        <v>fache</v>
      </c>
      <c r="K186" t="str">
        <f t="shared" si="29"/>
        <v>faches</v>
      </c>
      <c r="L186" t="str">
        <f t="shared" si="30"/>
        <v>fachen</v>
      </c>
      <c r="M186" s="112">
        <v>181</v>
      </c>
    </row>
    <row r="187" spans="2:13" x14ac:dyDescent="0.15">
      <c r="B187" t="str">
        <f t="shared" si="31"/>
        <v>ste</v>
      </c>
      <c r="C187" t="str">
        <f t="shared" si="32"/>
        <v>mal</v>
      </c>
      <c r="D187" t="str">
        <f t="shared" si="33"/>
        <v>maliger</v>
      </c>
      <c r="E187" t="str">
        <f t="shared" si="23"/>
        <v>malige</v>
      </c>
      <c r="F187" t="str">
        <f t="shared" si="24"/>
        <v>maliges</v>
      </c>
      <c r="G187" t="str">
        <f t="shared" si="25"/>
        <v>maligen</v>
      </c>
      <c r="H187" t="str">
        <f t="shared" si="26"/>
        <v>fach</v>
      </c>
      <c r="I187" t="str">
        <f t="shared" si="27"/>
        <v>facher</v>
      </c>
      <c r="J187" t="str">
        <f t="shared" si="28"/>
        <v>fache</v>
      </c>
      <c r="K187" t="str">
        <f t="shared" si="29"/>
        <v>faches</v>
      </c>
      <c r="L187" t="str">
        <f t="shared" si="30"/>
        <v>fachen</v>
      </c>
      <c r="M187" s="112">
        <v>182</v>
      </c>
    </row>
    <row r="188" spans="2:13" x14ac:dyDescent="0.15">
      <c r="B188" t="str">
        <f t="shared" si="31"/>
        <v>ste</v>
      </c>
      <c r="C188" t="str">
        <f t="shared" si="32"/>
        <v>mal</v>
      </c>
      <c r="D188" t="str">
        <f t="shared" si="33"/>
        <v>maliger</v>
      </c>
      <c r="E188" t="str">
        <f t="shared" si="23"/>
        <v>malige</v>
      </c>
      <c r="F188" t="str">
        <f t="shared" si="24"/>
        <v>maliges</v>
      </c>
      <c r="G188" t="str">
        <f t="shared" si="25"/>
        <v>maligen</v>
      </c>
      <c r="H188" t="str">
        <f t="shared" si="26"/>
        <v>fach</v>
      </c>
      <c r="I188" t="str">
        <f t="shared" si="27"/>
        <v>facher</v>
      </c>
      <c r="J188" t="str">
        <f t="shared" si="28"/>
        <v>fache</v>
      </c>
      <c r="K188" t="str">
        <f t="shared" si="29"/>
        <v>faches</v>
      </c>
      <c r="L188" t="str">
        <f t="shared" si="30"/>
        <v>fachen</v>
      </c>
      <c r="M188" s="112">
        <v>183</v>
      </c>
    </row>
    <row r="189" spans="2:13" x14ac:dyDescent="0.15">
      <c r="B189" t="str">
        <f t="shared" si="31"/>
        <v>ste</v>
      </c>
      <c r="C189" t="str">
        <f t="shared" si="32"/>
        <v>mal</v>
      </c>
      <c r="D189" t="str">
        <f t="shared" si="33"/>
        <v>maliger</v>
      </c>
      <c r="E189" t="str">
        <f t="shared" si="23"/>
        <v>malige</v>
      </c>
      <c r="F189" t="str">
        <f t="shared" si="24"/>
        <v>maliges</v>
      </c>
      <c r="G189" t="str">
        <f t="shared" si="25"/>
        <v>maligen</v>
      </c>
      <c r="H189" t="str">
        <f t="shared" si="26"/>
        <v>fach</v>
      </c>
      <c r="I189" t="str">
        <f t="shared" si="27"/>
        <v>facher</v>
      </c>
      <c r="J189" t="str">
        <f t="shared" si="28"/>
        <v>fache</v>
      </c>
      <c r="K189" t="str">
        <f t="shared" si="29"/>
        <v>faches</v>
      </c>
      <c r="L189" t="str">
        <f t="shared" si="30"/>
        <v>fachen</v>
      </c>
      <c r="M189" s="112">
        <v>184</v>
      </c>
    </row>
    <row r="190" spans="2:13" x14ac:dyDescent="0.15">
      <c r="B190" t="str">
        <f t="shared" si="31"/>
        <v>ste</v>
      </c>
      <c r="C190" t="str">
        <f t="shared" si="32"/>
        <v>mal</v>
      </c>
      <c r="D190" t="str">
        <f t="shared" si="33"/>
        <v>maliger</v>
      </c>
      <c r="E190" t="str">
        <f t="shared" si="23"/>
        <v>malige</v>
      </c>
      <c r="F190" t="str">
        <f t="shared" si="24"/>
        <v>maliges</v>
      </c>
      <c r="G190" t="str">
        <f t="shared" si="25"/>
        <v>maligen</v>
      </c>
      <c r="H190" t="str">
        <f t="shared" si="26"/>
        <v>fach</v>
      </c>
      <c r="I190" t="str">
        <f t="shared" si="27"/>
        <v>facher</v>
      </c>
      <c r="J190" t="str">
        <f t="shared" si="28"/>
        <v>fache</v>
      </c>
      <c r="K190" t="str">
        <f t="shared" si="29"/>
        <v>faches</v>
      </c>
      <c r="L190" t="str">
        <f t="shared" si="30"/>
        <v>fachen</v>
      </c>
      <c r="M190" s="112">
        <v>185</v>
      </c>
    </row>
    <row r="191" spans="2:13" x14ac:dyDescent="0.15">
      <c r="B191" t="str">
        <f t="shared" si="31"/>
        <v>ste</v>
      </c>
      <c r="C191" t="str">
        <f t="shared" si="32"/>
        <v>mal</v>
      </c>
      <c r="D191" t="str">
        <f t="shared" si="33"/>
        <v>maliger</v>
      </c>
      <c r="E191" t="str">
        <f t="shared" si="23"/>
        <v>malige</v>
      </c>
      <c r="F191" t="str">
        <f t="shared" si="24"/>
        <v>maliges</v>
      </c>
      <c r="G191" t="str">
        <f t="shared" si="25"/>
        <v>maligen</v>
      </c>
      <c r="H191" t="str">
        <f t="shared" si="26"/>
        <v>fach</v>
      </c>
      <c r="I191" t="str">
        <f t="shared" si="27"/>
        <v>facher</v>
      </c>
      <c r="J191" t="str">
        <f t="shared" si="28"/>
        <v>fache</v>
      </c>
      <c r="K191" t="str">
        <f t="shared" si="29"/>
        <v>faches</v>
      </c>
      <c r="L191" t="str">
        <f t="shared" si="30"/>
        <v>fachen</v>
      </c>
      <c r="M191" s="112">
        <v>186</v>
      </c>
    </row>
    <row r="192" spans="2:13" x14ac:dyDescent="0.15">
      <c r="B192" t="str">
        <f t="shared" si="31"/>
        <v>ste</v>
      </c>
      <c r="C192" t="str">
        <f t="shared" si="32"/>
        <v>mal</v>
      </c>
      <c r="D192" t="str">
        <f t="shared" si="33"/>
        <v>maliger</v>
      </c>
      <c r="E192" t="str">
        <f t="shared" si="23"/>
        <v>malige</v>
      </c>
      <c r="F192" t="str">
        <f t="shared" si="24"/>
        <v>maliges</v>
      </c>
      <c r="G192" t="str">
        <f t="shared" si="25"/>
        <v>maligen</v>
      </c>
      <c r="H192" t="str">
        <f t="shared" si="26"/>
        <v>fach</v>
      </c>
      <c r="I192" t="str">
        <f t="shared" si="27"/>
        <v>facher</v>
      </c>
      <c r="J192" t="str">
        <f t="shared" si="28"/>
        <v>fache</v>
      </c>
      <c r="K192" t="str">
        <f t="shared" si="29"/>
        <v>faches</v>
      </c>
      <c r="L192" t="str">
        <f t="shared" si="30"/>
        <v>fachen</v>
      </c>
      <c r="M192" s="112">
        <v>187</v>
      </c>
    </row>
    <row r="193" spans="2:13" x14ac:dyDescent="0.15">
      <c r="B193" t="str">
        <f t="shared" si="31"/>
        <v>ste</v>
      </c>
      <c r="C193" t="str">
        <f t="shared" si="32"/>
        <v>mal</v>
      </c>
      <c r="D193" t="str">
        <f t="shared" si="33"/>
        <v>maliger</v>
      </c>
      <c r="E193" t="str">
        <f t="shared" si="23"/>
        <v>malige</v>
      </c>
      <c r="F193" t="str">
        <f t="shared" si="24"/>
        <v>maliges</v>
      </c>
      <c r="G193" t="str">
        <f t="shared" si="25"/>
        <v>maligen</v>
      </c>
      <c r="H193" t="str">
        <f t="shared" si="26"/>
        <v>fach</v>
      </c>
      <c r="I193" t="str">
        <f t="shared" si="27"/>
        <v>facher</v>
      </c>
      <c r="J193" t="str">
        <f t="shared" si="28"/>
        <v>fache</v>
      </c>
      <c r="K193" t="str">
        <f t="shared" si="29"/>
        <v>faches</v>
      </c>
      <c r="L193" t="str">
        <f t="shared" si="30"/>
        <v>fachen</v>
      </c>
      <c r="M193" s="112">
        <v>188</v>
      </c>
    </row>
    <row r="194" spans="2:13" x14ac:dyDescent="0.15">
      <c r="B194" t="str">
        <f t="shared" si="31"/>
        <v>ste</v>
      </c>
      <c r="C194" t="str">
        <f t="shared" si="32"/>
        <v>mal</v>
      </c>
      <c r="D194" t="str">
        <f t="shared" si="33"/>
        <v>maliger</v>
      </c>
      <c r="E194" t="str">
        <f t="shared" si="23"/>
        <v>malige</v>
      </c>
      <c r="F194" t="str">
        <f t="shared" si="24"/>
        <v>maliges</v>
      </c>
      <c r="G194" t="str">
        <f t="shared" si="25"/>
        <v>maligen</v>
      </c>
      <c r="H194" t="str">
        <f t="shared" si="26"/>
        <v>fach</v>
      </c>
      <c r="I194" t="str">
        <f t="shared" si="27"/>
        <v>facher</v>
      </c>
      <c r="J194" t="str">
        <f t="shared" si="28"/>
        <v>fache</v>
      </c>
      <c r="K194" t="str">
        <f t="shared" si="29"/>
        <v>faches</v>
      </c>
      <c r="L194" t="str">
        <f t="shared" si="30"/>
        <v>fachen</v>
      </c>
      <c r="M194" s="112">
        <v>189</v>
      </c>
    </row>
    <row r="195" spans="2:13" x14ac:dyDescent="0.15">
      <c r="B195" t="str">
        <f t="shared" si="31"/>
        <v>ste</v>
      </c>
      <c r="C195" t="str">
        <f t="shared" si="32"/>
        <v>mal</v>
      </c>
      <c r="D195" t="str">
        <f t="shared" si="33"/>
        <v>maliger</v>
      </c>
      <c r="E195" t="str">
        <f t="shared" si="23"/>
        <v>malige</v>
      </c>
      <c r="F195" t="str">
        <f t="shared" si="24"/>
        <v>maliges</v>
      </c>
      <c r="G195" t="str">
        <f t="shared" si="25"/>
        <v>maligen</v>
      </c>
      <c r="H195" t="str">
        <f t="shared" si="26"/>
        <v>fach</v>
      </c>
      <c r="I195" t="str">
        <f t="shared" si="27"/>
        <v>facher</v>
      </c>
      <c r="J195" t="str">
        <f t="shared" si="28"/>
        <v>fache</v>
      </c>
      <c r="K195" t="str">
        <f t="shared" si="29"/>
        <v>faches</v>
      </c>
      <c r="L195" t="str">
        <f t="shared" si="30"/>
        <v>fachen</v>
      </c>
      <c r="M195" s="112">
        <v>190</v>
      </c>
    </row>
    <row r="196" spans="2:13" x14ac:dyDescent="0.15">
      <c r="B196" t="str">
        <f t="shared" si="31"/>
        <v>ste</v>
      </c>
      <c r="C196" t="str">
        <f t="shared" si="32"/>
        <v>mal</v>
      </c>
      <c r="D196" t="str">
        <f t="shared" si="33"/>
        <v>maliger</v>
      </c>
      <c r="E196" t="str">
        <f t="shared" si="23"/>
        <v>malige</v>
      </c>
      <c r="F196" t="str">
        <f t="shared" si="24"/>
        <v>maliges</v>
      </c>
      <c r="G196" t="str">
        <f t="shared" si="25"/>
        <v>maligen</v>
      </c>
      <c r="H196" t="str">
        <f t="shared" si="26"/>
        <v>fach</v>
      </c>
      <c r="I196" t="str">
        <f t="shared" si="27"/>
        <v>facher</v>
      </c>
      <c r="J196" t="str">
        <f t="shared" si="28"/>
        <v>fache</v>
      </c>
      <c r="K196" t="str">
        <f t="shared" si="29"/>
        <v>faches</v>
      </c>
      <c r="L196" t="str">
        <f t="shared" si="30"/>
        <v>fachen</v>
      </c>
      <c r="M196" s="112">
        <v>191</v>
      </c>
    </row>
    <row r="197" spans="2:13" x14ac:dyDescent="0.15">
      <c r="B197" t="str">
        <f t="shared" si="31"/>
        <v>ste</v>
      </c>
      <c r="C197" t="str">
        <f t="shared" si="32"/>
        <v>mal</v>
      </c>
      <c r="D197" t="str">
        <f t="shared" si="33"/>
        <v>maliger</v>
      </c>
      <c r="E197" t="str">
        <f t="shared" si="23"/>
        <v>malige</v>
      </c>
      <c r="F197" t="str">
        <f t="shared" si="24"/>
        <v>maliges</v>
      </c>
      <c r="G197" t="str">
        <f t="shared" si="25"/>
        <v>maligen</v>
      </c>
      <c r="H197" t="str">
        <f t="shared" si="26"/>
        <v>fach</v>
      </c>
      <c r="I197" t="str">
        <f t="shared" si="27"/>
        <v>facher</v>
      </c>
      <c r="J197" t="str">
        <f t="shared" si="28"/>
        <v>fache</v>
      </c>
      <c r="K197" t="str">
        <f t="shared" si="29"/>
        <v>faches</v>
      </c>
      <c r="L197" t="str">
        <f t="shared" si="30"/>
        <v>fachen</v>
      </c>
      <c r="M197" s="112">
        <v>192</v>
      </c>
    </row>
    <row r="198" spans="2:13" x14ac:dyDescent="0.15">
      <c r="B198" t="str">
        <f t="shared" si="31"/>
        <v>ste</v>
      </c>
      <c r="C198" t="str">
        <f t="shared" si="32"/>
        <v>mal</v>
      </c>
      <c r="D198" t="str">
        <f t="shared" si="33"/>
        <v>maliger</v>
      </c>
      <c r="E198" t="str">
        <f t="shared" si="23"/>
        <v>malige</v>
      </c>
      <c r="F198" t="str">
        <f t="shared" si="24"/>
        <v>maliges</v>
      </c>
      <c r="G198" t="str">
        <f t="shared" si="25"/>
        <v>maligen</v>
      </c>
      <c r="H198" t="str">
        <f t="shared" si="26"/>
        <v>fach</v>
      </c>
      <c r="I198" t="str">
        <f t="shared" si="27"/>
        <v>facher</v>
      </c>
      <c r="J198" t="str">
        <f t="shared" si="28"/>
        <v>fache</v>
      </c>
      <c r="K198" t="str">
        <f t="shared" si="29"/>
        <v>faches</v>
      </c>
      <c r="L198" t="str">
        <f t="shared" si="30"/>
        <v>fachen</v>
      </c>
      <c r="M198" s="112">
        <v>193</v>
      </c>
    </row>
    <row r="199" spans="2:13" x14ac:dyDescent="0.15">
      <c r="B199" t="str">
        <f t="shared" si="31"/>
        <v>ste</v>
      </c>
      <c r="C199" t="str">
        <f t="shared" si="32"/>
        <v>mal</v>
      </c>
      <c r="D199" t="str">
        <f t="shared" si="33"/>
        <v>maliger</v>
      </c>
      <c r="E199" t="str">
        <f t="shared" ref="E199:E262" si="34">CONCATENATE(A199,"malige")</f>
        <v>malige</v>
      </c>
      <c r="F199" t="str">
        <f t="shared" ref="F199:F262" si="35">CONCATENATE(A199,"maliges")</f>
        <v>maliges</v>
      </c>
      <c r="G199" t="str">
        <f t="shared" ref="G199:G262" si="36">CONCATENATE(A199,"maligen")</f>
        <v>maligen</v>
      </c>
      <c r="H199" t="str">
        <f t="shared" ref="H199:H262" si="37">CONCATENATE(A199,"fach")</f>
        <v>fach</v>
      </c>
      <c r="I199" t="str">
        <f t="shared" ref="I199:I262" si="38">CONCATENATE(A199,"facher")</f>
        <v>facher</v>
      </c>
      <c r="J199" t="str">
        <f t="shared" ref="J199:J262" si="39">CONCATENATE(A199,"fache")</f>
        <v>fache</v>
      </c>
      <c r="K199" t="str">
        <f t="shared" ref="K199:K262" si="40">CONCATENATE(A199,"faches")</f>
        <v>faches</v>
      </c>
      <c r="L199" t="str">
        <f t="shared" si="30"/>
        <v>fachen</v>
      </c>
      <c r="M199" s="112">
        <v>194</v>
      </c>
    </row>
    <row r="200" spans="2:13" x14ac:dyDescent="0.15">
      <c r="B200" t="str">
        <f t="shared" si="31"/>
        <v>ste</v>
      </c>
      <c r="C200" t="str">
        <f t="shared" si="32"/>
        <v>mal</v>
      </c>
      <c r="D200" t="str">
        <f t="shared" si="33"/>
        <v>maliger</v>
      </c>
      <c r="E200" t="str">
        <f t="shared" si="34"/>
        <v>malige</v>
      </c>
      <c r="F200" t="str">
        <f t="shared" si="35"/>
        <v>maliges</v>
      </c>
      <c r="G200" t="str">
        <f t="shared" si="36"/>
        <v>maligen</v>
      </c>
      <c r="H200" t="str">
        <f t="shared" si="37"/>
        <v>fach</v>
      </c>
      <c r="I200" t="str">
        <f t="shared" si="38"/>
        <v>facher</v>
      </c>
      <c r="J200" t="str">
        <f t="shared" si="39"/>
        <v>fache</v>
      </c>
      <c r="K200" t="str">
        <f t="shared" si="40"/>
        <v>faches</v>
      </c>
      <c r="L200" t="str">
        <f t="shared" ref="L200:L263" si="41">CONCATENATE(A200,"fachen")</f>
        <v>fachen</v>
      </c>
      <c r="M200" s="112">
        <v>195</v>
      </c>
    </row>
    <row r="201" spans="2:13" x14ac:dyDescent="0.15">
      <c r="B201" t="str">
        <f t="shared" si="31"/>
        <v>ste</v>
      </c>
      <c r="C201" t="str">
        <f t="shared" si="32"/>
        <v>mal</v>
      </c>
      <c r="D201" t="str">
        <f t="shared" si="33"/>
        <v>maliger</v>
      </c>
      <c r="E201" t="str">
        <f t="shared" si="34"/>
        <v>malige</v>
      </c>
      <c r="F201" t="str">
        <f t="shared" si="35"/>
        <v>maliges</v>
      </c>
      <c r="G201" t="str">
        <f t="shared" si="36"/>
        <v>maligen</v>
      </c>
      <c r="H201" t="str">
        <f t="shared" si="37"/>
        <v>fach</v>
      </c>
      <c r="I201" t="str">
        <f t="shared" si="38"/>
        <v>facher</v>
      </c>
      <c r="J201" t="str">
        <f t="shared" si="39"/>
        <v>fache</v>
      </c>
      <c r="K201" t="str">
        <f t="shared" si="40"/>
        <v>faches</v>
      </c>
      <c r="L201" t="str">
        <f t="shared" si="41"/>
        <v>fachen</v>
      </c>
    </row>
    <row r="202" spans="2:13" x14ac:dyDescent="0.15">
      <c r="B202" t="str">
        <f t="shared" si="31"/>
        <v>ste</v>
      </c>
      <c r="C202" t="str">
        <f t="shared" si="32"/>
        <v>mal</v>
      </c>
      <c r="D202" t="str">
        <f t="shared" si="33"/>
        <v>maliger</v>
      </c>
      <c r="E202" t="str">
        <f t="shared" si="34"/>
        <v>malige</v>
      </c>
      <c r="F202" t="str">
        <f t="shared" si="35"/>
        <v>maliges</v>
      </c>
      <c r="G202" t="str">
        <f t="shared" si="36"/>
        <v>maligen</v>
      </c>
      <c r="H202" t="str">
        <f t="shared" si="37"/>
        <v>fach</v>
      </c>
      <c r="I202" t="str">
        <f t="shared" si="38"/>
        <v>facher</v>
      </c>
      <c r="J202" t="str">
        <f t="shared" si="39"/>
        <v>fache</v>
      </c>
      <c r="K202" t="str">
        <f t="shared" si="40"/>
        <v>faches</v>
      </c>
      <c r="L202" t="str">
        <f t="shared" si="41"/>
        <v>fachen</v>
      </c>
    </row>
    <row r="203" spans="2:13" x14ac:dyDescent="0.15">
      <c r="B203" t="str">
        <f t="shared" si="31"/>
        <v>ste</v>
      </c>
      <c r="C203" t="str">
        <f t="shared" si="32"/>
        <v>mal</v>
      </c>
      <c r="D203" t="str">
        <f t="shared" si="33"/>
        <v>maliger</v>
      </c>
      <c r="E203" t="str">
        <f t="shared" si="34"/>
        <v>malige</v>
      </c>
      <c r="F203" t="str">
        <f t="shared" si="35"/>
        <v>maliges</v>
      </c>
      <c r="G203" t="str">
        <f t="shared" si="36"/>
        <v>maligen</v>
      </c>
      <c r="H203" t="str">
        <f t="shared" si="37"/>
        <v>fach</v>
      </c>
      <c r="I203" t="str">
        <f t="shared" si="38"/>
        <v>facher</v>
      </c>
      <c r="J203" t="str">
        <f t="shared" si="39"/>
        <v>fache</v>
      </c>
      <c r="K203" t="str">
        <f t="shared" si="40"/>
        <v>faches</v>
      </c>
      <c r="L203" t="str">
        <f t="shared" si="41"/>
        <v>fachen</v>
      </c>
    </row>
    <row r="204" spans="2:13" x14ac:dyDescent="0.15">
      <c r="B204" t="str">
        <f t="shared" si="31"/>
        <v>ste</v>
      </c>
      <c r="C204" t="str">
        <f t="shared" si="32"/>
        <v>mal</v>
      </c>
      <c r="D204" t="str">
        <f t="shared" si="33"/>
        <v>maliger</v>
      </c>
      <c r="E204" t="str">
        <f t="shared" si="34"/>
        <v>malige</v>
      </c>
      <c r="F204" t="str">
        <f t="shared" si="35"/>
        <v>maliges</v>
      </c>
      <c r="G204" t="str">
        <f t="shared" si="36"/>
        <v>maligen</v>
      </c>
      <c r="H204" t="str">
        <f t="shared" si="37"/>
        <v>fach</v>
      </c>
      <c r="I204" t="str">
        <f t="shared" si="38"/>
        <v>facher</v>
      </c>
      <c r="J204" t="str">
        <f t="shared" si="39"/>
        <v>fache</v>
      </c>
      <c r="K204" t="str">
        <f t="shared" si="40"/>
        <v>faches</v>
      </c>
      <c r="L204" t="str">
        <f t="shared" si="41"/>
        <v>fachen</v>
      </c>
    </row>
    <row r="205" spans="2:13" x14ac:dyDescent="0.15">
      <c r="B205" t="str">
        <f t="shared" si="31"/>
        <v>ste</v>
      </c>
      <c r="C205" t="str">
        <f t="shared" si="32"/>
        <v>mal</v>
      </c>
      <c r="D205" t="str">
        <f t="shared" si="33"/>
        <v>maliger</v>
      </c>
      <c r="E205" t="str">
        <f t="shared" si="34"/>
        <v>malige</v>
      </c>
      <c r="F205" t="str">
        <f t="shared" si="35"/>
        <v>maliges</v>
      </c>
      <c r="G205" t="str">
        <f t="shared" si="36"/>
        <v>maligen</v>
      </c>
      <c r="H205" t="str">
        <f t="shared" si="37"/>
        <v>fach</v>
      </c>
      <c r="I205" t="str">
        <f t="shared" si="38"/>
        <v>facher</v>
      </c>
      <c r="J205" t="str">
        <f t="shared" si="39"/>
        <v>fache</v>
      </c>
      <c r="K205" t="str">
        <f t="shared" si="40"/>
        <v>faches</v>
      </c>
      <c r="L205" t="str">
        <f t="shared" si="41"/>
        <v>fachen</v>
      </c>
    </row>
    <row r="206" spans="2:13" x14ac:dyDescent="0.15">
      <c r="B206" t="str">
        <f t="shared" si="31"/>
        <v>ste</v>
      </c>
      <c r="C206" t="str">
        <f t="shared" si="32"/>
        <v>mal</v>
      </c>
      <c r="D206" t="str">
        <f t="shared" si="33"/>
        <v>maliger</v>
      </c>
      <c r="E206" t="str">
        <f t="shared" si="34"/>
        <v>malige</v>
      </c>
      <c r="F206" t="str">
        <f t="shared" si="35"/>
        <v>maliges</v>
      </c>
      <c r="G206" t="str">
        <f t="shared" si="36"/>
        <v>maligen</v>
      </c>
      <c r="H206" t="str">
        <f t="shared" si="37"/>
        <v>fach</v>
      </c>
      <c r="I206" t="str">
        <f t="shared" si="38"/>
        <v>facher</v>
      </c>
      <c r="J206" t="str">
        <f t="shared" si="39"/>
        <v>fache</v>
      </c>
      <c r="K206" t="str">
        <f t="shared" si="40"/>
        <v>faches</v>
      </c>
      <c r="L206" t="str">
        <f t="shared" si="41"/>
        <v>fachen</v>
      </c>
    </row>
    <row r="207" spans="2:13" x14ac:dyDescent="0.15">
      <c r="B207" t="str">
        <f t="shared" si="31"/>
        <v>ste</v>
      </c>
      <c r="C207" t="str">
        <f t="shared" si="32"/>
        <v>mal</v>
      </c>
      <c r="D207" t="str">
        <f t="shared" si="33"/>
        <v>maliger</v>
      </c>
      <c r="E207" t="str">
        <f t="shared" si="34"/>
        <v>malige</v>
      </c>
      <c r="F207" t="str">
        <f t="shared" si="35"/>
        <v>maliges</v>
      </c>
      <c r="G207" t="str">
        <f t="shared" si="36"/>
        <v>maligen</v>
      </c>
      <c r="H207" t="str">
        <f t="shared" si="37"/>
        <v>fach</v>
      </c>
      <c r="I207" t="str">
        <f t="shared" si="38"/>
        <v>facher</v>
      </c>
      <c r="J207" t="str">
        <f t="shared" si="39"/>
        <v>fache</v>
      </c>
      <c r="K207" t="str">
        <f t="shared" si="40"/>
        <v>faches</v>
      </c>
      <c r="L207" t="str">
        <f t="shared" si="41"/>
        <v>fachen</v>
      </c>
    </row>
    <row r="208" spans="2:13" x14ac:dyDescent="0.15">
      <c r="B208" t="str">
        <f t="shared" si="31"/>
        <v>ste</v>
      </c>
      <c r="C208" t="str">
        <f t="shared" si="32"/>
        <v>mal</v>
      </c>
      <c r="D208" t="str">
        <f t="shared" si="33"/>
        <v>maliger</v>
      </c>
      <c r="E208" t="str">
        <f t="shared" si="34"/>
        <v>malige</v>
      </c>
      <c r="F208" t="str">
        <f t="shared" si="35"/>
        <v>maliges</v>
      </c>
      <c r="G208" t="str">
        <f t="shared" si="36"/>
        <v>maligen</v>
      </c>
      <c r="H208" t="str">
        <f t="shared" si="37"/>
        <v>fach</v>
      </c>
      <c r="I208" t="str">
        <f t="shared" si="38"/>
        <v>facher</v>
      </c>
      <c r="J208" t="str">
        <f t="shared" si="39"/>
        <v>fache</v>
      </c>
      <c r="K208" t="str">
        <f t="shared" si="40"/>
        <v>faches</v>
      </c>
      <c r="L208" t="str">
        <f t="shared" si="41"/>
        <v>fachen</v>
      </c>
    </row>
    <row r="209" spans="2:19" x14ac:dyDescent="0.15">
      <c r="B209" t="str">
        <f t="shared" si="31"/>
        <v>ste</v>
      </c>
      <c r="C209" t="str">
        <f t="shared" si="32"/>
        <v>mal</v>
      </c>
      <c r="D209" t="str">
        <f t="shared" si="33"/>
        <v>maliger</v>
      </c>
      <c r="E209" t="str">
        <f t="shared" si="34"/>
        <v>malige</v>
      </c>
      <c r="F209" t="str">
        <f t="shared" si="35"/>
        <v>maliges</v>
      </c>
      <c r="G209" t="str">
        <f t="shared" si="36"/>
        <v>maligen</v>
      </c>
      <c r="H209" t="str">
        <f t="shared" si="37"/>
        <v>fach</v>
      </c>
      <c r="I209" t="str">
        <f t="shared" si="38"/>
        <v>facher</v>
      </c>
      <c r="J209" t="str">
        <f t="shared" si="39"/>
        <v>fache</v>
      </c>
      <c r="K209" t="str">
        <f t="shared" si="40"/>
        <v>faches</v>
      </c>
      <c r="L209" t="str">
        <f t="shared" si="41"/>
        <v>fachen</v>
      </c>
    </row>
    <row r="210" spans="2:19" x14ac:dyDescent="0.15">
      <c r="B210" t="str">
        <f t="shared" si="31"/>
        <v>ste</v>
      </c>
      <c r="C210" t="str">
        <f t="shared" si="32"/>
        <v>mal</v>
      </c>
      <c r="D210" t="str">
        <f t="shared" si="33"/>
        <v>maliger</v>
      </c>
      <c r="E210" t="str">
        <f t="shared" si="34"/>
        <v>malige</v>
      </c>
      <c r="F210" t="str">
        <f t="shared" si="35"/>
        <v>maliges</v>
      </c>
      <c r="G210" t="str">
        <f t="shared" si="36"/>
        <v>maligen</v>
      </c>
      <c r="H210" t="str">
        <f t="shared" si="37"/>
        <v>fach</v>
      </c>
      <c r="I210" t="str">
        <f t="shared" si="38"/>
        <v>facher</v>
      </c>
      <c r="J210" t="str">
        <f t="shared" si="39"/>
        <v>fache</v>
      </c>
      <c r="K210" t="str">
        <f t="shared" si="40"/>
        <v>faches</v>
      </c>
      <c r="L210" t="str">
        <f t="shared" si="41"/>
        <v>fachen</v>
      </c>
    </row>
    <row r="211" spans="2:19" x14ac:dyDescent="0.15">
      <c r="B211" t="str">
        <f t="shared" si="31"/>
        <v>ste</v>
      </c>
      <c r="C211" t="str">
        <f t="shared" si="32"/>
        <v>mal</v>
      </c>
      <c r="D211" t="str">
        <f t="shared" si="33"/>
        <v>maliger</v>
      </c>
      <c r="E211" t="str">
        <f t="shared" si="34"/>
        <v>malige</v>
      </c>
      <c r="F211" t="str">
        <f t="shared" si="35"/>
        <v>maliges</v>
      </c>
      <c r="G211" t="str">
        <f t="shared" si="36"/>
        <v>maligen</v>
      </c>
      <c r="H211" t="str">
        <f t="shared" si="37"/>
        <v>fach</v>
      </c>
      <c r="I211" t="str">
        <f t="shared" si="38"/>
        <v>facher</v>
      </c>
      <c r="J211" t="str">
        <f t="shared" si="39"/>
        <v>fache</v>
      </c>
      <c r="K211" t="str">
        <f t="shared" si="40"/>
        <v>faches</v>
      </c>
      <c r="L211" t="str">
        <f t="shared" si="41"/>
        <v>fachen</v>
      </c>
    </row>
    <row r="212" spans="2:19" x14ac:dyDescent="0.15">
      <c r="B212" t="str">
        <f t="shared" si="31"/>
        <v>ste</v>
      </c>
      <c r="C212" t="str">
        <f t="shared" si="32"/>
        <v>mal</v>
      </c>
      <c r="D212" t="str">
        <f t="shared" si="33"/>
        <v>maliger</v>
      </c>
      <c r="E212" t="str">
        <f t="shared" si="34"/>
        <v>malige</v>
      </c>
      <c r="F212" t="str">
        <f t="shared" si="35"/>
        <v>maliges</v>
      </c>
      <c r="G212" t="str">
        <f t="shared" si="36"/>
        <v>maligen</v>
      </c>
      <c r="H212" t="str">
        <f t="shared" si="37"/>
        <v>fach</v>
      </c>
      <c r="I212" t="str">
        <f t="shared" si="38"/>
        <v>facher</v>
      </c>
      <c r="J212" t="str">
        <f t="shared" si="39"/>
        <v>fache</v>
      </c>
      <c r="K212" t="str">
        <f t="shared" si="40"/>
        <v>faches</v>
      </c>
      <c r="L212" t="str">
        <f t="shared" si="41"/>
        <v>fachen</v>
      </c>
    </row>
    <row r="213" spans="2:19" x14ac:dyDescent="0.15">
      <c r="B213" t="str">
        <f t="shared" si="31"/>
        <v>ste</v>
      </c>
      <c r="C213" t="str">
        <f t="shared" si="32"/>
        <v>mal</v>
      </c>
      <c r="D213" t="str">
        <f t="shared" si="33"/>
        <v>maliger</v>
      </c>
      <c r="E213" t="str">
        <f t="shared" si="34"/>
        <v>malige</v>
      </c>
      <c r="F213" t="str">
        <f t="shared" si="35"/>
        <v>maliges</v>
      </c>
      <c r="G213" t="str">
        <f t="shared" si="36"/>
        <v>maligen</v>
      </c>
      <c r="H213" t="str">
        <f t="shared" si="37"/>
        <v>fach</v>
      </c>
      <c r="I213" t="str">
        <f t="shared" si="38"/>
        <v>facher</v>
      </c>
      <c r="J213" t="str">
        <f t="shared" si="39"/>
        <v>fache</v>
      </c>
      <c r="K213" t="str">
        <f t="shared" si="40"/>
        <v>faches</v>
      </c>
      <c r="L213" t="str">
        <f t="shared" si="41"/>
        <v>fachen</v>
      </c>
    </row>
    <row r="214" spans="2:19" x14ac:dyDescent="0.15">
      <c r="B214" t="str">
        <f t="shared" si="31"/>
        <v>ste</v>
      </c>
      <c r="C214" t="str">
        <f t="shared" si="32"/>
        <v>mal</v>
      </c>
      <c r="D214" t="str">
        <f t="shared" si="33"/>
        <v>maliger</v>
      </c>
      <c r="E214" t="str">
        <f t="shared" si="34"/>
        <v>malige</v>
      </c>
      <c r="F214" t="str">
        <f t="shared" si="35"/>
        <v>maliges</v>
      </c>
      <c r="G214" t="str">
        <f t="shared" si="36"/>
        <v>maligen</v>
      </c>
      <c r="H214" t="str">
        <f t="shared" si="37"/>
        <v>fach</v>
      </c>
      <c r="I214" t="str">
        <f t="shared" si="38"/>
        <v>facher</v>
      </c>
      <c r="J214" t="str">
        <f t="shared" si="39"/>
        <v>fache</v>
      </c>
      <c r="K214" t="str">
        <f t="shared" si="40"/>
        <v>faches</v>
      </c>
      <c r="L214" t="str">
        <f t="shared" si="41"/>
        <v>fachen</v>
      </c>
    </row>
    <row r="215" spans="2:19" x14ac:dyDescent="0.15">
      <c r="B215" t="str">
        <f t="shared" si="31"/>
        <v>ste</v>
      </c>
      <c r="C215" t="str">
        <f t="shared" si="32"/>
        <v>mal</v>
      </c>
      <c r="D215" t="str">
        <f t="shared" si="33"/>
        <v>maliger</v>
      </c>
      <c r="E215" t="str">
        <f t="shared" si="34"/>
        <v>malige</v>
      </c>
      <c r="F215" t="str">
        <f t="shared" si="35"/>
        <v>maliges</v>
      </c>
      <c r="G215" t="str">
        <f t="shared" si="36"/>
        <v>maligen</v>
      </c>
      <c r="H215" t="str">
        <f t="shared" si="37"/>
        <v>fach</v>
      </c>
      <c r="I215" t="str">
        <f t="shared" si="38"/>
        <v>facher</v>
      </c>
      <c r="J215" t="str">
        <f t="shared" si="39"/>
        <v>fache</v>
      </c>
      <c r="K215" t="str">
        <f t="shared" si="40"/>
        <v>faches</v>
      </c>
      <c r="L215" t="str">
        <f t="shared" si="41"/>
        <v>fachen</v>
      </c>
    </row>
    <row r="216" spans="2:19" x14ac:dyDescent="0.15">
      <c r="B216" t="str">
        <f t="shared" si="31"/>
        <v>ste</v>
      </c>
      <c r="C216" t="str">
        <f t="shared" si="32"/>
        <v>mal</v>
      </c>
      <c r="D216" t="str">
        <f t="shared" si="33"/>
        <v>maliger</v>
      </c>
      <c r="E216" t="str">
        <f t="shared" si="34"/>
        <v>malige</v>
      </c>
      <c r="F216" t="str">
        <f t="shared" si="35"/>
        <v>maliges</v>
      </c>
      <c r="G216" t="str">
        <f t="shared" si="36"/>
        <v>maligen</v>
      </c>
      <c r="H216" t="str">
        <f t="shared" si="37"/>
        <v>fach</v>
      </c>
      <c r="I216" t="str">
        <f t="shared" si="38"/>
        <v>facher</v>
      </c>
      <c r="J216" t="str">
        <f t="shared" si="39"/>
        <v>fache</v>
      </c>
      <c r="K216" t="str">
        <f t="shared" si="40"/>
        <v>faches</v>
      </c>
      <c r="L216" t="str">
        <f t="shared" si="41"/>
        <v>fachen</v>
      </c>
    </row>
    <row r="217" spans="2:19" x14ac:dyDescent="0.15">
      <c r="B217" t="str">
        <f t="shared" si="31"/>
        <v>ste</v>
      </c>
      <c r="C217" t="str">
        <f t="shared" si="32"/>
        <v>mal</v>
      </c>
      <c r="D217" t="str">
        <f t="shared" si="33"/>
        <v>maliger</v>
      </c>
      <c r="E217" t="str">
        <f t="shared" si="34"/>
        <v>malige</v>
      </c>
      <c r="F217" t="str">
        <f t="shared" si="35"/>
        <v>maliges</v>
      </c>
      <c r="G217" t="str">
        <f t="shared" si="36"/>
        <v>maligen</v>
      </c>
      <c r="H217" t="str">
        <f t="shared" si="37"/>
        <v>fach</v>
      </c>
      <c r="I217" t="str">
        <f t="shared" si="38"/>
        <v>facher</v>
      </c>
      <c r="J217" t="str">
        <f t="shared" si="39"/>
        <v>fache</v>
      </c>
      <c r="K217" t="str">
        <f t="shared" si="40"/>
        <v>faches</v>
      </c>
      <c r="L217" t="str">
        <f t="shared" si="41"/>
        <v>fachen</v>
      </c>
    </row>
    <row r="218" spans="2:19" x14ac:dyDescent="0.15">
      <c r="B218" t="str">
        <f t="shared" ref="B218:B281" si="42">CONCATENATE(A218,"ste")</f>
        <v>ste</v>
      </c>
      <c r="C218" t="str">
        <f t="shared" ref="C218:C281" si="43">CONCATENATE(A218,"mal")</f>
        <v>mal</v>
      </c>
      <c r="D218" t="str">
        <f t="shared" ref="D218:D281" si="44">CONCATENATE(A218,"maliger")</f>
        <v>maliger</v>
      </c>
      <c r="E218" t="str">
        <f t="shared" si="34"/>
        <v>malige</v>
      </c>
      <c r="F218" t="str">
        <f t="shared" si="35"/>
        <v>maliges</v>
      </c>
      <c r="G218" t="str">
        <f t="shared" si="36"/>
        <v>maligen</v>
      </c>
      <c r="H218" t="str">
        <f t="shared" si="37"/>
        <v>fach</v>
      </c>
      <c r="I218" t="str">
        <f t="shared" si="38"/>
        <v>facher</v>
      </c>
      <c r="J218" t="str">
        <f t="shared" si="39"/>
        <v>fache</v>
      </c>
      <c r="K218" t="str">
        <f t="shared" si="40"/>
        <v>faches</v>
      </c>
      <c r="L218" t="str">
        <f t="shared" si="41"/>
        <v>fachen</v>
      </c>
    </row>
    <row r="219" spans="2:19" x14ac:dyDescent="0.15">
      <c r="B219" t="str">
        <f t="shared" si="42"/>
        <v>ste</v>
      </c>
      <c r="C219" t="str">
        <f t="shared" si="43"/>
        <v>mal</v>
      </c>
      <c r="D219" t="str">
        <f t="shared" si="44"/>
        <v>maliger</v>
      </c>
      <c r="E219" t="str">
        <f t="shared" si="34"/>
        <v>malige</v>
      </c>
      <c r="F219" t="str">
        <f t="shared" si="35"/>
        <v>maliges</v>
      </c>
      <c r="G219" t="str">
        <f t="shared" si="36"/>
        <v>maligen</v>
      </c>
      <c r="H219" t="str">
        <f t="shared" si="37"/>
        <v>fach</v>
      </c>
      <c r="I219" t="str">
        <f t="shared" si="38"/>
        <v>facher</v>
      </c>
      <c r="J219" t="str">
        <f t="shared" si="39"/>
        <v>fache</v>
      </c>
      <c r="K219" t="str">
        <f t="shared" si="40"/>
        <v>faches</v>
      </c>
      <c r="L219" t="str">
        <f t="shared" si="41"/>
        <v>fachen</v>
      </c>
    </row>
    <row r="220" spans="2:19" x14ac:dyDescent="0.15">
      <c r="B220" t="str">
        <f t="shared" si="42"/>
        <v>ste</v>
      </c>
      <c r="C220" t="str">
        <f t="shared" si="43"/>
        <v>mal</v>
      </c>
      <c r="D220" t="str">
        <f t="shared" si="44"/>
        <v>maliger</v>
      </c>
      <c r="E220" t="str">
        <f t="shared" si="34"/>
        <v>malige</v>
      </c>
      <c r="F220" t="str">
        <f t="shared" si="35"/>
        <v>maliges</v>
      </c>
      <c r="G220" t="str">
        <f t="shared" si="36"/>
        <v>maligen</v>
      </c>
      <c r="H220" t="str">
        <f t="shared" si="37"/>
        <v>fach</v>
      </c>
      <c r="I220" t="str">
        <f t="shared" si="38"/>
        <v>facher</v>
      </c>
      <c r="J220" t="str">
        <f t="shared" si="39"/>
        <v>fache</v>
      </c>
      <c r="K220" t="str">
        <f t="shared" si="40"/>
        <v>faches</v>
      </c>
      <c r="L220" t="str">
        <f t="shared" si="41"/>
        <v>fachen</v>
      </c>
    </row>
    <row r="221" spans="2:19" x14ac:dyDescent="0.15">
      <c r="B221" t="str">
        <f t="shared" si="42"/>
        <v>ste</v>
      </c>
      <c r="C221" t="str">
        <f t="shared" si="43"/>
        <v>mal</v>
      </c>
      <c r="D221" t="str">
        <f t="shared" si="44"/>
        <v>maliger</v>
      </c>
      <c r="E221" t="str">
        <f t="shared" si="34"/>
        <v>malige</v>
      </c>
      <c r="F221" t="str">
        <f t="shared" si="35"/>
        <v>maliges</v>
      </c>
      <c r="G221" t="str">
        <f t="shared" si="36"/>
        <v>maligen</v>
      </c>
      <c r="H221" t="str">
        <f t="shared" si="37"/>
        <v>fach</v>
      </c>
      <c r="I221" t="str">
        <f t="shared" si="38"/>
        <v>facher</v>
      </c>
      <c r="J221" t="str">
        <f t="shared" si="39"/>
        <v>fache</v>
      </c>
      <c r="K221" t="str">
        <f t="shared" si="40"/>
        <v>faches</v>
      </c>
      <c r="L221" t="str">
        <f t="shared" si="41"/>
        <v>fachen</v>
      </c>
      <c r="S221" s="62"/>
    </row>
    <row r="222" spans="2:19" x14ac:dyDescent="0.15">
      <c r="B222" t="str">
        <f t="shared" si="42"/>
        <v>ste</v>
      </c>
      <c r="C222" t="str">
        <f t="shared" si="43"/>
        <v>mal</v>
      </c>
      <c r="D222" t="str">
        <f t="shared" si="44"/>
        <v>maliger</v>
      </c>
      <c r="E222" t="str">
        <f t="shared" si="34"/>
        <v>malige</v>
      </c>
      <c r="F222" t="str">
        <f t="shared" si="35"/>
        <v>maliges</v>
      </c>
      <c r="G222" t="str">
        <f t="shared" si="36"/>
        <v>maligen</v>
      </c>
      <c r="H222" t="str">
        <f t="shared" si="37"/>
        <v>fach</v>
      </c>
      <c r="I222" t="str">
        <f t="shared" si="38"/>
        <v>facher</v>
      </c>
      <c r="J222" t="str">
        <f t="shared" si="39"/>
        <v>fache</v>
      </c>
      <c r="K222" t="str">
        <f t="shared" si="40"/>
        <v>faches</v>
      </c>
      <c r="L222" t="str">
        <f t="shared" si="41"/>
        <v>fachen</v>
      </c>
    </row>
    <row r="223" spans="2:19" x14ac:dyDescent="0.15">
      <c r="B223" t="str">
        <f t="shared" si="42"/>
        <v>ste</v>
      </c>
      <c r="C223" t="str">
        <f t="shared" si="43"/>
        <v>mal</v>
      </c>
      <c r="D223" t="str">
        <f t="shared" si="44"/>
        <v>maliger</v>
      </c>
      <c r="E223" t="str">
        <f t="shared" si="34"/>
        <v>malige</v>
      </c>
      <c r="F223" t="str">
        <f t="shared" si="35"/>
        <v>maliges</v>
      </c>
      <c r="G223" t="str">
        <f t="shared" si="36"/>
        <v>maligen</v>
      </c>
      <c r="H223" t="str">
        <f t="shared" si="37"/>
        <v>fach</v>
      </c>
      <c r="I223" t="str">
        <f t="shared" si="38"/>
        <v>facher</v>
      </c>
      <c r="J223" t="str">
        <f t="shared" si="39"/>
        <v>fache</v>
      </c>
      <c r="K223" t="str">
        <f t="shared" si="40"/>
        <v>faches</v>
      </c>
      <c r="L223" t="str">
        <f t="shared" si="41"/>
        <v>fachen</v>
      </c>
    </row>
    <row r="224" spans="2:19" x14ac:dyDescent="0.15">
      <c r="B224" t="str">
        <f t="shared" si="42"/>
        <v>ste</v>
      </c>
      <c r="C224" t="str">
        <f t="shared" si="43"/>
        <v>mal</v>
      </c>
      <c r="D224" t="str">
        <f t="shared" si="44"/>
        <v>maliger</v>
      </c>
      <c r="E224" t="str">
        <f t="shared" si="34"/>
        <v>malige</v>
      </c>
      <c r="F224" t="str">
        <f t="shared" si="35"/>
        <v>maliges</v>
      </c>
      <c r="G224" t="str">
        <f t="shared" si="36"/>
        <v>maligen</v>
      </c>
      <c r="H224" t="str">
        <f t="shared" si="37"/>
        <v>fach</v>
      </c>
      <c r="I224" t="str">
        <f t="shared" si="38"/>
        <v>facher</v>
      </c>
      <c r="J224" t="str">
        <f t="shared" si="39"/>
        <v>fache</v>
      </c>
      <c r="K224" t="str">
        <f t="shared" si="40"/>
        <v>faches</v>
      </c>
      <c r="L224" t="str">
        <f t="shared" si="41"/>
        <v>fachen</v>
      </c>
    </row>
    <row r="225" spans="2:12" x14ac:dyDescent="0.15">
      <c r="B225" t="str">
        <f t="shared" si="42"/>
        <v>ste</v>
      </c>
      <c r="C225" t="str">
        <f t="shared" si="43"/>
        <v>mal</v>
      </c>
      <c r="D225" t="str">
        <f t="shared" si="44"/>
        <v>maliger</v>
      </c>
      <c r="E225" t="str">
        <f t="shared" si="34"/>
        <v>malige</v>
      </c>
      <c r="F225" t="str">
        <f t="shared" si="35"/>
        <v>maliges</v>
      </c>
      <c r="G225" t="str">
        <f t="shared" si="36"/>
        <v>maligen</v>
      </c>
      <c r="H225" t="str">
        <f t="shared" si="37"/>
        <v>fach</v>
      </c>
      <c r="I225" t="str">
        <f t="shared" si="38"/>
        <v>facher</v>
      </c>
      <c r="J225" t="str">
        <f t="shared" si="39"/>
        <v>fache</v>
      </c>
      <c r="K225" t="str">
        <f t="shared" si="40"/>
        <v>faches</v>
      </c>
      <c r="L225" t="str">
        <f t="shared" si="41"/>
        <v>fachen</v>
      </c>
    </row>
    <row r="226" spans="2:12" x14ac:dyDescent="0.15">
      <c r="B226" t="str">
        <f t="shared" si="42"/>
        <v>ste</v>
      </c>
      <c r="C226" t="str">
        <f t="shared" si="43"/>
        <v>mal</v>
      </c>
      <c r="D226" t="str">
        <f t="shared" si="44"/>
        <v>maliger</v>
      </c>
      <c r="E226" t="str">
        <f t="shared" si="34"/>
        <v>malige</v>
      </c>
      <c r="F226" t="str">
        <f t="shared" si="35"/>
        <v>maliges</v>
      </c>
      <c r="G226" t="str">
        <f t="shared" si="36"/>
        <v>maligen</v>
      </c>
      <c r="H226" t="str">
        <f t="shared" si="37"/>
        <v>fach</v>
      </c>
      <c r="I226" t="str">
        <f t="shared" si="38"/>
        <v>facher</v>
      </c>
      <c r="J226" t="str">
        <f t="shared" si="39"/>
        <v>fache</v>
      </c>
      <c r="K226" t="str">
        <f t="shared" si="40"/>
        <v>faches</v>
      </c>
      <c r="L226" t="str">
        <f t="shared" si="41"/>
        <v>fachen</v>
      </c>
    </row>
    <row r="227" spans="2:12" x14ac:dyDescent="0.15">
      <c r="B227" t="str">
        <f t="shared" si="42"/>
        <v>ste</v>
      </c>
      <c r="C227" t="str">
        <f t="shared" si="43"/>
        <v>mal</v>
      </c>
      <c r="D227" t="str">
        <f t="shared" si="44"/>
        <v>maliger</v>
      </c>
      <c r="E227" t="str">
        <f t="shared" si="34"/>
        <v>malige</v>
      </c>
      <c r="F227" t="str">
        <f t="shared" si="35"/>
        <v>maliges</v>
      </c>
      <c r="G227" t="str">
        <f t="shared" si="36"/>
        <v>maligen</v>
      </c>
      <c r="H227" t="str">
        <f t="shared" si="37"/>
        <v>fach</v>
      </c>
      <c r="I227" t="str">
        <f t="shared" si="38"/>
        <v>facher</v>
      </c>
      <c r="J227" t="str">
        <f t="shared" si="39"/>
        <v>fache</v>
      </c>
      <c r="K227" t="str">
        <f t="shared" si="40"/>
        <v>faches</v>
      </c>
      <c r="L227" t="str">
        <f t="shared" si="41"/>
        <v>fachen</v>
      </c>
    </row>
    <row r="228" spans="2:12" x14ac:dyDescent="0.15">
      <c r="B228" t="str">
        <f t="shared" si="42"/>
        <v>ste</v>
      </c>
      <c r="C228" t="str">
        <f t="shared" si="43"/>
        <v>mal</v>
      </c>
      <c r="D228" t="str">
        <f t="shared" si="44"/>
        <v>maliger</v>
      </c>
      <c r="E228" t="str">
        <f t="shared" si="34"/>
        <v>malige</v>
      </c>
      <c r="F228" t="str">
        <f t="shared" si="35"/>
        <v>maliges</v>
      </c>
      <c r="G228" t="str">
        <f t="shared" si="36"/>
        <v>maligen</v>
      </c>
      <c r="H228" t="str">
        <f t="shared" si="37"/>
        <v>fach</v>
      </c>
      <c r="I228" t="str">
        <f t="shared" si="38"/>
        <v>facher</v>
      </c>
      <c r="J228" t="str">
        <f t="shared" si="39"/>
        <v>fache</v>
      </c>
      <c r="K228" t="str">
        <f t="shared" si="40"/>
        <v>faches</v>
      </c>
      <c r="L228" t="str">
        <f t="shared" si="41"/>
        <v>fachen</v>
      </c>
    </row>
    <row r="229" spans="2:12" x14ac:dyDescent="0.15">
      <c r="B229" t="str">
        <f t="shared" si="42"/>
        <v>ste</v>
      </c>
      <c r="C229" t="str">
        <f t="shared" si="43"/>
        <v>mal</v>
      </c>
      <c r="D229" t="str">
        <f t="shared" si="44"/>
        <v>maliger</v>
      </c>
      <c r="E229" t="str">
        <f t="shared" si="34"/>
        <v>malige</v>
      </c>
      <c r="F229" t="str">
        <f t="shared" si="35"/>
        <v>maliges</v>
      </c>
      <c r="G229" t="str">
        <f t="shared" si="36"/>
        <v>maligen</v>
      </c>
      <c r="H229" t="str">
        <f t="shared" si="37"/>
        <v>fach</v>
      </c>
      <c r="I229" t="str">
        <f t="shared" si="38"/>
        <v>facher</v>
      </c>
      <c r="J229" t="str">
        <f t="shared" si="39"/>
        <v>fache</v>
      </c>
      <c r="K229" t="str">
        <f t="shared" si="40"/>
        <v>faches</v>
      </c>
      <c r="L229" t="str">
        <f t="shared" si="41"/>
        <v>fachen</v>
      </c>
    </row>
    <row r="230" spans="2:12" x14ac:dyDescent="0.15">
      <c r="B230" t="str">
        <f t="shared" si="42"/>
        <v>ste</v>
      </c>
      <c r="C230" t="str">
        <f t="shared" si="43"/>
        <v>mal</v>
      </c>
      <c r="D230" t="str">
        <f t="shared" si="44"/>
        <v>maliger</v>
      </c>
      <c r="E230" t="str">
        <f t="shared" si="34"/>
        <v>malige</v>
      </c>
      <c r="F230" t="str">
        <f t="shared" si="35"/>
        <v>maliges</v>
      </c>
      <c r="G230" t="str">
        <f t="shared" si="36"/>
        <v>maligen</v>
      </c>
      <c r="H230" t="str">
        <f t="shared" si="37"/>
        <v>fach</v>
      </c>
      <c r="I230" t="str">
        <f t="shared" si="38"/>
        <v>facher</v>
      </c>
      <c r="J230" t="str">
        <f t="shared" si="39"/>
        <v>fache</v>
      </c>
      <c r="K230" t="str">
        <f t="shared" si="40"/>
        <v>faches</v>
      </c>
      <c r="L230" t="str">
        <f t="shared" si="41"/>
        <v>fachen</v>
      </c>
    </row>
    <row r="231" spans="2:12" x14ac:dyDescent="0.15">
      <c r="B231" t="str">
        <f t="shared" si="42"/>
        <v>ste</v>
      </c>
      <c r="C231" t="str">
        <f t="shared" si="43"/>
        <v>mal</v>
      </c>
      <c r="D231" t="str">
        <f t="shared" si="44"/>
        <v>maliger</v>
      </c>
      <c r="E231" t="str">
        <f t="shared" si="34"/>
        <v>malige</v>
      </c>
      <c r="F231" t="str">
        <f t="shared" si="35"/>
        <v>maliges</v>
      </c>
      <c r="G231" t="str">
        <f t="shared" si="36"/>
        <v>maligen</v>
      </c>
      <c r="H231" t="str">
        <f t="shared" si="37"/>
        <v>fach</v>
      </c>
      <c r="I231" t="str">
        <f t="shared" si="38"/>
        <v>facher</v>
      </c>
      <c r="J231" t="str">
        <f t="shared" si="39"/>
        <v>fache</v>
      </c>
      <c r="K231" t="str">
        <f t="shared" si="40"/>
        <v>faches</v>
      </c>
      <c r="L231" t="str">
        <f t="shared" si="41"/>
        <v>fachen</v>
      </c>
    </row>
    <row r="232" spans="2:12" x14ac:dyDescent="0.15">
      <c r="B232" t="str">
        <f t="shared" si="42"/>
        <v>ste</v>
      </c>
      <c r="C232" t="str">
        <f t="shared" si="43"/>
        <v>mal</v>
      </c>
      <c r="D232" t="str">
        <f t="shared" si="44"/>
        <v>maliger</v>
      </c>
      <c r="E232" t="str">
        <f t="shared" si="34"/>
        <v>malige</v>
      </c>
      <c r="F232" t="str">
        <f t="shared" si="35"/>
        <v>maliges</v>
      </c>
      <c r="G232" t="str">
        <f t="shared" si="36"/>
        <v>maligen</v>
      </c>
      <c r="H232" t="str">
        <f t="shared" si="37"/>
        <v>fach</v>
      </c>
      <c r="I232" t="str">
        <f t="shared" si="38"/>
        <v>facher</v>
      </c>
      <c r="J232" t="str">
        <f t="shared" si="39"/>
        <v>fache</v>
      </c>
      <c r="K232" t="str">
        <f t="shared" si="40"/>
        <v>faches</v>
      </c>
      <c r="L232" t="str">
        <f t="shared" si="41"/>
        <v>fachen</v>
      </c>
    </row>
    <row r="233" spans="2:12" x14ac:dyDescent="0.15">
      <c r="B233" t="str">
        <f t="shared" si="42"/>
        <v>ste</v>
      </c>
      <c r="C233" t="str">
        <f t="shared" si="43"/>
        <v>mal</v>
      </c>
      <c r="D233" t="str">
        <f t="shared" si="44"/>
        <v>maliger</v>
      </c>
      <c r="E233" t="str">
        <f t="shared" si="34"/>
        <v>malige</v>
      </c>
      <c r="F233" t="str">
        <f t="shared" si="35"/>
        <v>maliges</v>
      </c>
      <c r="G233" t="str">
        <f t="shared" si="36"/>
        <v>maligen</v>
      </c>
      <c r="H233" t="str">
        <f t="shared" si="37"/>
        <v>fach</v>
      </c>
      <c r="I233" t="str">
        <f t="shared" si="38"/>
        <v>facher</v>
      </c>
      <c r="J233" t="str">
        <f t="shared" si="39"/>
        <v>fache</v>
      </c>
      <c r="K233" t="str">
        <f t="shared" si="40"/>
        <v>faches</v>
      </c>
      <c r="L233" t="str">
        <f t="shared" si="41"/>
        <v>fachen</v>
      </c>
    </row>
    <row r="234" spans="2:12" x14ac:dyDescent="0.15">
      <c r="B234" t="str">
        <f t="shared" si="42"/>
        <v>ste</v>
      </c>
      <c r="C234" t="str">
        <f t="shared" si="43"/>
        <v>mal</v>
      </c>
      <c r="D234" t="str">
        <f t="shared" si="44"/>
        <v>maliger</v>
      </c>
      <c r="E234" t="str">
        <f t="shared" si="34"/>
        <v>malige</v>
      </c>
      <c r="F234" t="str">
        <f t="shared" si="35"/>
        <v>maliges</v>
      </c>
      <c r="G234" t="str">
        <f t="shared" si="36"/>
        <v>maligen</v>
      </c>
      <c r="H234" t="str">
        <f t="shared" si="37"/>
        <v>fach</v>
      </c>
      <c r="I234" t="str">
        <f t="shared" si="38"/>
        <v>facher</v>
      </c>
      <c r="J234" t="str">
        <f t="shared" si="39"/>
        <v>fache</v>
      </c>
      <c r="K234" t="str">
        <f t="shared" si="40"/>
        <v>faches</v>
      </c>
      <c r="L234" t="str">
        <f t="shared" si="41"/>
        <v>fachen</v>
      </c>
    </row>
    <row r="235" spans="2:12" x14ac:dyDescent="0.15">
      <c r="B235" t="str">
        <f t="shared" si="42"/>
        <v>ste</v>
      </c>
      <c r="C235" t="str">
        <f t="shared" si="43"/>
        <v>mal</v>
      </c>
      <c r="D235" t="str">
        <f t="shared" si="44"/>
        <v>maliger</v>
      </c>
      <c r="E235" t="str">
        <f t="shared" si="34"/>
        <v>malige</v>
      </c>
      <c r="F235" t="str">
        <f t="shared" si="35"/>
        <v>maliges</v>
      </c>
      <c r="G235" t="str">
        <f t="shared" si="36"/>
        <v>maligen</v>
      </c>
      <c r="H235" t="str">
        <f t="shared" si="37"/>
        <v>fach</v>
      </c>
      <c r="I235" t="str">
        <f t="shared" si="38"/>
        <v>facher</v>
      </c>
      <c r="J235" t="str">
        <f t="shared" si="39"/>
        <v>fache</v>
      </c>
      <c r="K235" t="str">
        <f t="shared" si="40"/>
        <v>faches</v>
      </c>
      <c r="L235" t="str">
        <f t="shared" si="41"/>
        <v>fachen</v>
      </c>
    </row>
    <row r="236" spans="2:12" x14ac:dyDescent="0.15">
      <c r="B236" t="str">
        <f t="shared" si="42"/>
        <v>ste</v>
      </c>
      <c r="C236" t="str">
        <f t="shared" si="43"/>
        <v>mal</v>
      </c>
      <c r="D236" t="str">
        <f t="shared" si="44"/>
        <v>maliger</v>
      </c>
      <c r="E236" t="str">
        <f t="shared" si="34"/>
        <v>malige</v>
      </c>
      <c r="F236" t="str">
        <f t="shared" si="35"/>
        <v>maliges</v>
      </c>
      <c r="G236" t="str">
        <f t="shared" si="36"/>
        <v>maligen</v>
      </c>
      <c r="H236" t="str">
        <f t="shared" si="37"/>
        <v>fach</v>
      </c>
      <c r="I236" t="str">
        <f t="shared" si="38"/>
        <v>facher</v>
      </c>
      <c r="J236" t="str">
        <f t="shared" si="39"/>
        <v>fache</v>
      </c>
      <c r="K236" t="str">
        <f t="shared" si="40"/>
        <v>faches</v>
      </c>
      <c r="L236" t="str">
        <f t="shared" si="41"/>
        <v>fachen</v>
      </c>
    </row>
    <row r="237" spans="2:12" x14ac:dyDescent="0.15">
      <c r="B237" t="str">
        <f t="shared" si="42"/>
        <v>ste</v>
      </c>
      <c r="C237" t="str">
        <f t="shared" si="43"/>
        <v>mal</v>
      </c>
      <c r="D237" t="str">
        <f t="shared" si="44"/>
        <v>maliger</v>
      </c>
      <c r="E237" t="str">
        <f t="shared" si="34"/>
        <v>malige</v>
      </c>
      <c r="F237" t="str">
        <f t="shared" si="35"/>
        <v>maliges</v>
      </c>
      <c r="G237" t="str">
        <f t="shared" si="36"/>
        <v>maligen</v>
      </c>
      <c r="H237" t="str">
        <f t="shared" si="37"/>
        <v>fach</v>
      </c>
      <c r="I237" t="str">
        <f t="shared" si="38"/>
        <v>facher</v>
      </c>
      <c r="J237" t="str">
        <f t="shared" si="39"/>
        <v>fache</v>
      </c>
      <c r="K237" t="str">
        <f t="shared" si="40"/>
        <v>faches</v>
      </c>
      <c r="L237" t="str">
        <f t="shared" si="41"/>
        <v>fachen</v>
      </c>
    </row>
    <row r="238" spans="2:12" x14ac:dyDescent="0.15">
      <c r="B238" t="str">
        <f t="shared" si="42"/>
        <v>ste</v>
      </c>
      <c r="C238" t="str">
        <f t="shared" si="43"/>
        <v>mal</v>
      </c>
      <c r="D238" t="str">
        <f t="shared" si="44"/>
        <v>maliger</v>
      </c>
      <c r="E238" t="str">
        <f t="shared" si="34"/>
        <v>malige</v>
      </c>
      <c r="F238" t="str">
        <f t="shared" si="35"/>
        <v>maliges</v>
      </c>
      <c r="G238" t="str">
        <f t="shared" si="36"/>
        <v>maligen</v>
      </c>
      <c r="H238" t="str">
        <f t="shared" si="37"/>
        <v>fach</v>
      </c>
      <c r="I238" t="str">
        <f t="shared" si="38"/>
        <v>facher</v>
      </c>
      <c r="J238" t="str">
        <f t="shared" si="39"/>
        <v>fache</v>
      </c>
      <c r="K238" t="str">
        <f t="shared" si="40"/>
        <v>faches</v>
      </c>
      <c r="L238" t="str">
        <f t="shared" si="41"/>
        <v>fachen</v>
      </c>
    </row>
    <row r="239" spans="2:12" x14ac:dyDescent="0.15">
      <c r="B239" t="str">
        <f t="shared" si="42"/>
        <v>ste</v>
      </c>
      <c r="C239" t="str">
        <f t="shared" si="43"/>
        <v>mal</v>
      </c>
      <c r="D239" t="str">
        <f t="shared" si="44"/>
        <v>maliger</v>
      </c>
      <c r="E239" t="str">
        <f t="shared" si="34"/>
        <v>malige</v>
      </c>
      <c r="F239" t="str">
        <f t="shared" si="35"/>
        <v>maliges</v>
      </c>
      <c r="G239" t="str">
        <f t="shared" si="36"/>
        <v>maligen</v>
      </c>
      <c r="H239" t="str">
        <f t="shared" si="37"/>
        <v>fach</v>
      </c>
      <c r="I239" t="str">
        <f t="shared" si="38"/>
        <v>facher</v>
      </c>
      <c r="J239" t="str">
        <f t="shared" si="39"/>
        <v>fache</v>
      </c>
      <c r="K239" t="str">
        <f t="shared" si="40"/>
        <v>faches</v>
      </c>
      <c r="L239" t="str">
        <f t="shared" si="41"/>
        <v>fachen</v>
      </c>
    </row>
    <row r="240" spans="2:12" x14ac:dyDescent="0.15">
      <c r="B240" t="str">
        <f t="shared" si="42"/>
        <v>ste</v>
      </c>
      <c r="C240" t="str">
        <f t="shared" si="43"/>
        <v>mal</v>
      </c>
      <c r="D240" t="str">
        <f t="shared" si="44"/>
        <v>maliger</v>
      </c>
      <c r="E240" t="str">
        <f t="shared" si="34"/>
        <v>malige</v>
      </c>
      <c r="F240" t="str">
        <f t="shared" si="35"/>
        <v>maliges</v>
      </c>
      <c r="G240" t="str">
        <f t="shared" si="36"/>
        <v>maligen</v>
      </c>
      <c r="H240" t="str">
        <f t="shared" si="37"/>
        <v>fach</v>
      </c>
      <c r="I240" t="str">
        <f t="shared" si="38"/>
        <v>facher</v>
      </c>
      <c r="J240" t="str">
        <f t="shared" si="39"/>
        <v>fache</v>
      </c>
      <c r="K240" t="str">
        <f t="shared" si="40"/>
        <v>faches</v>
      </c>
      <c r="L240" t="str">
        <f t="shared" si="41"/>
        <v>fachen</v>
      </c>
    </row>
    <row r="241" spans="2:12" x14ac:dyDescent="0.15">
      <c r="B241" t="str">
        <f t="shared" si="42"/>
        <v>ste</v>
      </c>
      <c r="C241" t="str">
        <f t="shared" si="43"/>
        <v>mal</v>
      </c>
      <c r="D241" t="str">
        <f t="shared" si="44"/>
        <v>maliger</v>
      </c>
      <c r="E241" t="str">
        <f t="shared" si="34"/>
        <v>malige</v>
      </c>
      <c r="F241" t="str">
        <f t="shared" si="35"/>
        <v>maliges</v>
      </c>
      <c r="G241" t="str">
        <f t="shared" si="36"/>
        <v>maligen</v>
      </c>
      <c r="H241" t="str">
        <f t="shared" si="37"/>
        <v>fach</v>
      </c>
      <c r="I241" t="str">
        <f t="shared" si="38"/>
        <v>facher</v>
      </c>
      <c r="J241" t="str">
        <f t="shared" si="39"/>
        <v>fache</v>
      </c>
      <c r="K241" t="str">
        <f t="shared" si="40"/>
        <v>faches</v>
      </c>
      <c r="L241" t="str">
        <f t="shared" si="41"/>
        <v>fachen</v>
      </c>
    </row>
    <row r="242" spans="2:12" x14ac:dyDescent="0.15">
      <c r="B242" t="str">
        <f t="shared" si="42"/>
        <v>ste</v>
      </c>
      <c r="C242" t="str">
        <f t="shared" si="43"/>
        <v>mal</v>
      </c>
      <c r="D242" t="str">
        <f t="shared" si="44"/>
        <v>maliger</v>
      </c>
      <c r="E242" t="str">
        <f t="shared" si="34"/>
        <v>malige</v>
      </c>
      <c r="F242" t="str">
        <f t="shared" si="35"/>
        <v>maliges</v>
      </c>
      <c r="G242" t="str">
        <f t="shared" si="36"/>
        <v>maligen</v>
      </c>
      <c r="H242" t="str">
        <f t="shared" si="37"/>
        <v>fach</v>
      </c>
      <c r="I242" t="str">
        <f t="shared" si="38"/>
        <v>facher</v>
      </c>
      <c r="J242" t="str">
        <f t="shared" si="39"/>
        <v>fache</v>
      </c>
      <c r="K242" t="str">
        <f t="shared" si="40"/>
        <v>faches</v>
      </c>
      <c r="L242" t="str">
        <f t="shared" si="41"/>
        <v>fachen</v>
      </c>
    </row>
    <row r="243" spans="2:12" x14ac:dyDescent="0.15">
      <c r="B243" t="str">
        <f t="shared" si="42"/>
        <v>ste</v>
      </c>
      <c r="C243" t="str">
        <f t="shared" si="43"/>
        <v>mal</v>
      </c>
      <c r="D243" t="str">
        <f t="shared" si="44"/>
        <v>maliger</v>
      </c>
      <c r="E243" t="str">
        <f t="shared" si="34"/>
        <v>malige</v>
      </c>
      <c r="F243" t="str">
        <f t="shared" si="35"/>
        <v>maliges</v>
      </c>
      <c r="G243" t="str">
        <f t="shared" si="36"/>
        <v>maligen</v>
      </c>
      <c r="H243" t="str">
        <f t="shared" si="37"/>
        <v>fach</v>
      </c>
      <c r="I243" t="str">
        <f t="shared" si="38"/>
        <v>facher</v>
      </c>
      <c r="J243" t="str">
        <f t="shared" si="39"/>
        <v>fache</v>
      </c>
      <c r="K243" t="str">
        <f t="shared" si="40"/>
        <v>faches</v>
      </c>
      <c r="L243" t="str">
        <f t="shared" si="41"/>
        <v>fachen</v>
      </c>
    </row>
    <row r="244" spans="2:12" x14ac:dyDescent="0.15">
      <c r="B244" t="str">
        <f t="shared" si="42"/>
        <v>ste</v>
      </c>
      <c r="C244" t="str">
        <f t="shared" si="43"/>
        <v>mal</v>
      </c>
      <c r="D244" t="str">
        <f t="shared" si="44"/>
        <v>maliger</v>
      </c>
      <c r="E244" t="str">
        <f t="shared" si="34"/>
        <v>malige</v>
      </c>
      <c r="F244" t="str">
        <f t="shared" si="35"/>
        <v>maliges</v>
      </c>
      <c r="G244" t="str">
        <f t="shared" si="36"/>
        <v>maligen</v>
      </c>
      <c r="H244" t="str">
        <f t="shared" si="37"/>
        <v>fach</v>
      </c>
      <c r="I244" t="str">
        <f t="shared" si="38"/>
        <v>facher</v>
      </c>
      <c r="J244" t="str">
        <f t="shared" si="39"/>
        <v>fache</v>
      </c>
      <c r="K244" t="str">
        <f t="shared" si="40"/>
        <v>faches</v>
      </c>
      <c r="L244" t="str">
        <f t="shared" si="41"/>
        <v>fachen</v>
      </c>
    </row>
    <row r="245" spans="2:12" x14ac:dyDescent="0.15">
      <c r="B245" t="str">
        <f t="shared" si="42"/>
        <v>ste</v>
      </c>
      <c r="C245" t="str">
        <f t="shared" si="43"/>
        <v>mal</v>
      </c>
      <c r="D245" t="str">
        <f t="shared" si="44"/>
        <v>maliger</v>
      </c>
      <c r="E245" t="str">
        <f t="shared" si="34"/>
        <v>malige</v>
      </c>
      <c r="F245" t="str">
        <f t="shared" si="35"/>
        <v>maliges</v>
      </c>
      <c r="G245" t="str">
        <f t="shared" si="36"/>
        <v>maligen</v>
      </c>
      <c r="H245" t="str">
        <f t="shared" si="37"/>
        <v>fach</v>
      </c>
      <c r="I245" t="str">
        <f t="shared" si="38"/>
        <v>facher</v>
      </c>
      <c r="J245" t="str">
        <f t="shared" si="39"/>
        <v>fache</v>
      </c>
      <c r="K245" t="str">
        <f t="shared" si="40"/>
        <v>faches</v>
      </c>
      <c r="L245" t="str">
        <f t="shared" si="41"/>
        <v>fachen</v>
      </c>
    </row>
    <row r="246" spans="2:12" x14ac:dyDescent="0.15">
      <c r="B246" t="str">
        <f t="shared" si="42"/>
        <v>ste</v>
      </c>
      <c r="C246" t="str">
        <f t="shared" si="43"/>
        <v>mal</v>
      </c>
      <c r="D246" t="str">
        <f t="shared" si="44"/>
        <v>maliger</v>
      </c>
      <c r="E246" t="str">
        <f t="shared" si="34"/>
        <v>malige</v>
      </c>
      <c r="F246" t="str">
        <f t="shared" si="35"/>
        <v>maliges</v>
      </c>
      <c r="G246" t="str">
        <f t="shared" si="36"/>
        <v>maligen</v>
      </c>
      <c r="H246" t="str">
        <f t="shared" si="37"/>
        <v>fach</v>
      </c>
      <c r="I246" t="str">
        <f t="shared" si="38"/>
        <v>facher</v>
      </c>
      <c r="J246" t="str">
        <f t="shared" si="39"/>
        <v>fache</v>
      </c>
      <c r="K246" t="str">
        <f t="shared" si="40"/>
        <v>faches</v>
      </c>
      <c r="L246" t="str">
        <f t="shared" si="41"/>
        <v>fachen</v>
      </c>
    </row>
    <row r="247" spans="2:12" x14ac:dyDescent="0.15">
      <c r="B247" t="str">
        <f t="shared" si="42"/>
        <v>ste</v>
      </c>
      <c r="C247" t="str">
        <f t="shared" si="43"/>
        <v>mal</v>
      </c>
      <c r="D247" t="str">
        <f t="shared" si="44"/>
        <v>maliger</v>
      </c>
      <c r="E247" t="str">
        <f t="shared" si="34"/>
        <v>malige</v>
      </c>
      <c r="F247" t="str">
        <f t="shared" si="35"/>
        <v>maliges</v>
      </c>
      <c r="G247" t="str">
        <f t="shared" si="36"/>
        <v>maligen</v>
      </c>
      <c r="H247" t="str">
        <f t="shared" si="37"/>
        <v>fach</v>
      </c>
      <c r="I247" t="str">
        <f t="shared" si="38"/>
        <v>facher</v>
      </c>
      <c r="J247" t="str">
        <f t="shared" si="39"/>
        <v>fache</v>
      </c>
      <c r="K247" t="str">
        <f t="shared" si="40"/>
        <v>faches</v>
      </c>
      <c r="L247" t="str">
        <f t="shared" si="41"/>
        <v>fachen</v>
      </c>
    </row>
    <row r="248" spans="2:12" x14ac:dyDescent="0.15">
      <c r="B248" t="str">
        <f t="shared" si="42"/>
        <v>ste</v>
      </c>
      <c r="C248" t="str">
        <f t="shared" si="43"/>
        <v>mal</v>
      </c>
      <c r="D248" t="str">
        <f t="shared" si="44"/>
        <v>maliger</v>
      </c>
      <c r="E248" t="str">
        <f t="shared" si="34"/>
        <v>malige</v>
      </c>
      <c r="F248" t="str">
        <f t="shared" si="35"/>
        <v>maliges</v>
      </c>
      <c r="G248" t="str">
        <f t="shared" si="36"/>
        <v>maligen</v>
      </c>
      <c r="H248" t="str">
        <f t="shared" si="37"/>
        <v>fach</v>
      </c>
      <c r="I248" t="str">
        <f t="shared" si="38"/>
        <v>facher</v>
      </c>
      <c r="J248" t="str">
        <f t="shared" si="39"/>
        <v>fache</v>
      </c>
      <c r="K248" t="str">
        <f t="shared" si="40"/>
        <v>faches</v>
      </c>
      <c r="L248" t="str">
        <f t="shared" si="41"/>
        <v>fachen</v>
      </c>
    </row>
    <row r="249" spans="2:12" x14ac:dyDescent="0.15">
      <c r="B249" t="str">
        <f t="shared" si="42"/>
        <v>ste</v>
      </c>
      <c r="C249" t="str">
        <f t="shared" si="43"/>
        <v>mal</v>
      </c>
      <c r="D249" t="str">
        <f t="shared" si="44"/>
        <v>maliger</v>
      </c>
      <c r="E249" t="str">
        <f t="shared" si="34"/>
        <v>malige</v>
      </c>
      <c r="F249" t="str">
        <f t="shared" si="35"/>
        <v>maliges</v>
      </c>
      <c r="G249" t="str">
        <f t="shared" si="36"/>
        <v>maligen</v>
      </c>
      <c r="H249" t="str">
        <f t="shared" si="37"/>
        <v>fach</v>
      </c>
      <c r="I249" t="str">
        <f t="shared" si="38"/>
        <v>facher</v>
      </c>
      <c r="J249" t="str">
        <f t="shared" si="39"/>
        <v>fache</v>
      </c>
      <c r="K249" t="str">
        <f t="shared" si="40"/>
        <v>faches</v>
      </c>
      <c r="L249" t="str">
        <f t="shared" si="41"/>
        <v>fachen</v>
      </c>
    </row>
    <row r="250" spans="2:12" x14ac:dyDescent="0.15">
      <c r="B250" t="str">
        <f t="shared" si="42"/>
        <v>ste</v>
      </c>
      <c r="C250" t="str">
        <f t="shared" si="43"/>
        <v>mal</v>
      </c>
      <c r="D250" t="str">
        <f t="shared" si="44"/>
        <v>maliger</v>
      </c>
      <c r="E250" t="str">
        <f t="shared" si="34"/>
        <v>malige</v>
      </c>
      <c r="F250" t="str">
        <f t="shared" si="35"/>
        <v>maliges</v>
      </c>
      <c r="G250" t="str">
        <f t="shared" si="36"/>
        <v>maligen</v>
      </c>
      <c r="H250" t="str">
        <f t="shared" si="37"/>
        <v>fach</v>
      </c>
      <c r="I250" t="str">
        <f t="shared" si="38"/>
        <v>facher</v>
      </c>
      <c r="J250" t="str">
        <f t="shared" si="39"/>
        <v>fache</v>
      </c>
      <c r="K250" t="str">
        <f t="shared" si="40"/>
        <v>faches</v>
      </c>
      <c r="L250" t="str">
        <f t="shared" si="41"/>
        <v>fachen</v>
      </c>
    </row>
    <row r="251" spans="2:12" x14ac:dyDescent="0.15">
      <c r="B251" t="str">
        <f t="shared" si="42"/>
        <v>ste</v>
      </c>
      <c r="C251" t="str">
        <f t="shared" si="43"/>
        <v>mal</v>
      </c>
      <c r="D251" t="str">
        <f t="shared" si="44"/>
        <v>maliger</v>
      </c>
      <c r="E251" t="str">
        <f t="shared" si="34"/>
        <v>malige</v>
      </c>
      <c r="F251" t="str">
        <f t="shared" si="35"/>
        <v>maliges</v>
      </c>
      <c r="G251" t="str">
        <f t="shared" si="36"/>
        <v>maligen</v>
      </c>
      <c r="H251" t="str">
        <f t="shared" si="37"/>
        <v>fach</v>
      </c>
      <c r="I251" t="str">
        <f t="shared" si="38"/>
        <v>facher</v>
      </c>
      <c r="J251" t="str">
        <f t="shared" si="39"/>
        <v>fache</v>
      </c>
      <c r="K251" t="str">
        <f t="shared" si="40"/>
        <v>faches</v>
      </c>
      <c r="L251" t="str">
        <f t="shared" si="41"/>
        <v>fachen</v>
      </c>
    </row>
    <row r="252" spans="2:12" x14ac:dyDescent="0.15">
      <c r="B252" t="str">
        <f t="shared" si="42"/>
        <v>ste</v>
      </c>
      <c r="C252" t="str">
        <f t="shared" si="43"/>
        <v>mal</v>
      </c>
      <c r="D252" t="str">
        <f t="shared" si="44"/>
        <v>maliger</v>
      </c>
      <c r="E252" t="str">
        <f t="shared" si="34"/>
        <v>malige</v>
      </c>
      <c r="F252" t="str">
        <f t="shared" si="35"/>
        <v>maliges</v>
      </c>
      <c r="G252" t="str">
        <f t="shared" si="36"/>
        <v>maligen</v>
      </c>
      <c r="H252" t="str">
        <f t="shared" si="37"/>
        <v>fach</v>
      </c>
      <c r="I252" t="str">
        <f t="shared" si="38"/>
        <v>facher</v>
      </c>
      <c r="J252" t="str">
        <f t="shared" si="39"/>
        <v>fache</v>
      </c>
      <c r="K252" t="str">
        <f t="shared" si="40"/>
        <v>faches</v>
      </c>
      <c r="L252" t="str">
        <f t="shared" si="41"/>
        <v>fachen</v>
      </c>
    </row>
    <row r="253" spans="2:12" x14ac:dyDescent="0.15">
      <c r="B253" t="str">
        <f t="shared" si="42"/>
        <v>ste</v>
      </c>
      <c r="C253" t="str">
        <f t="shared" si="43"/>
        <v>mal</v>
      </c>
      <c r="D253" t="str">
        <f t="shared" si="44"/>
        <v>maliger</v>
      </c>
      <c r="E253" t="str">
        <f t="shared" si="34"/>
        <v>malige</v>
      </c>
      <c r="F253" t="str">
        <f t="shared" si="35"/>
        <v>maliges</v>
      </c>
      <c r="G253" t="str">
        <f t="shared" si="36"/>
        <v>maligen</v>
      </c>
      <c r="H253" t="str">
        <f t="shared" si="37"/>
        <v>fach</v>
      </c>
      <c r="I253" t="str">
        <f t="shared" si="38"/>
        <v>facher</v>
      </c>
      <c r="J253" t="str">
        <f t="shared" si="39"/>
        <v>fache</v>
      </c>
      <c r="K253" t="str">
        <f t="shared" si="40"/>
        <v>faches</v>
      </c>
      <c r="L253" t="str">
        <f t="shared" si="41"/>
        <v>fachen</v>
      </c>
    </row>
    <row r="254" spans="2:12" x14ac:dyDescent="0.15">
      <c r="B254" t="str">
        <f t="shared" si="42"/>
        <v>ste</v>
      </c>
      <c r="C254" t="str">
        <f t="shared" si="43"/>
        <v>mal</v>
      </c>
      <c r="D254" t="str">
        <f t="shared" si="44"/>
        <v>maliger</v>
      </c>
      <c r="E254" t="str">
        <f t="shared" si="34"/>
        <v>malige</v>
      </c>
      <c r="F254" t="str">
        <f t="shared" si="35"/>
        <v>maliges</v>
      </c>
      <c r="G254" t="str">
        <f t="shared" si="36"/>
        <v>maligen</v>
      </c>
      <c r="H254" t="str">
        <f t="shared" si="37"/>
        <v>fach</v>
      </c>
      <c r="I254" t="str">
        <f t="shared" si="38"/>
        <v>facher</v>
      </c>
      <c r="J254" t="str">
        <f t="shared" si="39"/>
        <v>fache</v>
      </c>
      <c r="K254" t="str">
        <f t="shared" si="40"/>
        <v>faches</v>
      </c>
      <c r="L254" t="str">
        <f t="shared" si="41"/>
        <v>fachen</v>
      </c>
    </row>
    <row r="255" spans="2:12" x14ac:dyDescent="0.15">
      <c r="B255" t="str">
        <f t="shared" si="42"/>
        <v>ste</v>
      </c>
      <c r="C255" t="str">
        <f t="shared" si="43"/>
        <v>mal</v>
      </c>
      <c r="D255" t="str">
        <f t="shared" si="44"/>
        <v>maliger</v>
      </c>
      <c r="E255" t="str">
        <f t="shared" si="34"/>
        <v>malige</v>
      </c>
      <c r="F255" t="str">
        <f t="shared" si="35"/>
        <v>maliges</v>
      </c>
      <c r="G255" t="str">
        <f t="shared" si="36"/>
        <v>maligen</v>
      </c>
      <c r="H255" t="str">
        <f t="shared" si="37"/>
        <v>fach</v>
      </c>
      <c r="I255" t="str">
        <f t="shared" si="38"/>
        <v>facher</v>
      </c>
      <c r="J255" t="str">
        <f t="shared" si="39"/>
        <v>fache</v>
      </c>
      <c r="K255" t="str">
        <f t="shared" si="40"/>
        <v>faches</v>
      </c>
      <c r="L255" t="str">
        <f t="shared" si="41"/>
        <v>fachen</v>
      </c>
    </row>
    <row r="256" spans="2:12" x14ac:dyDescent="0.15">
      <c r="B256" t="str">
        <f t="shared" si="42"/>
        <v>ste</v>
      </c>
      <c r="C256" t="str">
        <f t="shared" si="43"/>
        <v>mal</v>
      </c>
      <c r="D256" t="str">
        <f t="shared" si="44"/>
        <v>maliger</v>
      </c>
      <c r="E256" t="str">
        <f t="shared" si="34"/>
        <v>malige</v>
      </c>
      <c r="F256" t="str">
        <f t="shared" si="35"/>
        <v>maliges</v>
      </c>
      <c r="G256" t="str">
        <f t="shared" si="36"/>
        <v>maligen</v>
      </c>
      <c r="H256" t="str">
        <f t="shared" si="37"/>
        <v>fach</v>
      </c>
      <c r="I256" t="str">
        <f t="shared" si="38"/>
        <v>facher</v>
      </c>
      <c r="J256" t="str">
        <f t="shared" si="39"/>
        <v>fache</v>
      </c>
      <c r="K256" t="str">
        <f t="shared" si="40"/>
        <v>faches</v>
      </c>
      <c r="L256" t="str">
        <f t="shared" si="41"/>
        <v>fachen</v>
      </c>
    </row>
    <row r="257" spans="2:12" x14ac:dyDescent="0.15">
      <c r="B257" t="str">
        <f t="shared" si="42"/>
        <v>ste</v>
      </c>
      <c r="C257" t="str">
        <f t="shared" si="43"/>
        <v>mal</v>
      </c>
      <c r="D257" t="str">
        <f t="shared" si="44"/>
        <v>maliger</v>
      </c>
      <c r="E257" t="str">
        <f t="shared" si="34"/>
        <v>malige</v>
      </c>
      <c r="F257" t="str">
        <f t="shared" si="35"/>
        <v>maliges</v>
      </c>
      <c r="G257" t="str">
        <f t="shared" si="36"/>
        <v>maligen</v>
      </c>
      <c r="H257" t="str">
        <f t="shared" si="37"/>
        <v>fach</v>
      </c>
      <c r="I257" t="str">
        <f t="shared" si="38"/>
        <v>facher</v>
      </c>
      <c r="J257" t="str">
        <f t="shared" si="39"/>
        <v>fache</v>
      </c>
      <c r="K257" t="str">
        <f t="shared" si="40"/>
        <v>faches</v>
      </c>
      <c r="L257" t="str">
        <f t="shared" si="41"/>
        <v>fachen</v>
      </c>
    </row>
    <row r="258" spans="2:12" x14ac:dyDescent="0.15">
      <c r="B258" t="str">
        <f t="shared" si="42"/>
        <v>ste</v>
      </c>
      <c r="C258" t="str">
        <f t="shared" si="43"/>
        <v>mal</v>
      </c>
      <c r="D258" t="str">
        <f t="shared" si="44"/>
        <v>maliger</v>
      </c>
      <c r="E258" t="str">
        <f t="shared" si="34"/>
        <v>malige</v>
      </c>
      <c r="F258" t="str">
        <f t="shared" si="35"/>
        <v>maliges</v>
      </c>
      <c r="G258" t="str">
        <f t="shared" si="36"/>
        <v>maligen</v>
      </c>
      <c r="H258" t="str">
        <f t="shared" si="37"/>
        <v>fach</v>
      </c>
      <c r="I258" t="str">
        <f t="shared" si="38"/>
        <v>facher</v>
      </c>
      <c r="J258" t="str">
        <f t="shared" si="39"/>
        <v>fache</v>
      </c>
      <c r="K258" t="str">
        <f t="shared" si="40"/>
        <v>faches</v>
      </c>
      <c r="L258" t="str">
        <f t="shared" si="41"/>
        <v>fachen</v>
      </c>
    </row>
    <row r="259" spans="2:12" x14ac:dyDescent="0.15">
      <c r="B259" t="str">
        <f t="shared" si="42"/>
        <v>ste</v>
      </c>
      <c r="C259" t="str">
        <f t="shared" si="43"/>
        <v>mal</v>
      </c>
      <c r="D259" t="str">
        <f t="shared" si="44"/>
        <v>maliger</v>
      </c>
      <c r="E259" t="str">
        <f t="shared" si="34"/>
        <v>malige</v>
      </c>
      <c r="F259" t="str">
        <f t="shared" si="35"/>
        <v>maliges</v>
      </c>
      <c r="G259" t="str">
        <f t="shared" si="36"/>
        <v>maligen</v>
      </c>
      <c r="H259" t="str">
        <f t="shared" si="37"/>
        <v>fach</v>
      </c>
      <c r="I259" t="str">
        <f t="shared" si="38"/>
        <v>facher</v>
      </c>
      <c r="J259" t="str">
        <f t="shared" si="39"/>
        <v>fache</v>
      </c>
      <c r="K259" t="str">
        <f t="shared" si="40"/>
        <v>faches</v>
      </c>
      <c r="L259" t="str">
        <f t="shared" si="41"/>
        <v>fachen</v>
      </c>
    </row>
    <row r="260" spans="2:12" x14ac:dyDescent="0.15">
      <c r="B260" t="str">
        <f t="shared" si="42"/>
        <v>ste</v>
      </c>
      <c r="C260" t="str">
        <f t="shared" si="43"/>
        <v>mal</v>
      </c>
      <c r="D260" t="str">
        <f t="shared" si="44"/>
        <v>maliger</v>
      </c>
      <c r="E260" t="str">
        <f t="shared" si="34"/>
        <v>malige</v>
      </c>
      <c r="F260" t="str">
        <f t="shared" si="35"/>
        <v>maliges</v>
      </c>
      <c r="G260" t="str">
        <f t="shared" si="36"/>
        <v>maligen</v>
      </c>
      <c r="H260" t="str">
        <f t="shared" si="37"/>
        <v>fach</v>
      </c>
      <c r="I260" t="str">
        <f t="shared" si="38"/>
        <v>facher</v>
      </c>
      <c r="J260" t="str">
        <f t="shared" si="39"/>
        <v>fache</v>
      </c>
      <c r="K260" t="str">
        <f t="shared" si="40"/>
        <v>faches</v>
      </c>
      <c r="L260" t="str">
        <f t="shared" si="41"/>
        <v>fachen</v>
      </c>
    </row>
    <row r="261" spans="2:12" x14ac:dyDescent="0.15">
      <c r="B261" t="str">
        <f t="shared" si="42"/>
        <v>ste</v>
      </c>
      <c r="C261" t="str">
        <f t="shared" si="43"/>
        <v>mal</v>
      </c>
      <c r="D261" t="str">
        <f t="shared" si="44"/>
        <v>maliger</v>
      </c>
      <c r="E261" t="str">
        <f t="shared" si="34"/>
        <v>malige</v>
      </c>
      <c r="F261" t="str">
        <f t="shared" si="35"/>
        <v>maliges</v>
      </c>
      <c r="G261" t="str">
        <f t="shared" si="36"/>
        <v>maligen</v>
      </c>
      <c r="H261" t="str">
        <f t="shared" si="37"/>
        <v>fach</v>
      </c>
      <c r="I261" t="str">
        <f t="shared" si="38"/>
        <v>facher</v>
      </c>
      <c r="J261" t="str">
        <f t="shared" si="39"/>
        <v>fache</v>
      </c>
      <c r="K261" t="str">
        <f t="shared" si="40"/>
        <v>faches</v>
      </c>
      <c r="L261" t="str">
        <f t="shared" si="41"/>
        <v>fachen</v>
      </c>
    </row>
    <row r="262" spans="2:12" x14ac:dyDescent="0.15">
      <c r="B262" t="str">
        <f t="shared" si="42"/>
        <v>ste</v>
      </c>
      <c r="C262" t="str">
        <f t="shared" si="43"/>
        <v>mal</v>
      </c>
      <c r="D262" t="str">
        <f t="shared" si="44"/>
        <v>maliger</v>
      </c>
      <c r="E262" t="str">
        <f t="shared" si="34"/>
        <v>malige</v>
      </c>
      <c r="F262" t="str">
        <f t="shared" si="35"/>
        <v>maliges</v>
      </c>
      <c r="G262" t="str">
        <f t="shared" si="36"/>
        <v>maligen</v>
      </c>
      <c r="H262" t="str">
        <f t="shared" si="37"/>
        <v>fach</v>
      </c>
      <c r="I262" t="str">
        <f t="shared" si="38"/>
        <v>facher</v>
      </c>
      <c r="J262" t="str">
        <f t="shared" si="39"/>
        <v>fache</v>
      </c>
      <c r="K262" t="str">
        <f t="shared" si="40"/>
        <v>faches</v>
      </c>
      <c r="L262" t="str">
        <f t="shared" si="41"/>
        <v>fachen</v>
      </c>
    </row>
    <row r="263" spans="2:12" x14ac:dyDescent="0.15">
      <c r="B263" t="str">
        <f t="shared" si="42"/>
        <v>ste</v>
      </c>
      <c r="C263" t="str">
        <f t="shared" si="43"/>
        <v>mal</v>
      </c>
      <c r="D263" t="str">
        <f t="shared" si="44"/>
        <v>maliger</v>
      </c>
      <c r="E263" t="str">
        <f t="shared" ref="E263:E326" si="45">CONCATENATE(A263,"malige")</f>
        <v>malige</v>
      </c>
      <c r="F263" t="str">
        <f t="shared" ref="F263:F326" si="46">CONCATENATE(A263,"maliges")</f>
        <v>maliges</v>
      </c>
      <c r="G263" t="str">
        <f t="shared" ref="G263:G326" si="47">CONCATENATE(A263,"maligen")</f>
        <v>maligen</v>
      </c>
      <c r="H263" t="str">
        <f t="shared" ref="H263:H326" si="48">CONCATENATE(A263,"fach")</f>
        <v>fach</v>
      </c>
      <c r="I263" t="str">
        <f t="shared" ref="I263:I326" si="49">CONCATENATE(A263,"facher")</f>
        <v>facher</v>
      </c>
      <c r="J263" t="str">
        <f t="shared" ref="J263:J326" si="50">CONCATENATE(A263,"fache")</f>
        <v>fache</v>
      </c>
      <c r="K263" t="str">
        <f t="shared" ref="K263:K326" si="51">CONCATENATE(A263,"faches")</f>
        <v>faches</v>
      </c>
      <c r="L263" t="str">
        <f t="shared" si="41"/>
        <v>fachen</v>
      </c>
    </row>
    <row r="264" spans="2:12" x14ac:dyDescent="0.15">
      <c r="B264" t="str">
        <f t="shared" si="42"/>
        <v>ste</v>
      </c>
      <c r="C264" t="str">
        <f t="shared" si="43"/>
        <v>mal</v>
      </c>
      <c r="D264" t="str">
        <f t="shared" si="44"/>
        <v>maliger</v>
      </c>
      <c r="E264" t="str">
        <f t="shared" si="45"/>
        <v>malige</v>
      </c>
      <c r="F264" t="str">
        <f t="shared" si="46"/>
        <v>maliges</v>
      </c>
      <c r="G264" t="str">
        <f t="shared" si="47"/>
        <v>maligen</v>
      </c>
      <c r="H264" t="str">
        <f t="shared" si="48"/>
        <v>fach</v>
      </c>
      <c r="I264" t="str">
        <f t="shared" si="49"/>
        <v>facher</v>
      </c>
      <c r="J264" t="str">
        <f t="shared" si="50"/>
        <v>fache</v>
      </c>
      <c r="K264" t="str">
        <f t="shared" si="51"/>
        <v>faches</v>
      </c>
      <c r="L264" t="str">
        <f t="shared" ref="L264:L327" si="52">CONCATENATE(A264,"fachen")</f>
        <v>fachen</v>
      </c>
    </row>
    <row r="265" spans="2:12" x14ac:dyDescent="0.15">
      <c r="B265" t="str">
        <f t="shared" si="42"/>
        <v>ste</v>
      </c>
      <c r="C265" t="str">
        <f t="shared" si="43"/>
        <v>mal</v>
      </c>
      <c r="D265" t="str">
        <f t="shared" si="44"/>
        <v>maliger</v>
      </c>
      <c r="E265" t="str">
        <f t="shared" si="45"/>
        <v>malige</v>
      </c>
      <c r="F265" t="str">
        <f t="shared" si="46"/>
        <v>maliges</v>
      </c>
      <c r="G265" t="str">
        <f t="shared" si="47"/>
        <v>maligen</v>
      </c>
      <c r="H265" t="str">
        <f t="shared" si="48"/>
        <v>fach</v>
      </c>
      <c r="I265" t="str">
        <f t="shared" si="49"/>
        <v>facher</v>
      </c>
      <c r="J265" t="str">
        <f t="shared" si="50"/>
        <v>fache</v>
      </c>
      <c r="K265" t="str">
        <f t="shared" si="51"/>
        <v>faches</v>
      </c>
      <c r="L265" t="str">
        <f t="shared" si="52"/>
        <v>fachen</v>
      </c>
    </row>
    <row r="266" spans="2:12" x14ac:dyDescent="0.15">
      <c r="B266" t="str">
        <f t="shared" si="42"/>
        <v>ste</v>
      </c>
      <c r="C266" t="str">
        <f t="shared" si="43"/>
        <v>mal</v>
      </c>
      <c r="D266" t="str">
        <f t="shared" si="44"/>
        <v>maliger</v>
      </c>
      <c r="E266" t="str">
        <f t="shared" si="45"/>
        <v>malige</v>
      </c>
      <c r="F266" t="str">
        <f t="shared" si="46"/>
        <v>maliges</v>
      </c>
      <c r="G266" t="str">
        <f t="shared" si="47"/>
        <v>maligen</v>
      </c>
      <c r="H266" t="str">
        <f t="shared" si="48"/>
        <v>fach</v>
      </c>
      <c r="I266" t="str">
        <f t="shared" si="49"/>
        <v>facher</v>
      </c>
      <c r="J266" t="str">
        <f t="shared" si="50"/>
        <v>fache</v>
      </c>
      <c r="K266" t="str">
        <f t="shared" si="51"/>
        <v>faches</v>
      </c>
      <c r="L266" t="str">
        <f t="shared" si="52"/>
        <v>fachen</v>
      </c>
    </row>
    <row r="267" spans="2:12" x14ac:dyDescent="0.15">
      <c r="B267" t="str">
        <f t="shared" si="42"/>
        <v>ste</v>
      </c>
      <c r="C267" t="str">
        <f t="shared" si="43"/>
        <v>mal</v>
      </c>
      <c r="D267" t="str">
        <f t="shared" si="44"/>
        <v>maliger</v>
      </c>
      <c r="E267" t="str">
        <f t="shared" si="45"/>
        <v>malige</v>
      </c>
      <c r="F267" t="str">
        <f t="shared" si="46"/>
        <v>maliges</v>
      </c>
      <c r="G267" t="str">
        <f t="shared" si="47"/>
        <v>maligen</v>
      </c>
      <c r="H267" t="str">
        <f t="shared" si="48"/>
        <v>fach</v>
      </c>
      <c r="I267" t="str">
        <f t="shared" si="49"/>
        <v>facher</v>
      </c>
      <c r="J267" t="str">
        <f t="shared" si="50"/>
        <v>fache</v>
      </c>
      <c r="K267" t="str">
        <f t="shared" si="51"/>
        <v>faches</v>
      </c>
      <c r="L267" t="str">
        <f t="shared" si="52"/>
        <v>fachen</v>
      </c>
    </row>
    <row r="268" spans="2:12" x14ac:dyDescent="0.15">
      <c r="B268" t="str">
        <f t="shared" si="42"/>
        <v>ste</v>
      </c>
      <c r="C268" t="str">
        <f t="shared" si="43"/>
        <v>mal</v>
      </c>
      <c r="D268" t="str">
        <f t="shared" si="44"/>
        <v>maliger</v>
      </c>
      <c r="E268" t="str">
        <f t="shared" si="45"/>
        <v>malige</v>
      </c>
      <c r="F268" t="str">
        <f t="shared" si="46"/>
        <v>maliges</v>
      </c>
      <c r="G268" t="str">
        <f t="shared" si="47"/>
        <v>maligen</v>
      </c>
      <c r="H268" t="str">
        <f t="shared" si="48"/>
        <v>fach</v>
      </c>
      <c r="I268" t="str">
        <f t="shared" si="49"/>
        <v>facher</v>
      </c>
      <c r="J268" t="str">
        <f t="shared" si="50"/>
        <v>fache</v>
      </c>
      <c r="K268" t="str">
        <f t="shared" si="51"/>
        <v>faches</v>
      </c>
      <c r="L268" t="str">
        <f t="shared" si="52"/>
        <v>fachen</v>
      </c>
    </row>
    <row r="269" spans="2:12" x14ac:dyDescent="0.15">
      <c r="B269" t="str">
        <f t="shared" si="42"/>
        <v>ste</v>
      </c>
      <c r="C269" t="str">
        <f t="shared" si="43"/>
        <v>mal</v>
      </c>
      <c r="D269" t="str">
        <f t="shared" si="44"/>
        <v>maliger</v>
      </c>
      <c r="E269" t="str">
        <f t="shared" si="45"/>
        <v>malige</v>
      </c>
      <c r="F269" t="str">
        <f t="shared" si="46"/>
        <v>maliges</v>
      </c>
      <c r="G269" t="str">
        <f t="shared" si="47"/>
        <v>maligen</v>
      </c>
      <c r="H269" t="str">
        <f t="shared" si="48"/>
        <v>fach</v>
      </c>
      <c r="I269" t="str">
        <f t="shared" si="49"/>
        <v>facher</v>
      </c>
      <c r="J269" t="str">
        <f t="shared" si="50"/>
        <v>fache</v>
      </c>
      <c r="K269" t="str">
        <f t="shared" si="51"/>
        <v>faches</v>
      </c>
      <c r="L269" t="str">
        <f t="shared" si="52"/>
        <v>fachen</v>
      </c>
    </row>
    <row r="270" spans="2:12" x14ac:dyDescent="0.15">
      <c r="B270" t="str">
        <f t="shared" si="42"/>
        <v>ste</v>
      </c>
      <c r="C270" t="str">
        <f t="shared" si="43"/>
        <v>mal</v>
      </c>
      <c r="D270" t="str">
        <f t="shared" si="44"/>
        <v>maliger</v>
      </c>
      <c r="E270" t="str">
        <f t="shared" si="45"/>
        <v>malige</v>
      </c>
      <c r="F270" t="str">
        <f t="shared" si="46"/>
        <v>maliges</v>
      </c>
      <c r="G270" t="str">
        <f t="shared" si="47"/>
        <v>maligen</v>
      </c>
      <c r="H270" t="str">
        <f t="shared" si="48"/>
        <v>fach</v>
      </c>
      <c r="I270" t="str">
        <f t="shared" si="49"/>
        <v>facher</v>
      </c>
      <c r="J270" t="str">
        <f t="shared" si="50"/>
        <v>fache</v>
      </c>
      <c r="K270" t="str">
        <f t="shared" si="51"/>
        <v>faches</v>
      </c>
      <c r="L270" t="str">
        <f t="shared" si="52"/>
        <v>fachen</v>
      </c>
    </row>
    <row r="271" spans="2:12" x14ac:dyDescent="0.15">
      <c r="B271" t="str">
        <f t="shared" si="42"/>
        <v>ste</v>
      </c>
      <c r="C271" t="str">
        <f t="shared" si="43"/>
        <v>mal</v>
      </c>
      <c r="D271" t="str">
        <f t="shared" si="44"/>
        <v>maliger</v>
      </c>
      <c r="E271" t="str">
        <f t="shared" si="45"/>
        <v>malige</v>
      </c>
      <c r="F271" t="str">
        <f t="shared" si="46"/>
        <v>maliges</v>
      </c>
      <c r="G271" t="str">
        <f t="shared" si="47"/>
        <v>maligen</v>
      </c>
      <c r="H271" t="str">
        <f t="shared" si="48"/>
        <v>fach</v>
      </c>
      <c r="I271" t="str">
        <f t="shared" si="49"/>
        <v>facher</v>
      </c>
      <c r="J271" t="str">
        <f t="shared" si="50"/>
        <v>fache</v>
      </c>
      <c r="K271" t="str">
        <f t="shared" si="51"/>
        <v>faches</v>
      </c>
      <c r="L271" t="str">
        <f t="shared" si="52"/>
        <v>fachen</v>
      </c>
    </row>
    <row r="272" spans="2:12" x14ac:dyDescent="0.15">
      <c r="B272" t="str">
        <f t="shared" si="42"/>
        <v>ste</v>
      </c>
      <c r="C272" t="str">
        <f t="shared" si="43"/>
        <v>mal</v>
      </c>
      <c r="D272" t="str">
        <f t="shared" si="44"/>
        <v>maliger</v>
      </c>
      <c r="E272" t="str">
        <f t="shared" si="45"/>
        <v>malige</v>
      </c>
      <c r="F272" t="str">
        <f t="shared" si="46"/>
        <v>maliges</v>
      </c>
      <c r="G272" t="str">
        <f t="shared" si="47"/>
        <v>maligen</v>
      </c>
      <c r="H272" t="str">
        <f t="shared" si="48"/>
        <v>fach</v>
      </c>
      <c r="I272" t="str">
        <f t="shared" si="49"/>
        <v>facher</v>
      </c>
      <c r="J272" t="str">
        <f t="shared" si="50"/>
        <v>fache</v>
      </c>
      <c r="K272" t="str">
        <f t="shared" si="51"/>
        <v>faches</v>
      </c>
      <c r="L272" t="str">
        <f t="shared" si="52"/>
        <v>fachen</v>
      </c>
    </row>
    <row r="273" spans="2:12" x14ac:dyDescent="0.15">
      <c r="B273" t="str">
        <f t="shared" si="42"/>
        <v>ste</v>
      </c>
      <c r="C273" t="str">
        <f t="shared" si="43"/>
        <v>mal</v>
      </c>
      <c r="D273" t="str">
        <f t="shared" si="44"/>
        <v>maliger</v>
      </c>
      <c r="E273" t="str">
        <f t="shared" si="45"/>
        <v>malige</v>
      </c>
      <c r="F273" t="str">
        <f t="shared" si="46"/>
        <v>maliges</v>
      </c>
      <c r="G273" t="str">
        <f t="shared" si="47"/>
        <v>maligen</v>
      </c>
      <c r="H273" t="str">
        <f t="shared" si="48"/>
        <v>fach</v>
      </c>
      <c r="I273" t="str">
        <f t="shared" si="49"/>
        <v>facher</v>
      </c>
      <c r="J273" t="str">
        <f t="shared" si="50"/>
        <v>fache</v>
      </c>
      <c r="K273" t="str">
        <f t="shared" si="51"/>
        <v>faches</v>
      </c>
      <c r="L273" t="str">
        <f t="shared" si="52"/>
        <v>fachen</v>
      </c>
    </row>
    <row r="274" spans="2:12" x14ac:dyDescent="0.15">
      <c r="B274" t="str">
        <f t="shared" si="42"/>
        <v>ste</v>
      </c>
      <c r="C274" t="str">
        <f t="shared" si="43"/>
        <v>mal</v>
      </c>
      <c r="D274" t="str">
        <f t="shared" si="44"/>
        <v>maliger</v>
      </c>
      <c r="E274" t="str">
        <f t="shared" si="45"/>
        <v>malige</v>
      </c>
      <c r="F274" t="str">
        <f t="shared" si="46"/>
        <v>maliges</v>
      </c>
      <c r="G274" t="str">
        <f t="shared" si="47"/>
        <v>maligen</v>
      </c>
      <c r="H274" t="str">
        <f t="shared" si="48"/>
        <v>fach</v>
      </c>
      <c r="I274" t="str">
        <f t="shared" si="49"/>
        <v>facher</v>
      </c>
      <c r="J274" t="str">
        <f t="shared" si="50"/>
        <v>fache</v>
      </c>
      <c r="K274" t="str">
        <f t="shared" si="51"/>
        <v>faches</v>
      </c>
      <c r="L274" t="str">
        <f t="shared" si="52"/>
        <v>fachen</v>
      </c>
    </row>
    <row r="275" spans="2:12" x14ac:dyDescent="0.15">
      <c r="B275" t="str">
        <f t="shared" si="42"/>
        <v>ste</v>
      </c>
      <c r="C275" t="str">
        <f t="shared" si="43"/>
        <v>mal</v>
      </c>
      <c r="D275" t="str">
        <f t="shared" si="44"/>
        <v>maliger</v>
      </c>
      <c r="E275" t="str">
        <f t="shared" si="45"/>
        <v>malige</v>
      </c>
      <c r="F275" t="str">
        <f t="shared" si="46"/>
        <v>maliges</v>
      </c>
      <c r="G275" t="str">
        <f t="shared" si="47"/>
        <v>maligen</v>
      </c>
      <c r="H275" t="str">
        <f t="shared" si="48"/>
        <v>fach</v>
      </c>
      <c r="I275" t="str">
        <f t="shared" si="49"/>
        <v>facher</v>
      </c>
      <c r="J275" t="str">
        <f t="shared" si="50"/>
        <v>fache</v>
      </c>
      <c r="K275" t="str">
        <f t="shared" si="51"/>
        <v>faches</v>
      </c>
      <c r="L275" t="str">
        <f t="shared" si="52"/>
        <v>fachen</v>
      </c>
    </row>
    <row r="276" spans="2:12" x14ac:dyDescent="0.15">
      <c r="B276" t="str">
        <f t="shared" si="42"/>
        <v>ste</v>
      </c>
      <c r="C276" t="str">
        <f t="shared" si="43"/>
        <v>mal</v>
      </c>
      <c r="D276" t="str">
        <f t="shared" si="44"/>
        <v>maliger</v>
      </c>
      <c r="E276" t="str">
        <f t="shared" si="45"/>
        <v>malige</v>
      </c>
      <c r="F276" t="str">
        <f t="shared" si="46"/>
        <v>maliges</v>
      </c>
      <c r="G276" t="str">
        <f t="shared" si="47"/>
        <v>maligen</v>
      </c>
      <c r="H276" t="str">
        <f t="shared" si="48"/>
        <v>fach</v>
      </c>
      <c r="I276" t="str">
        <f t="shared" si="49"/>
        <v>facher</v>
      </c>
      <c r="J276" t="str">
        <f t="shared" si="50"/>
        <v>fache</v>
      </c>
      <c r="K276" t="str">
        <f t="shared" si="51"/>
        <v>faches</v>
      </c>
      <c r="L276" t="str">
        <f t="shared" si="52"/>
        <v>fachen</v>
      </c>
    </row>
    <row r="277" spans="2:12" x14ac:dyDescent="0.15">
      <c r="B277" t="str">
        <f t="shared" si="42"/>
        <v>ste</v>
      </c>
      <c r="C277" t="str">
        <f t="shared" si="43"/>
        <v>mal</v>
      </c>
      <c r="D277" t="str">
        <f t="shared" si="44"/>
        <v>maliger</v>
      </c>
      <c r="E277" t="str">
        <f t="shared" si="45"/>
        <v>malige</v>
      </c>
      <c r="F277" t="str">
        <f t="shared" si="46"/>
        <v>maliges</v>
      </c>
      <c r="G277" t="str">
        <f t="shared" si="47"/>
        <v>maligen</v>
      </c>
      <c r="H277" t="str">
        <f t="shared" si="48"/>
        <v>fach</v>
      </c>
      <c r="I277" t="str">
        <f t="shared" si="49"/>
        <v>facher</v>
      </c>
      <c r="J277" t="str">
        <f t="shared" si="50"/>
        <v>fache</v>
      </c>
      <c r="K277" t="str">
        <f t="shared" si="51"/>
        <v>faches</v>
      </c>
      <c r="L277" t="str">
        <f t="shared" si="52"/>
        <v>fachen</v>
      </c>
    </row>
    <row r="278" spans="2:12" x14ac:dyDescent="0.15">
      <c r="B278" t="str">
        <f t="shared" si="42"/>
        <v>ste</v>
      </c>
      <c r="C278" t="str">
        <f t="shared" si="43"/>
        <v>mal</v>
      </c>
      <c r="D278" t="str">
        <f t="shared" si="44"/>
        <v>maliger</v>
      </c>
      <c r="E278" t="str">
        <f t="shared" si="45"/>
        <v>malige</v>
      </c>
      <c r="F278" t="str">
        <f t="shared" si="46"/>
        <v>maliges</v>
      </c>
      <c r="G278" t="str">
        <f t="shared" si="47"/>
        <v>maligen</v>
      </c>
      <c r="H278" t="str">
        <f t="shared" si="48"/>
        <v>fach</v>
      </c>
      <c r="I278" t="str">
        <f t="shared" si="49"/>
        <v>facher</v>
      </c>
      <c r="J278" t="str">
        <f t="shared" si="50"/>
        <v>fache</v>
      </c>
      <c r="K278" t="str">
        <f t="shared" si="51"/>
        <v>faches</v>
      </c>
      <c r="L278" t="str">
        <f t="shared" si="52"/>
        <v>fachen</v>
      </c>
    </row>
    <row r="279" spans="2:12" x14ac:dyDescent="0.15">
      <c r="B279" t="str">
        <f t="shared" si="42"/>
        <v>ste</v>
      </c>
      <c r="C279" t="str">
        <f t="shared" si="43"/>
        <v>mal</v>
      </c>
      <c r="D279" t="str">
        <f t="shared" si="44"/>
        <v>maliger</v>
      </c>
      <c r="E279" t="str">
        <f t="shared" si="45"/>
        <v>malige</v>
      </c>
      <c r="F279" t="str">
        <f t="shared" si="46"/>
        <v>maliges</v>
      </c>
      <c r="G279" t="str">
        <f t="shared" si="47"/>
        <v>maligen</v>
      </c>
      <c r="H279" t="str">
        <f t="shared" si="48"/>
        <v>fach</v>
      </c>
      <c r="I279" t="str">
        <f t="shared" si="49"/>
        <v>facher</v>
      </c>
      <c r="J279" t="str">
        <f t="shared" si="50"/>
        <v>fache</v>
      </c>
      <c r="K279" t="str">
        <f t="shared" si="51"/>
        <v>faches</v>
      </c>
      <c r="L279" t="str">
        <f t="shared" si="52"/>
        <v>fachen</v>
      </c>
    </row>
    <row r="280" spans="2:12" x14ac:dyDescent="0.15">
      <c r="B280" t="str">
        <f t="shared" si="42"/>
        <v>ste</v>
      </c>
      <c r="C280" t="str">
        <f t="shared" si="43"/>
        <v>mal</v>
      </c>
      <c r="D280" t="str">
        <f t="shared" si="44"/>
        <v>maliger</v>
      </c>
      <c r="E280" t="str">
        <f t="shared" si="45"/>
        <v>malige</v>
      </c>
      <c r="F280" t="str">
        <f t="shared" si="46"/>
        <v>maliges</v>
      </c>
      <c r="G280" t="str">
        <f t="shared" si="47"/>
        <v>maligen</v>
      </c>
      <c r="H280" t="str">
        <f t="shared" si="48"/>
        <v>fach</v>
      </c>
      <c r="I280" t="str">
        <f t="shared" si="49"/>
        <v>facher</v>
      </c>
      <c r="J280" t="str">
        <f t="shared" si="50"/>
        <v>fache</v>
      </c>
      <c r="K280" t="str">
        <f t="shared" si="51"/>
        <v>faches</v>
      </c>
      <c r="L280" t="str">
        <f t="shared" si="52"/>
        <v>fachen</v>
      </c>
    </row>
    <row r="281" spans="2:12" x14ac:dyDescent="0.15">
      <c r="B281" t="str">
        <f t="shared" si="42"/>
        <v>ste</v>
      </c>
      <c r="C281" t="str">
        <f t="shared" si="43"/>
        <v>mal</v>
      </c>
      <c r="D281" t="str">
        <f t="shared" si="44"/>
        <v>maliger</v>
      </c>
      <c r="E281" t="str">
        <f t="shared" si="45"/>
        <v>malige</v>
      </c>
      <c r="F281" t="str">
        <f t="shared" si="46"/>
        <v>maliges</v>
      </c>
      <c r="G281" t="str">
        <f t="shared" si="47"/>
        <v>maligen</v>
      </c>
      <c r="H281" t="str">
        <f t="shared" si="48"/>
        <v>fach</v>
      </c>
      <c r="I281" t="str">
        <f t="shared" si="49"/>
        <v>facher</v>
      </c>
      <c r="J281" t="str">
        <f t="shared" si="50"/>
        <v>fache</v>
      </c>
      <c r="K281" t="str">
        <f t="shared" si="51"/>
        <v>faches</v>
      </c>
      <c r="L281" t="str">
        <f t="shared" si="52"/>
        <v>fachen</v>
      </c>
    </row>
    <row r="282" spans="2:12" x14ac:dyDescent="0.15">
      <c r="B282" t="str">
        <f t="shared" ref="B282:B345" si="53">CONCATENATE(A282,"ste")</f>
        <v>ste</v>
      </c>
      <c r="C282" t="str">
        <f t="shared" ref="C282:C345" si="54">CONCATENATE(A282,"mal")</f>
        <v>mal</v>
      </c>
      <c r="D282" t="str">
        <f t="shared" ref="D282:D345" si="55">CONCATENATE(A282,"maliger")</f>
        <v>maliger</v>
      </c>
      <c r="E282" t="str">
        <f t="shared" si="45"/>
        <v>malige</v>
      </c>
      <c r="F282" t="str">
        <f t="shared" si="46"/>
        <v>maliges</v>
      </c>
      <c r="G282" t="str">
        <f t="shared" si="47"/>
        <v>maligen</v>
      </c>
      <c r="H282" t="str">
        <f t="shared" si="48"/>
        <v>fach</v>
      </c>
      <c r="I282" t="str">
        <f t="shared" si="49"/>
        <v>facher</v>
      </c>
      <c r="J282" t="str">
        <f t="shared" si="50"/>
        <v>fache</v>
      </c>
      <c r="K282" t="str">
        <f t="shared" si="51"/>
        <v>faches</v>
      </c>
      <c r="L282" t="str">
        <f t="shared" si="52"/>
        <v>fachen</v>
      </c>
    </row>
    <row r="283" spans="2:12" x14ac:dyDescent="0.15">
      <c r="B283" t="str">
        <f t="shared" si="53"/>
        <v>ste</v>
      </c>
      <c r="C283" t="str">
        <f t="shared" si="54"/>
        <v>mal</v>
      </c>
      <c r="D283" t="str">
        <f t="shared" si="55"/>
        <v>maliger</v>
      </c>
      <c r="E283" t="str">
        <f t="shared" si="45"/>
        <v>malige</v>
      </c>
      <c r="F283" t="str">
        <f t="shared" si="46"/>
        <v>maliges</v>
      </c>
      <c r="G283" t="str">
        <f t="shared" si="47"/>
        <v>maligen</v>
      </c>
      <c r="H283" t="str">
        <f t="shared" si="48"/>
        <v>fach</v>
      </c>
      <c r="I283" t="str">
        <f t="shared" si="49"/>
        <v>facher</v>
      </c>
      <c r="J283" t="str">
        <f t="shared" si="50"/>
        <v>fache</v>
      </c>
      <c r="K283" t="str">
        <f t="shared" si="51"/>
        <v>faches</v>
      </c>
      <c r="L283" t="str">
        <f t="shared" si="52"/>
        <v>fachen</v>
      </c>
    </row>
    <row r="284" spans="2:12" x14ac:dyDescent="0.15">
      <c r="B284" t="str">
        <f t="shared" si="53"/>
        <v>ste</v>
      </c>
      <c r="C284" t="str">
        <f t="shared" si="54"/>
        <v>mal</v>
      </c>
      <c r="D284" t="str">
        <f t="shared" si="55"/>
        <v>maliger</v>
      </c>
      <c r="E284" t="str">
        <f t="shared" si="45"/>
        <v>malige</v>
      </c>
      <c r="F284" t="str">
        <f t="shared" si="46"/>
        <v>maliges</v>
      </c>
      <c r="G284" t="str">
        <f t="shared" si="47"/>
        <v>maligen</v>
      </c>
      <c r="H284" t="str">
        <f t="shared" si="48"/>
        <v>fach</v>
      </c>
      <c r="I284" t="str">
        <f t="shared" si="49"/>
        <v>facher</v>
      </c>
      <c r="J284" t="str">
        <f t="shared" si="50"/>
        <v>fache</v>
      </c>
      <c r="K284" t="str">
        <f t="shared" si="51"/>
        <v>faches</v>
      </c>
      <c r="L284" t="str">
        <f t="shared" si="52"/>
        <v>fachen</v>
      </c>
    </row>
    <row r="285" spans="2:12" x14ac:dyDescent="0.15">
      <c r="B285" t="str">
        <f t="shared" si="53"/>
        <v>ste</v>
      </c>
      <c r="C285" t="str">
        <f t="shared" si="54"/>
        <v>mal</v>
      </c>
      <c r="D285" t="str">
        <f t="shared" si="55"/>
        <v>maliger</v>
      </c>
      <c r="E285" t="str">
        <f t="shared" si="45"/>
        <v>malige</v>
      </c>
      <c r="F285" t="str">
        <f t="shared" si="46"/>
        <v>maliges</v>
      </c>
      <c r="G285" t="str">
        <f t="shared" si="47"/>
        <v>maligen</v>
      </c>
      <c r="H285" t="str">
        <f t="shared" si="48"/>
        <v>fach</v>
      </c>
      <c r="I285" t="str">
        <f t="shared" si="49"/>
        <v>facher</v>
      </c>
      <c r="J285" t="str">
        <f t="shared" si="50"/>
        <v>fache</v>
      </c>
      <c r="K285" t="str">
        <f t="shared" si="51"/>
        <v>faches</v>
      </c>
      <c r="L285" t="str">
        <f t="shared" si="52"/>
        <v>fachen</v>
      </c>
    </row>
    <row r="286" spans="2:12" x14ac:dyDescent="0.15">
      <c r="B286" t="str">
        <f t="shared" si="53"/>
        <v>ste</v>
      </c>
      <c r="C286" t="str">
        <f t="shared" si="54"/>
        <v>mal</v>
      </c>
      <c r="D286" t="str">
        <f t="shared" si="55"/>
        <v>maliger</v>
      </c>
      <c r="E286" t="str">
        <f t="shared" si="45"/>
        <v>malige</v>
      </c>
      <c r="F286" t="str">
        <f t="shared" si="46"/>
        <v>maliges</v>
      </c>
      <c r="G286" t="str">
        <f t="shared" si="47"/>
        <v>maligen</v>
      </c>
      <c r="H286" t="str">
        <f t="shared" si="48"/>
        <v>fach</v>
      </c>
      <c r="I286" t="str">
        <f t="shared" si="49"/>
        <v>facher</v>
      </c>
      <c r="J286" t="str">
        <f t="shared" si="50"/>
        <v>fache</v>
      </c>
      <c r="K286" t="str">
        <f t="shared" si="51"/>
        <v>faches</v>
      </c>
      <c r="L286" t="str">
        <f t="shared" si="52"/>
        <v>fachen</v>
      </c>
    </row>
    <row r="287" spans="2:12" x14ac:dyDescent="0.15">
      <c r="B287" t="str">
        <f t="shared" si="53"/>
        <v>ste</v>
      </c>
      <c r="C287" t="str">
        <f t="shared" si="54"/>
        <v>mal</v>
      </c>
      <c r="D287" t="str">
        <f t="shared" si="55"/>
        <v>maliger</v>
      </c>
      <c r="E287" t="str">
        <f t="shared" si="45"/>
        <v>malige</v>
      </c>
      <c r="F287" t="str">
        <f t="shared" si="46"/>
        <v>maliges</v>
      </c>
      <c r="G287" t="str">
        <f t="shared" si="47"/>
        <v>maligen</v>
      </c>
      <c r="H287" t="str">
        <f t="shared" si="48"/>
        <v>fach</v>
      </c>
      <c r="I287" t="str">
        <f t="shared" si="49"/>
        <v>facher</v>
      </c>
      <c r="J287" t="str">
        <f t="shared" si="50"/>
        <v>fache</v>
      </c>
      <c r="K287" t="str">
        <f t="shared" si="51"/>
        <v>faches</v>
      </c>
      <c r="L287" t="str">
        <f t="shared" si="52"/>
        <v>fachen</v>
      </c>
    </row>
    <row r="288" spans="2:12" x14ac:dyDescent="0.15">
      <c r="B288" t="str">
        <f t="shared" si="53"/>
        <v>ste</v>
      </c>
      <c r="C288" t="str">
        <f t="shared" si="54"/>
        <v>mal</v>
      </c>
      <c r="D288" t="str">
        <f t="shared" si="55"/>
        <v>maliger</v>
      </c>
      <c r="E288" t="str">
        <f t="shared" si="45"/>
        <v>malige</v>
      </c>
      <c r="F288" t="str">
        <f t="shared" si="46"/>
        <v>maliges</v>
      </c>
      <c r="G288" t="str">
        <f t="shared" si="47"/>
        <v>maligen</v>
      </c>
      <c r="H288" t="str">
        <f t="shared" si="48"/>
        <v>fach</v>
      </c>
      <c r="I288" t="str">
        <f t="shared" si="49"/>
        <v>facher</v>
      </c>
      <c r="J288" t="str">
        <f t="shared" si="50"/>
        <v>fache</v>
      </c>
      <c r="K288" t="str">
        <f t="shared" si="51"/>
        <v>faches</v>
      </c>
      <c r="L288" t="str">
        <f t="shared" si="52"/>
        <v>fachen</v>
      </c>
    </row>
    <row r="289" spans="2:12" x14ac:dyDescent="0.15">
      <c r="B289" t="str">
        <f t="shared" si="53"/>
        <v>ste</v>
      </c>
      <c r="C289" t="str">
        <f t="shared" si="54"/>
        <v>mal</v>
      </c>
      <c r="D289" t="str">
        <f t="shared" si="55"/>
        <v>maliger</v>
      </c>
      <c r="E289" t="str">
        <f t="shared" si="45"/>
        <v>malige</v>
      </c>
      <c r="F289" t="str">
        <f t="shared" si="46"/>
        <v>maliges</v>
      </c>
      <c r="G289" t="str">
        <f t="shared" si="47"/>
        <v>maligen</v>
      </c>
      <c r="H289" t="str">
        <f t="shared" si="48"/>
        <v>fach</v>
      </c>
      <c r="I289" t="str">
        <f t="shared" si="49"/>
        <v>facher</v>
      </c>
      <c r="J289" t="str">
        <f t="shared" si="50"/>
        <v>fache</v>
      </c>
      <c r="K289" t="str">
        <f t="shared" si="51"/>
        <v>faches</v>
      </c>
      <c r="L289" t="str">
        <f t="shared" si="52"/>
        <v>fachen</v>
      </c>
    </row>
    <row r="290" spans="2:12" x14ac:dyDescent="0.15">
      <c r="B290" t="str">
        <f t="shared" si="53"/>
        <v>ste</v>
      </c>
      <c r="C290" t="str">
        <f t="shared" si="54"/>
        <v>mal</v>
      </c>
      <c r="D290" t="str">
        <f t="shared" si="55"/>
        <v>maliger</v>
      </c>
      <c r="E290" t="str">
        <f t="shared" si="45"/>
        <v>malige</v>
      </c>
      <c r="F290" t="str">
        <f t="shared" si="46"/>
        <v>maliges</v>
      </c>
      <c r="G290" t="str">
        <f t="shared" si="47"/>
        <v>maligen</v>
      </c>
      <c r="H290" t="str">
        <f t="shared" si="48"/>
        <v>fach</v>
      </c>
      <c r="I290" t="str">
        <f t="shared" si="49"/>
        <v>facher</v>
      </c>
      <c r="J290" t="str">
        <f t="shared" si="50"/>
        <v>fache</v>
      </c>
      <c r="K290" t="str">
        <f t="shared" si="51"/>
        <v>faches</v>
      </c>
      <c r="L290" t="str">
        <f t="shared" si="52"/>
        <v>fachen</v>
      </c>
    </row>
    <row r="291" spans="2:12" x14ac:dyDescent="0.15">
      <c r="B291" t="str">
        <f t="shared" si="53"/>
        <v>ste</v>
      </c>
      <c r="C291" t="str">
        <f t="shared" si="54"/>
        <v>mal</v>
      </c>
      <c r="D291" t="str">
        <f t="shared" si="55"/>
        <v>maliger</v>
      </c>
      <c r="E291" t="str">
        <f t="shared" si="45"/>
        <v>malige</v>
      </c>
      <c r="F291" t="str">
        <f t="shared" si="46"/>
        <v>maliges</v>
      </c>
      <c r="G291" t="str">
        <f t="shared" si="47"/>
        <v>maligen</v>
      </c>
      <c r="H291" t="str">
        <f t="shared" si="48"/>
        <v>fach</v>
      </c>
      <c r="I291" t="str">
        <f t="shared" si="49"/>
        <v>facher</v>
      </c>
      <c r="J291" t="str">
        <f t="shared" si="50"/>
        <v>fache</v>
      </c>
      <c r="K291" t="str">
        <f t="shared" si="51"/>
        <v>faches</v>
      </c>
      <c r="L291" t="str">
        <f t="shared" si="52"/>
        <v>fachen</v>
      </c>
    </row>
    <row r="292" spans="2:12" x14ac:dyDescent="0.15">
      <c r="B292" t="str">
        <f t="shared" si="53"/>
        <v>ste</v>
      </c>
      <c r="C292" t="str">
        <f t="shared" si="54"/>
        <v>mal</v>
      </c>
      <c r="D292" t="str">
        <f t="shared" si="55"/>
        <v>maliger</v>
      </c>
      <c r="E292" t="str">
        <f t="shared" si="45"/>
        <v>malige</v>
      </c>
      <c r="F292" t="str">
        <f t="shared" si="46"/>
        <v>maliges</v>
      </c>
      <c r="G292" t="str">
        <f t="shared" si="47"/>
        <v>maligen</v>
      </c>
      <c r="H292" t="str">
        <f t="shared" si="48"/>
        <v>fach</v>
      </c>
      <c r="I292" t="str">
        <f t="shared" si="49"/>
        <v>facher</v>
      </c>
      <c r="J292" t="str">
        <f t="shared" si="50"/>
        <v>fache</v>
      </c>
      <c r="K292" t="str">
        <f t="shared" si="51"/>
        <v>faches</v>
      </c>
      <c r="L292" t="str">
        <f t="shared" si="52"/>
        <v>fachen</v>
      </c>
    </row>
    <row r="293" spans="2:12" x14ac:dyDescent="0.15">
      <c r="B293" t="str">
        <f t="shared" si="53"/>
        <v>ste</v>
      </c>
      <c r="C293" t="str">
        <f t="shared" si="54"/>
        <v>mal</v>
      </c>
      <c r="D293" t="str">
        <f t="shared" si="55"/>
        <v>maliger</v>
      </c>
      <c r="E293" t="str">
        <f t="shared" si="45"/>
        <v>malige</v>
      </c>
      <c r="F293" t="str">
        <f t="shared" si="46"/>
        <v>maliges</v>
      </c>
      <c r="G293" t="str">
        <f t="shared" si="47"/>
        <v>maligen</v>
      </c>
      <c r="H293" t="str">
        <f t="shared" si="48"/>
        <v>fach</v>
      </c>
      <c r="I293" t="str">
        <f t="shared" si="49"/>
        <v>facher</v>
      </c>
      <c r="J293" t="str">
        <f t="shared" si="50"/>
        <v>fache</v>
      </c>
      <c r="K293" t="str">
        <f t="shared" si="51"/>
        <v>faches</v>
      </c>
      <c r="L293" t="str">
        <f t="shared" si="52"/>
        <v>fachen</v>
      </c>
    </row>
    <row r="294" spans="2:12" x14ac:dyDescent="0.15">
      <c r="B294" t="str">
        <f t="shared" si="53"/>
        <v>ste</v>
      </c>
      <c r="C294" t="str">
        <f t="shared" si="54"/>
        <v>mal</v>
      </c>
      <c r="D294" t="str">
        <f t="shared" si="55"/>
        <v>maliger</v>
      </c>
      <c r="E294" t="str">
        <f t="shared" si="45"/>
        <v>malige</v>
      </c>
      <c r="F294" t="str">
        <f t="shared" si="46"/>
        <v>maliges</v>
      </c>
      <c r="G294" t="str">
        <f t="shared" si="47"/>
        <v>maligen</v>
      </c>
      <c r="H294" t="str">
        <f t="shared" si="48"/>
        <v>fach</v>
      </c>
      <c r="I294" t="str">
        <f t="shared" si="49"/>
        <v>facher</v>
      </c>
      <c r="J294" t="str">
        <f t="shared" si="50"/>
        <v>fache</v>
      </c>
      <c r="K294" t="str">
        <f t="shared" si="51"/>
        <v>faches</v>
      </c>
      <c r="L294" t="str">
        <f t="shared" si="52"/>
        <v>fachen</v>
      </c>
    </row>
    <row r="295" spans="2:12" x14ac:dyDescent="0.15">
      <c r="B295" t="str">
        <f t="shared" si="53"/>
        <v>ste</v>
      </c>
      <c r="C295" t="str">
        <f t="shared" si="54"/>
        <v>mal</v>
      </c>
      <c r="D295" t="str">
        <f t="shared" si="55"/>
        <v>maliger</v>
      </c>
      <c r="E295" t="str">
        <f t="shared" si="45"/>
        <v>malige</v>
      </c>
      <c r="F295" t="str">
        <f t="shared" si="46"/>
        <v>maliges</v>
      </c>
      <c r="G295" t="str">
        <f t="shared" si="47"/>
        <v>maligen</v>
      </c>
      <c r="H295" t="str">
        <f t="shared" si="48"/>
        <v>fach</v>
      </c>
      <c r="I295" t="str">
        <f t="shared" si="49"/>
        <v>facher</v>
      </c>
      <c r="J295" t="str">
        <f t="shared" si="50"/>
        <v>fache</v>
      </c>
      <c r="K295" t="str">
        <f t="shared" si="51"/>
        <v>faches</v>
      </c>
      <c r="L295" t="str">
        <f t="shared" si="52"/>
        <v>fachen</v>
      </c>
    </row>
    <row r="296" spans="2:12" x14ac:dyDescent="0.15">
      <c r="B296" t="str">
        <f t="shared" si="53"/>
        <v>ste</v>
      </c>
      <c r="C296" t="str">
        <f t="shared" si="54"/>
        <v>mal</v>
      </c>
      <c r="D296" t="str">
        <f t="shared" si="55"/>
        <v>maliger</v>
      </c>
      <c r="E296" t="str">
        <f t="shared" si="45"/>
        <v>malige</v>
      </c>
      <c r="F296" t="str">
        <f t="shared" si="46"/>
        <v>maliges</v>
      </c>
      <c r="G296" t="str">
        <f t="shared" si="47"/>
        <v>maligen</v>
      </c>
      <c r="H296" t="str">
        <f t="shared" si="48"/>
        <v>fach</v>
      </c>
      <c r="I296" t="str">
        <f t="shared" si="49"/>
        <v>facher</v>
      </c>
      <c r="J296" t="str">
        <f t="shared" si="50"/>
        <v>fache</v>
      </c>
      <c r="K296" t="str">
        <f t="shared" si="51"/>
        <v>faches</v>
      </c>
      <c r="L296" t="str">
        <f t="shared" si="52"/>
        <v>fachen</v>
      </c>
    </row>
    <row r="297" spans="2:12" x14ac:dyDescent="0.15">
      <c r="B297" t="str">
        <f t="shared" si="53"/>
        <v>ste</v>
      </c>
      <c r="C297" t="str">
        <f t="shared" si="54"/>
        <v>mal</v>
      </c>
      <c r="D297" t="str">
        <f t="shared" si="55"/>
        <v>maliger</v>
      </c>
      <c r="E297" t="str">
        <f t="shared" si="45"/>
        <v>malige</v>
      </c>
      <c r="F297" t="str">
        <f t="shared" si="46"/>
        <v>maliges</v>
      </c>
      <c r="G297" t="str">
        <f t="shared" si="47"/>
        <v>maligen</v>
      </c>
      <c r="H297" t="str">
        <f t="shared" si="48"/>
        <v>fach</v>
      </c>
      <c r="I297" t="str">
        <f t="shared" si="49"/>
        <v>facher</v>
      </c>
      <c r="J297" t="str">
        <f t="shared" si="50"/>
        <v>fache</v>
      </c>
      <c r="K297" t="str">
        <f t="shared" si="51"/>
        <v>faches</v>
      </c>
      <c r="L297" t="str">
        <f t="shared" si="52"/>
        <v>fachen</v>
      </c>
    </row>
    <row r="298" spans="2:12" x14ac:dyDescent="0.15">
      <c r="B298" t="str">
        <f t="shared" si="53"/>
        <v>ste</v>
      </c>
      <c r="C298" t="str">
        <f t="shared" si="54"/>
        <v>mal</v>
      </c>
      <c r="D298" t="str">
        <f t="shared" si="55"/>
        <v>maliger</v>
      </c>
      <c r="E298" t="str">
        <f t="shared" si="45"/>
        <v>malige</v>
      </c>
      <c r="F298" t="str">
        <f t="shared" si="46"/>
        <v>maliges</v>
      </c>
      <c r="G298" t="str">
        <f t="shared" si="47"/>
        <v>maligen</v>
      </c>
      <c r="H298" t="str">
        <f t="shared" si="48"/>
        <v>fach</v>
      </c>
      <c r="I298" t="str">
        <f t="shared" si="49"/>
        <v>facher</v>
      </c>
      <c r="J298" t="str">
        <f t="shared" si="50"/>
        <v>fache</v>
      </c>
      <c r="K298" t="str">
        <f t="shared" si="51"/>
        <v>faches</v>
      </c>
      <c r="L298" t="str">
        <f t="shared" si="52"/>
        <v>fachen</v>
      </c>
    </row>
    <row r="299" spans="2:12" x14ac:dyDescent="0.15">
      <c r="B299" t="str">
        <f t="shared" si="53"/>
        <v>ste</v>
      </c>
      <c r="C299" t="str">
        <f t="shared" si="54"/>
        <v>mal</v>
      </c>
      <c r="D299" t="str">
        <f t="shared" si="55"/>
        <v>maliger</v>
      </c>
      <c r="E299" t="str">
        <f t="shared" si="45"/>
        <v>malige</v>
      </c>
      <c r="F299" t="str">
        <f t="shared" si="46"/>
        <v>maliges</v>
      </c>
      <c r="G299" t="str">
        <f t="shared" si="47"/>
        <v>maligen</v>
      </c>
      <c r="H299" t="str">
        <f t="shared" si="48"/>
        <v>fach</v>
      </c>
      <c r="I299" t="str">
        <f t="shared" si="49"/>
        <v>facher</v>
      </c>
      <c r="J299" t="str">
        <f t="shared" si="50"/>
        <v>fache</v>
      </c>
      <c r="K299" t="str">
        <f t="shared" si="51"/>
        <v>faches</v>
      </c>
      <c r="L299" t="str">
        <f t="shared" si="52"/>
        <v>fachen</v>
      </c>
    </row>
    <row r="300" spans="2:12" x14ac:dyDescent="0.15">
      <c r="B300" t="str">
        <f t="shared" si="53"/>
        <v>ste</v>
      </c>
      <c r="C300" t="str">
        <f t="shared" si="54"/>
        <v>mal</v>
      </c>
      <c r="D300" t="str">
        <f t="shared" si="55"/>
        <v>maliger</v>
      </c>
      <c r="E300" t="str">
        <f t="shared" si="45"/>
        <v>malige</v>
      </c>
      <c r="F300" t="str">
        <f t="shared" si="46"/>
        <v>maliges</v>
      </c>
      <c r="G300" t="str">
        <f t="shared" si="47"/>
        <v>maligen</v>
      </c>
      <c r="H300" t="str">
        <f t="shared" si="48"/>
        <v>fach</v>
      </c>
      <c r="I300" t="str">
        <f t="shared" si="49"/>
        <v>facher</v>
      </c>
      <c r="J300" t="str">
        <f t="shared" si="50"/>
        <v>fache</v>
      </c>
      <c r="K300" t="str">
        <f t="shared" si="51"/>
        <v>faches</v>
      </c>
      <c r="L300" t="str">
        <f t="shared" si="52"/>
        <v>fachen</v>
      </c>
    </row>
    <row r="301" spans="2:12" x14ac:dyDescent="0.15">
      <c r="B301" t="str">
        <f t="shared" si="53"/>
        <v>ste</v>
      </c>
      <c r="C301" t="str">
        <f t="shared" si="54"/>
        <v>mal</v>
      </c>
      <c r="D301" t="str">
        <f t="shared" si="55"/>
        <v>maliger</v>
      </c>
      <c r="E301" t="str">
        <f t="shared" si="45"/>
        <v>malige</v>
      </c>
      <c r="F301" t="str">
        <f t="shared" si="46"/>
        <v>maliges</v>
      </c>
      <c r="G301" t="str">
        <f t="shared" si="47"/>
        <v>maligen</v>
      </c>
      <c r="H301" t="str">
        <f t="shared" si="48"/>
        <v>fach</v>
      </c>
      <c r="I301" t="str">
        <f t="shared" si="49"/>
        <v>facher</v>
      </c>
      <c r="J301" t="str">
        <f t="shared" si="50"/>
        <v>fache</v>
      </c>
      <c r="K301" t="str">
        <f t="shared" si="51"/>
        <v>faches</v>
      </c>
      <c r="L301" t="str">
        <f t="shared" si="52"/>
        <v>fachen</v>
      </c>
    </row>
    <row r="302" spans="2:12" x14ac:dyDescent="0.15">
      <c r="B302" t="str">
        <f t="shared" si="53"/>
        <v>ste</v>
      </c>
      <c r="C302" t="str">
        <f t="shared" si="54"/>
        <v>mal</v>
      </c>
      <c r="D302" t="str">
        <f t="shared" si="55"/>
        <v>maliger</v>
      </c>
      <c r="E302" t="str">
        <f t="shared" si="45"/>
        <v>malige</v>
      </c>
      <c r="F302" t="str">
        <f t="shared" si="46"/>
        <v>maliges</v>
      </c>
      <c r="G302" t="str">
        <f t="shared" si="47"/>
        <v>maligen</v>
      </c>
      <c r="H302" t="str">
        <f t="shared" si="48"/>
        <v>fach</v>
      </c>
      <c r="I302" t="str">
        <f t="shared" si="49"/>
        <v>facher</v>
      </c>
      <c r="J302" t="str">
        <f t="shared" si="50"/>
        <v>fache</v>
      </c>
      <c r="K302" t="str">
        <f t="shared" si="51"/>
        <v>faches</v>
      </c>
      <c r="L302" t="str">
        <f t="shared" si="52"/>
        <v>fachen</v>
      </c>
    </row>
    <row r="303" spans="2:12" x14ac:dyDescent="0.15">
      <c r="B303" t="str">
        <f t="shared" si="53"/>
        <v>ste</v>
      </c>
      <c r="C303" t="str">
        <f t="shared" si="54"/>
        <v>mal</v>
      </c>
      <c r="D303" t="str">
        <f t="shared" si="55"/>
        <v>maliger</v>
      </c>
      <c r="E303" t="str">
        <f t="shared" si="45"/>
        <v>malige</v>
      </c>
      <c r="F303" t="str">
        <f t="shared" si="46"/>
        <v>maliges</v>
      </c>
      <c r="G303" t="str">
        <f t="shared" si="47"/>
        <v>maligen</v>
      </c>
      <c r="H303" t="str">
        <f t="shared" si="48"/>
        <v>fach</v>
      </c>
      <c r="I303" t="str">
        <f t="shared" si="49"/>
        <v>facher</v>
      </c>
      <c r="J303" t="str">
        <f t="shared" si="50"/>
        <v>fache</v>
      </c>
      <c r="K303" t="str">
        <f t="shared" si="51"/>
        <v>faches</v>
      </c>
      <c r="L303" t="str">
        <f t="shared" si="52"/>
        <v>fachen</v>
      </c>
    </row>
    <row r="304" spans="2:12" x14ac:dyDescent="0.15">
      <c r="B304" t="str">
        <f t="shared" si="53"/>
        <v>ste</v>
      </c>
      <c r="C304" t="str">
        <f t="shared" si="54"/>
        <v>mal</v>
      </c>
      <c r="D304" t="str">
        <f t="shared" si="55"/>
        <v>maliger</v>
      </c>
      <c r="E304" t="str">
        <f t="shared" si="45"/>
        <v>malige</v>
      </c>
      <c r="F304" t="str">
        <f t="shared" si="46"/>
        <v>maliges</v>
      </c>
      <c r="G304" t="str">
        <f t="shared" si="47"/>
        <v>maligen</v>
      </c>
      <c r="H304" t="str">
        <f t="shared" si="48"/>
        <v>fach</v>
      </c>
      <c r="I304" t="str">
        <f t="shared" si="49"/>
        <v>facher</v>
      </c>
      <c r="J304" t="str">
        <f t="shared" si="50"/>
        <v>fache</v>
      </c>
      <c r="K304" t="str">
        <f t="shared" si="51"/>
        <v>faches</v>
      </c>
      <c r="L304" t="str">
        <f t="shared" si="52"/>
        <v>fachen</v>
      </c>
    </row>
    <row r="305" spans="2:12" x14ac:dyDescent="0.15">
      <c r="B305" t="str">
        <f t="shared" si="53"/>
        <v>ste</v>
      </c>
      <c r="C305" t="str">
        <f t="shared" si="54"/>
        <v>mal</v>
      </c>
      <c r="D305" t="str">
        <f t="shared" si="55"/>
        <v>maliger</v>
      </c>
      <c r="E305" t="str">
        <f t="shared" si="45"/>
        <v>malige</v>
      </c>
      <c r="F305" t="str">
        <f t="shared" si="46"/>
        <v>maliges</v>
      </c>
      <c r="G305" t="str">
        <f t="shared" si="47"/>
        <v>maligen</v>
      </c>
      <c r="H305" t="str">
        <f t="shared" si="48"/>
        <v>fach</v>
      </c>
      <c r="I305" t="str">
        <f t="shared" si="49"/>
        <v>facher</v>
      </c>
      <c r="J305" t="str">
        <f t="shared" si="50"/>
        <v>fache</v>
      </c>
      <c r="K305" t="str">
        <f t="shared" si="51"/>
        <v>faches</v>
      </c>
      <c r="L305" t="str">
        <f t="shared" si="52"/>
        <v>fachen</v>
      </c>
    </row>
    <row r="306" spans="2:12" x14ac:dyDescent="0.15">
      <c r="B306" t="str">
        <f t="shared" si="53"/>
        <v>ste</v>
      </c>
      <c r="C306" t="str">
        <f t="shared" si="54"/>
        <v>mal</v>
      </c>
      <c r="D306" t="str">
        <f t="shared" si="55"/>
        <v>maliger</v>
      </c>
      <c r="E306" t="str">
        <f t="shared" si="45"/>
        <v>malige</v>
      </c>
      <c r="F306" t="str">
        <f t="shared" si="46"/>
        <v>maliges</v>
      </c>
      <c r="G306" t="str">
        <f t="shared" si="47"/>
        <v>maligen</v>
      </c>
      <c r="H306" t="str">
        <f t="shared" si="48"/>
        <v>fach</v>
      </c>
      <c r="I306" t="str">
        <f t="shared" si="49"/>
        <v>facher</v>
      </c>
      <c r="J306" t="str">
        <f t="shared" si="50"/>
        <v>fache</v>
      </c>
      <c r="K306" t="str">
        <f t="shared" si="51"/>
        <v>faches</v>
      </c>
      <c r="L306" t="str">
        <f t="shared" si="52"/>
        <v>fachen</v>
      </c>
    </row>
    <row r="307" spans="2:12" x14ac:dyDescent="0.15">
      <c r="B307" t="str">
        <f t="shared" si="53"/>
        <v>ste</v>
      </c>
      <c r="C307" t="str">
        <f t="shared" si="54"/>
        <v>mal</v>
      </c>
      <c r="D307" t="str">
        <f t="shared" si="55"/>
        <v>maliger</v>
      </c>
      <c r="E307" t="str">
        <f t="shared" si="45"/>
        <v>malige</v>
      </c>
      <c r="F307" t="str">
        <f t="shared" si="46"/>
        <v>maliges</v>
      </c>
      <c r="G307" t="str">
        <f t="shared" si="47"/>
        <v>maligen</v>
      </c>
      <c r="H307" t="str">
        <f t="shared" si="48"/>
        <v>fach</v>
      </c>
      <c r="I307" t="str">
        <f t="shared" si="49"/>
        <v>facher</v>
      </c>
      <c r="J307" t="str">
        <f t="shared" si="50"/>
        <v>fache</v>
      </c>
      <c r="K307" t="str">
        <f t="shared" si="51"/>
        <v>faches</v>
      </c>
      <c r="L307" t="str">
        <f t="shared" si="52"/>
        <v>fachen</v>
      </c>
    </row>
    <row r="308" spans="2:12" x14ac:dyDescent="0.15">
      <c r="B308" t="str">
        <f t="shared" si="53"/>
        <v>ste</v>
      </c>
      <c r="C308" t="str">
        <f t="shared" si="54"/>
        <v>mal</v>
      </c>
      <c r="D308" t="str">
        <f t="shared" si="55"/>
        <v>maliger</v>
      </c>
      <c r="E308" t="str">
        <f t="shared" si="45"/>
        <v>malige</v>
      </c>
      <c r="F308" t="str">
        <f t="shared" si="46"/>
        <v>maliges</v>
      </c>
      <c r="G308" t="str">
        <f t="shared" si="47"/>
        <v>maligen</v>
      </c>
      <c r="H308" t="str">
        <f t="shared" si="48"/>
        <v>fach</v>
      </c>
      <c r="I308" t="str">
        <f t="shared" si="49"/>
        <v>facher</v>
      </c>
      <c r="J308" t="str">
        <f t="shared" si="50"/>
        <v>fache</v>
      </c>
      <c r="K308" t="str">
        <f t="shared" si="51"/>
        <v>faches</v>
      </c>
      <c r="L308" t="str">
        <f t="shared" si="52"/>
        <v>fachen</v>
      </c>
    </row>
    <row r="309" spans="2:12" x14ac:dyDescent="0.15">
      <c r="B309" t="str">
        <f t="shared" si="53"/>
        <v>ste</v>
      </c>
      <c r="C309" t="str">
        <f t="shared" si="54"/>
        <v>mal</v>
      </c>
      <c r="D309" t="str">
        <f t="shared" si="55"/>
        <v>maliger</v>
      </c>
      <c r="E309" t="str">
        <f t="shared" si="45"/>
        <v>malige</v>
      </c>
      <c r="F309" t="str">
        <f t="shared" si="46"/>
        <v>maliges</v>
      </c>
      <c r="G309" t="str">
        <f t="shared" si="47"/>
        <v>maligen</v>
      </c>
      <c r="H309" t="str">
        <f t="shared" si="48"/>
        <v>fach</v>
      </c>
      <c r="I309" t="str">
        <f t="shared" si="49"/>
        <v>facher</v>
      </c>
      <c r="J309" t="str">
        <f t="shared" si="50"/>
        <v>fache</v>
      </c>
      <c r="K309" t="str">
        <f t="shared" si="51"/>
        <v>faches</v>
      </c>
      <c r="L309" t="str">
        <f t="shared" si="52"/>
        <v>fachen</v>
      </c>
    </row>
    <row r="310" spans="2:12" x14ac:dyDescent="0.15">
      <c r="B310" t="str">
        <f t="shared" si="53"/>
        <v>ste</v>
      </c>
      <c r="C310" t="str">
        <f t="shared" si="54"/>
        <v>mal</v>
      </c>
      <c r="D310" t="str">
        <f t="shared" si="55"/>
        <v>maliger</v>
      </c>
      <c r="E310" t="str">
        <f t="shared" si="45"/>
        <v>malige</v>
      </c>
      <c r="F310" t="str">
        <f t="shared" si="46"/>
        <v>maliges</v>
      </c>
      <c r="G310" t="str">
        <f t="shared" si="47"/>
        <v>maligen</v>
      </c>
      <c r="H310" t="str">
        <f t="shared" si="48"/>
        <v>fach</v>
      </c>
      <c r="I310" t="str">
        <f t="shared" si="49"/>
        <v>facher</v>
      </c>
      <c r="J310" t="str">
        <f t="shared" si="50"/>
        <v>fache</v>
      </c>
      <c r="K310" t="str">
        <f t="shared" si="51"/>
        <v>faches</v>
      </c>
      <c r="L310" t="str">
        <f t="shared" si="52"/>
        <v>fachen</v>
      </c>
    </row>
    <row r="311" spans="2:12" x14ac:dyDescent="0.15">
      <c r="B311" t="str">
        <f t="shared" si="53"/>
        <v>ste</v>
      </c>
      <c r="C311" t="str">
        <f t="shared" si="54"/>
        <v>mal</v>
      </c>
      <c r="D311" t="str">
        <f t="shared" si="55"/>
        <v>maliger</v>
      </c>
      <c r="E311" t="str">
        <f t="shared" si="45"/>
        <v>malige</v>
      </c>
      <c r="F311" t="str">
        <f t="shared" si="46"/>
        <v>maliges</v>
      </c>
      <c r="G311" t="str">
        <f t="shared" si="47"/>
        <v>maligen</v>
      </c>
      <c r="H311" t="str">
        <f t="shared" si="48"/>
        <v>fach</v>
      </c>
      <c r="I311" t="str">
        <f t="shared" si="49"/>
        <v>facher</v>
      </c>
      <c r="J311" t="str">
        <f t="shared" si="50"/>
        <v>fache</v>
      </c>
      <c r="K311" t="str">
        <f t="shared" si="51"/>
        <v>faches</v>
      </c>
      <c r="L311" t="str">
        <f t="shared" si="52"/>
        <v>fachen</v>
      </c>
    </row>
    <row r="312" spans="2:12" x14ac:dyDescent="0.15">
      <c r="B312" t="str">
        <f t="shared" si="53"/>
        <v>ste</v>
      </c>
      <c r="C312" t="str">
        <f t="shared" si="54"/>
        <v>mal</v>
      </c>
      <c r="D312" t="str">
        <f t="shared" si="55"/>
        <v>maliger</v>
      </c>
      <c r="E312" t="str">
        <f t="shared" si="45"/>
        <v>malige</v>
      </c>
      <c r="F312" t="str">
        <f t="shared" si="46"/>
        <v>maliges</v>
      </c>
      <c r="G312" t="str">
        <f t="shared" si="47"/>
        <v>maligen</v>
      </c>
      <c r="H312" t="str">
        <f t="shared" si="48"/>
        <v>fach</v>
      </c>
      <c r="I312" t="str">
        <f t="shared" si="49"/>
        <v>facher</v>
      </c>
      <c r="J312" t="str">
        <f t="shared" si="50"/>
        <v>fache</v>
      </c>
      <c r="K312" t="str">
        <f t="shared" si="51"/>
        <v>faches</v>
      </c>
      <c r="L312" t="str">
        <f t="shared" si="52"/>
        <v>fachen</v>
      </c>
    </row>
    <row r="313" spans="2:12" x14ac:dyDescent="0.15">
      <c r="B313" t="str">
        <f t="shared" si="53"/>
        <v>ste</v>
      </c>
      <c r="C313" t="str">
        <f t="shared" si="54"/>
        <v>mal</v>
      </c>
      <c r="D313" t="str">
        <f t="shared" si="55"/>
        <v>maliger</v>
      </c>
      <c r="E313" t="str">
        <f t="shared" si="45"/>
        <v>malige</v>
      </c>
      <c r="F313" t="str">
        <f t="shared" si="46"/>
        <v>maliges</v>
      </c>
      <c r="G313" t="str">
        <f t="shared" si="47"/>
        <v>maligen</v>
      </c>
      <c r="H313" t="str">
        <f t="shared" si="48"/>
        <v>fach</v>
      </c>
      <c r="I313" t="str">
        <f t="shared" si="49"/>
        <v>facher</v>
      </c>
      <c r="J313" t="str">
        <f t="shared" si="50"/>
        <v>fache</v>
      </c>
      <c r="K313" t="str">
        <f t="shared" si="51"/>
        <v>faches</v>
      </c>
      <c r="L313" t="str">
        <f t="shared" si="52"/>
        <v>fachen</v>
      </c>
    </row>
    <row r="314" spans="2:12" x14ac:dyDescent="0.15">
      <c r="B314" t="str">
        <f t="shared" si="53"/>
        <v>ste</v>
      </c>
      <c r="C314" t="str">
        <f t="shared" si="54"/>
        <v>mal</v>
      </c>
      <c r="D314" t="str">
        <f t="shared" si="55"/>
        <v>maliger</v>
      </c>
      <c r="E314" t="str">
        <f t="shared" si="45"/>
        <v>malige</v>
      </c>
      <c r="F314" t="str">
        <f t="shared" si="46"/>
        <v>maliges</v>
      </c>
      <c r="G314" t="str">
        <f t="shared" si="47"/>
        <v>maligen</v>
      </c>
      <c r="H314" t="str">
        <f t="shared" si="48"/>
        <v>fach</v>
      </c>
      <c r="I314" t="str">
        <f t="shared" si="49"/>
        <v>facher</v>
      </c>
      <c r="J314" t="str">
        <f t="shared" si="50"/>
        <v>fache</v>
      </c>
      <c r="K314" t="str">
        <f t="shared" si="51"/>
        <v>faches</v>
      </c>
      <c r="L314" t="str">
        <f t="shared" si="52"/>
        <v>fachen</v>
      </c>
    </row>
    <row r="315" spans="2:12" x14ac:dyDescent="0.15">
      <c r="B315" t="str">
        <f t="shared" si="53"/>
        <v>ste</v>
      </c>
      <c r="C315" t="str">
        <f t="shared" si="54"/>
        <v>mal</v>
      </c>
      <c r="D315" t="str">
        <f t="shared" si="55"/>
        <v>maliger</v>
      </c>
      <c r="E315" t="str">
        <f t="shared" si="45"/>
        <v>malige</v>
      </c>
      <c r="F315" t="str">
        <f t="shared" si="46"/>
        <v>maliges</v>
      </c>
      <c r="G315" t="str">
        <f t="shared" si="47"/>
        <v>maligen</v>
      </c>
      <c r="H315" t="str">
        <f t="shared" si="48"/>
        <v>fach</v>
      </c>
      <c r="I315" t="str">
        <f t="shared" si="49"/>
        <v>facher</v>
      </c>
      <c r="J315" t="str">
        <f t="shared" si="50"/>
        <v>fache</v>
      </c>
      <c r="K315" t="str">
        <f t="shared" si="51"/>
        <v>faches</v>
      </c>
      <c r="L315" t="str">
        <f t="shared" si="52"/>
        <v>fachen</v>
      </c>
    </row>
    <row r="316" spans="2:12" x14ac:dyDescent="0.15">
      <c r="B316" t="str">
        <f t="shared" si="53"/>
        <v>ste</v>
      </c>
      <c r="C316" t="str">
        <f t="shared" si="54"/>
        <v>mal</v>
      </c>
      <c r="D316" t="str">
        <f t="shared" si="55"/>
        <v>maliger</v>
      </c>
      <c r="E316" t="str">
        <f t="shared" si="45"/>
        <v>malige</v>
      </c>
      <c r="F316" t="str">
        <f t="shared" si="46"/>
        <v>maliges</v>
      </c>
      <c r="G316" t="str">
        <f t="shared" si="47"/>
        <v>maligen</v>
      </c>
      <c r="H316" t="str">
        <f t="shared" si="48"/>
        <v>fach</v>
      </c>
      <c r="I316" t="str">
        <f t="shared" si="49"/>
        <v>facher</v>
      </c>
      <c r="J316" t="str">
        <f t="shared" si="50"/>
        <v>fache</v>
      </c>
      <c r="K316" t="str">
        <f t="shared" si="51"/>
        <v>faches</v>
      </c>
      <c r="L316" t="str">
        <f t="shared" si="52"/>
        <v>fachen</v>
      </c>
    </row>
    <row r="317" spans="2:12" x14ac:dyDescent="0.15">
      <c r="B317" t="str">
        <f t="shared" si="53"/>
        <v>ste</v>
      </c>
      <c r="C317" t="str">
        <f t="shared" si="54"/>
        <v>mal</v>
      </c>
      <c r="D317" t="str">
        <f t="shared" si="55"/>
        <v>maliger</v>
      </c>
      <c r="E317" t="str">
        <f t="shared" si="45"/>
        <v>malige</v>
      </c>
      <c r="F317" t="str">
        <f t="shared" si="46"/>
        <v>maliges</v>
      </c>
      <c r="G317" t="str">
        <f t="shared" si="47"/>
        <v>maligen</v>
      </c>
      <c r="H317" t="str">
        <f t="shared" si="48"/>
        <v>fach</v>
      </c>
      <c r="I317" t="str">
        <f t="shared" si="49"/>
        <v>facher</v>
      </c>
      <c r="J317" t="str">
        <f t="shared" si="50"/>
        <v>fache</v>
      </c>
      <c r="K317" t="str">
        <f t="shared" si="51"/>
        <v>faches</v>
      </c>
      <c r="L317" t="str">
        <f t="shared" si="52"/>
        <v>fachen</v>
      </c>
    </row>
    <row r="318" spans="2:12" x14ac:dyDescent="0.15">
      <c r="B318" t="str">
        <f t="shared" si="53"/>
        <v>ste</v>
      </c>
      <c r="C318" t="str">
        <f t="shared" si="54"/>
        <v>mal</v>
      </c>
      <c r="D318" t="str">
        <f t="shared" si="55"/>
        <v>maliger</v>
      </c>
      <c r="E318" t="str">
        <f t="shared" si="45"/>
        <v>malige</v>
      </c>
      <c r="F318" t="str">
        <f t="shared" si="46"/>
        <v>maliges</v>
      </c>
      <c r="G318" t="str">
        <f t="shared" si="47"/>
        <v>maligen</v>
      </c>
      <c r="H318" t="str">
        <f t="shared" si="48"/>
        <v>fach</v>
      </c>
      <c r="I318" t="str">
        <f t="shared" si="49"/>
        <v>facher</v>
      </c>
      <c r="J318" t="str">
        <f t="shared" si="50"/>
        <v>fache</v>
      </c>
      <c r="K318" t="str">
        <f t="shared" si="51"/>
        <v>faches</v>
      </c>
      <c r="L318" t="str">
        <f t="shared" si="52"/>
        <v>fachen</v>
      </c>
    </row>
    <row r="319" spans="2:12" x14ac:dyDescent="0.15">
      <c r="B319" t="str">
        <f t="shared" si="53"/>
        <v>ste</v>
      </c>
      <c r="C319" t="str">
        <f t="shared" si="54"/>
        <v>mal</v>
      </c>
      <c r="D319" t="str">
        <f t="shared" si="55"/>
        <v>maliger</v>
      </c>
      <c r="E319" t="str">
        <f t="shared" si="45"/>
        <v>malige</v>
      </c>
      <c r="F319" t="str">
        <f t="shared" si="46"/>
        <v>maliges</v>
      </c>
      <c r="G319" t="str">
        <f t="shared" si="47"/>
        <v>maligen</v>
      </c>
      <c r="H319" t="str">
        <f t="shared" si="48"/>
        <v>fach</v>
      </c>
      <c r="I319" t="str">
        <f t="shared" si="49"/>
        <v>facher</v>
      </c>
      <c r="J319" t="str">
        <f t="shared" si="50"/>
        <v>fache</v>
      </c>
      <c r="K319" t="str">
        <f t="shared" si="51"/>
        <v>faches</v>
      </c>
      <c r="L319" t="str">
        <f t="shared" si="52"/>
        <v>fachen</v>
      </c>
    </row>
    <row r="320" spans="2:12" x14ac:dyDescent="0.15">
      <c r="B320" t="str">
        <f t="shared" si="53"/>
        <v>ste</v>
      </c>
      <c r="C320" t="str">
        <f t="shared" si="54"/>
        <v>mal</v>
      </c>
      <c r="D320" t="str">
        <f t="shared" si="55"/>
        <v>maliger</v>
      </c>
      <c r="E320" t="str">
        <f t="shared" si="45"/>
        <v>malige</v>
      </c>
      <c r="F320" t="str">
        <f t="shared" si="46"/>
        <v>maliges</v>
      </c>
      <c r="G320" t="str">
        <f t="shared" si="47"/>
        <v>maligen</v>
      </c>
      <c r="H320" t="str">
        <f t="shared" si="48"/>
        <v>fach</v>
      </c>
      <c r="I320" t="str">
        <f t="shared" si="49"/>
        <v>facher</v>
      </c>
      <c r="J320" t="str">
        <f t="shared" si="50"/>
        <v>fache</v>
      </c>
      <c r="K320" t="str">
        <f t="shared" si="51"/>
        <v>faches</v>
      </c>
      <c r="L320" t="str">
        <f t="shared" si="52"/>
        <v>fachen</v>
      </c>
    </row>
    <row r="321" spans="2:12" x14ac:dyDescent="0.15">
      <c r="B321" t="str">
        <f t="shared" si="53"/>
        <v>ste</v>
      </c>
      <c r="C321" t="str">
        <f t="shared" si="54"/>
        <v>mal</v>
      </c>
      <c r="D321" t="str">
        <f t="shared" si="55"/>
        <v>maliger</v>
      </c>
      <c r="E321" t="str">
        <f t="shared" si="45"/>
        <v>malige</v>
      </c>
      <c r="F321" t="str">
        <f t="shared" si="46"/>
        <v>maliges</v>
      </c>
      <c r="G321" t="str">
        <f t="shared" si="47"/>
        <v>maligen</v>
      </c>
      <c r="H321" t="str">
        <f t="shared" si="48"/>
        <v>fach</v>
      </c>
      <c r="I321" t="str">
        <f t="shared" si="49"/>
        <v>facher</v>
      </c>
      <c r="J321" t="str">
        <f t="shared" si="50"/>
        <v>fache</v>
      </c>
      <c r="K321" t="str">
        <f t="shared" si="51"/>
        <v>faches</v>
      </c>
      <c r="L321" t="str">
        <f t="shared" si="52"/>
        <v>fachen</v>
      </c>
    </row>
    <row r="322" spans="2:12" x14ac:dyDescent="0.15">
      <c r="B322" t="str">
        <f t="shared" si="53"/>
        <v>ste</v>
      </c>
      <c r="C322" t="str">
        <f t="shared" si="54"/>
        <v>mal</v>
      </c>
      <c r="D322" t="str">
        <f t="shared" si="55"/>
        <v>maliger</v>
      </c>
      <c r="E322" t="str">
        <f t="shared" si="45"/>
        <v>malige</v>
      </c>
      <c r="F322" t="str">
        <f t="shared" si="46"/>
        <v>maliges</v>
      </c>
      <c r="G322" t="str">
        <f t="shared" si="47"/>
        <v>maligen</v>
      </c>
      <c r="H322" t="str">
        <f t="shared" si="48"/>
        <v>fach</v>
      </c>
      <c r="I322" t="str">
        <f t="shared" si="49"/>
        <v>facher</v>
      </c>
      <c r="J322" t="str">
        <f t="shared" si="50"/>
        <v>fache</v>
      </c>
      <c r="K322" t="str">
        <f t="shared" si="51"/>
        <v>faches</v>
      </c>
      <c r="L322" t="str">
        <f t="shared" si="52"/>
        <v>fachen</v>
      </c>
    </row>
    <row r="323" spans="2:12" x14ac:dyDescent="0.15">
      <c r="B323" t="str">
        <f t="shared" si="53"/>
        <v>ste</v>
      </c>
      <c r="C323" t="str">
        <f t="shared" si="54"/>
        <v>mal</v>
      </c>
      <c r="D323" t="str">
        <f t="shared" si="55"/>
        <v>maliger</v>
      </c>
      <c r="E323" t="str">
        <f t="shared" si="45"/>
        <v>malige</v>
      </c>
      <c r="F323" t="str">
        <f t="shared" si="46"/>
        <v>maliges</v>
      </c>
      <c r="G323" t="str">
        <f t="shared" si="47"/>
        <v>maligen</v>
      </c>
      <c r="H323" t="str">
        <f t="shared" si="48"/>
        <v>fach</v>
      </c>
      <c r="I323" t="str">
        <f t="shared" si="49"/>
        <v>facher</v>
      </c>
      <c r="J323" t="str">
        <f t="shared" si="50"/>
        <v>fache</v>
      </c>
      <c r="K323" t="str">
        <f t="shared" si="51"/>
        <v>faches</v>
      </c>
      <c r="L323" t="str">
        <f t="shared" si="52"/>
        <v>fachen</v>
      </c>
    </row>
    <row r="324" spans="2:12" x14ac:dyDescent="0.15">
      <c r="B324" t="str">
        <f t="shared" si="53"/>
        <v>ste</v>
      </c>
      <c r="C324" t="str">
        <f t="shared" si="54"/>
        <v>mal</v>
      </c>
      <c r="D324" t="str">
        <f t="shared" si="55"/>
        <v>maliger</v>
      </c>
      <c r="E324" t="str">
        <f t="shared" si="45"/>
        <v>malige</v>
      </c>
      <c r="F324" t="str">
        <f t="shared" si="46"/>
        <v>maliges</v>
      </c>
      <c r="G324" t="str">
        <f t="shared" si="47"/>
        <v>maligen</v>
      </c>
      <c r="H324" t="str">
        <f t="shared" si="48"/>
        <v>fach</v>
      </c>
      <c r="I324" t="str">
        <f t="shared" si="49"/>
        <v>facher</v>
      </c>
      <c r="J324" t="str">
        <f t="shared" si="50"/>
        <v>fache</v>
      </c>
      <c r="K324" t="str">
        <f t="shared" si="51"/>
        <v>faches</v>
      </c>
      <c r="L324" t="str">
        <f t="shared" si="52"/>
        <v>fachen</v>
      </c>
    </row>
    <row r="325" spans="2:12" x14ac:dyDescent="0.15">
      <c r="B325" t="str">
        <f t="shared" si="53"/>
        <v>ste</v>
      </c>
      <c r="C325" t="str">
        <f t="shared" si="54"/>
        <v>mal</v>
      </c>
      <c r="D325" t="str">
        <f t="shared" si="55"/>
        <v>maliger</v>
      </c>
      <c r="E325" t="str">
        <f t="shared" si="45"/>
        <v>malige</v>
      </c>
      <c r="F325" t="str">
        <f t="shared" si="46"/>
        <v>maliges</v>
      </c>
      <c r="G325" t="str">
        <f t="shared" si="47"/>
        <v>maligen</v>
      </c>
      <c r="H325" t="str">
        <f t="shared" si="48"/>
        <v>fach</v>
      </c>
      <c r="I325" t="str">
        <f t="shared" si="49"/>
        <v>facher</v>
      </c>
      <c r="J325" t="str">
        <f t="shared" si="50"/>
        <v>fache</v>
      </c>
      <c r="K325" t="str">
        <f t="shared" si="51"/>
        <v>faches</v>
      </c>
      <c r="L325" t="str">
        <f t="shared" si="52"/>
        <v>fachen</v>
      </c>
    </row>
    <row r="326" spans="2:12" x14ac:dyDescent="0.15">
      <c r="B326" t="str">
        <f t="shared" si="53"/>
        <v>ste</v>
      </c>
      <c r="C326" t="str">
        <f t="shared" si="54"/>
        <v>mal</v>
      </c>
      <c r="D326" t="str">
        <f t="shared" si="55"/>
        <v>maliger</v>
      </c>
      <c r="E326" t="str">
        <f t="shared" si="45"/>
        <v>malige</v>
      </c>
      <c r="F326" t="str">
        <f t="shared" si="46"/>
        <v>maliges</v>
      </c>
      <c r="G326" t="str">
        <f t="shared" si="47"/>
        <v>maligen</v>
      </c>
      <c r="H326" t="str">
        <f t="shared" si="48"/>
        <v>fach</v>
      </c>
      <c r="I326" t="str">
        <f t="shared" si="49"/>
        <v>facher</v>
      </c>
      <c r="J326" t="str">
        <f t="shared" si="50"/>
        <v>fache</v>
      </c>
      <c r="K326" t="str">
        <f t="shared" si="51"/>
        <v>faches</v>
      </c>
      <c r="L326" t="str">
        <f t="shared" si="52"/>
        <v>fachen</v>
      </c>
    </row>
    <row r="327" spans="2:12" x14ac:dyDescent="0.15">
      <c r="B327" t="str">
        <f t="shared" si="53"/>
        <v>ste</v>
      </c>
      <c r="C327" t="str">
        <f t="shared" si="54"/>
        <v>mal</v>
      </c>
      <c r="D327" t="str">
        <f t="shared" si="55"/>
        <v>maliger</v>
      </c>
      <c r="E327" t="str">
        <f t="shared" ref="E327:E390" si="56">CONCATENATE(A327,"malige")</f>
        <v>malige</v>
      </c>
      <c r="F327" t="str">
        <f t="shared" ref="F327:F390" si="57">CONCATENATE(A327,"maliges")</f>
        <v>maliges</v>
      </c>
      <c r="G327" t="str">
        <f t="shared" ref="G327:G390" si="58">CONCATENATE(A327,"maligen")</f>
        <v>maligen</v>
      </c>
      <c r="H327" t="str">
        <f t="shared" ref="H327:H390" si="59">CONCATENATE(A327,"fach")</f>
        <v>fach</v>
      </c>
      <c r="I327" t="str">
        <f t="shared" ref="I327:I390" si="60">CONCATENATE(A327,"facher")</f>
        <v>facher</v>
      </c>
      <c r="J327" t="str">
        <f t="shared" ref="J327:J390" si="61">CONCATENATE(A327,"fache")</f>
        <v>fache</v>
      </c>
      <c r="K327" t="str">
        <f t="shared" ref="K327:K390" si="62">CONCATENATE(A327,"faches")</f>
        <v>faches</v>
      </c>
      <c r="L327" t="str">
        <f t="shared" si="52"/>
        <v>fachen</v>
      </c>
    </row>
    <row r="328" spans="2:12" x14ac:dyDescent="0.15">
      <c r="B328" t="str">
        <f t="shared" si="53"/>
        <v>ste</v>
      </c>
      <c r="C328" t="str">
        <f t="shared" si="54"/>
        <v>mal</v>
      </c>
      <c r="D328" t="str">
        <f t="shared" si="55"/>
        <v>maliger</v>
      </c>
      <c r="E328" t="str">
        <f t="shared" si="56"/>
        <v>malige</v>
      </c>
      <c r="F328" t="str">
        <f t="shared" si="57"/>
        <v>maliges</v>
      </c>
      <c r="G328" t="str">
        <f t="shared" si="58"/>
        <v>maligen</v>
      </c>
      <c r="H328" t="str">
        <f t="shared" si="59"/>
        <v>fach</v>
      </c>
      <c r="I328" t="str">
        <f t="shared" si="60"/>
        <v>facher</v>
      </c>
      <c r="J328" t="str">
        <f t="shared" si="61"/>
        <v>fache</v>
      </c>
      <c r="K328" t="str">
        <f t="shared" si="62"/>
        <v>faches</v>
      </c>
      <c r="L328" t="str">
        <f t="shared" ref="L328:L391" si="63">CONCATENATE(A328,"fachen")</f>
        <v>fachen</v>
      </c>
    </row>
    <row r="329" spans="2:12" x14ac:dyDescent="0.15">
      <c r="B329" t="str">
        <f t="shared" si="53"/>
        <v>ste</v>
      </c>
      <c r="C329" t="str">
        <f t="shared" si="54"/>
        <v>mal</v>
      </c>
      <c r="D329" t="str">
        <f t="shared" si="55"/>
        <v>maliger</v>
      </c>
      <c r="E329" t="str">
        <f t="shared" si="56"/>
        <v>malige</v>
      </c>
      <c r="F329" t="str">
        <f t="shared" si="57"/>
        <v>maliges</v>
      </c>
      <c r="G329" t="str">
        <f t="shared" si="58"/>
        <v>maligen</v>
      </c>
      <c r="H329" t="str">
        <f t="shared" si="59"/>
        <v>fach</v>
      </c>
      <c r="I329" t="str">
        <f t="shared" si="60"/>
        <v>facher</v>
      </c>
      <c r="J329" t="str">
        <f t="shared" si="61"/>
        <v>fache</v>
      </c>
      <c r="K329" t="str">
        <f t="shared" si="62"/>
        <v>faches</v>
      </c>
      <c r="L329" t="str">
        <f t="shared" si="63"/>
        <v>fachen</v>
      </c>
    </row>
    <row r="330" spans="2:12" x14ac:dyDescent="0.15">
      <c r="B330" t="str">
        <f t="shared" si="53"/>
        <v>ste</v>
      </c>
      <c r="C330" t="str">
        <f t="shared" si="54"/>
        <v>mal</v>
      </c>
      <c r="D330" t="str">
        <f t="shared" si="55"/>
        <v>maliger</v>
      </c>
      <c r="E330" t="str">
        <f t="shared" si="56"/>
        <v>malige</v>
      </c>
      <c r="F330" t="str">
        <f t="shared" si="57"/>
        <v>maliges</v>
      </c>
      <c r="G330" t="str">
        <f t="shared" si="58"/>
        <v>maligen</v>
      </c>
      <c r="H330" t="str">
        <f t="shared" si="59"/>
        <v>fach</v>
      </c>
      <c r="I330" t="str">
        <f t="shared" si="60"/>
        <v>facher</v>
      </c>
      <c r="J330" t="str">
        <f t="shared" si="61"/>
        <v>fache</v>
      </c>
      <c r="K330" t="str">
        <f t="shared" si="62"/>
        <v>faches</v>
      </c>
      <c r="L330" t="str">
        <f t="shared" si="63"/>
        <v>fachen</v>
      </c>
    </row>
    <row r="331" spans="2:12" x14ac:dyDescent="0.15">
      <c r="B331" t="str">
        <f t="shared" si="53"/>
        <v>ste</v>
      </c>
      <c r="C331" t="str">
        <f t="shared" si="54"/>
        <v>mal</v>
      </c>
      <c r="D331" t="str">
        <f t="shared" si="55"/>
        <v>maliger</v>
      </c>
      <c r="E331" t="str">
        <f t="shared" si="56"/>
        <v>malige</v>
      </c>
      <c r="F331" t="str">
        <f t="shared" si="57"/>
        <v>maliges</v>
      </c>
      <c r="G331" t="str">
        <f t="shared" si="58"/>
        <v>maligen</v>
      </c>
      <c r="H331" t="str">
        <f t="shared" si="59"/>
        <v>fach</v>
      </c>
      <c r="I331" t="str">
        <f t="shared" si="60"/>
        <v>facher</v>
      </c>
      <c r="J331" t="str">
        <f t="shared" si="61"/>
        <v>fache</v>
      </c>
      <c r="K331" t="str">
        <f t="shared" si="62"/>
        <v>faches</v>
      </c>
      <c r="L331" t="str">
        <f t="shared" si="63"/>
        <v>fachen</v>
      </c>
    </row>
    <row r="332" spans="2:12" x14ac:dyDescent="0.15">
      <c r="B332" t="str">
        <f t="shared" si="53"/>
        <v>ste</v>
      </c>
      <c r="C332" t="str">
        <f t="shared" si="54"/>
        <v>mal</v>
      </c>
      <c r="D332" t="str">
        <f t="shared" si="55"/>
        <v>maliger</v>
      </c>
      <c r="E332" t="str">
        <f t="shared" si="56"/>
        <v>malige</v>
      </c>
      <c r="F332" t="str">
        <f t="shared" si="57"/>
        <v>maliges</v>
      </c>
      <c r="G332" t="str">
        <f t="shared" si="58"/>
        <v>maligen</v>
      </c>
      <c r="H332" t="str">
        <f t="shared" si="59"/>
        <v>fach</v>
      </c>
      <c r="I332" t="str">
        <f t="shared" si="60"/>
        <v>facher</v>
      </c>
      <c r="J332" t="str">
        <f t="shared" si="61"/>
        <v>fache</v>
      </c>
      <c r="K332" t="str">
        <f t="shared" si="62"/>
        <v>faches</v>
      </c>
      <c r="L332" t="str">
        <f t="shared" si="63"/>
        <v>fachen</v>
      </c>
    </row>
    <row r="333" spans="2:12" x14ac:dyDescent="0.15">
      <c r="B333" t="str">
        <f t="shared" si="53"/>
        <v>ste</v>
      </c>
      <c r="C333" t="str">
        <f t="shared" si="54"/>
        <v>mal</v>
      </c>
      <c r="D333" t="str">
        <f t="shared" si="55"/>
        <v>maliger</v>
      </c>
      <c r="E333" t="str">
        <f t="shared" si="56"/>
        <v>malige</v>
      </c>
      <c r="F333" t="str">
        <f t="shared" si="57"/>
        <v>maliges</v>
      </c>
      <c r="G333" t="str">
        <f t="shared" si="58"/>
        <v>maligen</v>
      </c>
      <c r="H333" t="str">
        <f t="shared" si="59"/>
        <v>fach</v>
      </c>
      <c r="I333" t="str">
        <f t="shared" si="60"/>
        <v>facher</v>
      </c>
      <c r="J333" t="str">
        <f t="shared" si="61"/>
        <v>fache</v>
      </c>
      <c r="K333" t="str">
        <f t="shared" si="62"/>
        <v>faches</v>
      </c>
      <c r="L333" t="str">
        <f t="shared" si="63"/>
        <v>fachen</v>
      </c>
    </row>
    <row r="334" spans="2:12" x14ac:dyDescent="0.15">
      <c r="B334" t="str">
        <f t="shared" si="53"/>
        <v>ste</v>
      </c>
      <c r="C334" t="str">
        <f t="shared" si="54"/>
        <v>mal</v>
      </c>
      <c r="D334" t="str">
        <f t="shared" si="55"/>
        <v>maliger</v>
      </c>
      <c r="E334" t="str">
        <f t="shared" si="56"/>
        <v>malige</v>
      </c>
      <c r="F334" t="str">
        <f t="shared" si="57"/>
        <v>maliges</v>
      </c>
      <c r="G334" t="str">
        <f t="shared" si="58"/>
        <v>maligen</v>
      </c>
      <c r="H334" t="str">
        <f t="shared" si="59"/>
        <v>fach</v>
      </c>
      <c r="I334" t="str">
        <f t="shared" si="60"/>
        <v>facher</v>
      </c>
      <c r="J334" t="str">
        <f t="shared" si="61"/>
        <v>fache</v>
      </c>
      <c r="K334" t="str">
        <f t="shared" si="62"/>
        <v>faches</v>
      </c>
      <c r="L334" t="str">
        <f t="shared" si="63"/>
        <v>fachen</v>
      </c>
    </row>
    <row r="335" spans="2:12" x14ac:dyDescent="0.15">
      <c r="B335" t="str">
        <f t="shared" si="53"/>
        <v>ste</v>
      </c>
      <c r="C335" t="str">
        <f t="shared" si="54"/>
        <v>mal</v>
      </c>
      <c r="D335" t="str">
        <f t="shared" si="55"/>
        <v>maliger</v>
      </c>
      <c r="E335" t="str">
        <f t="shared" si="56"/>
        <v>malige</v>
      </c>
      <c r="F335" t="str">
        <f t="shared" si="57"/>
        <v>maliges</v>
      </c>
      <c r="G335" t="str">
        <f t="shared" si="58"/>
        <v>maligen</v>
      </c>
      <c r="H335" t="str">
        <f t="shared" si="59"/>
        <v>fach</v>
      </c>
      <c r="I335" t="str">
        <f t="shared" si="60"/>
        <v>facher</v>
      </c>
      <c r="J335" t="str">
        <f t="shared" si="61"/>
        <v>fache</v>
      </c>
      <c r="K335" t="str">
        <f t="shared" si="62"/>
        <v>faches</v>
      </c>
      <c r="L335" t="str">
        <f t="shared" si="63"/>
        <v>fachen</v>
      </c>
    </row>
    <row r="336" spans="2:12" x14ac:dyDescent="0.15">
      <c r="B336" t="str">
        <f t="shared" si="53"/>
        <v>ste</v>
      </c>
      <c r="C336" t="str">
        <f t="shared" si="54"/>
        <v>mal</v>
      </c>
      <c r="D336" t="str">
        <f t="shared" si="55"/>
        <v>maliger</v>
      </c>
      <c r="E336" t="str">
        <f t="shared" si="56"/>
        <v>malige</v>
      </c>
      <c r="F336" t="str">
        <f t="shared" si="57"/>
        <v>maliges</v>
      </c>
      <c r="G336" t="str">
        <f t="shared" si="58"/>
        <v>maligen</v>
      </c>
      <c r="H336" t="str">
        <f t="shared" si="59"/>
        <v>fach</v>
      </c>
      <c r="I336" t="str">
        <f t="shared" si="60"/>
        <v>facher</v>
      </c>
      <c r="J336" t="str">
        <f t="shared" si="61"/>
        <v>fache</v>
      </c>
      <c r="K336" t="str">
        <f t="shared" si="62"/>
        <v>faches</v>
      </c>
      <c r="L336" t="str">
        <f t="shared" si="63"/>
        <v>fachen</v>
      </c>
    </row>
    <row r="337" spans="2:12" x14ac:dyDescent="0.15">
      <c r="B337" t="str">
        <f t="shared" si="53"/>
        <v>ste</v>
      </c>
      <c r="C337" t="str">
        <f t="shared" si="54"/>
        <v>mal</v>
      </c>
      <c r="D337" t="str">
        <f t="shared" si="55"/>
        <v>maliger</v>
      </c>
      <c r="E337" t="str">
        <f t="shared" si="56"/>
        <v>malige</v>
      </c>
      <c r="F337" t="str">
        <f t="shared" si="57"/>
        <v>maliges</v>
      </c>
      <c r="G337" t="str">
        <f t="shared" si="58"/>
        <v>maligen</v>
      </c>
      <c r="H337" t="str">
        <f t="shared" si="59"/>
        <v>fach</v>
      </c>
      <c r="I337" t="str">
        <f t="shared" si="60"/>
        <v>facher</v>
      </c>
      <c r="J337" t="str">
        <f t="shared" si="61"/>
        <v>fache</v>
      </c>
      <c r="K337" t="str">
        <f t="shared" si="62"/>
        <v>faches</v>
      </c>
      <c r="L337" t="str">
        <f t="shared" si="63"/>
        <v>fachen</v>
      </c>
    </row>
    <row r="338" spans="2:12" x14ac:dyDescent="0.15">
      <c r="B338" t="str">
        <f t="shared" si="53"/>
        <v>ste</v>
      </c>
      <c r="C338" t="str">
        <f t="shared" si="54"/>
        <v>mal</v>
      </c>
      <c r="D338" t="str">
        <f t="shared" si="55"/>
        <v>maliger</v>
      </c>
      <c r="E338" t="str">
        <f t="shared" si="56"/>
        <v>malige</v>
      </c>
      <c r="F338" t="str">
        <f t="shared" si="57"/>
        <v>maliges</v>
      </c>
      <c r="G338" t="str">
        <f t="shared" si="58"/>
        <v>maligen</v>
      </c>
      <c r="H338" t="str">
        <f t="shared" si="59"/>
        <v>fach</v>
      </c>
      <c r="I338" t="str">
        <f t="shared" si="60"/>
        <v>facher</v>
      </c>
      <c r="J338" t="str">
        <f t="shared" si="61"/>
        <v>fache</v>
      </c>
      <c r="K338" t="str">
        <f t="shared" si="62"/>
        <v>faches</v>
      </c>
      <c r="L338" t="str">
        <f t="shared" si="63"/>
        <v>fachen</v>
      </c>
    </row>
    <row r="339" spans="2:12" x14ac:dyDescent="0.15">
      <c r="B339" t="str">
        <f t="shared" si="53"/>
        <v>ste</v>
      </c>
      <c r="C339" t="str">
        <f t="shared" si="54"/>
        <v>mal</v>
      </c>
      <c r="D339" t="str">
        <f t="shared" si="55"/>
        <v>maliger</v>
      </c>
      <c r="E339" t="str">
        <f t="shared" si="56"/>
        <v>malige</v>
      </c>
      <c r="F339" t="str">
        <f t="shared" si="57"/>
        <v>maliges</v>
      </c>
      <c r="G339" t="str">
        <f t="shared" si="58"/>
        <v>maligen</v>
      </c>
      <c r="H339" t="str">
        <f t="shared" si="59"/>
        <v>fach</v>
      </c>
      <c r="I339" t="str">
        <f t="shared" si="60"/>
        <v>facher</v>
      </c>
      <c r="J339" t="str">
        <f t="shared" si="61"/>
        <v>fache</v>
      </c>
      <c r="K339" t="str">
        <f t="shared" si="62"/>
        <v>faches</v>
      </c>
      <c r="L339" t="str">
        <f t="shared" si="63"/>
        <v>fachen</v>
      </c>
    </row>
    <row r="340" spans="2:12" x14ac:dyDescent="0.15">
      <c r="B340" t="str">
        <f t="shared" si="53"/>
        <v>ste</v>
      </c>
      <c r="C340" t="str">
        <f t="shared" si="54"/>
        <v>mal</v>
      </c>
      <c r="D340" t="str">
        <f t="shared" si="55"/>
        <v>maliger</v>
      </c>
      <c r="E340" t="str">
        <f t="shared" si="56"/>
        <v>malige</v>
      </c>
      <c r="F340" t="str">
        <f t="shared" si="57"/>
        <v>maliges</v>
      </c>
      <c r="G340" t="str">
        <f t="shared" si="58"/>
        <v>maligen</v>
      </c>
      <c r="H340" t="str">
        <f t="shared" si="59"/>
        <v>fach</v>
      </c>
      <c r="I340" t="str">
        <f t="shared" si="60"/>
        <v>facher</v>
      </c>
      <c r="J340" t="str">
        <f t="shared" si="61"/>
        <v>fache</v>
      </c>
      <c r="K340" t="str">
        <f t="shared" si="62"/>
        <v>faches</v>
      </c>
      <c r="L340" t="str">
        <f t="shared" si="63"/>
        <v>fachen</v>
      </c>
    </row>
    <row r="341" spans="2:12" x14ac:dyDescent="0.15">
      <c r="B341" t="str">
        <f t="shared" si="53"/>
        <v>ste</v>
      </c>
      <c r="C341" t="str">
        <f t="shared" si="54"/>
        <v>mal</v>
      </c>
      <c r="D341" t="str">
        <f t="shared" si="55"/>
        <v>maliger</v>
      </c>
      <c r="E341" t="str">
        <f t="shared" si="56"/>
        <v>malige</v>
      </c>
      <c r="F341" t="str">
        <f t="shared" si="57"/>
        <v>maliges</v>
      </c>
      <c r="G341" t="str">
        <f t="shared" si="58"/>
        <v>maligen</v>
      </c>
      <c r="H341" t="str">
        <f t="shared" si="59"/>
        <v>fach</v>
      </c>
      <c r="I341" t="str">
        <f t="shared" si="60"/>
        <v>facher</v>
      </c>
      <c r="J341" t="str">
        <f t="shared" si="61"/>
        <v>fache</v>
      </c>
      <c r="K341" t="str">
        <f t="shared" si="62"/>
        <v>faches</v>
      </c>
      <c r="L341" t="str">
        <f t="shared" si="63"/>
        <v>fachen</v>
      </c>
    </row>
    <row r="342" spans="2:12" x14ac:dyDescent="0.15">
      <c r="B342" t="str">
        <f t="shared" si="53"/>
        <v>ste</v>
      </c>
      <c r="C342" t="str">
        <f t="shared" si="54"/>
        <v>mal</v>
      </c>
      <c r="D342" t="str">
        <f t="shared" si="55"/>
        <v>maliger</v>
      </c>
      <c r="E342" t="str">
        <f t="shared" si="56"/>
        <v>malige</v>
      </c>
      <c r="F342" t="str">
        <f t="shared" si="57"/>
        <v>maliges</v>
      </c>
      <c r="G342" t="str">
        <f t="shared" si="58"/>
        <v>maligen</v>
      </c>
      <c r="H342" t="str">
        <f t="shared" si="59"/>
        <v>fach</v>
      </c>
      <c r="I342" t="str">
        <f t="shared" si="60"/>
        <v>facher</v>
      </c>
      <c r="J342" t="str">
        <f t="shared" si="61"/>
        <v>fache</v>
      </c>
      <c r="K342" t="str">
        <f t="shared" si="62"/>
        <v>faches</v>
      </c>
      <c r="L342" t="str">
        <f t="shared" si="63"/>
        <v>fachen</v>
      </c>
    </row>
    <row r="343" spans="2:12" x14ac:dyDescent="0.15">
      <c r="B343" t="str">
        <f t="shared" si="53"/>
        <v>ste</v>
      </c>
      <c r="C343" t="str">
        <f t="shared" si="54"/>
        <v>mal</v>
      </c>
      <c r="D343" t="str">
        <f t="shared" si="55"/>
        <v>maliger</v>
      </c>
      <c r="E343" t="str">
        <f t="shared" si="56"/>
        <v>malige</v>
      </c>
      <c r="F343" t="str">
        <f t="shared" si="57"/>
        <v>maliges</v>
      </c>
      <c r="G343" t="str">
        <f t="shared" si="58"/>
        <v>maligen</v>
      </c>
      <c r="H343" t="str">
        <f t="shared" si="59"/>
        <v>fach</v>
      </c>
      <c r="I343" t="str">
        <f t="shared" si="60"/>
        <v>facher</v>
      </c>
      <c r="J343" t="str">
        <f t="shared" si="61"/>
        <v>fache</v>
      </c>
      <c r="K343" t="str">
        <f t="shared" si="62"/>
        <v>faches</v>
      </c>
      <c r="L343" t="str">
        <f t="shared" si="63"/>
        <v>fachen</v>
      </c>
    </row>
    <row r="344" spans="2:12" x14ac:dyDescent="0.15">
      <c r="B344" t="str">
        <f t="shared" si="53"/>
        <v>ste</v>
      </c>
      <c r="C344" t="str">
        <f t="shared" si="54"/>
        <v>mal</v>
      </c>
      <c r="D344" t="str">
        <f t="shared" si="55"/>
        <v>maliger</v>
      </c>
      <c r="E344" t="str">
        <f t="shared" si="56"/>
        <v>malige</v>
      </c>
      <c r="F344" t="str">
        <f t="shared" si="57"/>
        <v>maliges</v>
      </c>
      <c r="G344" t="str">
        <f t="shared" si="58"/>
        <v>maligen</v>
      </c>
      <c r="H344" t="str">
        <f t="shared" si="59"/>
        <v>fach</v>
      </c>
      <c r="I344" t="str">
        <f t="shared" si="60"/>
        <v>facher</v>
      </c>
      <c r="J344" t="str">
        <f t="shared" si="61"/>
        <v>fache</v>
      </c>
      <c r="K344" t="str">
        <f t="shared" si="62"/>
        <v>faches</v>
      </c>
      <c r="L344" t="str">
        <f t="shared" si="63"/>
        <v>fachen</v>
      </c>
    </row>
    <row r="345" spans="2:12" x14ac:dyDescent="0.15">
      <c r="B345" t="str">
        <f t="shared" si="53"/>
        <v>ste</v>
      </c>
      <c r="C345" t="str">
        <f t="shared" si="54"/>
        <v>mal</v>
      </c>
      <c r="D345" t="str">
        <f t="shared" si="55"/>
        <v>maliger</v>
      </c>
      <c r="E345" t="str">
        <f t="shared" si="56"/>
        <v>malige</v>
      </c>
      <c r="F345" t="str">
        <f t="shared" si="57"/>
        <v>maliges</v>
      </c>
      <c r="G345" t="str">
        <f t="shared" si="58"/>
        <v>maligen</v>
      </c>
      <c r="H345" t="str">
        <f t="shared" si="59"/>
        <v>fach</v>
      </c>
      <c r="I345" t="str">
        <f t="shared" si="60"/>
        <v>facher</v>
      </c>
      <c r="J345" t="str">
        <f t="shared" si="61"/>
        <v>fache</v>
      </c>
      <c r="K345" t="str">
        <f t="shared" si="62"/>
        <v>faches</v>
      </c>
      <c r="L345" t="str">
        <f t="shared" si="63"/>
        <v>fachen</v>
      </c>
    </row>
    <row r="346" spans="2:12" x14ac:dyDescent="0.15">
      <c r="B346" t="str">
        <f t="shared" ref="B346:B409" si="64">CONCATENATE(A346,"ste")</f>
        <v>ste</v>
      </c>
      <c r="C346" t="str">
        <f t="shared" ref="C346:C409" si="65">CONCATENATE(A346,"mal")</f>
        <v>mal</v>
      </c>
      <c r="D346" t="str">
        <f t="shared" ref="D346:D409" si="66">CONCATENATE(A346,"maliger")</f>
        <v>maliger</v>
      </c>
      <c r="E346" t="str">
        <f t="shared" si="56"/>
        <v>malige</v>
      </c>
      <c r="F346" t="str">
        <f t="shared" si="57"/>
        <v>maliges</v>
      </c>
      <c r="G346" t="str">
        <f t="shared" si="58"/>
        <v>maligen</v>
      </c>
      <c r="H346" t="str">
        <f t="shared" si="59"/>
        <v>fach</v>
      </c>
      <c r="I346" t="str">
        <f t="shared" si="60"/>
        <v>facher</v>
      </c>
      <c r="J346" t="str">
        <f t="shared" si="61"/>
        <v>fache</v>
      </c>
      <c r="K346" t="str">
        <f t="shared" si="62"/>
        <v>faches</v>
      </c>
      <c r="L346" t="str">
        <f t="shared" si="63"/>
        <v>fachen</v>
      </c>
    </row>
    <row r="347" spans="2:12" x14ac:dyDescent="0.15">
      <c r="B347" t="str">
        <f t="shared" si="64"/>
        <v>ste</v>
      </c>
      <c r="C347" t="str">
        <f t="shared" si="65"/>
        <v>mal</v>
      </c>
      <c r="D347" t="str">
        <f t="shared" si="66"/>
        <v>maliger</v>
      </c>
      <c r="E347" t="str">
        <f t="shared" si="56"/>
        <v>malige</v>
      </c>
      <c r="F347" t="str">
        <f t="shared" si="57"/>
        <v>maliges</v>
      </c>
      <c r="G347" t="str">
        <f t="shared" si="58"/>
        <v>maligen</v>
      </c>
      <c r="H347" t="str">
        <f t="shared" si="59"/>
        <v>fach</v>
      </c>
      <c r="I347" t="str">
        <f t="shared" si="60"/>
        <v>facher</v>
      </c>
      <c r="J347" t="str">
        <f t="shared" si="61"/>
        <v>fache</v>
      </c>
      <c r="K347" t="str">
        <f t="shared" si="62"/>
        <v>faches</v>
      </c>
      <c r="L347" t="str">
        <f t="shared" si="63"/>
        <v>fachen</v>
      </c>
    </row>
    <row r="348" spans="2:12" x14ac:dyDescent="0.15">
      <c r="B348" t="str">
        <f t="shared" si="64"/>
        <v>ste</v>
      </c>
      <c r="C348" t="str">
        <f t="shared" si="65"/>
        <v>mal</v>
      </c>
      <c r="D348" t="str">
        <f t="shared" si="66"/>
        <v>maliger</v>
      </c>
      <c r="E348" t="str">
        <f t="shared" si="56"/>
        <v>malige</v>
      </c>
      <c r="F348" t="str">
        <f t="shared" si="57"/>
        <v>maliges</v>
      </c>
      <c r="G348" t="str">
        <f t="shared" si="58"/>
        <v>maligen</v>
      </c>
      <c r="H348" t="str">
        <f t="shared" si="59"/>
        <v>fach</v>
      </c>
      <c r="I348" t="str">
        <f t="shared" si="60"/>
        <v>facher</v>
      </c>
      <c r="J348" t="str">
        <f t="shared" si="61"/>
        <v>fache</v>
      </c>
      <c r="K348" t="str">
        <f t="shared" si="62"/>
        <v>faches</v>
      </c>
      <c r="L348" t="str">
        <f t="shared" si="63"/>
        <v>fachen</v>
      </c>
    </row>
    <row r="349" spans="2:12" x14ac:dyDescent="0.15">
      <c r="B349" t="str">
        <f t="shared" si="64"/>
        <v>ste</v>
      </c>
      <c r="C349" t="str">
        <f t="shared" si="65"/>
        <v>mal</v>
      </c>
      <c r="D349" t="str">
        <f t="shared" si="66"/>
        <v>maliger</v>
      </c>
      <c r="E349" t="str">
        <f t="shared" si="56"/>
        <v>malige</v>
      </c>
      <c r="F349" t="str">
        <f t="shared" si="57"/>
        <v>maliges</v>
      </c>
      <c r="G349" t="str">
        <f t="shared" si="58"/>
        <v>maligen</v>
      </c>
      <c r="H349" t="str">
        <f t="shared" si="59"/>
        <v>fach</v>
      </c>
      <c r="I349" t="str">
        <f t="shared" si="60"/>
        <v>facher</v>
      </c>
      <c r="J349" t="str">
        <f t="shared" si="61"/>
        <v>fache</v>
      </c>
      <c r="K349" t="str">
        <f t="shared" si="62"/>
        <v>faches</v>
      </c>
      <c r="L349" t="str">
        <f t="shared" si="63"/>
        <v>fachen</v>
      </c>
    </row>
    <row r="350" spans="2:12" x14ac:dyDescent="0.15">
      <c r="B350" t="str">
        <f t="shared" si="64"/>
        <v>ste</v>
      </c>
      <c r="C350" t="str">
        <f t="shared" si="65"/>
        <v>mal</v>
      </c>
      <c r="D350" t="str">
        <f t="shared" si="66"/>
        <v>maliger</v>
      </c>
      <c r="E350" t="str">
        <f t="shared" si="56"/>
        <v>malige</v>
      </c>
      <c r="F350" t="str">
        <f t="shared" si="57"/>
        <v>maliges</v>
      </c>
      <c r="G350" t="str">
        <f t="shared" si="58"/>
        <v>maligen</v>
      </c>
      <c r="H350" t="str">
        <f t="shared" si="59"/>
        <v>fach</v>
      </c>
      <c r="I350" t="str">
        <f t="shared" si="60"/>
        <v>facher</v>
      </c>
      <c r="J350" t="str">
        <f t="shared" si="61"/>
        <v>fache</v>
      </c>
      <c r="K350" t="str">
        <f t="shared" si="62"/>
        <v>faches</v>
      </c>
      <c r="L350" t="str">
        <f t="shared" si="63"/>
        <v>fachen</v>
      </c>
    </row>
    <row r="351" spans="2:12" x14ac:dyDescent="0.15">
      <c r="B351" t="str">
        <f t="shared" si="64"/>
        <v>ste</v>
      </c>
      <c r="C351" t="str">
        <f t="shared" si="65"/>
        <v>mal</v>
      </c>
      <c r="D351" t="str">
        <f t="shared" si="66"/>
        <v>maliger</v>
      </c>
      <c r="E351" t="str">
        <f t="shared" si="56"/>
        <v>malige</v>
      </c>
      <c r="F351" t="str">
        <f t="shared" si="57"/>
        <v>maliges</v>
      </c>
      <c r="G351" t="str">
        <f t="shared" si="58"/>
        <v>maligen</v>
      </c>
      <c r="H351" t="str">
        <f t="shared" si="59"/>
        <v>fach</v>
      </c>
      <c r="I351" t="str">
        <f t="shared" si="60"/>
        <v>facher</v>
      </c>
      <c r="J351" t="str">
        <f t="shared" si="61"/>
        <v>fache</v>
      </c>
      <c r="K351" t="str">
        <f t="shared" si="62"/>
        <v>faches</v>
      </c>
      <c r="L351" t="str">
        <f t="shared" si="63"/>
        <v>fachen</v>
      </c>
    </row>
    <row r="352" spans="2:12" x14ac:dyDescent="0.15">
      <c r="B352" t="str">
        <f t="shared" si="64"/>
        <v>ste</v>
      </c>
      <c r="C352" t="str">
        <f t="shared" si="65"/>
        <v>mal</v>
      </c>
      <c r="D352" t="str">
        <f t="shared" si="66"/>
        <v>maliger</v>
      </c>
      <c r="E352" t="str">
        <f t="shared" si="56"/>
        <v>malige</v>
      </c>
      <c r="F352" t="str">
        <f t="shared" si="57"/>
        <v>maliges</v>
      </c>
      <c r="G352" t="str">
        <f t="shared" si="58"/>
        <v>maligen</v>
      </c>
      <c r="H352" t="str">
        <f t="shared" si="59"/>
        <v>fach</v>
      </c>
      <c r="I352" t="str">
        <f t="shared" si="60"/>
        <v>facher</v>
      </c>
      <c r="J352" t="str">
        <f t="shared" si="61"/>
        <v>fache</v>
      </c>
      <c r="K352" t="str">
        <f t="shared" si="62"/>
        <v>faches</v>
      </c>
      <c r="L352" t="str">
        <f t="shared" si="63"/>
        <v>fachen</v>
      </c>
    </row>
    <row r="353" spans="2:12" x14ac:dyDescent="0.15">
      <c r="B353" t="str">
        <f t="shared" si="64"/>
        <v>ste</v>
      </c>
      <c r="C353" t="str">
        <f t="shared" si="65"/>
        <v>mal</v>
      </c>
      <c r="D353" t="str">
        <f t="shared" si="66"/>
        <v>maliger</v>
      </c>
      <c r="E353" t="str">
        <f t="shared" si="56"/>
        <v>malige</v>
      </c>
      <c r="F353" t="str">
        <f t="shared" si="57"/>
        <v>maliges</v>
      </c>
      <c r="G353" t="str">
        <f t="shared" si="58"/>
        <v>maligen</v>
      </c>
      <c r="H353" t="str">
        <f t="shared" si="59"/>
        <v>fach</v>
      </c>
      <c r="I353" t="str">
        <f t="shared" si="60"/>
        <v>facher</v>
      </c>
      <c r="J353" t="str">
        <f t="shared" si="61"/>
        <v>fache</v>
      </c>
      <c r="K353" t="str">
        <f t="shared" si="62"/>
        <v>faches</v>
      </c>
      <c r="L353" t="str">
        <f t="shared" si="63"/>
        <v>fachen</v>
      </c>
    </row>
    <row r="354" spans="2:12" x14ac:dyDescent="0.15">
      <c r="B354" t="str">
        <f t="shared" si="64"/>
        <v>ste</v>
      </c>
      <c r="C354" t="str">
        <f t="shared" si="65"/>
        <v>mal</v>
      </c>
      <c r="D354" t="str">
        <f t="shared" si="66"/>
        <v>maliger</v>
      </c>
      <c r="E354" t="str">
        <f t="shared" si="56"/>
        <v>malige</v>
      </c>
      <c r="F354" t="str">
        <f t="shared" si="57"/>
        <v>maliges</v>
      </c>
      <c r="G354" t="str">
        <f t="shared" si="58"/>
        <v>maligen</v>
      </c>
      <c r="H354" t="str">
        <f t="shared" si="59"/>
        <v>fach</v>
      </c>
      <c r="I354" t="str">
        <f t="shared" si="60"/>
        <v>facher</v>
      </c>
      <c r="J354" t="str">
        <f t="shared" si="61"/>
        <v>fache</v>
      </c>
      <c r="K354" t="str">
        <f t="shared" si="62"/>
        <v>faches</v>
      </c>
      <c r="L354" t="str">
        <f t="shared" si="63"/>
        <v>fachen</v>
      </c>
    </row>
    <row r="355" spans="2:12" x14ac:dyDescent="0.15">
      <c r="B355" t="str">
        <f t="shared" si="64"/>
        <v>ste</v>
      </c>
      <c r="C355" t="str">
        <f t="shared" si="65"/>
        <v>mal</v>
      </c>
      <c r="D355" t="str">
        <f t="shared" si="66"/>
        <v>maliger</v>
      </c>
      <c r="E355" t="str">
        <f t="shared" si="56"/>
        <v>malige</v>
      </c>
      <c r="F355" t="str">
        <f t="shared" si="57"/>
        <v>maliges</v>
      </c>
      <c r="G355" t="str">
        <f t="shared" si="58"/>
        <v>maligen</v>
      </c>
      <c r="H355" t="str">
        <f t="shared" si="59"/>
        <v>fach</v>
      </c>
      <c r="I355" t="str">
        <f t="shared" si="60"/>
        <v>facher</v>
      </c>
      <c r="J355" t="str">
        <f t="shared" si="61"/>
        <v>fache</v>
      </c>
      <c r="K355" t="str">
        <f t="shared" si="62"/>
        <v>faches</v>
      </c>
      <c r="L355" t="str">
        <f t="shared" si="63"/>
        <v>fachen</v>
      </c>
    </row>
    <row r="356" spans="2:12" x14ac:dyDescent="0.15">
      <c r="B356" t="str">
        <f t="shared" si="64"/>
        <v>ste</v>
      </c>
      <c r="C356" t="str">
        <f t="shared" si="65"/>
        <v>mal</v>
      </c>
      <c r="D356" t="str">
        <f t="shared" si="66"/>
        <v>maliger</v>
      </c>
      <c r="E356" t="str">
        <f t="shared" si="56"/>
        <v>malige</v>
      </c>
      <c r="F356" t="str">
        <f t="shared" si="57"/>
        <v>maliges</v>
      </c>
      <c r="G356" t="str">
        <f t="shared" si="58"/>
        <v>maligen</v>
      </c>
      <c r="H356" t="str">
        <f t="shared" si="59"/>
        <v>fach</v>
      </c>
      <c r="I356" t="str">
        <f t="shared" si="60"/>
        <v>facher</v>
      </c>
      <c r="J356" t="str">
        <f t="shared" si="61"/>
        <v>fache</v>
      </c>
      <c r="K356" t="str">
        <f t="shared" si="62"/>
        <v>faches</v>
      </c>
      <c r="L356" t="str">
        <f t="shared" si="63"/>
        <v>fachen</v>
      </c>
    </row>
    <row r="357" spans="2:12" x14ac:dyDescent="0.15">
      <c r="B357" t="str">
        <f t="shared" si="64"/>
        <v>ste</v>
      </c>
      <c r="C357" t="str">
        <f t="shared" si="65"/>
        <v>mal</v>
      </c>
      <c r="D357" t="str">
        <f t="shared" si="66"/>
        <v>maliger</v>
      </c>
      <c r="E357" t="str">
        <f t="shared" si="56"/>
        <v>malige</v>
      </c>
      <c r="F357" t="str">
        <f t="shared" si="57"/>
        <v>maliges</v>
      </c>
      <c r="G357" t="str">
        <f t="shared" si="58"/>
        <v>maligen</v>
      </c>
      <c r="H357" t="str">
        <f t="shared" si="59"/>
        <v>fach</v>
      </c>
      <c r="I357" t="str">
        <f t="shared" si="60"/>
        <v>facher</v>
      </c>
      <c r="J357" t="str">
        <f t="shared" si="61"/>
        <v>fache</v>
      </c>
      <c r="K357" t="str">
        <f t="shared" si="62"/>
        <v>faches</v>
      </c>
      <c r="L357" t="str">
        <f t="shared" si="63"/>
        <v>fachen</v>
      </c>
    </row>
    <row r="358" spans="2:12" x14ac:dyDescent="0.15">
      <c r="B358" t="str">
        <f t="shared" si="64"/>
        <v>ste</v>
      </c>
      <c r="C358" t="str">
        <f t="shared" si="65"/>
        <v>mal</v>
      </c>
      <c r="D358" t="str">
        <f t="shared" si="66"/>
        <v>maliger</v>
      </c>
      <c r="E358" t="str">
        <f t="shared" si="56"/>
        <v>malige</v>
      </c>
      <c r="F358" t="str">
        <f t="shared" si="57"/>
        <v>maliges</v>
      </c>
      <c r="G358" t="str">
        <f t="shared" si="58"/>
        <v>maligen</v>
      </c>
      <c r="H358" t="str">
        <f t="shared" si="59"/>
        <v>fach</v>
      </c>
      <c r="I358" t="str">
        <f t="shared" si="60"/>
        <v>facher</v>
      </c>
      <c r="J358" t="str">
        <f t="shared" si="61"/>
        <v>fache</v>
      </c>
      <c r="K358" t="str">
        <f t="shared" si="62"/>
        <v>faches</v>
      </c>
      <c r="L358" t="str">
        <f t="shared" si="63"/>
        <v>fachen</v>
      </c>
    </row>
    <row r="359" spans="2:12" x14ac:dyDescent="0.15">
      <c r="B359" t="str">
        <f t="shared" si="64"/>
        <v>ste</v>
      </c>
      <c r="C359" t="str">
        <f t="shared" si="65"/>
        <v>mal</v>
      </c>
      <c r="D359" t="str">
        <f t="shared" si="66"/>
        <v>maliger</v>
      </c>
      <c r="E359" t="str">
        <f t="shared" si="56"/>
        <v>malige</v>
      </c>
      <c r="F359" t="str">
        <f t="shared" si="57"/>
        <v>maliges</v>
      </c>
      <c r="G359" t="str">
        <f t="shared" si="58"/>
        <v>maligen</v>
      </c>
      <c r="H359" t="str">
        <f t="shared" si="59"/>
        <v>fach</v>
      </c>
      <c r="I359" t="str">
        <f t="shared" si="60"/>
        <v>facher</v>
      </c>
      <c r="J359" t="str">
        <f t="shared" si="61"/>
        <v>fache</v>
      </c>
      <c r="K359" t="str">
        <f t="shared" si="62"/>
        <v>faches</v>
      </c>
      <c r="L359" t="str">
        <f t="shared" si="63"/>
        <v>fachen</v>
      </c>
    </row>
    <row r="360" spans="2:12" x14ac:dyDescent="0.15">
      <c r="B360" t="str">
        <f t="shared" si="64"/>
        <v>ste</v>
      </c>
      <c r="C360" t="str">
        <f t="shared" si="65"/>
        <v>mal</v>
      </c>
      <c r="D360" t="str">
        <f t="shared" si="66"/>
        <v>maliger</v>
      </c>
      <c r="E360" t="str">
        <f t="shared" si="56"/>
        <v>malige</v>
      </c>
      <c r="F360" t="str">
        <f t="shared" si="57"/>
        <v>maliges</v>
      </c>
      <c r="G360" t="str">
        <f t="shared" si="58"/>
        <v>maligen</v>
      </c>
      <c r="H360" t="str">
        <f t="shared" si="59"/>
        <v>fach</v>
      </c>
      <c r="I360" t="str">
        <f t="shared" si="60"/>
        <v>facher</v>
      </c>
      <c r="J360" t="str">
        <f t="shared" si="61"/>
        <v>fache</v>
      </c>
      <c r="K360" t="str">
        <f t="shared" si="62"/>
        <v>faches</v>
      </c>
      <c r="L360" t="str">
        <f t="shared" si="63"/>
        <v>fachen</v>
      </c>
    </row>
    <row r="361" spans="2:12" x14ac:dyDescent="0.15">
      <c r="B361" t="str">
        <f t="shared" si="64"/>
        <v>ste</v>
      </c>
      <c r="C361" t="str">
        <f t="shared" si="65"/>
        <v>mal</v>
      </c>
      <c r="D361" t="str">
        <f t="shared" si="66"/>
        <v>maliger</v>
      </c>
      <c r="E361" t="str">
        <f t="shared" si="56"/>
        <v>malige</v>
      </c>
      <c r="F361" t="str">
        <f t="shared" si="57"/>
        <v>maliges</v>
      </c>
      <c r="G361" t="str">
        <f t="shared" si="58"/>
        <v>maligen</v>
      </c>
      <c r="H361" t="str">
        <f t="shared" si="59"/>
        <v>fach</v>
      </c>
      <c r="I361" t="str">
        <f t="shared" si="60"/>
        <v>facher</v>
      </c>
      <c r="J361" t="str">
        <f t="shared" si="61"/>
        <v>fache</v>
      </c>
      <c r="K361" t="str">
        <f t="shared" si="62"/>
        <v>faches</v>
      </c>
      <c r="L361" t="str">
        <f t="shared" si="63"/>
        <v>fachen</v>
      </c>
    </row>
    <row r="362" spans="2:12" x14ac:dyDescent="0.15">
      <c r="B362" t="str">
        <f t="shared" si="64"/>
        <v>ste</v>
      </c>
      <c r="C362" t="str">
        <f t="shared" si="65"/>
        <v>mal</v>
      </c>
      <c r="D362" t="str">
        <f t="shared" si="66"/>
        <v>maliger</v>
      </c>
      <c r="E362" t="str">
        <f t="shared" si="56"/>
        <v>malige</v>
      </c>
      <c r="F362" t="str">
        <f t="shared" si="57"/>
        <v>maliges</v>
      </c>
      <c r="G362" t="str">
        <f t="shared" si="58"/>
        <v>maligen</v>
      </c>
      <c r="H362" t="str">
        <f t="shared" si="59"/>
        <v>fach</v>
      </c>
      <c r="I362" t="str">
        <f t="shared" si="60"/>
        <v>facher</v>
      </c>
      <c r="J362" t="str">
        <f t="shared" si="61"/>
        <v>fache</v>
      </c>
      <c r="K362" t="str">
        <f t="shared" si="62"/>
        <v>faches</v>
      </c>
      <c r="L362" t="str">
        <f t="shared" si="63"/>
        <v>fachen</v>
      </c>
    </row>
    <row r="363" spans="2:12" x14ac:dyDescent="0.15">
      <c r="B363" t="str">
        <f t="shared" si="64"/>
        <v>ste</v>
      </c>
      <c r="C363" t="str">
        <f t="shared" si="65"/>
        <v>mal</v>
      </c>
      <c r="D363" t="str">
        <f t="shared" si="66"/>
        <v>maliger</v>
      </c>
      <c r="E363" t="str">
        <f t="shared" si="56"/>
        <v>malige</v>
      </c>
      <c r="F363" t="str">
        <f t="shared" si="57"/>
        <v>maliges</v>
      </c>
      <c r="G363" t="str">
        <f t="shared" si="58"/>
        <v>maligen</v>
      </c>
      <c r="H363" t="str">
        <f t="shared" si="59"/>
        <v>fach</v>
      </c>
      <c r="I363" t="str">
        <f t="shared" si="60"/>
        <v>facher</v>
      </c>
      <c r="J363" t="str">
        <f t="shared" si="61"/>
        <v>fache</v>
      </c>
      <c r="K363" t="str">
        <f t="shared" si="62"/>
        <v>faches</v>
      </c>
      <c r="L363" t="str">
        <f t="shared" si="63"/>
        <v>fachen</v>
      </c>
    </row>
    <row r="364" spans="2:12" x14ac:dyDescent="0.15">
      <c r="B364" t="str">
        <f t="shared" si="64"/>
        <v>ste</v>
      </c>
      <c r="C364" t="str">
        <f t="shared" si="65"/>
        <v>mal</v>
      </c>
      <c r="D364" t="str">
        <f t="shared" si="66"/>
        <v>maliger</v>
      </c>
      <c r="E364" t="str">
        <f t="shared" si="56"/>
        <v>malige</v>
      </c>
      <c r="F364" t="str">
        <f t="shared" si="57"/>
        <v>maliges</v>
      </c>
      <c r="G364" t="str">
        <f t="shared" si="58"/>
        <v>maligen</v>
      </c>
      <c r="H364" t="str">
        <f t="shared" si="59"/>
        <v>fach</v>
      </c>
      <c r="I364" t="str">
        <f t="shared" si="60"/>
        <v>facher</v>
      </c>
      <c r="J364" t="str">
        <f t="shared" si="61"/>
        <v>fache</v>
      </c>
      <c r="K364" t="str">
        <f t="shared" si="62"/>
        <v>faches</v>
      </c>
      <c r="L364" t="str">
        <f t="shared" si="63"/>
        <v>fachen</v>
      </c>
    </row>
    <row r="365" spans="2:12" x14ac:dyDescent="0.15">
      <c r="B365" t="str">
        <f t="shared" si="64"/>
        <v>ste</v>
      </c>
      <c r="C365" t="str">
        <f t="shared" si="65"/>
        <v>mal</v>
      </c>
      <c r="D365" t="str">
        <f t="shared" si="66"/>
        <v>maliger</v>
      </c>
      <c r="E365" t="str">
        <f t="shared" si="56"/>
        <v>malige</v>
      </c>
      <c r="F365" t="str">
        <f t="shared" si="57"/>
        <v>maliges</v>
      </c>
      <c r="G365" t="str">
        <f t="shared" si="58"/>
        <v>maligen</v>
      </c>
      <c r="H365" t="str">
        <f t="shared" si="59"/>
        <v>fach</v>
      </c>
      <c r="I365" t="str">
        <f t="shared" si="60"/>
        <v>facher</v>
      </c>
      <c r="J365" t="str">
        <f t="shared" si="61"/>
        <v>fache</v>
      </c>
      <c r="K365" t="str">
        <f t="shared" si="62"/>
        <v>faches</v>
      </c>
      <c r="L365" t="str">
        <f t="shared" si="63"/>
        <v>fachen</v>
      </c>
    </row>
    <row r="366" spans="2:12" x14ac:dyDescent="0.15">
      <c r="B366" t="str">
        <f t="shared" si="64"/>
        <v>ste</v>
      </c>
      <c r="C366" t="str">
        <f t="shared" si="65"/>
        <v>mal</v>
      </c>
      <c r="D366" t="str">
        <f t="shared" si="66"/>
        <v>maliger</v>
      </c>
      <c r="E366" t="str">
        <f t="shared" si="56"/>
        <v>malige</v>
      </c>
      <c r="F366" t="str">
        <f t="shared" si="57"/>
        <v>maliges</v>
      </c>
      <c r="G366" t="str">
        <f t="shared" si="58"/>
        <v>maligen</v>
      </c>
      <c r="H366" t="str">
        <f t="shared" si="59"/>
        <v>fach</v>
      </c>
      <c r="I366" t="str">
        <f t="shared" si="60"/>
        <v>facher</v>
      </c>
      <c r="J366" t="str">
        <f t="shared" si="61"/>
        <v>fache</v>
      </c>
      <c r="K366" t="str">
        <f t="shared" si="62"/>
        <v>faches</v>
      </c>
      <c r="L366" t="str">
        <f t="shared" si="63"/>
        <v>fachen</v>
      </c>
    </row>
    <row r="367" spans="2:12" x14ac:dyDescent="0.15">
      <c r="B367" t="str">
        <f t="shared" si="64"/>
        <v>ste</v>
      </c>
      <c r="C367" t="str">
        <f t="shared" si="65"/>
        <v>mal</v>
      </c>
      <c r="D367" t="str">
        <f t="shared" si="66"/>
        <v>maliger</v>
      </c>
      <c r="E367" t="str">
        <f t="shared" si="56"/>
        <v>malige</v>
      </c>
      <c r="F367" t="str">
        <f t="shared" si="57"/>
        <v>maliges</v>
      </c>
      <c r="G367" t="str">
        <f t="shared" si="58"/>
        <v>maligen</v>
      </c>
      <c r="H367" t="str">
        <f t="shared" si="59"/>
        <v>fach</v>
      </c>
      <c r="I367" t="str">
        <f t="shared" si="60"/>
        <v>facher</v>
      </c>
      <c r="J367" t="str">
        <f t="shared" si="61"/>
        <v>fache</v>
      </c>
      <c r="K367" t="str">
        <f t="shared" si="62"/>
        <v>faches</v>
      </c>
      <c r="L367" t="str">
        <f t="shared" si="63"/>
        <v>fachen</v>
      </c>
    </row>
    <row r="368" spans="2:12" x14ac:dyDescent="0.15">
      <c r="B368" t="str">
        <f t="shared" si="64"/>
        <v>ste</v>
      </c>
      <c r="C368" t="str">
        <f t="shared" si="65"/>
        <v>mal</v>
      </c>
      <c r="D368" t="str">
        <f t="shared" si="66"/>
        <v>maliger</v>
      </c>
      <c r="E368" t="str">
        <f t="shared" si="56"/>
        <v>malige</v>
      </c>
      <c r="F368" t="str">
        <f t="shared" si="57"/>
        <v>maliges</v>
      </c>
      <c r="G368" t="str">
        <f t="shared" si="58"/>
        <v>maligen</v>
      </c>
      <c r="H368" t="str">
        <f t="shared" si="59"/>
        <v>fach</v>
      </c>
      <c r="I368" t="str">
        <f t="shared" si="60"/>
        <v>facher</v>
      </c>
      <c r="J368" t="str">
        <f t="shared" si="61"/>
        <v>fache</v>
      </c>
      <c r="K368" t="str">
        <f t="shared" si="62"/>
        <v>faches</v>
      </c>
      <c r="L368" t="str">
        <f t="shared" si="63"/>
        <v>fachen</v>
      </c>
    </row>
    <row r="369" spans="2:12" x14ac:dyDescent="0.15">
      <c r="B369" t="str">
        <f t="shared" si="64"/>
        <v>ste</v>
      </c>
      <c r="C369" t="str">
        <f t="shared" si="65"/>
        <v>mal</v>
      </c>
      <c r="D369" t="str">
        <f t="shared" si="66"/>
        <v>maliger</v>
      </c>
      <c r="E369" t="str">
        <f t="shared" si="56"/>
        <v>malige</v>
      </c>
      <c r="F369" t="str">
        <f t="shared" si="57"/>
        <v>maliges</v>
      </c>
      <c r="G369" t="str">
        <f t="shared" si="58"/>
        <v>maligen</v>
      </c>
      <c r="H369" t="str">
        <f t="shared" si="59"/>
        <v>fach</v>
      </c>
      <c r="I369" t="str">
        <f t="shared" si="60"/>
        <v>facher</v>
      </c>
      <c r="J369" t="str">
        <f t="shared" si="61"/>
        <v>fache</v>
      </c>
      <c r="K369" t="str">
        <f t="shared" si="62"/>
        <v>faches</v>
      </c>
      <c r="L369" t="str">
        <f t="shared" si="63"/>
        <v>fachen</v>
      </c>
    </row>
    <row r="370" spans="2:12" x14ac:dyDescent="0.15">
      <c r="B370" t="str">
        <f t="shared" si="64"/>
        <v>ste</v>
      </c>
      <c r="C370" t="str">
        <f t="shared" si="65"/>
        <v>mal</v>
      </c>
      <c r="D370" t="str">
        <f t="shared" si="66"/>
        <v>maliger</v>
      </c>
      <c r="E370" t="str">
        <f t="shared" si="56"/>
        <v>malige</v>
      </c>
      <c r="F370" t="str">
        <f t="shared" si="57"/>
        <v>maliges</v>
      </c>
      <c r="G370" t="str">
        <f t="shared" si="58"/>
        <v>maligen</v>
      </c>
      <c r="H370" t="str">
        <f t="shared" si="59"/>
        <v>fach</v>
      </c>
      <c r="I370" t="str">
        <f t="shared" si="60"/>
        <v>facher</v>
      </c>
      <c r="J370" t="str">
        <f t="shared" si="61"/>
        <v>fache</v>
      </c>
      <c r="K370" t="str">
        <f t="shared" si="62"/>
        <v>faches</v>
      </c>
      <c r="L370" t="str">
        <f t="shared" si="63"/>
        <v>fachen</v>
      </c>
    </row>
    <row r="371" spans="2:12" x14ac:dyDescent="0.15">
      <c r="B371" t="str">
        <f t="shared" si="64"/>
        <v>ste</v>
      </c>
      <c r="C371" t="str">
        <f t="shared" si="65"/>
        <v>mal</v>
      </c>
      <c r="D371" t="str">
        <f t="shared" si="66"/>
        <v>maliger</v>
      </c>
      <c r="E371" t="str">
        <f t="shared" si="56"/>
        <v>malige</v>
      </c>
      <c r="F371" t="str">
        <f t="shared" si="57"/>
        <v>maliges</v>
      </c>
      <c r="G371" t="str">
        <f t="shared" si="58"/>
        <v>maligen</v>
      </c>
      <c r="H371" t="str">
        <f t="shared" si="59"/>
        <v>fach</v>
      </c>
      <c r="I371" t="str">
        <f t="shared" si="60"/>
        <v>facher</v>
      </c>
      <c r="J371" t="str">
        <f t="shared" si="61"/>
        <v>fache</v>
      </c>
      <c r="K371" t="str">
        <f t="shared" si="62"/>
        <v>faches</v>
      </c>
      <c r="L371" t="str">
        <f t="shared" si="63"/>
        <v>fachen</v>
      </c>
    </row>
    <row r="372" spans="2:12" x14ac:dyDescent="0.15">
      <c r="B372" t="str">
        <f t="shared" si="64"/>
        <v>ste</v>
      </c>
      <c r="C372" t="str">
        <f t="shared" si="65"/>
        <v>mal</v>
      </c>
      <c r="D372" t="str">
        <f t="shared" si="66"/>
        <v>maliger</v>
      </c>
      <c r="E372" t="str">
        <f t="shared" si="56"/>
        <v>malige</v>
      </c>
      <c r="F372" t="str">
        <f t="shared" si="57"/>
        <v>maliges</v>
      </c>
      <c r="G372" t="str">
        <f t="shared" si="58"/>
        <v>maligen</v>
      </c>
      <c r="H372" t="str">
        <f t="shared" si="59"/>
        <v>fach</v>
      </c>
      <c r="I372" t="str">
        <f t="shared" si="60"/>
        <v>facher</v>
      </c>
      <c r="J372" t="str">
        <f t="shared" si="61"/>
        <v>fache</v>
      </c>
      <c r="K372" t="str">
        <f t="shared" si="62"/>
        <v>faches</v>
      </c>
      <c r="L372" t="str">
        <f t="shared" si="63"/>
        <v>fachen</v>
      </c>
    </row>
    <row r="373" spans="2:12" x14ac:dyDescent="0.15">
      <c r="B373" t="str">
        <f t="shared" si="64"/>
        <v>ste</v>
      </c>
      <c r="C373" t="str">
        <f t="shared" si="65"/>
        <v>mal</v>
      </c>
      <c r="D373" t="str">
        <f t="shared" si="66"/>
        <v>maliger</v>
      </c>
      <c r="E373" t="str">
        <f t="shared" si="56"/>
        <v>malige</v>
      </c>
      <c r="F373" t="str">
        <f t="shared" si="57"/>
        <v>maliges</v>
      </c>
      <c r="G373" t="str">
        <f t="shared" si="58"/>
        <v>maligen</v>
      </c>
      <c r="H373" t="str">
        <f t="shared" si="59"/>
        <v>fach</v>
      </c>
      <c r="I373" t="str">
        <f t="shared" si="60"/>
        <v>facher</v>
      </c>
      <c r="J373" t="str">
        <f t="shared" si="61"/>
        <v>fache</v>
      </c>
      <c r="K373" t="str">
        <f t="shared" si="62"/>
        <v>faches</v>
      </c>
      <c r="L373" t="str">
        <f t="shared" si="63"/>
        <v>fachen</v>
      </c>
    </row>
    <row r="374" spans="2:12" x14ac:dyDescent="0.15">
      <c r="B374" t="str">
        <f t="shared" si="64"/>
        <v>ste</v>
      </c>
      <c r="C374" t="str">
        <f t="shared" si="65"/>
        <v>mal</v>
      </c>
      <c r="D374" t="str">
        <f t="shared" si="66"/>
        <v>maliger</v>
      </c>
      <c r="E374" t="str">
        <f t="shared" si="56"/>
        <v>malige</v>
      </c>
      <c r="F374" t="str">
        <f t="shared" si="57"/>
        <v>maliges</v>
      </c>
      <c r="G374" t="str">
        <f t="shared" si="58"/>
        <v>maligen</v>
      </c>
      <c r="H374" t="str">
        <f t="shared" si="59"/>
        <v>fach</v>
      </c>
      <c r="I374" t="str">
        <f t="shared" si="60"/>
        <v>facher</v>
      </c>
      <c r="J374" t="str">
        <f t="shared" si="61"/>
        <v>fache</v>
      </c>
      <c r="K374" t="str">
        <f t="shared" si="62"/>
        <v>faches</v>
      </c>
      <c r="L374" t="str">
        <f t="shared" si="63"/>
        <v>fachen</v>
      </c>
    </row>
    <row r="375" spans="2:12" x14ac:dyDescent="0.15">
      <c r="B375" t="str">
        <f t="shared" si="64"/>
        <v>ste</v>
      </c>
      <c r="C375" t="str">
        <f t="shared" si="65"/>
        <v>mal</v>
      </c>
      <c r="D375" t="str">
        <f t="shared" si="66"/>
        <v>maliger</v>
      </c>
      <c r="E375" t="str">
        <f t="shared" si="56"/>
        <v>malige</v>
      </c>
      <c r="F375" t="str">
        <f t="shared" si="57"/>
        <v>maliges</v>
      </c>
      <c r="G375" t="str">
        <f t="shared" si="58"/>
        <v>maligen</v>
      </c>
      <c r="H375" t="str">
        <f t="shared" si="59"/>
        <v>fach</v>
      </c>
      <c r="I375" t="str">
        <f t="shared" si="60"/>
        <v>facher</v>
      </c>
      <c r="J375" t="str">
        <f t="shared" si="61"/>
        <v>fache</v>
      </c>
      <c r="K375" t="str">
        <f t="shared" si="62"/>
        <v>faches</v>
      </c>
      <c r="L375" t="str">
        <f t="shared" si="63"/>
        <v>fachen</v>
      </c>
    </row>
    <row r="376" spans="2:12" x14ac:dyDescent="0.15">
      <c r="B376" t="str">
        <f t="shared" si="64"/>
        <v>ste</v>
      </c>
      <c r="C376" t="str">
        <f t="shared" si="65"/>
        <v>mal</v>
      </c>
      <c r="D376" t="str">
        <f t="shared" si="66"/>
        <v>maliger</v>
      </c>
      <c r="E376" t="str">
        <f t="shared" si="56"/>
        <v>malige</v>
      </c>
      <c r="F376" t="str">
        <f t="shared" si="57"/>
        <v>maliges</v>
      </c>
      <c r="G376" t="str">
        <f t="shared" si="58"/>
        <v>maligen</v>
      </c>
      <c r="H376" t="str">
        <f t="shared" si="59"/>
        <v>fach</v>
      </c>
      <c r="I376" t="str">
        <f t="shared" si="60"/>
        <v>facher</v>
      </c>
      <c r="J376" t="str">
        <f t="shared" si="61"/>
        <v>fache</v>
      </c>
      <c r="K376" t="str">
        <f t="shared" si="62"/>
        <v>faches</v>
      </c>
      <c r="L376" t="str">
        <f t="shared" si="63"/>
        <v>fachen</v>
      </c>
    </row>
    <row r="377" spans="2:12" x14ac:dyDescent="0.15">
      <c r="B377" t="str">
        <f t="shared" si="64"/>
        <v>ste</v>
      </c>
      <c r="C377" t="str">
        <f t="shared" si="65"/>
        <v>mal</v>
      </c>
      <c r="D377" t="str">
        <f t="shared" si="66"/>
        <v>maliger</v>
      </c>
      <c r="E377" t="str">
        <f t="shared" si="56"/>
        <v>malige</v>
      </c>
      <c r="F377" t="str">
        <f t="shared" si="57"/>
        <v>maliges</v>
      </c>
      <c r="G377" t="str">
        <f t="shared" si="58"/>
        <v>maligen</v>
      </c>
      <c r="H377" t="str">
        <f t="shared" si="59"/>
        <v>fach</v>
      </c>
      <c r="I377" t="str">
        <f t="shared" si="60"/>
        <v>facher</v>
      </c>
      <c r="J377" t="str">
        <f t="shared" si="61"/>
        <v>fache</v>
      </c>
      <c r="K377" t="str">
        <f t="shared" si="62"/>
        <v>faches</v>
      </c>
      <c r="L377" t="str">
        <f t="shared" si="63"/>
        <v>fachen</v>
      </c>
    </row>
    <row r="378" spans="2:12" x14ac:dyDescent="0.15">
      <c r="B378" t="str">
        <f t="shared" si="64"/>
        <v>ste</v>
      </c>
      <c r="C378" t="str">
        <f t="shared" si="65"/>
        <v>mal</v>
      </c>
      <c r="D378" t="str">
        <f t="shared" si="66"/>
        <v>maliger</v>
      </c>
      <c r="E378" t="str">
        <f t="shared" si="56"/>
        <v>malige</v>
      </c>
      <c r="F378" t="str">
        <f t="shared" si="57"/>
        <v>maliges</v>
      </c>
      <c r="G378" t="str">
        <f t="shared" si="58"/>
        <v>maligen</v>
      </c>
      <c r="H378" t="str">
        <f t="shared" si="59"/>
        <v>fach</v>
      </c>
      <c r="I378" t="str">
        <f t="shared" si="60"/>
        <v>facher</v>
      </c>
      <c r="J378" t="str">
        <f t="shared" si="61"/>
        <v>fache</v>
      </c>
      <c r="K378" t="str">
        <f t="shared" si="62"/>
        <v>faches</v>
      </c>
      <c r="L378" t="str">
        <f t="shared" si="63"/>
        <v>fachen</v>
      </c>
    </row>
    <row r="379" spans="2:12" x14ac:dyDescent="0.15">
      <c r="B379" t="str">
        <f t="shared" si="64"/>
        <v>ste</v>
      </c>
      <c r="C379" t="str">
        <f t="shared" si="65"/>
        <v>mal</v>
      </c>
      <c r="D379" t="str">
        <f t="shared" si="66"/>
        <v>maliger</v>
      </c>
      <c r="E379" t="str">
        <f t="shared" si="56"/>
        <v>malige</v>
      </c>
      <c r="F379" t="str">
        <f t="shared" si="57"/>
        <v>maliges</v>
      </c>
      <c r="G379" t="str">
        <f t="shared" si="58"/>
        <v>maligen</v>
      </c>
      <c r="H379" t="str">
        <f t="shared" si="59"/>
        <v>fach</v>
      </c>
      <c r="I379" t="str">
        <f t="shared" si="60"/>
        <v>facher</v>
      </c>
      <c r="J379" t="str">
        <f t="shared" si="61"/>
        <v>fache</v>
      </c>
      <c r="K379" t="str">
        <f t="shared" si="62"/>
        <v>faches</v>
      </c>
      <c r="L379" t="str">
        <f t="shared" si="63"/>
        <v>fachen</v>
      </c>
    </row>
    <row r="380" spans="2:12" x14ac:dyDescent="0.15">
      <c r="B380" t="str">
        <f t="shared" si="64"/>
        <v>ste</v>
      </c>
      <c r="C380" t="str">
        <f t="shared" si="65"/>
        <v>mal</v>
      </c>
      <c r="D380" t="str">
        <f t="shared" si="66"/>
        <v>maliger</v>
      </c>
      <c r="E380" t="str">
        <f t="shared" si="56"/>
        <v>malige</v>
      </c>
      <c r="F380" t="str">
        <f t="shared" si="57"/>
        <v>maliges</v>
      </c>
      <c r="G380" t="str">
        <f t="shared" si="58"/>
        <v>maligen</v>
      </c>
      <c r="H380" t="str">
        <f t="shared" si="59"/>
        <v>fach</v>
      </c>
      <c r="I380" t="str">
        <f t="shared" si="60"/>
        <v>facher</v>
      </c>
      <c r="J380" t="str">
        <f t="shared" si="61"/>
        <v>fache</v>
      </c>
      <c r="K380" t="str">
        <f t="shared" si="62"/>
        <v>faches</v>
      </c>
      <c r="L380" t="str">
        <f t="shared" si="63"/>
        <v>fachen</v>
      </c>
    </row>
    <row r="381" spans="2:12" x14ac:dyDescent="0.15">
      <c r="B381" t="str">
        <f t="shared" si="64"/>
        <v>ste</v>
      </c>
      <c r="C381" t="str">
        <f t="shared" si="65"/>
        <v>mal</v>
      </c>
      <c r="D381" t="str">
        <f t="shared" si="66"/>
        <v>maliger</v>
      </c>
      <c r="E381" t="str">
        <f t="shared" si="56"/>
        <v>malige</v>
      </c>
      <c r="F381" t="str">
        <f t="shared" si="57"/>
        <v>maliges</v>
      </c>
      <c r="G381" t="str">
        <f t="shared" si="58"/>
        <v>maligen</v>
      </c>
      <c r="H381" t="str">
        <f t="shared" si="59"/>
        <v>fach</v>
      </c>
      <c r="I381" t="str">
        <f t="shared" si="60"/>
        <v>facher</v>
      </c>
      <c r="J381" t="str">
        <f t="shared" si="61"/>
        <v>fache</v>
      </c>
      <c r="K381" t="str">
        <f t="shared" si="62"/>
        <v>faches</v>
      </c>
      <c r="L381" t="str">
        <f t="shared" si="63"/>
        <v>fachen</v>
      </c>
    </row>
    <row r="382" spans="2:12" x14ac:dyDescent="0.15">
      <c r="B382" t="str">
        <f t="shared" si="64"/>
        <v>ste</v>
      </c>
      <c r="C382" t="str">
        <f t="shared" si="65"/>
        <v>mal</v>
      </c>
      <c r="D382" t="str">
        <f t="shared" si="66"/>
        <v>maliger</v>
      </c>
      <c r="E382" t="str">
        <f t="shared" si="56"/>
        <v>malige</v>
      </c>
      <c r="F382" t="str">
        <f t="shared" si="57"/>
        <v>maliges</v>
      </c>
      <c r="G382" t="str">
        <f t="shared" si="58"/>
        <v>maligen</v>
      </c>
      <c r="H382" t="str">
        <f t="shared" si="59"/>
        <v>fach</v>
      </c>
      <c r="I382" t="str">
        <f t="shared" si="60"/>
        <v>facher</v>
      </c>
      <c r="J382" t="str">
        <f t="shared" si="61"/>
        <v>fache</v>
      </c>
      <c r="K382" t="str">
        <f t="shared" si="62"/>
        <v>faches</v>
      </c>
      <c r="L382" t="str">
        <f t="shared" si="63"/>
        <v>fachen</v>
      </c>
    </row>
    <row r="383" spans="2:12" x14ac:dyDescent="0.15">
      <c r="B383" t="str">
        <f t="shared" si="64"/>
        <v>ste</v>
      </c>
      <c r="C383" t="str">
        <f t="shared" si="65"/>
        <v>mal</v>
      </c>
      <c r="D383" t="str">
        <f t="shared" si="66"/>
        <v>maliger</v>
      </c>
      <c r="E383" t="str">
        <f t="shared" si="56"/>
        <v>malige</v>
      </c>
      <c r="F383" t="str">
        <f t="shared" si="57"/>
        <v>maliges</v>
      </c>
      <c r="G383" t="str">
        <f t="shared" si="58"/>
        <v>maligen</v>
      </c>
      <c r="H383" t="str">
        <f t="shared" si="59"/>
        <v>fach</v>
      </c>
      <c r="I383" t="str">
        <f t="shared" si="60"/>
        <v>facher</v>
      </c>
      <c r="J383" t="str">
        <f t="shared" si="61"/>
        <v>fache</v>
      </c>
      <c r="K383" t="str">
        <f t="shared" si="62"/>
        <v>faches</v>
      </c>
      <c r="L383" t="str">
        <f t="shared" si="63"/>
        <v>fachen</v>
      </c>
    </row>
    <row r="384" spans="2:12" x14ac:dyDescent="0.15">
      <c r="B384" t="str">
        <f t="shared" si="64"/>
        <v>ste</v>
      </c>
      <c r="C384" t="str">
        <f t="shared" si="65"/>
        <v>mal</v>
      </c>
      <c r="D384" t="str">
        <f t="shared" si="66"/>
        <v>maliger</v>
      </c>
      <c r="E384" t="str">
        <f t="shared" si="56"/>
        <v>malige</v>
      </c>
      <c r="F384" t="str">
        <f t="shared" si="57"/>
        <v>maliges</v>
      </c>
      <c r="G384" t="str">
        <f t="shared" si="58"/>
        <v>maligen</v>
      </c>
      <c r="H384" t="str">
        <f t="shared" si="59"/>
        <v>fach</v>
      </c>
      <c r="I384" t="str">
        <f t="shared" si="60"/>
        <v>facher</v>
      </c>
      <c r="J384" t="str">
        <f t="shared" si="61"/>
        <v>fache</v>
      </c>
      <c r="K384" t="str">
        <f t="shared" si="62"/>
        <v>faches</v>
      </c>
      <c r="L384" t="str">
        <f t="shared" si="63"/>
        <v>fachen</v>
      </c>
    </row>
    <row r="385" spans="2:12" x14ac:dyDescent="0.15">
      <c r="B385" t="str">
        <f t="shared" si="64"/>
        <v>ste</v>
      </c>
      <c r="C385" t="str">
        <f t="shared" si="65"/>
        <v>mal</v>
      </c>
      <c r="D385" t="str">
        <f t="shared" si="66"/>
        <v>maliger</v>
      </c>
      <c r="E385" t="str">
        <f t="shared" si="56"/>
        <v>malige</v>
      </c>
      <c r="F385" t="str">
        <f t="shared" si="57"/>
        <v>maliges</v>
      </c>
      <c r="G385" t="str">
        <f t="shared" si="58"/>
        <v>maligen</v>
      </c>
      <c r="H385" t="str">
        <f t="shared" si="59"/>
        <v>fach</v>
      </c>
      <c r="I385" t="str">
        <f t="shared" si="60"/>
        <v>facher</v>
      </c>
      <c r="J385" t="str">
        <f t="shared" si="61"/>
        <v>fache</v>
      </c>
      <c r="K385" t="str">
        <f t="shared" si="62"/>
        <v>faches</v>
      </c>
      <c r="L385" t="str">
        <f t="shared" si="63"/>
        <v>fachen</v>
      </c>
    </row>
    <row r="386" spans="2:12" x14ac:dyDescent="0.15">
      <c r="B386" t="str">
        <f t="shared" si="64"/>
        <v>ste</v>
      </c>
      <c r="C386" t="str">
        <f t="shared" si="65"/>
        <v>mal</v>
      </c>
      <c r="D386" t="str">
        <f t="shared" si="66"/>
        <v>maliger</v>
      </c>
      <c r="E386" t="str">
        <f t="shared" si="56"/>
        <v>malige</v>
      </c>
      <c r="F386" t="str">
        <f t="shared" si="57"/>
        <v>maliges</v>
      </c>
      <c r="G386" t="str">
        <f t="shared" si="58"/>
        <v>maligen</v>
      </c>
      <c r="H386" t="str">
        <f t="shared" si="59"/>
        <v>fach</v>
      </c>
      <c r="I386" t="str">
        <f t="shared" si="60"/>
        <v>facher</v>
      </c>
      <c r="J386" t="str">
        <f t="shared" si="61"/>
        <v>fache</v>
      </c>
      <c r="K386" t="str">
        <f t="shared" si="62"/>
        <v>faches</v>
      </c>
      <c r="L386" t="str">
        <f t="shared" si="63"/>
        <v>fachen</v>
      </c>
    </row>
    <row r="387" spans="2:12" x14ac:dyDescent="0.15">
      <c r="B387" t="str">
        <f t="shared" si="64"/>
        <v>ste</v>
      </c>
      <c r="C387" t="str">
        <f t="shared" si="65"/>
        <v>mal</v>
      </c>
      <c r="D387" t="str">
        <f t="shared" si="66"/>
        <v>maliger</v>
      </c>
      <c r="E387" t="str">
        <f t="shared" si="56"/>
        <v>malige</v>
      </c>
      <c r="F387" t="str">
        <f t="shared" si="57"/>
        <v>maliges</v>
      </c>
      <c r="G387" t="str">
        <f t="shared" si="58"/>
        <v>maligen</v>
      </c>
      <c r="H387" t="str">
        <f t="shared" si="59"/>
        <v>fach</v>
      </c>
      <c r="I387" t="str">
        <f t="shared" si="60"/>
        <v>facher</v>
      </c>
      <c r="J387" t="str">
        <f t="shared" si="61"/>
        <v>fache</v>
      </c>
      <c r="K387" t="str">
        <f t="shared" si="62"/>
        <v>faches</v>
      </c>
      <c r="L387" t="str">
        <f t="shared" si="63"/>
        <v>fachen</v>
      </c>
    </row>
    <row r="388" spans="2:12" x14ac:dyDescent="0.15">
      <c r="B388" t="str">
        <f t="shared" si="64"/>
        <v>ste</v>
      </c>
      <c r="C388" t="str">
        <f t="shared" si="65"/>
        <v>mal</v>
      </c>
      <c r="D388" t="str">
        <f t="shared" si="66"/>
        <v>maliger</v>
      </c>
      <c r="E388" t="str">
        <f t="shared" si="56"/>
        <v>malige</v>
      </c>
      <c r="F388" t="str">
        <f t="shared" si="57"/>
        <v>maliges</v>
      </c>
      <c r="G388" t="str">
        <f t="shared" si="58"/>
        <v>maligen</v>
      </c>
      <c r="H388" t="str">
        <f t="shared" si="59"/>
        <v>fach</v>
      </c>
      <c r="I388" t="str">
        <f t="shared" si="60"/>
        <v>facher</v>
      </c>
      <c r="J388" t="str">
        <f t="shared" si="61"/>
        <v>fache</v>
      </c>
      <c r="K388" t="str">
        <f t="shared" si="62"/>
        <v>faches</v>
      </c>
      <c r="L388" t="str">
        <f t="shared" si="63"/>
        <v>fachen</v>
      </c>
    </row>
    <row r="389" spans="2:12" x14ac:dyDescent="0.15">
      <c r="B389" t="str">
        <f t="shared" si="64"/>
        <v>ste</v>
      </c>
      <c r="C389" t="str">
        <f t="shared" si="65"/>
        <v>mal</v>
      </c>
      <c r="D389" t="str">
        <f t="shared" si="66"/>
        <v>maliger</v>
      </c>
      <c r="E389" t="str">
        <f t="shared" si="56"/>
        <v>malige</v>
      </c>
      <c r="F389" t="str">
        <f t="shared" si="57"/>
        <v>maliges</v>
      </c>
      <c r="G389" t="str">
        <f t="shared" si="58"/>
        <v>maligen</v>
      </c>
      <c r="H389" t="str">
        <f t="shared" si="59"/>
        <v>fach</v>
      </c>
      <c r="I389" t="str">
        <f t="shared" si="60"/>
        <v>facher</v>
      </c>
      <c r="J389" t="str">
        <f t="shared" si="61"/>
        <v>fache</v>
      </c>
      <c r="K389" t="str">
        <f t="shared" si="62"/>
        <v>faches</v>
      </c>
      <c r="L389" t="str">
        <f t="shared" si="63"/>
        <v>fachen</v>
      </c>
    </row>
    <row r="390" spans="2:12" x14ac:dyDescent="0.15">
      <c r="B390" t="str">
        <f t="shared" si="64"/>
        <v>ste</v>
      </c>
      <c r="C390" t="str">
        <f t="shared" si="65"/>
        <v>mal</v>
      </c>
      <c r="D390" t="str">
        <f t="shared" si="66"/>
        <v>maliger</v>
      </c>
      <c r="E390" t="str">
        <f t="shared" si="56"/>
        <v>malige</v>
      </c>
      <c r="F390" t="str">
        <f t="shared" si="57"/>
        <v>maliges</v>
      </c>
      <c r="G390" t="str">
        <f t="shared" si="58"/>
        <v>maligen</v>
      </c>
      <c r="H390" t="str">
        <f t="shared" si="59"/>
        <v>fach</v>
      </c>
      <c r="I390" t="str">
        <f t="shared" si="60"/>
        <v>facher</v>
      </c>
      <c r="J390" t="str">
        <f t="shared" si="61"/>
        <v>fache</v>
      </c>
      <c r="K390" t="str">
        <f t="shared" si="62"/>
        <v>faches</v>
      </c>
      <c r="L390" t="str">
        <f t="shared" si="63"/>
        <v>fachen</v>
      </c>
    </row>
    <row r="391" spans="2:12" x14ac:dyDescent="0.15">
      <c r="B391" t="str">
        <f t="shared" si="64"/>
        <v>ste</v>
      </c>
      <c r="C391" t="str">
        <f t="shared" si="65"/>
        <v>mal</v>
      </c>
      <c r="D391" t="str">
        <f t="shared" si="66"/>
        <v>maliger</v>
      </c>
      <c r="E391" t="str">
        <f t="shared" ref="E391:E454" si="67">CONCATENATE(A391,"malige")</f>
        <v>malige</v>
      </c>
      <c r="F391" t="str">
        <f t="shared" ref="F391:F454" si="68">CONCATENATE(A391,"maliges")</f>
        <v>maliges</v>
      </c>
      <c r="G391" t="str">
        <f t="shared" ref="G391:G454" si="69">CONCATENATE(A391,"maligen")</f>
        <v>maligen</v>
      </c>
      <c r="H391" t="str">
        <f t="shared" ref="H391:H454" si="70">CONCATENATE(A391,"fach")</f>
        <v>fach</v>
      </c>
      <c r="I391" t="str">
        <f t="shared" ref="I391:I454" si="71">CONCATENATE(A391,"facher")</f>
        <v>facher</v>
      </c>
      <c r="J391" t="str">
        <f t="shared" ref="J391:J454" si="72">CONCATENATE(A391,"fache")</f>
        <v>fache</v>
      </c>
      <c r="K391" t="str">
        <f t="shared" ref="K391:K454" si="73">CONCATENATE(A391,"faches")</f>
        <v>faches</v>
      </c>
      <c r="L391" t="str">
        <f t="shared" si="63"/>
        <v>fachen</v>
      </c>
    </row>
    <row r="392" spans="2:12" x14ac:dyDescent="0.15">
      <c r="B392" t="str">
        <f t="shared" si="64"/>
        <v>ste</v>
      </c>
      <c r="C392" t="str">
        <f t="shared" si="65"/>
        <v>mal</v>
      </c>
      <c r="D392" t="str">
        <f t="shared" si="66"/>
        <v>maliger</v>
      </c>
      <c r="E392" t="str">
        <f t="shared" si="67"/>
        <v>malige</v>
      </c>
      <c r="F392" t="str">
        <f t="shared" si="68"/>
        <v>maliges</v>
      </c>
      <c r="G392" t="str">
        <f t="shared" si="69"/>
        <v>maligen</v>
      </c>
      <c r="H392" t="str">
        <f t="shared" si="70"/>
        <v>fach</v>
      </c>
      <c r="I392" t="str">
        <f t="shared" si="71"/>
        <v>facher</v>
      </c>
      <c r="J392" t="str">
        <f t="shared" si="72"/>
        <v>fache</v>
      </c>
      <c r="K392" t="str">
        <f t="shared" si="73"/>
        <v>faches</v>
      </c>
      <c r="L392" t="str">
        <f t="shared" ref="L392:L455" si="74">CONCATENATE(A392,"fachen")</f>
        <v>fachen</v>
      </c>
    </row>
    <row r="393" spans="2:12" x14ac:dyDescent="0.15">
      <c r="B393" t="str">
        <f t="shared" si="64"/>
        <v>ste</v>
      </c>
      <c r="C393" t="str">
        <f t="shared" si="65"/>
        <v>mal</v>
      </c>
      <c r="D393" t="str">
        <f t="shared" si="66"/>
        <v>maliger</v>
      </c>
      <c r="E393" t="str">
        <f t="shared" si="67"/>
        <v>malige</v>
      </c>
      <c r="F393" t="str">
        <f t="shared" si="68"/>
        <v>maliges</v>
      </c>
      <c r="G393" t="str">
        <f t="shared" si="69"/>
        <v>maligen</v>
      </c>
      <c r="H393" t="str">
        <f t="shared" si="70"/>
        <v>fach</v>
      </c>
      <c r="I393" t="str">
        <f t="shared" si="71"/>
        <v>facher</v>
      </c>
      <c r="J393" t="str">
        <f t="shared" si="72"/>
        <v>fache</v>
      </c>
      <c r="K393" t="str">
        <f t="shared" si="73"/>
        <v>faches</v>
      </c>
      <c r="L393" t="str">
        <f t="shared" si="74"/>
        <v>fachen</v>
      </c>
    </row>
    <row r="394" spans="2:12" x14ac:dyDescent="0.15">
      <c r="B394" t="str">
        <f t="shared" si="64"/>
        <v>ste</v>
      </c>
      <c r="C394" t="str">
        <f t="shared" si="65"/>
        <v>mal</v>
      </c>
      <c r="D394" t="str">
        <f t="shared" si="66"/>
        <v>maliger</v>
      </c>
      <c r="E394" t="str">
        <f t="shared" si="67"/>
        <v>malige</v>
      </c>
      <c r="F394" t="str">
        <f t="shared" si="68"/>
        <v>maliges</v>
      </c>
      <c r="G394" t="str">
        <f t="shared" si="69"/>
        <v>maligen</v>
      </c>
      <c r="H394" t="str">
        <f t="shared" si="70"/>
        <v>fach</v>
      </c>
      <c r="I394" t="str">
        <f t="shared" si="71"/>
        <v>facher</v>
      </c>
      <c r="J394" t="str">
        <f t="shared" si="72"/>
        <v>fache</v>
      </c>
      <c r="K394" t="str">
        <f t="shared" si="73"/>
        <v>faches</v>
      </c>
      <c r="L394" t="str">
        <f t="shared" si="74"/>
        <v>fachen</v>
      </c>
    </row>
    <row r="395" spans="2:12" x14ac:dyDescent="0.15">
      <c r="B395" t="str">
        <f t="shared" si="64"/>
        <v>ste</v>
      </c>
      <c r="C395" t="str">
        <f t="shared" si="65"/>
        <v>mal</v>
      </c>
      <c r="D395" t="str">
        <f t="shared" si="66"/>
        <v>maliger</v>
      </c>
      <c r="E395" t="str">
        <f t="shared" si="67"/>
        <v>malige</v>
      </c>
      <c r="F395" t="str">
        <f t="shared" si="68"/>
        <v>maliges</v>
      </c>
      <c r="G395" t="str">
        <f t="shared" si="69"/>
        <v>maligen</v>
      </c>
      <c r="H395" t="str">
        <f t="shared" si="70"/>
        <v>fach</v>
      </c>
      <c r="I395" t="str">
        <f t="shared" si="71"/>
        <v>facher</v>
      </c>
      <c r="J395" t="str">
        <f t="shared" si="72"/>
        <v>fache</v>
      </c>
      <c r="K395" t="str">
        <f t="shared" si="73"/>
        <v>faches</v>
      </c>
      <c r="L395" t="str">
        <f t="shared" si="74"/>
        <v>fachen</v>
      </c>
    </row>
    <row r="396" spans="2:12" x14ac:dyDescent="0.15">
      <c r="B396" t="str">
        <f t="shared" si="64"/>
        <v>ste</v>
      </c>
      <c r="C396" t="str">
        <f t="shared" si="65"/>
        <v>mal</v>
      </c>
      <c r="D396" t="str">
        <f t="shared" si="66"/>
        <v>maliger</v>
      </c>
      <c r="E396" t="str">
        <f t="shared" si="67"/>
        <v>malige</v>
      </c>
      <c r="F396" t="str">
        <f t="shared" si="68"/>
        <v>maliges</v>
      </c>
      <c r="G396" t="str">
        <f t="shared" si="69"/>
        <v>maligen</v>
      </c>
      <c r="H396" t="str">
        <f t="shared" si="70"/>
        <v>fach</v>
      </c>
      <c r="I396" t="str">
        <f t="shared" si="71"/>
        <v>facher</v>
      </c>
      <c r="J396" t="str">
        <f t="shared" si="72"/>
        <v>fache</v>
      </c>
      <c r="K396" t="str">
        <f t="shared" si="73"/>
        <v>faches</v>
      </c>
      <c r="L396" t="str">
        <f t="shared" si="74"/>
        <v>fachen</v>
      </c>
    </row>
    <row r="397" spans="2:12" x14ac:dyDescent="0.15">
      <c r="B397" t="str">
        <f t="shared" si="64"/>
        <v>ste</v>
      </c>
      <c r="C397" t="str">
        <f t="shared" si="65"/>
        <v>mal</v>
      </c>
      <c r="D397" t="str">
        <f t="shared" si="66"/>
        <v>maliger</v>
      </c>
      <c r="E397" t="str">
        <f t="shared" si="67"/>
        <v>malige</v>
      </c>
      <c r="F397" t="str">
        <f t="shared" si="68"/>
        <v>maliges</v>
      </c>
      <c r="G397" t="str">
        <f t="shared" si="69"/>
        <v>maligen</v>
      </c>
      <c r="H397" t="str">
        <f t="shared" si="70"/>
        <v>fach</v>
      </c>
      <c r="I397" t="str">
        <f t="shared" si="71"/>
        <v>facher</v>
      </c>
      <c r="J397" t="str">
        <f t="shared" si="72"/>
        <v>fache</v>
      </c>
      <c r="K397" t="str">
        <f t="shared" si="73"/>
        <v>faches</v>
      </c>
      <c r="L397" t="str">
        <f t="shared" si="74"/>
        <v>fachen</v>
      </c>
    </row>
    <row r="398" spans="2:12" x14ac:dyDescent="0.15">
      <c r="B398" t="str">
        <f t="shared" si="64"/>
        <v>ste</v>
      </c>
      <c r="C398" t="str">
        <f t="shared" si="65"/>
        <v>mal</v>
      </c>
      <c r="D398" t="str">
        <f t="shared" si="66"/>
        <v>maliger</v>
      </c>
      <c r="E398" t="str">
        <f t="shared" si="67"/>
        <v>malige</v>
      </c>
      <c r="F398" t="str">
        <f t="shared" si="68"/>
        <v>maliges</v>
      </c>
      <c r="G398" t="str">
        <f t="shared" si="69"/>
        <v>maligen</v>
      </c>
      <c r="H398" t="str">
        <f t="shared" si="70"/>
        <v>fach</v>
      </c>
      <c r="I398" t="str">
        <f t="shared" si="71"/>
        <v>facher</v>
      </c>
      <c r="J398" t="str">
        <f t="shared" si="72"/>
        <v>fache</v>
      </c>
      <c r="K398" t="str">
        <f t="shared" si="73"/>
        <v>faches</v>
      </c>
      <c r="L398" t="str">
        <f t="shared" si="74"/>
        <v>fachen</v>
      </c>
    </row>
    <row r="399" spans="2:12" x14ac:dyDescent="0.15">
      <c r="B399" t="str">
        <f t="shared" si="64"/>
        <v>ste</v>
      </c>
      <c r="C399" t="str">
        <f t="shared" si="65"/>
        <v>mal</v>
      </c>
      <c r="D399" t="str">
        <f t="shared" si="66"/>
        <v>maliger</v>
      </c>
      <c r="E399" t="str">
        <f t="shared" si="67"/>
        <v>malige</v>
      </c>
      <c r="F399" t="str">
        <f t="shared" si="68"/>
        <v>maliges</v>
      </c>
      <c r="G399" t="str">
        <f t="shared" si="69"/>
        <v>maligen</v>
      </c>
      <c r="H399" t="str">
        <f t="shared" si="70"/>
        <v>fach</v>
      </c>
      <c r="I399" t="str">
        <f t="shared" si="71"/>
        <v>facher</v>
      </c>
      <c r="J399" t="str">
        <f t="shared" si="72"/>
        <v>fache</v>
      </c>
      <c r="K399" t="str">
        <f t="shared" si="73"/>
        <v>faches</v>
      </c>
      <c r="L399" t="str">
        <f t="shared" si="74"/>
        <v>fachen</v>
      </c>
    </row>
    <row r="400" spans="2:12" x14ac:dyDescent="0.15">
      <c r="B400" t="str">
        <f t="shared" si="64"/>
        <v>ste</v>
      </c>
      <c r="C400" t="str">
        <f t="shared" si="65"/>
        <v>mal</v>
      </c>
      <c r="D400" t="str">
        <f t="shared" si="66"/>
        <v>maliger</v>
      </c>
      <c r="E400" t="str">
        <f t="shared" si="67"/>
        <v>malige</v>
      </c>
      <c r="F400" t="str">
        <f t="shared" si="68"/>
        <v>maliges</v>
      </c>
      <c r="G400" t="str">
        <f t="shared" si="69"/>
        <v>maligen</v>
      </c>
      <c r="H400" t="str">
        <f t="shared" si="70"/>
        <v>fach</v>
      </c>
      <c r="I400" t="str">
        <f t="shared" si="71"/>
        <v>facher</v>
      </c>
      <c r="J400" t="str">
        <f t="shared" si="72"/>
        <v>fache</v>
      </c>
      <c r="K400" t="str">
        <f t="shared" si="73"/>
        <v>faches</v>
      </c>
      <c r="L400" t="str">
        <f t="shared" si="74"/>
        <v>fachen</v>
      </c>
    </row>
    <row r="401" spans="2:12" x14ac:dyDescent="0.15">
      <c r="B401" t="str">
        <f t="shared" si="64"/>
        <v>ste</v>
      </c>
      <c r="C401" t="str">
        <f t="shared" si="65"/>
        <v>mal</v>
      </c>
      <c r="D401" t="str">
        <f t="shared" si="66"/>
        <v>maliger</v>
      </c>
      <c r="E401" t="str">
        <f t="shared" si="67"/>
        <v>malige</v>
      </c>
      <c r="F401" t="str">
        <f t="shared" si="68"/>
        <v>maliges</v>
      </c>
      <c r="G401" t="str">
        <f t="shared" si="69"/>
        <v>maligen</v>
      </c>
      <c r="H401" t="str">
        <f t="shared" si="70"/>
        <v>fach</v>
      </c>
      <c r="I401" t="str">
        <f t="shared" si="71"/>
        <v>facher</v>
      </c>
      <c r="J401" t="str">
        <f t="shared" si="72"/>
        <v>fache</v>
      </c>
      <c r="K401" t="str">
        <f t="shared" si="73"/>
        <v>faches</v>
      </c>
      <c r="L401" t="str">
        <f t="shared" si="74"/>
        <v>fachen</v>
      </c>
    </row>
    <row r="402" spans="2:12" x14ac:dyDescent="0.15">
      <c r="B402" t="str">
        <f t="shared" si="64"/>
        <v>ste</v>
      </c>
      <c r="C402" t="str">
        <f t="shared" si="65"/>
        <v>mal</v>
      </c>
      <c r="D402" t="str">
        <f t="shared" si="66"/>
        <v>maliger</v>
      </c>
      <c r="E402" t="str">
        <f t="shared" si="67"/>
        <v>malige</v>
      </c>
      <c r="F402" t="str">
        <f t="shared" si="68"/>
        <v>maliges</v>
      </c>
      <c r="G402" t="str">
        <f t="shared" si="69"/>
        <v>maligen</v>
      </c>
      <c r="H402" t="str">
        <f t="shared" si="70"/>
        <v>fach</v>
      </c>
      <c r="I402" t="str">
        <f t="shared" si="71"/>
        <v>facher</v>
      </c>
      <c r="J402" t="str">
        <f t="shared" si="72"/>
        <v>fache</v>
      </c>
      <c r="K402" t="str">
        <f t="shared" si="73"/>
        <v>faches</v>
      </c>
      <c r="L402" t="str">
        <f t="shared" si="74"/>
        <v>fachen</v>
      </c>
    </row>
    <row r="403" spans="2:12" x14ac:dyDescent="0.15">
      <c r="B403" t="str">
        <f t="shared" si="64"/>
        <v>ste</v>
      </c>
      <c r="C403" t="str">
        <f t="shared" si="65"/>
        <v>mal</v>
      </c>
      <c r="D403" t="str">
        <f t="shared" si="66"/>
        <v>maliger</v>
      </c>
      <c r="E403" t="str">
        <f t="shared" si="67"/>
        <v>malige</v>
      </c>
      <c r="F403" t="str">
        <f t="shared" si="68"/>
        <v>maliges</v>
      </c>
      <c r="G403" t="str">
        <f t="shared" si="69"/>
        <v>maligen</v>
      </c>
      <c r="H403" t="str">
        <f t="shared" si="70"/>
        <v>fach</v>
      </c>
      <c r="I403" t="str">
        <f t="shared" si="71"/>
        <v>facher</v>
      </c>
      <c r="J403" t="str">
        <f t="shared" si="72"/>
        <v>fache</v>
      </c>
      <c r="K403" t="str">
        <f t="shared" si="73"/>
        <v>faches</v>
      </c>
      <c r="L403" t="str">
        <f t="shared" si="74"/>
        <v>fachen</v>
      </c>
    </row>
    <row r="404" spans="2:12" x14ac:dyDescent="0.15">
      <c r="B404" t="str">
        <f t="shared" si="64"/>
        <v>ste</v>
      </c>
      <c r="C404" t="str">
        <f t="shared" si="65"/>
        <v>mal</v>
      </c>
      <c r="D404" t="str">
        <f t="shared" si="66"/>
        <v>maliger</v>
      </c>
      <c r="E404" t="str">
        <f t="shared" si="67"/>
        <v>malige</v>
      </c>
      <c r="F404" t="str">
        <f t="shared" si="68"/>
        <v>maliges</v>
      </c>
      <c r="G404" t="str">
        <f t="shared" si="69"/>
        <v>maligen</v>
      </c>
      <c r="H404" t="str">
        <f t="shared" si="70"/>
        <v>fach</v>
      </c>
      <c r="I404" t="str">
        <f t="shared" si="71"/>
        <v>facher</v>
      </c>
      <c r="J404" t="str">
        <f t="shared" si="72"/>
        <v>fache</v>
      </c>
      <c r="K404" t="str">
        <f t="shared" si="73"/>
        <v>faches</v>
      </c>
      <c r="L404" t="str">
        <f t="shared" si="74"/>
        <v>fachen</v>
      </c>
    </row>
    <row r="405" spans="2:12" x14ac:dyDescent="0.15">
      <c r="B405" t="str">
        <f t="shared" si="64"/>
        <v>ste</v>
      </c>
      <c r="C405" t="str">
        <f t="shared" si="65"/>
        <v>mal</v>
      </c>
      <c r="D405" t="str">
        <f t="shared" si="66"/>
        <v>maliger</v>
      </c>
      <c r="E405" t="str">
        <f t="shared" si="67"/>
        <v>malige</v>
      </c>
      <c r="F405" t="str">
        <f t="shared" si="68"/>
        <v>maliges</v>
      </c>
      <c r="G405" t="str">
        <f t="shared" si="69"/>
        <v>maligen</v>
      </c>
      <c r="H405" t="str">
        <f t="shared" si="70"/>
        <v>fach</v>
      </c>
      <c r="I405" t="str">
        <f t="shared" si="71"/>
        <v>facher</v>
      </c>
      <c r="J405" t="str">
        <f t="shared" si="72"/>
        <v>fache</v>
      </c>
      <c r="K405" t="str">
        <f t="shared" si="73"/>
        <v>faches</v>
      </c>
      <c r="L405" t="str">
        <f t="shared" si="74"/>
        <v>fachen</v>
      </c>
    </row>
    <row r="406" spans="2:12" x14ac:dyDescent="0.15">
      <c r="B406" t="str">
        <f t="shared" si="64"/>
        <v>ste</v>
      </c>
      <c r="C406" t="str">
        <f t="shared" si="65"/>
        <v>mal</v>
      </c>
      <c r="D406" t="str">
        <f t="shared" si="66"/>
        <v>maliger</v>
      </c>
      <c r="E406" t="str">
        <f t="shared" si="67"/>
        <v>malige</v>
      </c>
      <c r="F406" t="str">
        <f t="shared" si="68"/>
        <v>maliges</v>
      </c>
      <c r="G406" t="str">
        <f t="shared" si="69"/>
        <v>maligen</v>
      </c>
      <c r="H406" t="str">
        <f t="shared" si="70"/>
        <v>fach</v>
      </c>
      <c r="I406" t="str">
        <f t="shared" si="71"/>
        <v>facher</v>
      </c>
      <c r="J406" t="str">
        <f t="shared" si="72"/>
        <v>fache</v>
      </c>
      <c r="K406" t="str">
        <f t="shared" si="73"/>
        <v>faches</v>
      </c>
      <c r="L406" t="str">
        <f t="shared" si="74"/>
        <v>fachen</v>
      </c>
    </row>
    <row r="407" spans="2:12" x14ac:dyDescent="0.15">
      <c r="B407" t="str">
        <f t="shared" si="64"/>
        <v>ste</v>
      </c>
      <c r="C407" t="str">
        <f t="shared" si="65"/>
        <v>mal</v>
      </c>
      <c r="D407" t="str">
        <f t="shared" si="66"/>
        <v>maliger</v>
      </c>
      <c r="E407" t="str">
        <f t="shared" si="67"/>
        <v>malige</v>
      </c>
      <c r="F407" t="str">
        <f t="shared" si="68"/>
        <v>maliges</v>
      </c>
      <c r="G407" t="str">
        <f t="shared" si="69"/>
        <v>maligen</v>
      </c>
      <c r="H407" t="str">
        <f t="shared" si="70"/>
        <v>fach</v>
      </c>
      <c r="I407" t="str">
        <f t="shared" si="71"/>
        <v>facher</v>
      </c>
      <c r="J407" t="str">
        <f t="shared" si="72"/>
        <v>fache</v>
      </c>
      <c r="K407" t="str">
        <f t="shared" si="73"/>
        <v>faches</v>
      </c>
      <c r="L407" t="str">
        <f t="shared" si="74"/>
        <v>fachen</v>
      </c>
    </row>
    <row r="408" spans="2:12" x14ac:dyDescent="0.15">
      <c r="B408" t="str">
        <f t="shared" si="64"/>
        <v>ste</v>
      </c>
      <c r="C408" t="str">
        <f t="shared" si="65"/>
        <v>mal</v>
      </c>
      <c r="D408" t="str">
        <f t="shared" si="66"/>
        <v>maliger</v>
      </c>
      <c r="E408" t="str">
        <f t="shared" si="67"/>
        <v>malige</v>
      </c>
      <c r="F408" t="str">
        <f t="shared" si="68"/>
        <v>maliges</v>
      </c>
      <c r="G408" t="str">
        <f t="shared" si="69"/>
        <v>maligen</v>
      </c>
      <c r="H408" t="str">
        <f t="shared" si="70"/>
        <v>fach</v>
      </c>
      <c r="I408" t="str">
        <f t="shared" si="71"/>
        <v>facher</v>
      </c>
      <c r="J408" t="str">
        <f t="shared" si="72"/>
        <v>fache</v>
      </c>
      <c r="K408" t="str">
        <f t="shared" si="73"/>
        <v>faches</v>
      </c>
      <c r="L408" t="str">
        <f t="shared" si="74"/>
        <v>fachen</v>
      </c>
    </row>
    <row r="409" spans="2:12" x14ac:dyDescent="0.15">
      <c r="B409" t="str">
        <f t="shared" si="64"/>
        <v>ste</v>
      </c>
      <c r="C409" t="str">
        <f t="shared" si="65"/>
        <v>mal</v>
      </c>
      <c r="D409" t="str">
        <f t="shared" si="66"/>
        <v>maliger</v>
      </c>
      <c r="E409" t="str">
        <f t="shared" si="67"/>
        <v>malige</v>
      </c>
      <c r="F409" t="str">
        <f t="shared" si="68"/>
        <v>maliges</v>
      </c>
      <c r="G409" t="str">
        <f t="shared" si="69"/>
        <v>maligen</v>
      </c>
      <c r="H409" t="str">
        <f t="shared" si="70"/>
        <v>fach</v>
      </c>
      <c r="I409" t="str">
        <f t="shared" si="71"/>
        <v>facher</v>
      </c>
      <c r="J409" t="str">
        <f t="shared" si="72"/>
        <v>fache</v>
      </c>
      <c r="K409" t="str">
        <f t="shared" si="73"/>
        <v>faches</v>
      </c>
      <c r="L409" t="str">
        <f t="shared" si="74"/>
        <v>fachen</v>
      </c>
    </row>
    <row r="410" spans="2:12" x14ac:dyDescent="0.15">
      <c r="B410" t="str">
        <f t="shared" ref="B410:B473" si="75">CONCATENATE(A410,"ste")</f>
        <v>ste</v>
      </c>
      <c r="C410" t="str">
        <f t="shared" ref="C410:C473" si="76">CONCATENATE(A410,"mal")</f>
        <v>mal</v>
      </c>
      <c r="D410" t="str">
        <f t="shared" ref="D410:D473" si="77">CONCATENATE(A410,"maliger")</f>
        <v>maliger</v>
      </c>
      <c r="E410" t="str">
        <f t="shared" si="67"/>
        <v>malige</v>
      </c>
      <c r="F410" t="str">
        <f t="shared" si="68"/>
        <v>maliges</v>
      </c>
      <c r="G410" t="str">
        <f t="shared" si="69"/>
        <v>maligen</v>
      </c>
      <c r="H410" t="str">
        <f t="shared" si="70"/>
        <v>fach</v>
      </c>
      <c r="I410" t="str">
        <f t="shared" si="71"/>
        <v>facher</v>
      </c>
      <c r="J410" t="str">
        <f t="shared" si="72"/>
        <v>fache</v>
      </c>
      <c r="K410" t="str">
        <f t="shared" si="73"/>
        <v>faches</v>
      </c>
      <c r="L410" t="str">
        <f t="shared" si="74"/>
        <v>fachen</v>
      </c>
    </row>
    <row r="411" spans="2:12" x14ac:dyDescent="0.15">
      <c r="B411" t="str">
        <f t="shared" si="75"/>
        <v>ste</v>
      </c>
      <c r="C411" t="str">
        <f t="shared" si="76"/>
        <v>mal</v>
      </c>
      <c r="D411" t="str">
        <f t="shared" si="77"/>
        <v>maliger</v>
      </c>
      <c r="E411" t="str">
        <f t="shared" si="67"/>
        <v>malige</v>
      </c>
      <c r="F411" t="str">
        <f t="shared" si="68"/>
        <v>maliges</v>
      </c>
      <c r="G411" t="str">
        <f t="shared" si="69"/>
        <v>maligen</v>
      </c>
      <c r="H411" t="str">
        <f t="shared" si="70"/>
        <v>fach</v>
      </c>
      <c r="I411" t="str">
        <f t="shared" si="71"/>
        <v>facher</v>
      </c>
      <c r="J411" t="str">
        <f t="shared" si="72"/>
        <v>fache</v>
      </c>
      <c r="K411" t="str">
        <f t="shared" si="73"/>
        <v>faches</v>
      </c>
      <c r="L411" t="str">
        <f t="shared" si="74"/>
        <v>fachen</v>
      </c>
    </row>
    <row r="412" spans="2:12" x14ac:dyDescent="0.15">
      <c r="B412" t="str">
        <f t="shared" si="75"/>
        <v>ste</v>
      </c>
      <c r="C412" t="str">
        <f t="shared" si="76"/>
        <v>mal</v>
      </c>
      <c r="D412" t="str">
        <f t="shared" si="77"/>
        <v>maliger</v>
      </c>
      <c r="E412" t="str">
        <f t="shared" si="67"/>
        <v>malige</v>
      </c>
      <c r="F412" t="str">
        <f t="shared" si="68"/>
        <v>maliges</v>
      </c>
      <c r="G412" t="str">
        <f t="shared" si="69"/>
        <v>maligen</v>
      </c>
      <c r="H412" t="str">
        <f t="shared" si="70"/>
        <v>fach</v>
      </c>
      <c r="I412" t="str">
        <f t="shared" si="71"/>
        <v>facher</v>
      </c>
      <c r="J412" t="str">
        <f t="shared" si="72"/>
        <v>fache</v>
      </c>
      <c r="K412" t="str">
        <f t="shared" si="73"/>
        <v>faches</v>
      </c>
      <c r="L412" t="str">
        <f t="shared" si="74"/>
        <v>fachen</v>
      </c>
    </row>
    <row r="413" spans="2:12" x14ac:dyDescent="0.15">
      <c r="B413" t="str">
        <f t="shared" si="75"/>
        <v>ste</v>
      </c>
      <c r="C413" t="str">
        <f t="shared" si="76"/>
        <v>mal</v>
      </c>
      <c r="D413" t="str">
        <f t="shared" si="77"/>
        <v>maliger</v>
      </c>
      <c r="E413" t="str">
        <f t="shared" si="67"/>
        <v>malige</v>
      </c>
      <c r="F413" t="str">
        <f t="shared" si="68"/>
        <v>maliges</v>
      </c>
      <c r="G413" t="str">
        <f t="shared" si="69"/>
        <v>maligen</v>
      </c>
      <c r="H413" t="str">
        <f t="shared" si="70"/>
        <v>fach</v>
      </c>
      <c r="I413" t="str">
        <f t="shared" si="71"/>
        <v>facher</v>
      </c>
      <c r="J413" t="str">
        <f t="shared" si="72"/>
        <v>fache</v>
      </c>
      <c r="K413" t="str">
        <f t="shared" si="73"/>
        <v>faches</v>
      </c>
      <c r="L413" t="str">
        <f t="shared" si="74"/>
        <v>fachen</v>
      </c>
    </row>
    <row r="414" spans="2:12" x14ac:dyDescent="0.15">
      <c r="B414" t="str">
        <f t="shared" si="75"/>
        <v>ste</v>
      </c>
      <c r="C414" t="str">
        <f t="shared" si="76"/>
        <v>mal</v>
      </c>
      <c r="D414" t="str">
        <f t="shared" si="77"/>
        <v>maliger</v>
      </c>
      <c r="E414" t="str">
        <f t="shared" si="67"/>
        <v>malige</v>
      </c>
      <c r="F414" t="str">
        <f t="shared" si="68"/>
        <v>maliges</v>
      </c>
      <c r="G414" t="str">
        <f t="shared" si="69"/>
        <v>maligen</v>
      </c>
      <c r="H414" t="str">
        <f t="shared" si="70"/>
        <v>fach</v>
      </c>
      <c r="I414" t="str">
        <f t="shared" si="71"/>
        <v>facher</v>
      </c>
      <c r="J414" t="str">
        <f t="shared" si="72"/>
        <v>fache</v>
      </c>
      <c r="K414" t="str">
        <f t="shared" si="73"/>
        <v>faches</v>
      </c>
      <c r="L414" t="str">
        <f t="shared" si="74"/>
        <v>fachen</v>
      </c>
    </row>
    <row r="415" spans="2:12" x14ac:dyDescent="0.15">
      <c r="B415" t="str">
        <f t="shared" si="75"/>
        <v>ste</v>
      </c>
      <c r="C415" t="str">
        <f t="shared" si="76"/>
        <v>mal</v>
      </c>
      <c r="D415" t="str">
        <f t="shared" si="77"/>
        <v>maliger</v>
      </c>
      <c r="E415" t="str">
        <f t="shared" si="67"/>
        <v>malige</v>
      </c>
      <c r="F415" t="str">
        <f t="shared" si="68"/>
        <v>maliges</v>
      </c>
      <c r="G415" t="str">
        <f t="shared" si="69"/>
        <v>maligen</v>
      </c>
      <c r="H415" t="str">
        <f t="shared" si="70"/>
        <v>fach</v>
      </c>
      <c r="I415" t="str">
        <f t="shared" si="71"/>
        <v>facher</v>
      </c>
      <c r="J415" t="str">
        <f t="shared" si="72"/>
        <v>fache</v>
      </c>
      <c r="K415" t="str">
        <f t="shared" si="73"/>
        <v>faches</v>
      </c>
      <c r="L415" t="str">
        <f t="shared" si="74"/>
        <v>fachen</v>
      </c>
    </row>
    <row r="416" spans="2:12" x14ac:dyDescent="0.15">
      <c r="B416" t="str">
        <f t="shared" si="75"/>
        <v>ste</v>
      </c>
      <c r="C416" t="str">
        <f t="shared" si="76"/>
        <v>mal</v>
      </c>
      <c r="D416" t="str">
        <f t="shared" si="77"/>
        <v>maliger</v>
      </c>
      <c r="E416" t="str">
        <f t="shared" si="67"/>
        <v>malige</v>
      </c>
      <c r="F416" t="str">
        <f t="shared" si="68"/>
        <v>maliges</v>
      </c>
      <c r="G416" t="str">
        <f t="shared" si="69"/>
        <v>maligen</v>
      </c>
      <c r="H416" t="str">
        <f t="shared" si="70"/>
        <v>fach</v>
      </c>
      <c r="I416" t="str">
        <f t="shared" si="71"/>
        <v>facher</v>
      </c>
      <c r="J416" t="str">
        <f t="shared" si="72"/>
        <v>fache</v>
      </c>
      <c r="K416" t="str">
        <f t="shared" si="73"/>
        <v>faches</v>
      </c>
      <c r="L416" t="str">
        <f t="shared" si="74"/>
        <v>fachen</v>
      </c>
    </row>
    <row r="417" spans="2:12" x14ac:dyDescent="0.15">
      <c r="B417" t="str">
        <f t="shared" si="75"/>
        <v>ste</v>
      </c>
      <c r="C417" t="str">
        <f t="shared" si="76"/>
        <v>mal</v>
      </c>
      <c r="D417" t="str">
        <f t="shared" si="77"/>
        <v>maliger</v>
      </c>
      <c r="E417" t="str">
        <f t="shared" si="67"/>
        <v>malige</v>
      </c>
      <c r="F417" t="str">
        <f t="shared" si="68"/>
        <v>maliges</v>
      </c>
      <c r="G417" t="str">
        <f t="shared" si="69"/>
        <v>maligen</v>
      </c>
      <c r="H417" t="str">
        <f t="shared" si="70"/>
        <v>fach</v>
      </c>
      <c r="I417" t="str">
        <f t="shared" si="71"/>
        <v>facher</v>
      </c>
      <c r="J417" t="str">
        <f t="shared" si="72"/>
        <v>fache</v>
      </c>
      <c r="K417" t="str">
        <f t="shared" si="73"/>
        <v>faches</v>
      </c>
      <c r="L417" t="str">
        <f t="shared" si="74"/>
        <v>fachen</v>
      </c>
    </row>
    <row r="418" spans="2:12" x14ac:dyDescent="0.15">
      <c r="B418" t="str">
        <f t="shared" si="75"/>
        <v>ste</v>
      </c>
      <c r="C418" t="str">
        <f t="shared" si="76"/>
        <v>mal</v>
      </c>
      <c r="D418" t="str">
        <f t="shared" si="77"/>
        <v>maliger</v>
      </c>
      <c r="E418" t="str">
        <f t="shared" si="67"/>
        <v>malige</v>
      </c>
      <c r="F418" t="str">
        <f t="shared" si="68"/>
        <v>maliges</v>
      </c>
      <c r="G418" t="str">
        <f t="shared" si="69"/>
        <v>maligen</v>
      </c>
      <c r="H418" t="str">
        <f t="shared" si="70"/>
        <v>fach</v>
      </c>
      <c r="I418" t="str">
        <f t="shared" si="71"/>
        <v>facher</v>
      </c>
      <c r="J418" t="str">
        <f t="shared" si="72"/>
        <v>fache</v>
      </c>
      <c r="K418" t="str">
        <f t="shared" si="73"/>
        <v>faches</v>
      </c>
      <c r="L418" t="str">
        <f t="shared" si="74"/>
        <v>fachen</v>
      </c>
    </row>
    <row r="419" spans="2:12" x14ac:dyDescent="0.15">
      <c r="B419" t="str">
        <f t="shared" si="75"/>
        <v>ste</v>
      </c>
      <c r="C419" t="str">
        <f t="shared" si="76"/>
        <v>mal</v>
      </c>
      <c r="D419" t="str">
        <f t="shared" si="77"/>
        <v>maliger</v>
      </c>
      <c r="E419" t="str">
        <f t="shared" si="67"/>
        <v>malige</v>
      </c>
      <c r="F419" t="str">
        <f t="shared" si="68"/>
        <v>maliges</v>
      </c>
      <c r="G419" t="str">
        <f t="shared" si="69"/>
        <v>maligen</v>
      </c>
      <c r="H419" t="str">
        <f t="shared" si="70"/>
        <v>fach</v>
      </c>
      <c r="I419" t="str">
        <f t="shared" si="71"/>
        <v>facher</v>
      </c>
      <c r="J419" t="str">
        <f t="shared" si="72"/>
        <v>fache</v>
      </c>
      <c r="K419" t="str">
        <f t="shared" si="73"/>
        <v>faches</v>
      </c>
      <c r="L419" t="str">
        <f t="shared" si="74"/>
        <v>fachen</v>
      </c>
    </row>
    <row r="420" spans="2:12" x14ac:dyDescent="0.15">
      <c r="B420" t="str">
        <f t="shared" si="75"/>
        <v>ste</v>
      </c>
      <c r="C420" t="str">
        <f t="shared" si="76"/>
        <v>mal</v>
      </c>
      <c r="D420" t="str">
        <f t="shared" si="77"/>
        <v>maliger</v>
      </c>
      <c r="E420" t="str">
        <f t="shared" si="67"/>
        <v>malige</v>
      </c>
      <c r="F420" t="str">
        <f t="shared" si="68"/>
        <v>maliges</v>
      </c>
      <c r="G420" t="str">
        <f t="shared" si="69"/>
        <v>maligen</v>
      </c>
      <c r="H420" t="str">
        <f t="shared" si="70"/>
        <v>fach</v>
      </c>
      <c r="I420" t="str">
        <f t="shared" si="71"/>
        <v>facher</v>
      </c>
      <c r="J420" t="str">
        <f t="shared" si="72"/>
        <v>fache</v>
      </c>
      <c r="K420" t="str">
        <f t="shared" si="73"/>
        <v>faches</v>
      </c>
      <c r="L420" t="str">
        <f t="shared" si="74"/>
        <v>fachen</v>
      </c>
    </row>
    <row r="421" spans="2:12" x14ac:dyDescent="0.15">
      <c r="B421" t="str">
        <f t="shared" si="75"/>
        <v>ste</v>
      </c>
      <c r="C421" t="str">
        <f t="shared" si="76"/>
        <v>mal</v>
      </c>
      <c r="D421" t="str">
        <f t="shared" si="77"/>
        <v>maliger</v>
      </c>
      <c r="E421" t="str">
        <f t="shared" si="67"/>
        <v>malige</v>
      </c>
      <c r="F421" t="str">
        <f t="shared" si="68"/>
        <v>maliges</v>
      </c>
      <c r="G421" t="str">
        <f t="shared" si="69"/>
        <v>maligen</v>
      </c>
      <c r="H421" t="str">
        <f t="shared" si="70"/>
        <v>fach</v>
      </c>
      <c r="I421" t="str">
        <f t="shared" si="71"/>
        <v>facher</v>
      </c>
      <c r="J421" t="str">
        <f t="shared" si="72"/>
        <v>fache</v>
      </c>
      <c r="K421" t="str">
        <f t="shared" si="73"/>
        <v>faches</v>
      </c>
      <c r="L421" t="str">
        <f t="shared" si="74"/>
        <v>fachen</v>
      </c>
    </row>
    <row r="422" spans="2:12" x14ac:dyDescent="0.15">
      <c r="B422" t="str">
        <f t="shared" si="75"/>
        <v>ste</v>
      </c>
      <c r="C422" t="str">
        <f t="shared" si="76"/>
        <v>mal</v>
      </c>
      <c r="D422" t="str">
        <f t="shared" si="77"/>
        <v>maliger</v>
      </c>
      <c r="E422" t="str">
        <f t="shared" si="67"/>
        <v>malige</v>
      </c>
      <c r="F422" t="str">
        <f t="shared" si="68"/>
        <v>maliges</v>
      </c>
      <c r="G422" t="str">
        <f t="shared" si="69"/>
        <v>maligen</v>
      </c>
      <c r="H422" t="str">
        <f t="shared" si="70"/>
        <v>fach</v>
      </c>
      <c r="I422" t="str">
        <f t="shared" si="71"/>
        <v>facher</v>
      </c>
      <c r="J422" t="str">
        <f t="shared" si="72"/>
        <v>fache</v>
      </c>
      <c r="K422" t="str">
        <f t="shared" si="73"/>
        <v>faches</v>
      </c>
      <c r="L422" t="str">
        <f t="shared" si="74"/>
        <v>fachen</v>
      </c>
    </row>
    <row r="423" spans="2:12" x14ac:dyDescent="0.15">
      <c r="B423" t="str">
        <f t="shared" si="75"/>
        <v>ste</v>
      </c>
      <c r="C423" t="str">
        <f t="shared" si="76"/>
        <v>mal</v>
      </c>
      <c r="D423" t="str">
        <f t="shared" si="77"/>
        <v>maliger</v>
      </c>
      <c r="E423" t="str">
        <f t="shared" si="67"/>
        <v>malige</v>
      </c>
      <c r="F423" t="str">
        <f t="shared" si="68"/>
        <v>maliges</v>
      </c>
      <c r="G423" t="str">
        <f t="shared" si="69"/>
        <v>maligen</v>
      </c>
      <c r="H423" t="str">
        <f t="shared" si="70"/>
        <v>fach</v>
      </c>
      <c r="I423" t="str">
        <f t="shared" si="71"/>
        <v>facher</v>
      </c>
      <c r="J423" t="str">
        <f t="shared" si="72"/>
        <v>fache</v>
      </c>
      <c r="K423" t="str">
        <f t="shared" si="73"/>
        <v>faches</v>
      </c>
      <c r="L423" t="str">
        <f t="shared" si="74"/>
        <v>fachen</v>
      </c>
    </row>
    <row r="424" spans="2:12" x14ac:dyDescent="0.15">
      <c r="B424" t="str">
        <f t="shared" si="75"/>
        <v>ste</v>
      </c>
      <c r="C424" t="str">
        <f t="shared" si="76"/>
        <v>mal</v>
      </c>
      <c r="D424" t="str">
        <f t="shared" si="77"/>
        <v>maliger</v>
      </c>
      <c r="E424" t="str">
        <f t="shared" si="67"/>
        <v>malige</v>
      </c>
      <c r="F424" t="str">
        <f t="shared" si="68"/>
        <v>maliges</v>
      </c>
      <c r="G424" t="str">
        <f t="shared" si="69"/>
        <v>maligen</v>
      </c>
      <c r="H424" t="str">
        <f t="shared" si="70"/>
        <v>fach</v>
      </c>
      <c r="I424" t="str">
        <f t="shared" si="71"/>
        <v>facher</v>
      </c>
      <c r="J424" t="str">
        <f t="shared" si="72"/>
        <v>fache</v>
      </c>
      <c r="K424" t="str">
        <f t="shared" si="73"/>
        <v>faches</v>
      </c>
      <c r="L424" t="str">
        <f t="shared" si="74"/>
        <v>fachen</v>
      </c>
    </row>
    <row r="425" spans="2:12" x14ac:dyDescent="0.15">
      <c r="B425" t="str">
        <f t="shared" si="75"/>
        <v>ste</v>
      </c>
      <c r="C425" t="str">
        <f t="shared" si="76"/>
        <v>mal</v>
      </c>
      <c r="D425" t="str">
        <f t="shared" si="77"/>
        <v>maliger</v>
      </c>
      <c r="E425" t="str">
        <f t="shared" si="67"/>
        <v>malige</v>
      </c>
      <c r="F425" t="str">
        <f t="shared" si="68"/>
        <v>maliges</v>
      </c>
      <c r="G425" t="str">
        <f t="shared" si="69"/>
        <v>maligen</v>
      </c>
      <c r="H425" t="str">
        <f t="shared" si="70"/>
        <v>fach</v>
      </c>
      <c r="I425" t="str">
        <f t="shared" si="71"/>
        <v>facher</v>
      </c>
      <c r="J425" t="str">
        <f t="shared" si="72"/>
        <v>fache</v>
      </c>
      <c r="K425" t="str">
        <f t="shared" si="73"/>
        <v>faches</v>
      </c>
      <c r="L425" t="str">
        <f t="shared" si="74"/>
        <v>fachen</v>
      </c>
    </row>
    <row r="426" spans="2:12" x14ac:dyDescent="0.15">
      <c r="B426" t="str">
        <f t="shared" si="75"/>
        <v>ste</v>
      </c>
      <c r="C426" t="str">
        <f t="shared" si="76"/>
        <v>mal</v>
      </c>
      <c r="D426" t="str">
        <f t="shared" si="77"/>
        <v>maliger</v>
      </c>
      <c r="E426" t="str">
        <f t="shared" si="67"/>
        <v>malige</v>
      </c>
      <c r="F426" t="str">
        <f t="shared" si="68"/>
        <v>maliges</v>
      </c>
      <c r="G426" t="str">
        <f t="shared" si="69"/>
        <v>maligen</v>
      </c>
      <c r="H426" t="str">
        <f t="shared" si="70"/>
        <v>fach</v>
      </c>
      <c r="I426" t="str">
        <f t="shared" si="71"/>
        <v>facher</v>
      </c>
      <c r="J426" t="str">
        <f t="shared" si="72"/>
        <v>fache</v>
      </c>
      <c r="K426" t="str">
        <f t="shared" si="73"/>
        <v>faches</v>
      </c>
      <c r="L426" t="str">
        <f t="shared" si="74"/>
        <v>fachen</v>
      </c>
    </row>
    <row r="427" spans="2:12" x14ac:dyDescent="0.15">
      <c r="B427" t="str">
        <f t="shared" si="75"/>
        <v>ste</v>
      </c>
      <c r="C427" t="str">
        <f t="shared" si="76"/>
        <v>mal</v>
      </c>
      <c r="D427" t="str">
        <f t="shared" si="77"/>
        <v>maliger</v>
      </c>
      <c r="E427" t="str">
        <f t="shared" si="67"/>
        <v>malige</v>
      </c>
      <c r="F427" t="str">
        <f t="shared" si="68"/>
        <v>maliges</v>
      </c>
      <c r="G427" t="str">
        <f t="shared" si="69"/>
        <v>maligen</v>
      </c>
      <c r="H427" t="str">
        <f t="shared" si="70"/>
        <v>fach</v>
      </c>
      <c r="I427" t="str">
        <f t="shared" si="71"/>
        <v>facher</v>
      </c>
      <c r="J427" t="str">
        <f t="shared" si="72"/>
        <v>fache</v>
      </c>
      <c r="K427" t="str">
        <f t="shared" si="73"/>
        <v>faches</v>
      </c>
      <c r="L427" t="str">
        <f t="shared" si="74"/>
        <v>fachen</v>
      </c>
    </row>
    <row r="428" spans="2:12" x14ac:dyDescent="0.15">
      <c r="B428" t="str">
        <f t="shared" si="75"/>
        <v>ste</v>
      </c>
      <c r="C428" t="str">
        <f t="shared" si="76"/>
        <v>mal</v>
      </c>
      <c r="D428" t="str">
        <f t="shared" si="77"/>
        <v>maliger</v>
      </c>
      <c r="E428" t="str">
        <f t="shared" si="67"/>
        <v>malige</v>
      </c>
      <c r="F428" t="str">
        <f t="shared" si="68"/>
        <v>maliges</v>
      </c>
      <c r="G428" t="str">
        <f t="shared" si="69"/>
        <v>maligen</v>
      </c>
      <c r="H428" t="str">
        <f t="shared" si="70"/>
        <v>fach</v>
      </c>
      <c r="I428" t="str">
        <f t="shared" si="71"/>
        <v>facher</v>
      </c>
      <c r="J428" t="str">
        <f t="shared" si="72"/>
        <v>fache</v>
      </c>
      <c r="K428" t="str">
        <f t="shared" si="73"/>
        <v>faches</v>
      </c>
      <c r="L428" t="str">
        <f t="shared" si="74"/>
        <v>fachen</v>
      </c>
    </row>
    <row r="429" spans="2:12" x14ac:dyDescent="0.15">
      <c r="B429" t="str">
        <f t="shared" si="75"/>
        <v>ste</v>
      </c>
      <c r="C429" t="str">
        <f t="shared" si="76"/>
        <v>mal</v>
      </c>
      <c r="D429" t="str">
        <f t="shared" si="77"/>
        <v>maliger</v>
      </c>
      <c r="E429" t="str">
        <f t="shared" si="67"/>
        <v>malige</v>
      </c>
      <c r="F429" t="str">
        <f t="shared" si="68"/>
        <v>maliges</v>
      </c>
      <c r="G429" t="str">
        <f t="shared" si="69"/>
        <v>maligen</v>
      </c>
      <c r="H429" t="str">
        <f t="shared" si="70"/>
        <v>fach</v>
      </c>
      <c r="I429" t="str">
        <f t="shared" si="71"/>
        <v>facher</v>
      </c>
      <c r="J429" t="str">
        <f t="shared" si="72"/>
        <v>fache</v>
      </c>
      <c r="K429" t="str">
        <f t="shared" si="73"/>
        <v>faches</v>
      </c>
      <c r="L429" t="str">
        <f t="shared" si="74"/>
        <v>fachen</v>
      </c>
    </row>
    <row r="430" spans="2:12" x14ac:dyDescent="0.15">
      <c r="B430" t="str">
        <f t="shared" si="75"/>
        <v>ste</v>
      </c>
      <c r="C430" t="str">
        <f t="shared" si="76"/>
        <v>mal</v>
      </c>
      <c r="D430" t="str">
        <f t="shared" si="77"/>
        <v>maliger</v>
      </c>
      <c r="E430" t="str">
        <f t="shared" si="67"/>
        <v>malige</v>
      </c>
      <c r="F430" t="str">
        <f t="shared" si="68"/>
        <v>maliges</v>
      </c>
      <c r="G430" t="str">
        <f t="shared" si="69"/>
        <v>maligen</v>
      </c>
      <c r="H430" t="str">
        <f t="shared" si="70"/>
        <v>fach</v>
      </c>
      <c r="I430" t="str">
        <f t="shared" si="71"/>
        <v>facher</v>
      </c>
      <c r="J430" t="str">
        <f t="shared" si="72"/>
        <v>fache</v>
      </c>
      <c r="K430" t="str">
        <f t="shared" si="73"/>
        <v>faches</v>
      </c>
      <c r="L430" t="str">
        <f t="shared" si="74"/>
        <v>fachen</v>
      </c>
    </row>
    <row r="431" spans="2:12" x14ac:dyDescent="0.15">
      <c r="B431" t="str">
        <f t="shared" si="75"/>
        <v>ste</v>
      </c>
      <c r="C431" t="str">
        <f t="shared" si="76"/>
        <v>mal</v>
      </c>
      <c r="D431" t="str">
        <f t="shared" si="77"/>
        <v>maliger</v>
      </c>
      <c r="E431" t="str">
        <f t="shared" si="67"/>
        <v>malige</v>
      </c>
      <c r="F431" t="str">
        <f t="shared" si="68"/>
        <v>maliges</v>
      </c>
      <c r="G431" t="str">
        <f t="shared" si="69"/>
        <v>maligen</v>
      </c>
      <c r="H431" t="str">
        <f t="shared" si="70"/>
        <v>fach</v>
      </c>
      <c r="I431" t="str">
        <f t="shared" si="71"/>
        <v>facher</v>
      </c>
      <c r="J431" t="str">
        <f t="shared" si="72"/>
        <v>fache</v>
      </c>
      <c r="K431" t="str">
        <f t="shared" si="73"/>
        <v>faches</v>
      </c>
      <c r="L431" t="str">
        <f t="shared" si="74"/>
        <v>fachen</v>
      </c>
    </row>
    <row r="432" spans="2:12" x14ac:dyDescent="0.15">
      <c r="B432" t="str">
        <f t="shared" si="75"/>
        <v>ste</v>
      </c>
      <c r="C432" t="str">
        <f t="shared" si="76"/>
        <v>mal</v>
      </c>
      <c r="D432" t="str">
        <f t="shared" si="77"/>
        <v>maliger</v>
      </c>
      <c r="E432" t="str">
        <f t="shared" si="67"/>
        <v>malige</v>
      </c>
      <c r="F432" t="str">
        <f t="shared" si="68"/>
        <v>maliges</v>
      </c>
      <c r="G432" t="str">
        <f t="shared" si="69"/>
        <v>maligen</v>
      </c>
      <c r="H432" t="str">
        <f t="shared" si="70"/>
        <v>fach</v>
      </c>
      <c r="I432" t="str">
        <f t="shared" si="71"/>
        <v>facher</v>
      </c>
      <c r="J432" t="str">
        <f t="shared" si="72"/>
        <v>fache</v>
      </c>
      <c r="K432" t="str">
        <f t="shared" si="73"/>
        <v>faches</v>
      </c>
      <c r="L432" t="str">
        <f t="shared" si="74"/>
        <v>fachen</v>
      </c>
    </row>
    <row r="433" spans="2:12" x14ac:dyDescent="0.15">
      <c r="B433" t="str">
        <f t="shared" si="75"/>
        <v>ste</v>
      </c>
      <c r="C433" t="str">
        <f t="shared" si="76"/>
        <v>mal</v>
      </c>
      <c r="D433" t="str">
        <f t="shared" si="77"/>
        <v>maliger</v>
      </c>
      <c r="E433" t="str">
        <f t="shared" si="67"/>
        <v>malige</v>
      </c>
      <c r="F433" t="str">
        <f t="shared" si="68"/>
        <v>maliges</v>
      </c>
      <c r="G433" t="str">
        <f t="shared" si="69"/>
        <v>maligen</v>
      </c>
      <c r="H433" t="str">
        <f t="shared" si="70"/>
        <v>fach</v>
      </c>
      <c r="I433" t="str">
        <f t="shared" si="71"/>
        <v>facher</v>
      </c>
      <c r="J433" t="str">
        <f t="shared" si="72"/>
        <v>fache</v>
      </c>
      <c r="K433" t="str">
        <f t="shared" si="73"/>
        <v>faches</v>
      </c>
      <c r="L433" t="str">
        <f t="shared" si="74"/>
        <v>fachen</v>
      </c>
    </row>
    <row r="434" spans="2:12" x14ac:dyDescent="0.15">
      <c r="B434" t="str">
        <f t="shared" si="75"/>
        <v>ste</v>
      </c>
      <c r="C434" t="str">
        <f t="shared" si="76"/>
        <v>mal</v>
      </c>
      <c r="D434" t="str">
        <f t="shared" si="77"/>
        <v>maliger</v>
      </c>
      <c r="E434" t="str">
        <f t="shared" si="67"/>
        <v>malige</v>
      </c>
      <c r="F434" t="str">
        <f t="shared" si="68"/>
        <v>maliges</v>
      </c>
      <c r="G434" t="str">
        <f t="shared" si="69"/>
        <v>maligen</v>
      </c>
      <c r="H434" t="str">
        <f t="shared" si="70"/>
        <v>fach</v>
      </c>
      <c r="I434" t="str">
        <f t="shared" si="71"/>
        <v>facher</v>
      </c>
      <c r="J434" t="str">
        <f t="shared" si="72"/>
        <v>fache</v>
      </c>
      <c r="K434" t="str">
        <f t="shared" si="73"/>
        <v>faches</v>
      </c>
      <c r="L434" t="str">
        <f t="shared" si="74"/>
        <v>fachen</v>
      </c>
    </row>
    <row r="435" spans="2:12" x14ac:dyDescent="0.15">
      <c r="B435" t="str">
        <f t="shared" si="75"/>
        <v>ste</v>
      </c>
      <c r="C435" t="str">
        <f t="shared" si="76"/>
        <v>mal</v>
      </c>
      <c r="D435" t="str">
        <f t="shared" si="77"/>
        <v>maliger</v>
      </c>
      <c r="E435" t="str">
        <f t="shared" si="67"/>
        <v>malige</v>
      </c>
      <c r="F435" t="str">
        <f t="shared" si="68"/>
        <v>maliges</v>
      </c>
      <c r="G435" t="str">
        <f t="shared" si="69"/>
        <v>maligen</v>
      </c>
      <c r="H435" t="str">
        <f t="shared" si="70"/>
        <v>fach</v>
      </c>
      <c r="I435" t="str">
        <f t="shared" si="71"/>
        <v>facher</v>
      </c>
      <c r="J435" t="str">
        <f t="shared" si="72"/>
        <v>fache</v>
      </c>
      <c r="K435" t="str">
        <f t="shared" si="73"/>
        <v>faches</v>
      </c>
      <c r="L435" t="str">
        <f t="shared" si="74"/>
        <v>fachen</v>
      </c>
    </row>
    <row r="436" spans="2:12" x14ac:dyDescent="0.15">
      <c r="B436" t="str">
        <f t="shared" si="75"/>
        <v>ste</v>
      </c>
      <c r="C436" t="str">
        <f t="shared" si="76"/>
        <v>mal</v>
      </c>
      <c r="D436" t="str">
        <f t="shared" si="77"/>
        <v>maliger</v>
      </c>
      <c r="E436" t="str">
        <f t="shared" si="67"/>
        <v>malige</v>
      </c>
      <c r="F436" t="str">
        <f t="shared" si="68"/>
        <v>maliges</v>
      </c>
      <c r="G436" t="str">
        <f t="shared" si="69"/>
        <v>maligen</v>
      </c>
      <c r="H436" t="str">
        <f t="shared" si="70"/>
        <v>fach</v>
      </c>
      <c r="I436" t="str">
        <f t="shared" si="71"/>
        <v>facher</v>
      </c>
      <c r="J436" t="str">
        <f t="shared" si="72"/>
        <v>fache</v>
      </c>
      <c r="K436" t="str">
        <f t="shared" si="73"/>
        <v>faches</v>
      </c>
      <c r="L436" t="str">
        <f t="shared" si="74"/>
        <v>fachen</v>
      </c>
    </row>
    <row r="437" spans="2:12" x14ac:dyDescent="0.15">
      <c r="B437" t="str">
        <f t="shared" si="75"/>
        <v>ste</v>
      </c>
      <c r="C437" t="str">
        <f t="shared" si="76"/>
        <v>mal</v>
      </c>
      <c r="D437" t="str">
        <f t="shared" si="77"/>
        <v>maliger</v>
      </c>
      <c r="E437" t="str">
        <f t="shared" si="67"/>
        <v>malige</v>
      </c>
      <c r="F437" t="str">
        <f t="shared" si="68"/>
        <v>maliges</v>
      </c>
      <c r="G437" t="str">
        <f t="shared" si="69"/>
        <v>maligen</v>
      </c>
      <c r="H437" t="str">
        <f t="shared" si="70"/>
        <v>fach</v>
      </c>
      <c r="I437" t="str">
        <f t="shared" si="71"/>
        <v>facher</v>
      </c>
      <c r="J437" t="str">
        <f t="shared" si="72"/>
        <v>fache</v>
      </c>
      <c r="K437" t="str">
        <f t="shared" si="73"/>
        <v>faches</v>
      </c>
      <c r="L437" t="str">
        <f t="shared" si="74"/>
        <v>fachen</v>
      </c>
    </row>
    <row r="438" spans="2:12" x14ac:dyDescent="0.15">
      <c r="B438" t="str">
        <f t="shared" si="75"/>
        <v>ste</v>
      </c>
      <c r="C438" t="str">
        <f t="shared" si="76"/>
        <v>mal</v>
      </c>
      <c r="D438" t="str">
        <f t="shared" si="77"/>
        <v>maliger</v>
      </c>
      <c r="E438" t="str">
        <f t="shared" si="67"/>
        <v>malige</v>
      </c>
      <c r="F438" t="str">
        <f t="shared" si="68"/>
        <v>maliges</v>
      </c>
      <c r="G438" t="str">
        <f t="shared" si="69"/>
        <v>maligen</v>
      </c>
      <c r="H438" t="str">
        <f t="shared" si="70"/>
        <v>fach</v>
      </c>
      <c r="I438" t="str">
        <f t="shared" si="71"/>
        <v>facher</v>
      </c>
      <c r="J438" t="str">
        <f t="shared" si="72"/>
        <v>fache</v>
      </c>
      <c r="K438" t="str">
        <f t="shared" si="73"/>
        <v>faches</v>
      </c>
      <c r="L438" t="str">
        <f t="shared" si="74"/>
        <v>fachen</v>
      </c>
    </row>
    <row r="439" spans="2:12" x14ac:dyDescent="0.15">
      <c r="B439" t="str">
        <f t="shared" si="75"/>
        <v>ste</v>
      </c>
      <c r="C439" t="str">
        <f t="shared" si="76"/>
        <v>mal</v>
      </c>
      <c r="D439" t="str">
        <f t="shared" si="77"/>
        <v>maliger</v>
      </c>
      <c r="E439" t="str">
        <f t="shared" si="67"/>
        <v>malige</v>
      </c>
      <c r="F439" t="str">
        <f t="shared" si="68"/>
        <v>maliges</v>
      </c>
      <c r="G439" t="str">
        <f t="shared" si="69"/>
        <v>maligen</v>
      </c>
      <c r="H439" t="str">
        <f t="shared" si="70"/>
        <v>fach</v>
      </c>
      <c r="I439" t="str">
        <f t="shared" si="71"/>
        <v>facher</v>
      </c>
      <c r="J439" t="str">
        <f t="shared" si="72"/>
        <v>fache</v>
      </c>
      <c r="K439" t="str">
        <f t="shared" si="73"/>
        <v>faches</v>
      </c>
      <c r="L439" t="str">
        <f t="shared" si="74"/>
        <v>fachen</v>
      </c>
    </row>
    <row r="440" spans="2:12" x14ac:dyDescent="0.15">
      <c r="B440" t="str">
        <f t="shared" si="75"/>
        <v>ste</v>
      </c>
      <c r="C440" t="str">
        <f t="shared" si="76"/>
        <v>mal</v>
      </c>
      <c r="D440" t="str">
        <f t="shared" si="77"/>
        <v>maliger</v>
      </c>
      <c r="E440" t="str">
        <f t="shared" si="67"/>
        <v>malige</v>
      </c>
      <c r="F440" t="str">
        <f t="shared" si="68"/>
        <v>maliges</v>
      </c>
      <c r="G440" t="str">
        <f t="shared" si="69"/>
        <v>maligen</v>
      </c>
      <c r="H440" t="str">
        <f t="shared" si="70"/>
        <v>fach</v>
      </c>
      <c r="I440" t="str">
        <f t="shared" si="71"/>
        <v>facher</v>
      </c>
      <c r="J440" t="str">
        <f t="shared" si="72"/>
        <v>fache</v>
      </c>
      <c r="K440" t="str">
        <f t="shared" si="73"/>
        <v>faches</v>
      </c>
      <c r="L440" t="str">
        <f t="shared" si="74"/>
        <v>fachen</v>
      </c>
    </row>
    <row r="441" spans="2:12" x14ac:dyDescent="0.15">
      <c r="B441" t="str">
        <f t="shared" si="75"/>
        <v>ste</v>
      </c>
      <c r="C441" t="str">
        <f t="shared" si="76"/>
        <v>mal</v>
      </c>
      <c r="D441" t="str">
        <f t="shared" si="77"/>
        <v>maliger</v>
      </c>
      <c r="E441" t="str">
        <f t="shared" si="67"/>
        <v>malige</v>
      </c>
      <c r="F441" t="str">
        <f t="shared" si="68"/>
        <v>maliges</v>
      </c>
      <c r="G441" t="str">
        <f t="shared" si="69"/>
        <v>maligen</v>
      </c>
      <c r="H441" t="str">
        <f t="shared" si="70"/>
        <v>fach</v>
      </c>
      <c r="I441" t="str">
        <f t="shared" si="71"/>
        <v>facher</v>
      </c>
      <c r="J441" t="str">
        <f t="shared" si="72"/>
        <v>fache</v>
      </c>
      <c r="K441" t="str">
        <f t="shared" si="73"/>
        <v>faches</v>
      </c>
      <c r="L441" t="str">
        <f t="shared" si="74"/>
        <v>fachen</v>
      </c>
    </row>
    <row r="442" spans="2:12" x14ac:dyDescent="0.15">
      <c r="B442" t="str">
        <f t="shared" si="75"/>
        <v>ste</v>
      </c>
      <c r="C442" t="str">
        <f t="shared" si="76"/>
        <v>mal</v>
      </c>
      <c r="D442" t="str">
        <f t="shared" si="77"/>
        <v>maliger</v>
      </c>
      <c r="E442" t="str">
        <f t="shared" si="67"/>
        <v>malige</v>
      </c>
      <c r="F442" t="str">
        <f t="shared" si="68"/>
        <v>maliges</v>
      </c>
      <c r="G442" t="str">
        <f t="shared" si="69"/>
        <v>maligen</v>
      </c>
      <c r="H442" t="str">
        <f t="shared" si="70"/>
        <v>fach</v>
      </c>
      <c r="I442" t="str">
        <f t="shared" si="71"/>
        <v>facher</v>
      </c>
      <c r="J442" t="str">
        <f t="shared" si="72"/>
        <v>fache</v>
      </c>
      <c r="K442" t="str">
        <f t="shared" si="73"/>
        <v>faches</v>
      </c>
      <c r="L442" t="str">
        <f t="shared" si="74"/>
        <v>fachen</v>
      </c>
    </row>
    <row r="443" spans="2:12" x14ac:dyDescent="0.15">
      <c r="B443" t="str">
        <f t="shared" si="75"/>
        <v>ste</v>
      </c>
      <c r="C443" t="str">
        <f t="shared" si="76"/>
        <v>mal</v>
      </c>
      <c r="D443" t="str">
        <f t="shared" si="77"/>
        <v>maliger</v>
      </c>
      <c r="E443" t="str">
        <f t="shared" si="67"/>
        <v>malige</v>
      </c>
      <c r="F443" t="str">
        <f t="shared" si="68"/>
        <v>maliges</v>
      </c>
      <c r="G443" t="str">
        <f t="shared" si="69"/>
        <v>maligen</v>
      </c>
      <c r="H443" t="str">
        <f t="shared" si="70"/>
        <v>fach</v>
      </c>
      <c r="I443" t="str">
        <f t="shared" si="71"/>
        <v>facher</v>
      </c>
      <c r="J443" t="str">
        <f t="shared" si="72"/>
        <v>fache</v>
      </c>
      <c r="K443" t="str">
        <f t="shared" si="73"/>
        <v>faches</v>
      </c>
      <c r="L443" t="str">
        <f t="shared" si="74"/>
        <v>fachen</v>
      </c>
    </row>
    <row r="444" spans="2:12" x14ac:dyDescent="0.15">
      <c r="B444" t="str">
        <f t="shared" si="75"/>
        <v>ste</v>
      </c>
      <c r="C444" t="str">
        <f t="shared" si="76"/>
        <v>mal</v>
      </c>
      <c r="D444" t="str">
        <f t="shared" si="77"/>
        <v>maliger</v>
      </c>
      <c r="E444" t="str">
        <f t="shared" si="67"/>
        <v>malige</v>
      </c>
      <c r="F444" t="str">
        <f t="shared" si="68"/>
        <v>maliges</v>
      </c>
      <c r="G444" t="str">
        <f t="shared" si="69"/>
        <v>maligen</v>
      </c>
      <c r="H444" t="str">
        <f t="shared" si="70"/>
        <v>fach</v>
      </c>
      <c r="I444" t="str">
        <f t="shared" si="71"/>
        <v>facher</v>
      </c>
      <c r="J444" t="str">
        <f t="shared" si="72"/>
        <v>fache</v>
      </c>
      <c r="K444" t="str">
        <f t="shared" si="73"/>
        <v>faches</v>
      </c>
      <c r="L444" t="str">
        <f t="shared" si="74"/>
        <v>fachen</v>
      </c>
    </row>
    <row r="445" spans="2:12" x14ac:dyDescent="0.15">
      <c r="B445" t="str">
        <f t="shared" si="75"/>
        <v>ste</v>
      </c>
      <c r="C445" t="str">
        <f t="shared" si="76"/>
        <v>mal</v>
      </c>
      <c r="D445" t="str">
        <f t="shared" si="77"/>
        <v>maliger</v>
      </c>
      <c r="E445" t="str">
        <f t="shared" si="67"/>
        <v>malige</v>
      </c>
      <c r="F445" t="str">
        <f t="shared" si="68"/>
        <v>maliges</v>
      </c>
      <c r="G445" t="str">
        <f t="shared" si="69"/>
        <v>maligen</v>
      </c>
      <c r="H445" t="str">
        <f t="shared" si="70"/>
        <v>fach</v>
      </c>
      <c r="I445" t="str">
        <f t="shared" si="71"/>
        <v>facher</v>
      </c>
      <c r="J445" t="str">
        <f t="shared" si="72"/>
        <v>fache</v>
      </c>
      <c r="K445" t="str">
        <f t="shared" si="73"/>
        <v>faches</v>
      </c>
      <c r="L445" t="str">
        <f t="shared" si="74"/>
        <v>fachen</v>
      </c>
    </row>
    <row r="446" spans="2:12" x14ac:dyDescent="0.15">
      <c r="B446" t="str">
        <f t="shared" si="75"/>
        <v>ste</v>
      </c>
      <c r="C446" t="str">
        <f t="shared" si="76"/>
        <v>mal</v>
      </c>
      <c r="D446" t="str">
        <f t="shared" si="77"/>
        <v>maliger</v>
      </c>
      <c r="E446" t="str">
        <f t="shared" si="67"/>
        <v>malige</v>
      </c>
      <c r="F446" t="str">
        <f t="shared" si="68"/>
        <v>maliges</v>
      </c>
      <c r="G446" t="str">
        <f t="shared" si="69"/>
        <v>maligen</v>
      </c>
      <c r="H446" t="str">
        <f t="shared" si="70"/>
        <v>fach</v>
      </c>
      <c r="I446" t="str">
        <f t="shared" si="71"/>
        <v>facher</v>
      </c>
      <c r="J446" t="str">
        <f t="shared" si="72"/>
        <v>fache</v>
      </c>
      <c r="K446" t="str">
        <f t="shared" si="73"/>
        <v>faches</v>
      </c>
      <c r="L446" t="str">
        <f t="shared" si="74"/>
        <v>fachen</v>
      </c>
    </row>
    <row r="447" spans="2:12" x14ac:dyDescent="0.15">
      <c r="B447" t="str">
        <f t="shared" si="75"/>
        <v>ste</v>
      </c>
      <c r="C447" t="str">
        <f t="shared" si="76"/>
        <v>mal</v>
      </c>
      <c r="D447" t="str">
        <f t="shared" si="77"/>
        <v>maliger</v>
      </c>
      <c r="E447" t="str">
        <f t="shared" si="67"/>
        <v>malige</v>
      </c>
      <c r="F447" t="str">
        <f t="shared" si="68"/>
        <v>maliges</v>
      </c>
      <c r="G447" t="str">
        <f t="shared" si="69"/>
        <v>maligen</v>
      </c>
      <c r="H447" t="str">
        <f t="shared" si="70"/>
        <v>fach</v>
      </c>
      <c r="I447" t="str">
        <f t="shared" si="71"/>
        <v>facher</v>
      </c>
      <c r="J447" t="str">
        <f t="shared" si="72"/>
        <v>fache</v>
      </c>
      <c r="K447" t="str">
        <f t="shared" si="73"/>
        <v>faches</v>
      </c>
      <c r="L447" t="str">
        <f t="shared" si="74"/>
        <v>fachen</v>
      </c>
    </row>
    <row r="448" spans="2:12" x14ac:dyDescent="0.15">
      <c r="B448" t="str">
        <f t="shared" si="75"/>
        <v>ste</v>
      </c>
      <c r="C448" t="str">
        <f t="shared" si="76"/>
        <v>mal</v>
      </c>
      <c r="D448" t="str">
        <f t="shared" si="77"/>
        <v>maliger</v>
      </c>
      <c r="E448" t="str">
        <f t="shared" si="67"/>
        <v>malige</v>
      </c>
      <c r="F448" t="str">
        <f t="shared" si="68"/>
        <v>maliges</v>
      </c>
      <c r="G448" t="str">
        <f t="shared" si="69"/>
        <v>maligen</v>
      </c>
      <c r="H448" t="str">
        <f t="shared" si="70"/>
        <v>fach</v>
      </c>
      <c r="I448" t="str">
        <f t="shared" si="71"/>
        <v>facher</v>
      </c>
      <c r="J448" t="str">
        <f t="shared" si="72"/>
        <v>fache</v>
      </c>
      <c r="K448" t="str">
        <f t="shared" si="73"/>
        <v>faches</v>
      </c>
      <c r="L448" t="str">
        <f t="shared" si="74"/>
        <v>fachen</v>
      </c>
    </row>
    <row r="449" spans="2:12" x14ac:dyDescent="0.15">
      <c r="B449" t="str">
        <f t="shared" si="75"/>
        <v>ste</v>
      </c>
      <c r="C449" t="str">
        <f t="shared" si="76"/>
        <v>mal</v>
      </c>
      <c r="D449" t="str">
        <f t="shared" si="77"/>
        <v>maliger</v>
      </c>
      <c r="E449" t="str">
        <f t="shared" si="67"/>
        <v>malige</v>
      </c>
      <c r="F449" t="str">
        <f t="shared" si="68"/>
        <v>maliges</v>
      </c>
      <c r="G449" t="str">
        <f t="shared" si="69"/>
        <v>maligen</v>
      </c>
      <c r="H449" t="str">
        <f t="shared" si="70"/>
        <v>fach</v>
      </c>
      <c r="I449" t="str">
        <f t="shared" si="71"/>
        <v>facher</v>
      </c>
      <c r="J449" t="str">
        <f t="shared" si="72"/>
        <v>fache</v>
      </c>
      <c r="K449" t="str">
        <f t="shared" si="73"/>
        <v>faches</v>
      </c>
      <c r="L449" t="str">
        <f t="shared" si="74"/>
        <v>fachen</v>
      </c>
    </row>
    <row r="450" spans="2:12" x14ac:dyDescent="0.15">
      <c r="B450" t="str">
        <f t="shared" si="75"/>
        <v>ste</v>
      </c>
      <c r="C450" t="str">
        <f t="shared" si="76"/>
        <v>mal</v>
      </c>
      <c r="D450" t="str">
        <f t="shared" si="77"/>
        <v>maliger</v>
      </c>
      <c r="E450" t="str">
        <f t="shared" si="67"/>
        <v>malige</v>
      </c>
      <c r="F450" t="str">
        <f t="shared" si="68"/>
        <v>maliges</v>
      </c>
      <c r="G450" t="str">
        <f t="shared" si="69"/>
        <v>maligen</v>
      </c>
      <c r="H450" t="str">
        <f t="shared" si="70"/>
        <v>fach</v>
      </c>
      <c r="I450" t="str">
        <f t="shared" si="71"/>
        <v>facher</v>
      </c>
      <c r="J450" t="str">
        <f t="shared" si="72"/>
        <v>fache</v>
      </c>
      <c r="K450" t="str">
        <f t="shared" si="73"/>
        <v>faches</v>
      </c>
      <c r="L450" t="str">
        <f t="shared" si="74"/>
        <v>fachen</v>
      </c>
    </row>
    <row r="451" spans="2:12" x14ac:dyDescent="0.15">
      <c r="B451" t="str">
        <f t="shared" si="75"/>
        <v>ste</v>
      </c>
      <c r="C451" t="str">
        <f t="shared" si="76"/>
        <v>mal</v>
      </c>
      <c r="D451" t="str">
        <f t="shared" si="77"/>
        <v>maliger</v>
      </c>
      <c r="E451" t="str">
        <f t="shared" si="67"/>
        <v>malige</v>
      </c>
      <c r="F451" t="str">
        <f t="shared" si="68"/>
        <v>maliges</v>
      </c>
      <c r="G451" t="str">
        <f t="shared" si="69"/>
        <v>maligen</v>
      </c>
      <c r="H451" t="str">
        <f t="shared" si="70"/>
        <v>fach</v>
      </c>
      <c r="I451" t="str">
        <f t="shared" si="71"/>
        <v>facher</v>
      </c>
      <c r="J451" t="str">
        <f t="shared" si="72"/>
        <v>fache</v>
      </c>
      <c r="K451" t="str">
        <f t="shared" si="73"/>
        <v>faches</v>
      </c>
      <c r="L451" t="str">
        <f t="shared" si="74"/>
        <v>fachen</v>
      </c>
    </row>
    <row r="452" spans="2:12" x14ac:dyDescent="0.15">
      <c r="B452" t="str">
        <f t="shared" si="75"/>
        <v>ste</v>
      </c>
      <c r="C452" t="str">
        <f t="shared" si="76"/>
        <v>mal</v>
      </c>
      <c r="D452" t="str">
        <f t="shared" si="77"/>
        <v>maliger</v>
      </c>
      <c r="E452" t="str">
        <f t="shared" si="67"/>
        <v>malige</v>
      </c>
      <c r="F452" t="str">
        <f t="shared" si="68"/>
        <v>maliges</v>
      </c>
      <c r="G452" t="str">
        <f t="shared" si="69"/>
        <v>maligen</v>
      </c>
      <c r="H452" t="str">
        <f t="shared" si="70"/>
        <v>fach</v>
      </c>
      <c r="I452" t="str">
        <f t="shared" si="71"/>
        <v>facher</v>
      </c>
      <c r="J452" t="str">
        <f t="shared" si="72"/>
        <v>fache</v>
      </c>
      <c r="K452" t="str">
        <f t="shared" si="73"/>
        <v>faches</v>
      </c>
      <c r="L452" t="str">
        <f t="shared" si="74"/>
        <v>fachen</v>
      </c>
    </row>
    <row r="453" spans="2:12" x14ac:dyDescent="0.15">
      <c r="B453" t="str">
        <f t="shared" si="75"/>
        <v>ste</v>
      </c>
      <c r="C453" t="str">
        <f t="shared" si="76"/>
        <v>mal</v>
      </c>
      <c r="D453" t="str">
        <f t="shared" si="77"/>
        <v>maliger</v>
      </c>
      <c r="E453" t="str">
        <f t="shared" si="67"/>
        <v>malige</v>
      </c>
      <c r="F453" t="str">
        <f t="shared" si="68"/>
        <v>maliges</v>
      </c>
      <c r="G453" t="str">
        <f t="shared" si="69"/>
        <v>maligen</v>
      </c>
      <c r="H453" t="str">
        <f t="shared" si="70"/>
        <v>fach</v>
      </c>
      <c r="I453" t="str">
        <f t="shared" si="71"/>
        <v>facher</v>
      </c>
      <c r="J453" t="str">
        <f t="shared" si="72"/>
        <v>fache</v>
      </c>
      <c r="K453" t="str">
        <f t="shared" si="73"/>
        <v>faches</v>
      </c>
      <c r="L453" t="str">
        <f t="shared" si="74"/>
        <v>fachen</v>
      </c>
    </row>
    <row r="454" spans="2:12" x14ac:dyDescent="0.15">
      <c r="B454" t="str">
        <f t="shared" si="75"/>
        <v>ste</v>
      </c>
      <c r="C454" t="str">
        <f t="shared" si="76"/>
        <v>mal</v>
      </c>
      <c r="D454" t="str">
        <f t="shared" si="77"/>
        <v>maliger</v>
      </c>
      <c r="E454" t="str">
        <f t="shared" si="67"/>
        <v>malige</v>
      </c>
      <c r="F454" t="str">
        <f t="shared" si="68"/>
        <v>maliges</v>
      </c>
      <c r="G454" t="str">
        <f t="shared" si="69"/>
        <v>maligen</v>
      </c>
      <c r="H454" t="str">
        <f t="shared" si="70"/>
        <v>fach</v>
      </c>
      <c r="I454" t="str">
        <f t="shared" si="71"/>
        <v>facher</v>
      </c>
      <c r="J454" t="str">
        <f t="shared" si="72"/>
        <v>fache</v>
      </c>
      <c r="K454" t="str">
        <f t="shared" si="73"/>
        <v>faches</v>
      </c>
      <c r="L454" t="str">
        <f t="shared" si="74"/>
        <v>fachen</v>
      </c>
    </row>
    <row r="455" spans="2:12" x14ac:dyDescent="0.15">
      <c r="B455" t="str">
        <f t="shared" si="75"/>
        <v>ste</v>
      </c>
      <c r="C455" t="str">
        <f t="shared" si="76"/>
        <v>mal</v>
      </c>
      <c r="D455" t="str">
        <f t="shared" si="77"/>
        <v>maliger</v>
      </c>
      <c r="E455" t="str">
        <f t="shared" ref="E455:E518" si="78">CONCATENATE(A455,"malige")</f>
        <v>malige</v>
      </c>
      <c r="F455" t="str">
        <f t="shared" ref="F455:F518" si="79">CONCATENATE(A455,"maliges")</f>
        <v>maliges</v>
      </c>
      <c r="G455" t="str">
        <f t="shared" ref="G455:G518" si="80">CONCATENATE(A455,"maligen")</f>
        <v>maligen</v>
      </c>
      <c r="H455" t="str">
        <f t="shared" ref="H455:H518" si="81">CONCATENATE(A455,"fach")</f>
        <v>fach</v>
      </c>
      <c r="I455" t="str">
        <f t="shared" ref="I455:I518" si="82">CONCATENATE(A455,"facher")</f>
        <v>facher</v>
      </c>
      <c r="J455" t="str">
        <f t="shared" ref="J455:J518" si="83">CONCATENATE(A455,"fache")</f>
        <v>fache</v>
      </c>
      <c r="K455" t="str">
        <f t="shared" ref="K455:K518" si="84">CONCATENATE(A455,"faches")</f>
        <v>faches</v>
      </c>
      <c r="L455" t="str">
        <f t="shared" si="74"/>
        <v>fachen</v>
      </c>
    </row>
    <row r="456" spans="2:12" x14ac:dyDescent="0.15">
      <c r="B456" t="str">
        <f t="shared" si="75"/>
        <v>ste</v>
      </c>
      <c r="C456" t="str">
        <f t="shared" si="76"/>
        <v>mal</v>
      </c>
      <c r="D456" t="str">
        <f t="shared" si="77"/>
        <v>maliger</v>
      </c>
      <c r="E456" t="str">
        <f t="shared" si="78"/>
        <v>malige</v>
      </c>
      <c r="F456" t="str">
        <f t="shared" si="79"/>
        <v>maliges</v>
      </c>
      <c r="G456" t="str">
        <f t="shared" si="80"/>
        <v>maligen</v>
      </c>
      <c r="H456" t="str">
        <f t="shared" si="81"/>
        <v>fach</v>
      </c>
      <c r="I456" t="str">
        <f t="shared" si="82"/>
        <v>facher</v>
      </c>
      <c r="J456" t="str">
        <f t="shared" si="83"/>
        <v>fache</v>
      </c>
      <c r="K456" t="str">
        <f t="shared" si="84"/>
        <v>faches</v>
      </c>
      <c r="L456" t="str">
        <f t="shared" ref="L456:L519" si="85">CONCATENATE(A456,"fachen")</f>
        <v>fachen</v>
      </c>
    </row>
    <row r="457" spans="2:12" x14ac:dyDescent="0.15">
      <c r="B457" t="str">
        <f t="shared" si="75"/>
        <v>ste</v>
      </c>
      <c r="C457" t="str">
        <f t="shared" si="76"/>
        <v>mal</v>
      </c>
      <c r="D457" t="str">
        <f t="shared" si="77"/>
        <v>maliger</v>
      </c>
      <c r="E457" t="str">
        <f t="shared" si="78"/>
        <v>malige</v>
      </c>
      <c r="F457" t="str">
        <f t="shared" si="79"/>
        <v>maliges</v>
      </c>
      <c r="G457" t="str">
        <f t="shared" si="80"/>
        <v>maligen</v>
      </c>
      <c r="H457" t="str">
        <f t="shared" si="81"/>
        <v>fach</v>
      </c>
      <c r="I457" t="str">
        <f t="shared" si="82"/>
        <v>facher</v>
      </c>
      <c r="J457" t="str">
        <f t="shared" si="83"/>
        <v>fache</v>
      </c>
      <c r="K457" t="str">
        <f t="shared" si="84"/>
        <v>faches</v>
      </c>
      <c r="L457" t="str">
        <f t="shared" si="85"/>
        <v>fachen</v>
      </c>
    </row>
    <row r="458" spans="2:12" x14ac:dyDescent="0.15">
      <c r="B458" t="str">
        <f t="shared" si="75"/>
        <v>ste</v>
      </c>
      <c r="C458" t="str">
        <f t="shared" si="76"/>
        <v>mal</v>
      </c>
      <c r="D458" t="str">
        <f t="shared" si="77"/>
        <v>maliger</v>
      </c>
      <c r="E458" t="str">
        <f t="shared" si="78"/>
        <v>malige</v>
      </c>
      <c r="F458" t="str">
        <f t="shared" si="79"/>
        <v>maliges</v>
      </c>
      <c r="G458" t="str">
        <f t="shared" si="80"/>
        <v>maligen</v>
      </c>
      <c r="H458" t="str">
        <f t="shared" si="81"/>
        <v>fach</v>
      </c>
      <c r="I458" t="str">
        <f t="shared" si="82"/>
        <v>facher</v>
      </c>
      <c r="J458" t="str">
        <f t="shared" si="83"/>
        <v>fache</v>
      </c>
      <c r="K458" t="str">
        <f t="shared" si="84"/>
        <v>faches</v>
      </c>
      <c r="L458" t="str">
        <f t="shared" si="85"/>
        <v>fachen</v>
      </c>
    </row>
    <row r="459" spans="2:12" x14ac:dyDescent="0.15">
      <c r="B459" t="str">
        <f t="shared" si="75"/>
        <v>ste</v>
      </c>
      <c r="C459" t="str">
        <f t="shared" si="76"/>
        <v>mal</v>
      </c>
      <c r="D459" t="str">
        <f t="shared" si="77"/>
        <v>maliger</v>
      </c>
      <c r="E459" t="str">
        <f t="shared" si="78"/>
        <v>malige</v>
      </c>
      <c r="F459" t="str">
        <f t="shared" si="79"/>
        <v>maliges</v>
      </c>
      <c r="G459" t="str">
        <f t="shared" si="80"/>
        <v>maligen</v>
      </c>
      <c r="H459" t="str">
        <f t="shared" si="81"/>
        <v>fach</v>
      </c>
      <c r="I459" t="str">
        <f t="shared" si="82"/>
        <v>facher</v>
      </c>
      <c r="J459" t="str">
        <f t="shared" si="83"/>
        <v>fache</v>
      </c>
      <c r="K459" t="str">
        <f t="shared" si="84"/>
        <v>faches</v>
      </c>
      <c r="L459" t="str">
        <f t="shared" si="85"/>
        <v>fachen</v>
      </c>
    </row>
    <row r="460" spans="2:12" x14ac:dyDescent="0.15">
      <c r="B460" t="str">
        <f t="shared" si="75"/>
        <v>ste</v>
      </c>
      <c r="C460" t="str">
        <f t="shared" si="76"/>
        <v>mal</v>
      </c>
      <c r="D460" t="str">
        <f t="shared" si="77"/>
        <v>maliger</v>
      </c>
      <c r="E460" t="str">
        <f t="shared" si="78"/>
        <v>malige</v>
      </c>
      <c r="F460" t="str">
        <f t="shared" si="79"/>
        <v>maliges</v>
      </c>
      <c r="G460" t="str">
        <f t="shared" si="80"/>
        <v>maligen</v>
      </c>
      <c r="H460" t="str">
        <f t="shared" si="81"/>
        <v>fach</v>
      </c>
      <c r="I460" t="str">
        <f t="shared" si="82"/>
        <v>facher</v>
      </c>
      <c r="J460" t="str">
        <f t="shared" si="83"/>
        <v>fache</v>
      </c>
      <c r="K460" t="str">
        <f t="shared" si="84"/>
        <v>faches</v>
      </c>
      <c r="L460" t="str">
        <f t="shared" si="85"/>
        <v>fachen</v>
      </c>
    </row>
    <row r="461" spans="2:12" x14ac:dyDescent="0.15">
      <c r="B461" t="str">
        <f t="shared" si="75"/>
        <v>ste</v>
      </c>
      <c r="C461" t="str">
        <f t="shared" si="76"/>
        <v>mal</v>
      </c>
      <c r="D461" t="str">
        <f t="shared" si="77"/>
        <v>maliger</v>
      </c>
      <c r="E461" t="str">
        <f t="shared" si="78"/>
        <v>malige</v>
      </c>
      <c r="F461" t="str">
        <f t="shared" si="79"/>
        <v>maliges</v>
      </c>
      <c r="G461" t="str">
        <f t="shared" si="80"/>
        <v>maligen</v>
      </c>
      <c r="H461" t="str">
        <f t="shared" si="81"/>
        <v>fach</v>
      </c>
      <c r="I461" t="str">
        <f t="shared" si="82"/>
        <v>facher</v>
      </c>
      <c r="J461" t="str">
        <f t="shared" si="83"/>
        <v>fache</v>
      </c>
      <c r="K461" t="str">
        <f t="shared" si="84"/>
        <v>faches</v>
      </c>
      <c r="L461" t="str">
        <f t="shared" si="85"/>
        <v>fachen</v>
      </c>
    </row>
    <row r="462" spans="2:12" x14ac:dyDescent="0.15">
      <c r="B462" t="str">
        <f t="shared" si="75"/>
        <v>ste</v>
      </c>
      <c r="C462" t="str">
        <f t="shared" si="76"/>
        <v>mal</v>
      </c>
      <c r="D462" t="str">
        <f t="shared" si="77"/>
        <v>maliger</v>
      </c>
      <c r="E462" t="str">
        <f t="shared" si="78"/>
        <v>malige</v>
      </c>
      <c r="F462" t="str">
        <f t="shared" si="79"/>
        <v>maliges</v>
      </c>
      <c r="G462" t="str">
        <f t="shared" si="80"/>
        <v>maligen</v>
      </c>
      <c r="H462" t="str">
        <f t="shared" si="81"/>
        <v>fach</v>
      </c>
      <c r="I462" t="str">
        <f t="shared" si="82"/>
        <v>facher</v>
      </c>
      <c r="J462" t="str">
        <f t="shared" si="83"/>
        <v>fache</v>
      </c>
      <c r="K462" t="str">
        <f t="shared" si="84"/>
        <v>faches</v>
      </c>
      <c r="L462" t="str">
        <f t="shared" si="85"/>
        <v>fachen</v>
      </c>
    </row>
    <row r="463" spans="2:12" x14ac:dyDescent="0.15">
      <c r="B463" t="str">
        <f t="shared" si="75"/>
        <v>ste</v>
      </c>
      <c r="C463" t="str">
        <f t="shared" si="76"/>
        <v>mal</v>
      </c>
      <c r="D463" t="str">
        <f t="shared" si="77"/>
        <v>maliger</v>
      </c>
      <c r="E463" t="str">
        <f t="shared" si="78"/>
        <v>malige</v>
      </c>
      <c r="F463" t="str">
        <f t="shared" si="79"/>
        <v>maliges</v>
      </c>
      <c r="G463" t="str">
        <f t="shared" si="80"/>
        <v>maligen</v>
      </c>
      <c r="H463" t="str">
        <f t="shared" si="81"/>
        <v>fach</v>
      </c>
      <c r="I463" t="str">
        <f t="shared" si="82"/>
        <v>facher</v>
      </c>
      <c r="J463" t="str">
        <f t="shared" si="83"/>
        <v>fache</v>
      </c>
      <c r="K463" t="str">
        <f t="shared" si="84"/>
        <v>faches</v>
      </c>
      <c r="L463" t="str">
        <f t="shared" si="85"/>
        <v>fachen</v>
      </c>
    </row>
    <row r="464" spans="2:12" x14ac:dyDescent="0.15">
      <c r="B464" t="str">
        <f t="shared" si="75"/>
        <v>ste</v>
      </c>
      <c r="C464" t="str">
        <f t="shared" si="76"/>
        <v>mal</v>
      </c>
      <c r="D464" t="str">
        <f t="shared" si="77"/>
        <v>maliger</v>
      </c>
      <c r="E464" t="str">
        <f t="shared" si="78"/>
        <v>malige</v>
      </c>
      <c r="F464" t="str">
        <f t="shared" si="79"/>
        <v>maliges</v>
      </c>
      <c r="G464" t="str">
        <f t="shared" si="80"/>
        <v>maligen</v>
      </c>
      <c r="H464" t="str">
        <f t="shared" si="81"/>
        <v>fach</v>
      </c>
      <c r="I464" t="str">
        <f t="shared" si="82"/>
        <v>facher</v>
      </c>
      <c r="J464" t="str">
        <f t="shared" si="83"/>
        <v>fache</v>
      </c>
      <c r="K464" t="str">
        <f t="shared" si="84"/>
        <v>faches</v>
      </c>
      <c r="L464" t="str">
        <f t="shared" si="85"/>
        <v>fachen</v>
      </c>
    </row>
    <row r="465" spans="2:12" x14ac:dyDescent="0.15">
      <c r="B465" t="str">
        <f t="shared" si="75"/>
        <v>ste</v>
      </c>
      <c r="C465" t="str">
        <f t="shared" si="76"/>
        <v>mal</v>
      </c>
      <c r="D465" t="str">
        <f t="shared" si="77"/>
        <v>maliger</v>
      </c>
      <c r="E465" t="str">
        <f t="shared" si="78"/>
        <v>malige</v>
      </c>
      <c r="F465" t="str">
        <f t="shared" si="79"/>
        <v>maliges</v>
      </c>
      <c r="G465" t="str">
        <f t="shared" si="80"/>
        <v>maligen</v>
      </c>
      <c r="H465" t="str">
        <f t="shared" si="81"/>
        <v>fach</v>
      </c>
      <c r="I465" t="str">
        <f t="shared" si="82"/>
        <v>facher</v>
      </c>
      <c r="J465" t="str">
        <f t="shared" si="83"/>
        <v>fache</v>
      </c>
      <c r="K465" t="str">
        <f t="shared" si="84"/>
        <v>faches</v>
      </c>
      <c r="L465" t="str">
        <f t="shared" si="85"/>
        <v>fachen</v>
      </c>
    </row>
    <row r="466" spans="2:12" x14ac:dyDescent="0.15">
      <c r="B466" t="str">
        <f t="shared" si="75"/>
        <v>ste</v>
      </c>
      <c r="C466" t="str">
        <f t="shared" si="76"/>
        <v>mal</v>
      </c>
      <c r="D466" t="str">
        <f t="shared" si="77"/>
        <v>maliger</v>
      </c>
      <c r="E466" t="str">
        <f t="shared" si="78"/>
        <v>malige</v>
      </c>
      <c r="F466" t="str">
        <f t="shared" si="79"/>
        <v>maliges</v>
      </c>
      <c r="G466" t="str">
        <f t="shared" si="80"/>
        <v>maligen</v>
      </c>
      <c r="H466" t="str">
        <f t="shared" si="81"/>
        <v>fach</v>
      </c>
      <c r="I466" t="str">
        <f t="shared" si="82"/>
        <v>facher</v>
      </c>
      <c r="J466" t="str">
        <f t="shared" si="83"/>
        <v>fache</v>
      </c>
      <c r="K466" t="str">
        <f t="shared" si="84"/>
        <v>faches</v>
      </c>
      <c r="L466" t="str">
        <f t="shared" si="85"/>
        <v>fachen</v>
      </c>
    </row>
    <row r="467" spans="2:12" x14ac:dyDescent="0.15">
      <c r="B467" t="str">
        <f t="shared" si="75"/>
        <v>ste</v>
      </c>
      <c r="C467" t="str">
        <f t="shared" si="76"/>
        <v>mal</v>
      </c>
      <c r="D467" t="str">
        <f t="shared" si="77"/>
        <v>maliger</v>
      </c>
      <c r="E467" t="str">
        <f t="shared" si="78"/>
        <v>malige</v>
      </c>
      <c r="F467" t="str">
        <f t="shared" si="79"/>
        <v>maliges</v>
      </c>
      <c r="G467" t="str">
        <f t="shared" si="80"/>
        <v>maligen</v>
      </c>
      <c r="H467" t="str">
        <f t="shared" si="81"/>
        <v>fach</v>
      </c>
      <c r="I467" t="str">
        <f t="shared" si="82"/>
        <v>facher</v>
      </c>
      <c r="J467" t="str">
        <f t="shared" si="83"/>
        <v>fache</v>
      </c>
      <c r="K467" t="str">
        <f t="shared" si="84"/>
        <v>faches</v>
      </c>
      <c r="L467" t="str">
        <f t="shared" si="85"/>
        <v>fachen</v>
      </c>
    </row>
    <row r="468" spans="2:12" x14ac:dyDescent="0.15">
      <c r="B468" t="str">
        <f t="shared" si="75"/>
        <v>ste</v>
      </c>
      <c r="C468" t="str">
        <f t="shared" si="76"/>
        <v>mal</v>
      </c>
      <c r="D468" t="str">
        <f t="shared" si="77"/>
        <v>maliger</v>
      </c>
      <c r="E468" t="str">
        <f t="shared" si="78"/>
        <v>malige</v>
      </c>
      <c r="F468" t="str">
        <f t="shared" si="79"/>
        <v>maliges</v>
      </c>
      <c r="G468" t="str">
        <f t="shared" si="80"/>
        <v>maligen</v>
      </c>
      <c r="H468" t="str">
        <f t="shared" si="81"/>
        <v>fach</v>
      </c>
      <c r="I468" t="str">
        <f t="shared" si="82"/>
        <v>facher</v>
      </c>
      <c r="J468" t="str">
        <f t="shared" si="83"/>
        <v>fache</v>
      </c>
      <c r="K468" t="str">
        <f t="shared" si="84"/>
        <v>faches</v>
      </c>
      <c r="L468" t="str">
        <f t="shared" si="85"/>
        <v>fachen</v>
      </c>
    </row>
    <row r="469" spans="2:12" x14ac:dyDescent="0.15">
      <c r="B469" t="str">
        <f t="shared" si="75"/>
        <v>ste</v>
      </c>
      <c r="C469" t="str">
        <f t="shared" si="76"/>
        <v>mal</v>
      </c>
      <c r="D469" t="str">
        <f t="shared" si="77"/>
        <v>maliger</v>
      </c>
      <c r="E469" t="str">
        <f t="shared" si="78"/>
        <v>malige</v>
      </c>
      <c r="F469" t="str">
        <f t="shared" si="79"/>
        <v>maliges</v>
      </c>
      <c r="G469" t="str">
        <f t="shared" si="80"/>
        <v>maligen</v>
      </c>
      <c r="H469" t="str">
        <f t="shared" si="81"/>
        <v>fach</v>
      </c>
      <c r="I469" t="str">
        <f t="shared" si="82"/>
        <v>facher</v>
      </c>
      <c r="J469" t="str">
        <f t="shared" si="83"/>
        <v>fache</v>
      </c>
      <c r="K469" t="str">
        <f t="shared" si="84"/>
        <v>faches</v>
      </c>
      <c r="L469" t="str">
        <f t="shared" si="85"/>
        <v>fachen</v>
      </c>
    </row>
    <row r="470" spans="2:12" x14ac:dyDescent="0.15">
      <c r="B470" t="str">
        <f t="shared" si="75"/>
        <v>ste</v>
      </c>
      <c r="C470" t="str">
        <f t="shared" si="76"/>
        <v>mal</v>
      </c>
      <c r="D470" t="str">
        <f t="shared" si="77"/>
        <v>maliger</v>
      </c>
      <c r="E470" t="str">
        <f t="shared" si="78"/>
        <v>malige</v>
      </c>
      <c r="F470" t="str">
        <f t="shared" si="79"/>
        <v>maliges</v>
      </c>
      <c r="G470" t="str">
        <f t="shared" si="80"/>
        <v>maligen</v>
      </c>
      <c r="H470" t="str">
        <f t="shared" si="81"/>
        <v>fach</v>
      </c>
      <c r="I470" t="str">
        <f t="shared" si="82"/>
        <v>facher</v>
      </c>
      <c r="J470" t="str">
        <f t="shared" si="83"/>
        <v>fache</v>
      </c>
      <c r="K470" t="str">
        <f t="shared" si="84"/>
        <v>faches</v>
      </c>
      <c r="L470" t="str">
        <f t="shared" si="85"/>
        <v>fachen</v>
      </c>
    </row>
    <row r="471" spans="2:12" x14ac:dyDescent="0.15">
      <c r="B471" t="str">
        <f t="shared" si="75"/>
        <v>ste</v>
      </c>
      <c r="C471" t="str">
        <f t="shared" si="76"/>
        <v>mal</v>
      </c>
      <c r="D471" t="str">
        <f t="shared" si="77"/>
        <v>maliger</v>
      </c>
      <c r="E471" t="str">
        <f t="shared" si="78"/>
        <v>malige</v>
      </c>
      <c r="F471" t="str">
        <f t="shared" si="79"/>
        <v>maliges</v>
      </c>
      <c r="G471" t="str">
        <f t="shared" si="80"/>
        <v>maligen</v>
      </c>
      <c r="H471" t="str">
        <f t="shared" si="81"/>
        <v>fach</v>
      </c>
      <c r="I471" t="str">
        <f t="shared" si="82"/>
        <v>facher</v>
      </c>
      <c r="J471" t="str">
        <f t="shared" si="83"/>
        <v>fache</v>
      </c>
      <c r="K471" t="str">
        <f t="shared" si="84"/>
        <v>faches</v>
      </c>
      <c r="L471" t="str">
        <f t="shared" si="85"/>
        <v>fachen</v>
      </c>
    </row>
    <row r="472" spans="2:12" x14ac:dyDescent="0.15">
      <c r="B472" t="str">
        <f t="shared" si="75"/>
        <v>ste</v>
      </c>
      <c r="C472" t="str">
        <f t="shared" si="76"/>
        <v>mal</v>
      </c>
      <c r="D472" t="str">
        <f t="shared" si="77"/>
        <v>maliger</v>
      </c>
      <c r="E472" t="str">
        <f t="shared" si="78"/>
        <v>malige</v>
      </c>
      <c r="F472" t="str">
        <f t="shared" si="79"/>
        <v>maliges</v>
      </c>
      <c r="G472" t="str">
        <f t="shared" si="80"/>
        <v>maligen</v>
      </c>
      <c r="H472" t="str">
        <f t="shared" si="81"/>
        <v>fach</v>
      </c>
      <c r="I472" t="str">
        <f t="shared" si="82"/>
        <v>facher</v>
      </c>
      <c r="J472" t="str">
        <f t="shared" si="83"/>
        <v>fache</v>
      </c>
      <c r="K472" t="str">
        <f t="shared" si="84"/>
        <v>faches</v>
      </c>
      <c r="L472" t="str">
        <f t="shared" si="85"/>
        <v>fachen</v>
      </c>
    </row>
    <row r="473" spans="2:12" x14ac:dyDescent="0.15">
      <c r="B473" t="str">
        <f t="shared" si="75"/>
        <v>ste</v>
      </c>
      <c r="C473" t="str">
        <f t="shared" si="76"/>
        <v>mal</v>
      </c>
      <c r="D473" t="str">
        <f t="shared" si="77"/>
        <v>maliger</v>
      </c>
      <c r="E473" t="str">
        <f t="shared" si="78"/>
        <v>malige</v>
      </c>
      <c r="F473" t="str">
        <f t="shared" si="79"/>
        <v>maliges</v>
      </c>
      <c r="G473" t="str">
        <f t="shared" si="80"/>
        <v>maligen</v>
      </c>
      <c r="H473" t="str">
        <f t="shared" si="81"/>
        <v>fach</v>
      </c>
      <c r="I473" t="str">
        <f t="shared" si="82"/>
        <v>facher</v>
      </c>
      <c r="J473" t="str">
        <f t="shared" si="83"/>
        <v>fache</v>
      </c>
      <c r="K473" t="str">
        <f t="shared" si="84"/>
        <v>faches</v>
      </c>
      <c r="L473" t="str">
        <f t="shared" si="85"/>
        <v>fachen</v>
      </c>
    </row>
    <row r="474" spans="2:12" x14ac:dyDescent="0.15">
      <c r="B474" t="str">
        <f t="shared" ref="B474:B537" si="86">CONCATENATE(A474,"ste")</f>
        <v>ste</v>
      </c>
      <c r="C474" t="str">
        <f t="shared" ref="C474:C537" si="87">CONCATENATE(A474,"mal")</f>
        <v>mal</v>
      </c>
      <c r="D474" t="str">
        <f t="shared" ref="D474:D537" si="88">CONCATENATE(A474,"maliger")</f>
        <v>maliger</v>
      </c>
      <c r="E474" t="str">
        <f t="shared" si="78"/>
        <v>malige</v>
      </c>
      <c r="F474" t="str">
        <f t="shared" si="79"/>
        <v>maliges</v>
      </c>
      <c r="G474" t="str">
        <f t="shared" si="80"/>
        <v>maligen</v>
      </c>
      <c r="H474" t="str">
        <f t="shared" si="81"/>
        <v>fach</v>
      </c>
      <c r="I474" t="str">
        <f t="shared" si="82"/>
        <v>facher</v>
      </c>
      <c r="J474" t="str">
        <f t="shared" si="83"/>
        <v>fache</v>
      </c>
      <c r="K474" t="str">
        <f t="shared" si="84"/>
        <v>faches</v>
      </c>
      <c r="L474" t="str">
        <f t="shared" si="85"/>
        <v>fachen</v>
      </c>
    </row>
    <row r="475" spans="2:12" x14ac:dyDescent="0.15">
      <c r="B475" t="str">
        <f t="shared" si="86"/>
        <v>ste</v>
      </c>
      <c r="C475" t="str">
        <f t="shared" si="87"/>
        <v>mal</v>
      </c>
      <c r="D475" t="str">
        <f t="shared" si="88"/>
        <v>maliger</v>
      </c>
      <c r="E475" t="str">
        <f t="shared" si="78"/>
        <v>malige</v>
      </c>
      <c r="F475" t="str">
        <f t="shared" si="79"/>
        <v>maliges</v>
      </c>
      <c r="G475" t="str">
        <f t="shared" si="80"/>
        <v>maligen</v>
      </c>
      <c r="H475" t="str">
        <f t="shared" si="81"/>
        <v>fach</v>
      </c>
      <c r="I475" t="str">
        <f t="shared" si="82"/>
        <v>facher</v>
      </c>
      <c r="J475" t="str">
        <f t="shared" si="83"/>
        <v>fache</v>
      </c>
      <c r="K475" t="str">
        <f t="shared" si="84"/>
        <v>faches</v>
      </c>
      <c r="L475" t="str">
        <f t="shared" si="85"/>
        <v>fachen</v>
      </c>
    </row>
    <row r="476" spans="2:12" x14ac:dyDescent="0.15">
      <c r="B476" t="str">
        <f t="shared" si="86"/>
        <v>ste</v>
      </c>
      <c r="C476" t="str">
        <f t="shared" si="87"/>
        <v>mal</v>
      </c>
      <c r="D476" t="str">
        <f t="shared" si="88"/>
        <v>maliger</v>
      </c>
      <c r="E476" t="str">
        <f t="shared" si="78"/>
        <v>malige</v>
      </c>
      <c r="F476" t="str">
        <f t="shared" si="79"/>
        <v>maliges</v>
      </c>
      <c r="G476" t="str">
        <f t="shared" si="80"/>
        <v>maligen</v>
      </c>
      <c r="H476" t="str">
        <f t="shared" si="81"/>
        <v>fach</v>
      </c>
      <c r="I476" t="str">
        <f t="shared" si="82"/>
        <v>facher</v>
      </c>
      <c r="J476" t="str">
        <f t="shared" si="83"/>
        <v>fache</v>
      </c>
      <c r="K476" t="str">
        <f t="shared" si="84"/>
        <v>faches</v>
      </c>
      <c r="L476" t="str">
        <f t="shared" si="85"/>
        <v>fachen</v>
      </c>
    </row>
    <row r="477" spans="2:12" x14ac:dyDescent="0.15">
      <c r="B477" t="str">
        <f t="shared" si="86"/>
        <v>ste</v>
      </c>
      <c r="C477" t="str">
        <f t="shared" si="87"/>
        <v>mal</v>
      </c>
      <c r="D477" t="str">
        <f t="shared" si="88"/>
        <v>maliger</v>
      </c>
      <c r="E477" t="str">
        <f t="shared" si="78"/>
        <v>malige</v>
      </c>
      <c r="F477" t="str">
        <f t="shared" si="79"/>
        <v>maliges</v>
      </c>
      <c r="G477" t="str">
        <f t="shared" si="80"/>
        <v>maligen</v>
      </c>
      <c r="H477" t="str">
        <f t="shared" si="81"/>
        <v>fach</v>
      </c>
      <c r="I477" t="str">
        <f t="shared" si="82"/>
        <v>facher</v>
      </c>
      <c r="J477" t="str">
        <f t="shared" si="83"/>
        <v>fache</v>
      </c>
      <c r="K477" t="str">
        <f t="shared" si="84"/>
        <v>faches</v>
      </c>
      <c r="L477" t="str">
        <f t="shared" si="85"/>
        <v>fachen</v>
      </c>
    </row>
    <row r="478" spans="2:12" x14ac:dyDescent="0.15">
      <c r="B478" t="str">
        <f t="shared" si="86"/>
        <v>ste</v>
      </c>
      <c r="C478" t="str">
        <f t="shared" si="87"/>
        <v>mal</v>
      </c>
      <c r="D478" t="str">
        <f t="shared" si="88"/>
        <v>maliger</v>
      </c>
      <c r="E478" t="str">
        <f t="shared" si="78"/>
        <v>malige</v>
      </c>
      <c r="F478" t="str">
        <f t="shared" si="79"/>
        <v>maliges</v>
      </c>
      <c r="G478" t="str">
        <f t="shared" si="80"/>
        <v>maligen</v>
      </c>
      <c r="H478" t="str">
        <f t="shared" si="81"/>
        <v>fach</v>
      </c>
      <c r="I478" t="str">
        <f t="shared" si="82"/>
        <v>facher</v>
      </c>
      <c r="J478" t="str">
        <f t="shared" si="83"/>
        <v>fache</v>
      </c>
      <c r="K478" t="str">
        <f t="shared" si="84"/>
        <v>faches</v>
      </c>
      <c r="L478" t="str">
        <f t="shared" si="85"/>
        <v>fachen</v>
      </c>
    </row>
    <row r="479" spans="2:12" x14ac:dyDescent="0.15">
      <c r="B479" t="str">
        <f t="shared" si="86"/>
        <v>ste</v>
      </c>
      <c r="C479" t="str">
        <f t="shared" si="87"/>
        <v>mal</v>
      </c>
      <c r="D479" t="str">
        <f t="shared" si="88"/>
        <v>maliger</v>
      </c>
      <c r="E479" t="str">
        <f t="shared" si="78"/>
        <v>malige</v>
      </c>
      <c r="F479" t="str">
        <f t="shared" si="79"/>
        <v>maliges</v>
      </c>
      <c r="G479" t="str">
        <f t="shared" si="80"/>
        <v>maligen</v>
      </c>
      <c r="H479" t="str">
        <f t="shared" si="81"/>
        <v>fach</v>
      </c>
      <c r="I479" t="str">
        <f t="shared" si="82"/>
        <v>facher</v>
      </c>
      <c r="J479" t="str">
        <f t="shared" si="83"/>
        <v>fache</v>
      </c>
      <c r="K479" t="str">
        <f t="shared" si="84"/>
        <v>faches</v>
      </c>
      <c r="L479" t="str">
        <f t="shared" si="85"/>
        <v>fachen</v>
      </c>
    </row>
    <row r="480" spans="2:12" x14ac:dyDescent="0.15">
      <c r="B480" t="str">
        <f t="shared" si="86"/>
        <v>ste</v>
      </c>
      <c r="C480" t="str">
        <f t="shared" si="87"/>
        <v>mal</v>
      </c>
      <c r="D480" t="str">
        <f t="shared" si="88"/>
        <v>maliger</v>
      </c>
      <c r="E480" t="str">
        <f t="shared" si="78"/>
        <v>malige</v>
      </c>
      <c r="F480" t="str">
        <f t="shared" si="79"/>
        <v>maliges</v>
      </c>
      <c r="G480" t="str">
        <f t="shared" si="80"/>
        <v>maligen</v>
      </c>
      <c r="H480" t="str">
        <f t="shared" si="81"/>
        <v>fach</v>
      </c>
      <c r="I480" t="str">
        <f t="shared" si="82"/>
        <v>facher</v>
      </c>
      <c r="J480" t="str">
        <f t="shared" si="83"/>
        <v>fache</v>
      </c>
      <c r="K480" t="str">
        <f t="shared" si="84"/>
        <v>faches</v>
      </c>
      <c r="L480" t="str">
        <f t="shared" si="85"/>
        <v>fachen</v>
      </c>
    </row>
    <row r="481" spans="2:12" x14ac:dyDescent="0.15">
      <c r="B481" t="str">
        <f t="shared" si="86"/>
        <v>ste</v>
      </c>
      <c r="C481" t="str">
        <f t="shared" si="87"/>
        <v>mal</v>
      </c>
      <c r="D481" t="str">
        <f t="shared" si="88"/>
        <v>maliger</v>
      </c>
      <c r="E481" t="str">
        <f t="shared" si="78"/>
        <v>malige</v>
      </c>
      <c r="F481" t="str">
        <f t="shared" si="79"/>
        <v>maliges</v>
      </c>
      <c r="G481" t="str">
        <f t="shared" si="80"/>
        <v>maligen</v>
      </c>
      <c r="H481" t="str">
        <f t="shared" si="81"/>
        <v>fach</v>
      </c>
      <c r="I481" t="str">
        <f t="shared" si="82"/>
        <v>facher</v>
      </c>
      <c r="J481" t="str">
        <f t="shared" si="83"/>
        <v>fache</v>
      </c>
      <c r="K481" t="str">
        <f t="shared" si="84"/>
        <v>faches</v>
      </c>
      <c r="L481" t="str">
        <f t="shared" si="85"/>
        <v>fachen</v>
      </c>
    </row>
    <row r="482" spans="2:12" x14ac:dyDescent="0.15">
      <c r="B482" t="str">
        <f t="shared" si="86"/>
        <v>ste</v>
      </c>
      <c r="C482" t="str">
        <f t="shared" si="87"/>
        <v>mal</v>
      </c>
      <c r="D482" t="str">
        <f t="shared" si="88"/>
        <v>maliger</v>
      </c>
      <c r="E482" t="str">
        <f t="shared" si="78"/>
        <v>malige</v>
      </c>
      <c r="F482" t="str">
        <f t="shared" si="79"/>
        <v>maliges</v>
      </c>
      <c r="G482" t="str">
        <f t="shared" si="80"/>
        <v>maligen</v>
      </c>
      <c r="H482" t="str">
        <f t="shared" si="81"/>
        <v>fach</v>
      </c>
      <c r="I482" t="str">
        <f t="shared" si="82"/>
        <v>facher</v>
      </c>
      <c r="J482" t="str">
        <f t="shared" si="83"/>
        <v>fache</v>
      </c>
      <c r="K482" t="str">
        <f t="shared" si="84"/>
        <v>faches</v>
      </c>
      <c r="L482" t="str">
        <f t="shared" si="85"/>
        <v>fachen</v>
      </c>
    </row>
    <row r="483" spans="2:12" x14ac:dyDescent="0.15">
      <c r="B483" t="str">
        <f t="shared" si="86"/>
        <v>ste</v>
      </c>
      <c r="C483" t="str">
        <f t="shared" si="87"/>
        <v>mal</v>
      </c>
      <c r="D483" t="str">
        <f t="shared" si="88"/>
        <v>maliger</v>
      </c>
      <c r="E483" t="str">
        <f t="shared" si="78"/>
        <v>malige</v>
      </c>
      <c r="F483" t="str">
        <f t="shared" si="79"/>
        <v>maliges</v>
      </c>
      <c r="G483" t="str">
        <f t="shared" si="80"/>
        <v>maligen</v>
      </c>
      <c r="H483" t="str">
        <f t="shared" si="81"/>
        <v>fach</v>
      </c>
      <c r="I483" t="str">
        <f t="shared" si="82"/>
        <v>facher</v>
      </c>
      <c r="J483" t="str">
        <f t="shared" si="83"/>
        <v>fache</v>
      </c>
      <c r="K483" t="str">
        <f t="shared" si="84"/>
        <v>faches</v>
      </c>
      <c r="L483" t="str">
        <f t="shared" si="85"/>
        <v>fachen</v>
      </c>
    </row>
    <row r="484" spans="2:12" x14ac:dyDescent="0.15">
      <c r="B484" t="str">
        <f t="shared" si="86"/>
        <v>ste</v>
      </c>
      <c r="C484" t="str">
        <f t="shared" si="87"/>
        <v>mal</v>
      </c>
      <c r="D484" t="str">
        <f t="shared" si="88"/>
        <v>maliger</v>
      </c>
      <c r="E484" t="str">
        <f t="shared" si="78"/>
        <v>malige</v>
      </c>
      <c r="F484" t="str">
        <f t="shared" si="79"/>
        <v>maliges</v>
      </c>
      <c r="G484" t="str">
        <f t="shared" si="80"/>
        <v>maligen</v>
      </c>
      <c r="H484" t="str">
        <f t="shared" si="81"/>
        <v>fach</v>
      </c>
      <c r="I484" t="str">
        <f t="shared" si="82"/>
        <v>facher</v>
      </c>
      <c r="J484" t="str">
        <f t="shared" si="83"/>
        <v>fache</v>
      </c>
      <c r="K484" t="str">
        <f t="shared" si="84"/>
        <v>faches</v>
      </c>
      <c r="L484" t="str">
        <f t="shared" si="85"/>
        <v>fachen</v>
      </c>
    </row>
    <row r="485" spans="2:12" x14ac:dyDescent="0.15">
      <c r="B485" t="str">
        <f t="shared" si="86"/>
        <v>ste</v>
      </c>
      <c r="C485" t="str">
        <f t="shared" si="87"/>
        <v>mal</v>
      </c>
      <c r="D485" t="str">
        <f t="shared" si="88"/>
        <v>maliger</v>
      </c>
      <c r="E485" t="str">
        <f t="shared" si="78"/>
        <v>malige</v>
      </c>
      <c r="F485" t="str">
        <f t="shared" si="79"/>
        <v>maliges</v>
      </c>
      <c r="G485" t="str">
        <f t="shared" si="80"/>
        <v>maligen</v>
      </c>
      <c r="H485" t="str">
        <f t="shared" si="81"/>
        <v>fach</v>
      </c>
      <c r="I485" t="str">
        <f t="shared" si="82"/>
        <v>facher</v>
      </c>
      <c r="J485" t="str">
        <f t="shared" si="83"/>
        <v>fache</v>
      </c>
      <c r="K485" t="str">
        <f t="shared" si="84"/>
        <v>faches</v>
      </c>
      <c r="L485" t="str">
        <f t="shared" si="85"/>
        <v>fachen</v>
      </c>
    </row>
    <row r="486" spans="2:12" x14ac:dyDescent="0.15">
      <c r="B486" t="str">
        <f t="shared" si="86"/>
        <v>ste</v>
      </c>
      <c r="C486" t="str">
        <f t="shared" si="87"/>
        <v>mal</v>
      </c>
      <c r="D486" t="str">
        <f t="shared" si="88"/>
        <v>maliger</v>
      </c>
      <c r="E486" t="str">
        <f t="shared" si="78"/>
        <v>malige</v>
      </c>
      <c r="F486" t="str">
        <f t="shared" si="79"/>
        <v>maliges</v>
      </c>
      <c r="G486" t="str">
        <f t="shared" si="80"/>
        <v>maligen</v>
      </c>
      <c r="H486" t="str">
        <f t="shared" si="81"/>
        <v>fach</v>
      </c>
      <c r="I486" t="str">
        <f t="shared" si="82"/>
        <v>facher</v>
      </c>
      <c r="J486" t="str">
        <f t="shared" si="83"/>
        <v>fache</v>
      </c>
      <c r="K486" t="str">
        <f t="shared" si="84"/>
        <v>faches</v>
      </c>
      <c r="L486" t="str">
        <f t="shared" si="85"/>
        <v>fachen</v>
      </c>
    </row>
    <row r="487" spans="2:12" x14ac:dyDescent="0.15">
      <c r="B487" t="str">
        <f t="shared" si="86"/>
        <v>ste</v>
      </c>
      <c r="C487" t="str">
        <f t="shared" si="87"/>
        <v>mal</v>
      </c>
      <c r="D487" t="str">
        <f t="shared" si="88"/>
        <v>maliger</v>
      </c>
      <c r="E487" t="str">
        <f t="shared" si="78"/>
        <v>malige</v>
      </c>
      <c r="F487" t="str">
        <f t="shared" si="79"/>
        <v>maliges</v>
      </c>
      <c r="G487" t="str">
        <f t="shared" si="80"/>
        <v>maligen</v>
      </c>
      <c r="H487" t="str">
        <f t="shared" si="81"/>
        <v>fach</v>
      </c>
      <c r="I487" t="str">
        <f t="shared" si="82"/>
        <v>facher</v>
      </c>
      <c r="J487" t="str">
        <f t="shared" si="83"/>
        <v>fache</v>
      </c>
      <c r="K487" t="str">
        <f t="shared" si="84"/>
        <v>faches</v>
      </c>
      <c r="L487" t="str">
        <f t="shared" si="85"/>
        <v>fachen</v>
      </c>
    </row>
    <row r="488" spans="2:12" x14ac:dyDescent="0.15">
      <c r="B488" t="str">
        <f t="shared" si="86"/>
        <v>ste</v>
      </c>
      <c r="C488" t="str">
        <f t="shared" si="87"/>
        <v>mal</v>
      </c>
      <c r="D488" t="str">
        <f t="shared" si="88"/>
        <v>maliger</v>
      </c>
      <c r="E488" t="str">
        <f t="shared" si="78"/>
        <v>malige</v>
      </c>
      <c r="F488" t="str">
        <f t="shared" si="79"/>
        <v>maliges</v>
      </c>
      <c r="G488" t="str">
        <f t="shared" si="80"/>
        <v>maligen</v>
      </c>
      <c r="H488" t="str">
        <f t="shared" si="81"/>
        <v>fach</v>
      </c>
      <c r="I488" t="str">
        <f t="shared" si="82"/>
        <v>facher</v>
      </c>
      <c r="J488" t="str">
        <f t="shared" si="83"/>
        <v>fache</v>
      </c>
      <c r="K488" t="str">
        <f t="shared" si="84"/>
        <v>faches</v>
      </c>
      <c r="L488" t="str">
        <f t="shared" si="85"/>
        <v>fachen</v>
      </c>
    </row>
    <row r="489" spans="2:12" x14ac:dyDescent="0.15">
      <c r="B489" t="str">
        <f t="shared" si="86"/>
        <v>ste</v>
      </c>
      <c r="C489" t="str">
        <f t="shared" si="87"/>
        <v>mal</v>
      </c>
      <c r="D489" t="str">
        <f t="shared" si="88"/>
        <v>maliger</v>
      </c>
      <c r="E489" t="str">
        <f t="shared" si="78"/>
        <v>malige</v>
      </c>
      <c r="F489" t="str">
        <f t="shared" si="79"/>
        <v>maliges</v>
      </c>
      <c r="G489" t="str">
        <f t="shared" si="80"/>
        <v>maligen</v>
      </c>
      <c r="H489" t="str">
        <f t="shared" si="81"/>
        <v>fach</v>
      </c>
      <c r="I489" t="str">
        <f t="shared" si="82"/>
        <v>facher</v>
      </c>
      <c r="J489" t="str">
        <f t="shared" si="83"/>
        <v>fache</v>
      </c>
      <c r="K489" t="str">
        <f t="shared" si="84"/>
        <v>faches</v>
      </c>
      <c r="L489" t="str">
        <f t="shared" si="85"/>
        <v>fachen</v>
      </c>
    </row>
    <row r="490" spans="2:12" x14ac:dyDescent="0.15">
      <c r="B490" t="str">
        <f t="shared" si="86"/>
        <v>ste</v>
      </c>
      <c r="C490" t="str">
        <f t="shared" si="87"/>
        <v>mal</v>
      </c>
      <c r="D490" t="str">
        <f t="shared" si="88"/>
        <v>maliger</v>
      </c>
      <c r="E490" t="str">
        <f t="shared" si="78"/>
        <v>malige</v>
      </c>
      <c r="F490" t="str">
        <f t="shared" si="79"/>
        <v>maliges</v>
      </c>
      <c r="G490" t="str">
        <f t="shared" si="80"/>
        <v>maligen</v>
      </c>
      <c r="H490" t="str">
        <f t="shared" si="81"/>
        <v>fach</v>
      </c>
      <c r="I490" t="str">
        <f t="shared" si="82"/>
        <v>facher</v>
      </c>
      <c r="J490" t="str">
        <f t="shared" si="83"/>
        <v>fache</v>
      </c>
      <c r="K490" t="str">
        <f t="shared" si="84"/>
        <v>faches</v>
      </c>
      <c r="L490" t="str">
        <f t="shared" si="85"/>
        <v>fachen</v>
      </c>
    </row>
    <row r="491" spans="2:12" x14ac:dyDescent="0.15">
      <c r="B491" t="str">
        <f t="shared" si="86"/>
        <v>ste</v>
      </c>
      <c r="C491" t="str">
        <f t="shared" si="87"/>
        <v>mal</v>
      </c>
      <c r="D491" t="str">
        <f t="shared" si="88"/>
        <v>maliger</v>
      </c>
      <c r="E491" t="str">
        <f t="shared" si="78"/>
        <v>malige</v>
      </c>
      <c r="F491" t="str">
        <f t="shared" si="79"/>
        <v>maliges</v>
      </c>
      <c r="G491" t="str">
        <f t="shared" si="80"/>
        <v>maligen</v>
      </c>
      <c r="H491" t="str">
        <f t="shared" si="81"/>
        <v>fach</v>
      </c>
      <c r="I491" t="str">
        <f t="shared" si="82"/>
        <v>facher</v>
      </c>
      <c r="J491" t="str">
        <f t="shared" si="83"/>
        <v>fache</v>
      </c>
      <c r="K491" t="str">
        <f t="shared" si="84"/>
        <v>faches</v>
      </c>
      <c r="L491" t="str">
        <f t="shared" si="85"/>
        <v>fachen</v>
      </c>
    </row>
    <row r="492" spans="2:12" x14ac:dyDescent="0.15">
      <c r="B492" t="str">
        <f t="shared" si="86"/>
        <v>ste</v>
      </c>
      <c r="C492" t="str">
        <f t="shared" si="87"/>
        <v>mal</v>
      </c>
      <c r="D492" t="str">
        <f t="shared" si="88"/>
        <v>maliger</v>
      </c>
      <c r="E492" t="str">
        <f t="shared" si="78"/>
        <v>malige</v>
      </c>
      <c r="F492" t="str">
        <f t="shared" si="79"/>
        <v>maliges</v>
      </c>
      <c r="G492" t="str">
        <f t="shared" si="80"/>
        <v>maligen</v>
      </c>
      <c r="H492" t="str">
        <f t="shared" si="81"/>
        <v>fach</v>
      </c>
      <c r="I492" t="str">
        <f t="shared" si="82"/>
        <v>facher</v>
      </c>
      <c r="J492" t="str">
        <f t="shared" si="83"/>
        <v>fache</v>
      </c>
      <c r="K492" t="str">
        <f t="shared" si="84"/>
        <v>faches</v>
      </c>
      <c r="L492" t="str">
        <f t="shared" si="85"/>
        <v>fachen</v>
      </c>
    </row>
    <row r="493" spans="2:12" x14ac:dyDescent="0.15">
      <c r="B493" t="str">
        <f t="shared" si="86"/>
        <v>ste</v>
      </c>
      <c r="C493" t="str">
        <f t="shared" si="87"/>
        <v>mal</v>
      </c>
      <c r="D493" t="str">
        <f t="shared" si="88"/>
        <v>maliger</v>
      </c>
      <c r="E493" t="str">
        <f t="shared" si="78"/>
        <v>malige</v>
      </c>
      <c r="F493" t="str">
        <f t="shared" si="79"/>
        <v>maliges</v>
      </c>
      <c r="G493" t="str">
        <f t="shared" si="80"/>
        <v>maligen</v>
      </c>
      <c r="H493" t="str">
        <f t="shared" si="81"/>
        <v>fach</v>
      </c>
      <c r="I493" t="str">
        <f t="shared" si="82"/>
        <v>facher</v>
      </c>
      <c r="J493" t="str">
        <f t="shared" si="83"/>
        <v>fache</v>
      </c>
      <c r="K493" t="str">
        <f t="shared" si="84"/>
        <v>faches</v>
      </c>
      <c r="L493" t="str">
        <f t="shared" si="85"/>
        <v>fachen</v>
      </c>
    </row>
    <row r="494" spans="2:12" x14ac:dyDescent="0.15">
      <c r="B494" t="str">
        <f t="shared" si="86"/>
        <v>ste</v>
      </c>
      <c r="C494" t="str">
        <f t="shared" si="87"/>
        <v>mal</v>
      </c>
      <c r="D494" t="str">
        <f t="shared" si="88"/>
        <v>maliger</v>
      </c>
      <c r="E494" t="str">
        <f t="shared" si="78"/>
        <v>malige</v>
      </c>
      <c r="F494" t="str">
        <f t="shared" si="79"/>
        <v>maliges</v>
      </c>
      <c r="G494" t="str">
        <f t="shared" si="80"/>
        <v>maligen</v>
      </c>
      <c r="H494" t="str">
        <f t="shared" si="81"/>
        <v>fach</v>
      </c>
      <c r="I494" t="str">
        <f t="shared" si="82"/>
        <v>facher</v>
      </c>
      <c r="J494" t="str">
        <f t="shared" si="83"/>
        <v>fache</v>
      </c>
      <c r="K494" t="str">
        <f t="shared" si="84"/>
        <v>faches</v>
      </c>
      <c r="L494" t="str">
        <f t="shared" si="85"/>
        <v>fachen</v>
      </c>
    </row>
    <row r="495" spans="2:12" x14ac:dyDescent="0.15">
      <c r="B495" t="str">
        <f t="shared" si="86"/>
        <v>ste</v>
      </c>
      <c r="C495" t="str">
        <f t="shared" si="87"/>
        <v>mal</v>
      </c>
      <c r="D495" t="str">
        <f t="shared" si="88"/>
        <v>maliger</v>
      </c>
      <c r="E495" t="str">
        <f t="shared" si="78"/>
        <v>malige</v>
      </c>
      <c r="F495" t="str">
        <f t="shared" si="79"/>
        <v>maliges</v>
      </c>
      <c r="G495" t="str">
        <f t="shared" si="80"/>
        <v>maligen</v>
      </c>
      <c r="H495" t="str">
        <f t="shared" si="81"/>
        <v>fach</v>
      </c>
      <c r="I495" t="str">
        <f t="shared" si="82"/>
        <v>facher</v>
      </c>
      <c r="J495" t="str">
        <f t="shared" si="83"/>
        <v>fache</v>
      </c>
      <c r="K495" t="str">
        <f t="shared" si="84"/>
        <v>faches</v>
      </c>
      <c r="L495" t="str">
        <f t="shared" si="85"/>
        <v>fachen</v>
      </c>
    </row>
    <row r="496" spans="2:12" x14ac:dyDescent="0.15">
      <c r="B496" t="str">
        <f t="shared" si="86"/>
        <v>ste</v>
      </c>
      <c r="C496" t="str">
        <f t="shared" si="87"/>
        <v>mal</v>
      </c>
      <c r="D496" t="str">
        <f t="shared" si="88"/>
        <v>maliger</v>
      </c>
      <c r="E496" t="str">
        <f t="shared" si="78"/>
        <v>malige</v>
      </c>
      <c r="F496" t="str">
        <f t="shared" si="79"/>
        <v>maliges</v>
      </c>
      <c r="G496" t="str">
        <f t="shared" si="80"/>
        <v>maligen</v>
      </c>
      <c r="H496" t="str">
        <f t="shared" si="81"/>
        <v>fach</v>
      </c>
      <c r="I496" t="str">
        <f t="shared" si="82"/>
        <v>facher</v>
      </c>
      <c r="J496" t="str">
        <f t="shared" si="83"/>
        <v>fache</v>
      </c>
      <c r="K496" t="str">
        <f t="shared" si="84"/>
        <v>faches</v>
      </c>
      <c r="L496" t="str">
        <f t="shared" si="85"/>
        <v>fachen</v>
      </c>
    </row>
    <row r="497" spans="2:12" x14ac:dyDescent="0.15">
      <c r="B497" t="str">
        <f t="shared" si="86"/>
        <v>ste</v>
      </c>
      <c r="C497" t="str">
        <f t="shared" si="87"/>
        <v>mal</v>
      </c>
      <c r="D497" t="str">
        <f t="shared" si="88"/>
        <v>maliger</v>
      </c>
      <c r="E497" t="str">
        <f t="shared" si="78"/>
        <v>malige</v>
      </c>
      <c r="F497" t="str">
        <f t="shared" si="79"/>
        <v>maliges</v>
      </c>
      <c r="G497" t="str">
        <f t="shared" si="80"/>
        <v>maligen</v>
      </c>
      <c r="H497" t="str">
        <f t="shared" si="81"/>
        <v>fach</v>
      </c>
      <c r="I497" t="str">
        <f t="shared" si="82"/>
        <v>facher</v>
      </c>
      <c r="J497" t="str">
        <f t="shared" si="83"/>
        <v>fache</v>
      </c>
      <c r="K497" t="str">
        <f t="shared" si="84"/>
        <v>faches</v>
      </c>
      <c r="L497" t="str">
        <f t="shared" si="85"/>
        <v>fachen</v>
      </c>
    </row>
    <row r="498" spans="2:12" x14ac:dyDescent="0.15">
      <c r="B498" t="str">
        <f t="shared" si="86"/>
        <v>ste</v>
      </c>
      <c r="C498" t="str">
        <f t="shared" si="87"/>
        <v>mal</v>
      </c>
      <c r="D498" t="str">
        <f t="shared" si="88"/>
        <v>maliger</v>
      </c>
      <c r="E498" t="str">
        <f t="shared" si="78"/>
        <v>malige</v>
      </c>
      <c r="F498" t="str">
        <f t="shared" si="79"/>
        <v>maliges</v>
      </c>
      <c r="G498" t="str">
        <f t="shared" si="80"/>
        <v>maligen</v>
      </c>
      <c r="H498" t="str">
        <f t="shared" si="81"/>
        <v>fach</v>
      </c>
      <c r="I498" t="str">
        <f t="shared" si="82"/>
        <v>facher</v>
      </c>
      <c r="J498" t="str">
        <f t="shared" si="83"/>
        <v>fache</v>
      </c>
      <c r="K498" t="str">
        <f t="shared" si="84"/>
        <v>faches</v>
      </c>
      <c r="L498" t="str">
        <f t="shared" si="85"/>
        <v>fachen</v>
      </c>
    </row>
    <row r="499" spans="2:12" x14ac:dyDescent="0.15">
      <c r="B499" t="str">
        <f t="shared" si="86"/>
        <v>ste</v>
      </c>
      <c r="C499" t="str">
        <f t="shared" si="87"/>
        <v>mal</v>
      </c>
      <c r="D499" t="str">
        <f t="shared" si="88"/>
        <v>maliger</v>
      </c>
      <c r="E499" t="str">
        <f t="shared" si="78"/>
        <v>malige</v>
      </c>
      <c r="F499" t="str">
        <f t="shared" si="79"/>
        <v>maliges</v>
      </c>
      <c r="G499" t="str">
        <f t="shared" si="80"/>
        <v>maligen</v>
      </c>
      <c r="H499" t="str">
        <f t="shared" si="81"/>
        <v>fach</v>
      </c>
      <c r="I499" t="str">
        <f t="shared" si="82"/>
        <v>facher</v>
      </c>
      <c r="J499" t="str">
        <f t="shared" si="83"/>
        <v>fache</v>
      </c>
      <c r="K499" t="str">
        <f t="shared" si="84"/>
        <v>faches</v>
      </c>
      <c r="L499" t="str">
        <f t="shared" si="85"/>
        <v>fachen</v>
      </c>
    </row>
    <row r="500" spans="2:12" x14ac:dyDescent="0.15">
      <c r="B500" t="str">
        <f t="shared" si="86"/>
        <v>ste</v>
      </c>
      <c r="C500" t="str">
        <f t="shared" si="87"/>
        <v>mal</v>
      </c>
      <c r="D500" t="str">
        <f t="shared" si="88"/>
        <v>maliger</v>
      </c>
      <c r="E500" t="str">
        <f t="shared" si="78"/>
        <v>malige</v>
      </c>
      <c r="F500" t="str">
        <f t="shared" si="79"/>
        <v>maliges</v>
      </c>
      <c r="G500" t="str">
        <f t="shared" si="80"/>
        <v>maligen</v>
      </c>
      <c r="H500" t="str">
        <f t="shared" si="81"/>
        <v>fach</v>
      </c>
      <c r="I500" t="str">
        <f t="shared" si="82"/>
        <v>facher</v>
      </c>
      <c r="J500" t="str">
        <f t="shared" si="83"/>
        <v>fache</v>
      </c>
      <c r="K500" t="str">
        <f t="shared" si="84"/>
        <v>faches</v>
      </c>
      <c r="L500" t="str">
        <f t="shared" si="85"/>
        <v>fachen</v>
      </c>
    </row>
    <row r="501" spans="2:12" x14ac:dyDescent="0.15">
      <c r="B501" t="str">
        <f t="shared" si="86"/>
        <v>ste</v>
      </c>
      <c r="C501" t="str">
        <f t="shared" si="87"/>
        <v>mal</v>
      </c>
      <c r="D501" t="str">
        <f t="shared" si="88"/>
        <v>maliger</v>
      </c>
      <c r="E501" t="str">
        <f t="shared" si="78"/>
        <v>malige</v>
      </c>
      <c r="F501" t="str">
        <f t="shared" si="79"/>
        <v>maliges</v>
      </c>
      <c r="G501" t="str">
        <f t="shared" si="80"/>
        <v>maligen</v>
      </c>
      <c r="H501" t="str">
        <f t="shared" si="81"/>
        <v>fach</v>
      </c>
      <c r="I501" t="str">
        <f t="shared" si="82"/>
        <v>facher</v>
      </c>
      <c r="J501" t="str">
        <f t="shared" si="83"/>
        <v>fache</v>
      </c>
      <c r="K501" t="str">
        <f t="shared" si="84"/>
        <v>faches</v>
      </c>
      <c r="L501" t="str">
        <f t="shared" si="85"/>
        <v>fachen</v>
      </c>
    </row>
    <row r="502" spans="2:12" x14ac:dyDescent="0.15">
      <c r="B502" t="str">
        <f t="shared" si="86"/>
        <v>ste</v>
      </c>
      <c r="C502" t="str">
        <f t="shared" si="87"/>
        <v>mal</v>
      </c>
      <c r="D502" t="str">
        <f t="shared" si="88"/>
        <v>maliger</v>
      </c>
      <c r="E502" t="str">
        <f t="shared" si="78"/>
        <v>malige</v>
      </c>
      <c r="F502" t="str">
        <f t="shared" si="79"/>
        <v>maliges</v>
      </c>
      <c r="G502" t="str">
        <f t="shared" si="80"/>
        <v>maligen</v>
      </c>
      <c r="H502" t="str">
        <f t="shared" si="81"/>
        <v>fach</v>
      </c>
      <c r="I502" t="str">
        <f t="shared" si="82"/>
        <v>facher</v>
      </c>
      <c r="J502" t="str">
        <f t="shared" si="83"/>
        <v>fache</v>
      </c>
      <c r="K502" t="str">
        <f t="shared" si="84"/>
        <v>faches</v>
      </c>
      <c r="L502" t="str">
        <f t="shared" si="85"/>
        <v>fachen</v>
      </c>
    </row>
    <row r="503" spans="2:12" x14ac:dyDescent="0.15">
      <c r="B503" t="str">
        <f t="shared" si="86"/>
        <v>ste</v>
      </c>
      <c r="C503" t="str">
        <f t="shared" si="87"/>
        <v>mal</v>
      </c>
      <c r="D503" t="str">
        <f t="shared" si="88"/>
        <v>maliger</v>
      </c>
      <c r="E503" t="str">
        <f t="shared" si="78"/>
        <v>malige</v>
      </c>
      <c r="F503" t="str">
        <f t="shared" si="79"/>
        <v>maliges</v>
      </c>
      <c r="G503" t="str">
        <f t="shared" si="80"/>
        <v>maligen</v>
      </c>
      <c r="H503" t="str">
        <f t="shared" si="81"/>
        <v>fach</v>
      </c>
      <c r="I503" t="str">
        <f t="shared" si="82"/>
        <v>facher</v>
      </c>
      <c r="J503" t="str">
        <f t="shared" si="83"/>
        <v>fache</v>
      </c>
      <c r="K503" t="str">
        <f t="shared" si="84"/>
        <v>faches</v>
      </c>
      <c r="L503" t="str">
        <f t="shared" si="85"/>
        <v>fachen</v>
      </c>
    </row>
    <row r="504" spans="2:12" x14ac:dyDescent="0.15">
      <c r="B504" t="str">
        <f t="shared" si="86"/>
        <v>ste</v>
      </c>
      <c r="C504" t="str">
        <f t="shared" si="87"/>
        <v>mal</v>
      </c>
      <c r="D504" t="str">
        <f t="shared" si="88"/>
        <v>maliger</v>
      </c>
      <c r="E504" t="str">
        <f t="shared" si="78"/>
        <v>malige</v>
      </c>
      <c r="F504" t="str">
        <f t="shared" si="79"/>
        <v>maliges</v>
      </c>
      <c r="G504" t="str">
        <f t="shared" si="80"/>
        <v>maligen</v>
      </c>
      <c r="H504" t="str">
        <f t="shared" si="81"/>
        <v>fach</v>
      </c>
      <c r="I504" t="str">
        <f t="shared" si="82"/>
        <v>facher</v>
      </c>
      <c r="J504" t="str">
        <f t="shared" si="83"/>
        <v>fache</v>
      </c>
      <c r="K504" t="str">
        <f t="shared" si="84"/>
        <v>faches</v>
      </c>
      <c r="L504" t="str">
        <f t="shared" si="85"/>
        <v>fachen</v>
      </c>
    </row>
    <row r="505" spans="2:12" x14ac:dyDescent="0.15">
      <c r="B505" t="str">
        <f t="shared" si="86"/>
        <v>ste</v>
      </c>
      <c r="C505" t="str">
        <f t="shared" si="87"/>
        <v>mal</v>
      </c>
      <c r="D505" t="str">
        <f t="shared" si="88"/>
        <v>maliger</v>
      </c>
      <c r="E505" t="str">
        <f t="shared" si="78"/>
        <v>malige</v>
      </c>
      <c r="F505" t="str">
        <f t="shared" si="79"/>
        <v>maliges</v>
      </c>
      <c r="G505" t="str">
        <f t="shared" si="80"/>
        <v>maligen</v>
      </c>
      <c r="H505" t="str">
        <f t="shared" si="81"/>
        <v>fach</v>
      </c>
      <c r="I505" t="str">
        <f t="shared" si="82"/>
        <v>facher</v>
      </c>
      <c r="J505" t="str">
        <f t="shared" si="83"/>
        <v>fache</v>
      </c>
      <c r="K505" t="str">
        <f t="shared" si="84"/>
        <v>faches</v>
      </c>
      <c r="L505" t="str">
        <f t="shared" si="85"/>
        <v>fachen</v>
      </c>
    </row>
    <row r="506" spans="2:12" x14ac:dyDescent="0.15">
      <c r="B506" t="str">
        <f t="shared" si="86"/>
        <v>ste</v>
      </c>
      <c r="C506" t="str">
        <f t="shared" si="87"/>
        <v>mal</v>
      </c>
      <c r="D506" t="str">
        <f t="shared" si="88"/>
        <v>maliger</v>
      </c>
      <c r="E506" t="str">
        <f t="shared" si="78"/>
        <v>malige</v>
      </c>
      <c r="F506" t="str">
        <f t="shared" si="79"/>
        <v>maliges</v>
      </c>
      <c r="G506" t="str">
        <f t="shared" si="80"/>
        <v>maligen</v>
      </c>
      <c r="H506" t="str">
        <f t="shared" si="81"/>
        <v>fach</v>
      </c>
      <c r="I506" t="str">
        <f t="shared" si="82"/>
        <v>facher</v>
      </c>
      <c r="J506" t="str">
        <f t="shared" si="83"/>
        <v>fache</v>
      </c>
      <c r="K506" t="str">
        <f t="shared" si="84"/>
        <v>faches</v>
      </c>
      <c r="L506" t="str">
        <f t="shared" si="85"/>
        <v>fachen</v>
      </c>
    </row>
    <row r="507" spans="2:12" x14ac:dyDescent="0.15">
      <c r="B507" t="str">
        <f t="shared" si="86"/>
        <v>ste</v>
      </c>
      <c r="C507" t="str">
        <f t="shared" si="87"/>
        <v>mal</v>
      </c>
      <c r="D507" t="str">
        <f t="shared" si="88"/>
        <v>maliger</v>
      </c>
      <c r="E507" t="str">
        <f t="shared" si="78"/>
        <v>malige</v>
      </c>
      <c r="F507" t="str">
        <f t="shared" si="79"/>
        <v>maliges</v>
      </c>
      <c r="G507" t="str">
        <f t="shared" si="80"/>
        <v>maligen</v>
      </c>
      <c r="H507" t="str">
        <f t="shared" si="81"/>
        <v>fach</v>
      </c>
      <c r="I507" t="str">
        <f t="shared" si="82"/>
        <v>facher</v>
      </c>
      <c r="J507" t="str">
        <f t="shared" si="83"/>
        <v>fache</v>
      </c>
      <c r="K507" t="str">
        <f t="shared" si="84"/>
        <v>faches</v>
      </c>
      <c r="L507" t="str">
        <f t="shared" si="85"/>
        <v>fachen</v>
      </c>
    </row>
    <row r="508" spans="2:12" x14ac:dyDescent="0.15">
      <c r="B508" t="str">
        <f t="shared" si="86"/>
        <v>ste</v>
      </c>
      <c r="C508" t="str">
        <f t="shared" si="87"/>
        <v>mal</v>
      </c>
      <c r="D508" t="str">
        <f t="shared" si="88"/>
        <v>maliger</v>
      </c>
      <c r="E508" t="str">
        <f t="shared" si="78"/>
        <v>malige</v>
      </c>
      <c r="F508" t="str">
        <f t="shared" si="79"/>
        <v>maliges</v>
      </c>
      <c r="G508" t="str">
        <f t="shared" si="80"/>
        <v>maligen</v>
      </c>
      <c r="H508" t="str">
        <f t="shared" si="81"/>
        <v>fach</v>
      </c>
      <c r="I508" t="str">
        <f t="shared" si="82"/>
        <v>facher</v>
      </c>
      <c r="J508" t="str">
        <f t="shared" si="83"/>
        <v>fache</v>
      </c>
      <c r="K508" t="str">
        <f t="shared" si="84"/>
        <v>faches</v>
      </c>
      <c r="L508" t="str">
        <f t="shared" si="85"/>
        <v>fachen</v>
      </c>
    </row>
    <row r="509" spans="2:12" x14ac:dyDescent="0.15">
      <c r="B509" t="str">
        <f t="shared" si="86"/>
        <v>ste</v>
      </c>
      <c r="C509" t="str">
        <f t="shared" si="87"/>
        <v>mal</v>
      </c>
      <c r="D509" t="str">
        <f t="shared" si="88"/>
        <v>maliger</v>
      </c>
      <c r="E509" t="str">
        <f t="shared" si="78"/>
        <v>malige</v>
      </c>
      <c r="F509" t="str">
        <f t="shared" si="79"/>
        <v>maliges</v>
      </c>
      <c r="G509" t="str">
        <f t="shared" si="80"/>
        <v>maligen</v>
      </c>
      <c r="H509" t="str">
        <f t="shared" si="81"/>
        <v>fach</v>
      </c>
      <c r="I509" t="str">
        <f t="shared" si="82"/>
        <v>facher</v>
      </c>
      <c r="J509" t="str">
        <f t="shared" si="83"/>
        <v>fache</v>
      </c>
      <c r="K509" t="str">
        <f t="shared" si="84"/>
        <v>faches</v>
      </c>
      <c r="L509" t="str">
        <f t="shared" si="85"/>
        <v>fachen</v>
      </c>
    </row>
    <row r="510" spans="2:12" x14ac:dyDescent="0.15">
      <c r="B510" t="str">
        <f t="shared" si="86"/>
        <v>ste</v>
      </c>
      <c r="C510" t="str">
        <f t="shared" si="87"/>
        <v>mal</v>
      </c>
      <c r="D510" t="str">
        <f t="shared" si="88"/>
        <v>maliger</v>
      </c>
      <c r="E510" t="str">
        <f t="shared" si="78"/>
        <v>malige</v>
      </c>
      <c r="F510" t="str">
        <f t="shared" si="79"/>
        <v>maliges</v>
      </c>
      <c r="G510" t="str">
        <f t="shared" si="80"/>
        <v>maligen</v>
      </c>
      <c r="H510" t="str">
        <f t="shared" si="81"/>
        <v>fach</v>
      </c>
      <c r="I510" t="str">
        <f t="shared" si="82"/>
        <v>facher</v>
      </c>
      <c r="J510" t="str">
        <f t="shared" si="83"/>
        <v>fache</v>
      </c>
      <c r="K510" t="str">
        <f t="shared" si="84"/>
        <v>faches</v>
      </c>
      <c r="L510" t="str">
        <f t="shared" si="85"/>
        <v>fachen</v>
      </c>
    </row>
    <row r="511" spans="2:12" x14ac:dyDescent="0.15">
      <c r="B511" t="str">
        <f t="shared" si="86"/>
        <v>ste</v>
      </c>
      <c r="C511" t="str">
        <f t="shared" si="87"/>
        <v>mal</v>
      </c>
      <c r="D511" t="str">
        <f t="shared" si="88"/>
        <v>maliger</v>
      </c>
      <c r="E511" t="str">
        <f t="shared" si="78"/>
        <v>malige</v>
      </c>
      <c r="F511" t="str">
        <f t="shared" si="79"/>
        <v>maliges</v>
      </c>
      <c r="G511" t="str">
        <f t="shared" si="80"/>
        <v>maligen</v>
      </c>
      <c r="H511" t="str">
        <f t="shared" si="81"/>
        <v>fach</v>
      </c>
      <c r="I511" t="str">
        <f t="shared" si="82"/>
        <v>facher</v>
      </c>
      <c r="J511" t="str">
        <f t="shared" si="83"/>
        <v>fache</v>
      </c>
      <c r="K511" t="str">
        <f t="shared" si="84"/>
        <v>faches</v>
      </c>
      <c r="L511" t="str">
        <f t="shared" si="85"/>
        <v>fachen</v>
      </c>
    </row>
    <row r="512" spans="2:12" x14ac:dyDescent="0.15">
      <c r="B512" t="str">
        <f t="shared" si="86"/>
        <v>ste</v>
      </c>
      <c r="C512" t="str">
        <f t="shared" si="87"/>
        <v>mal</v>
      </c>
      <c r="D512" t="str">
        <f t="shared" si="88"/>
        <v>maliger</v>
      </c>
      <c r="E512" t="str">
        <f t="shared" si="78"/>
        <v>malige</v>
      </c>
      <c r="F512" t="str">
        <f t="shared" si="79"/>
        <v>maliges</v>
      </c>
      <c r="G512" t="str">
        <f t="shared" si="80"/>
        <v>maligen</v>
      </c>
      <c r="H512" t="str">
        <f t="shared" si="81"/>
        <v>fach</v>
      </c>
      <c r="I512" t="str">
        <f t="shared" si="82"/>
        <v>facher</v>
      </c>
      <c r="J512" t="str">
        <f t="shared" si="83"/>
        <v>fache</v>
      </c>
      <c r="K512" t="str">
        <f t="shared" si="84"/>
        <v>faches</v>
      </c>
      <c r="L512" t="str">
        <f t="shared" si="85"/>
        <v>fachen</v>
      </c>
    </row>
    <row r="513" spans="2:12" x14ac:dyDescent="0.15">
      <c r="B513" t="str">
        <f t="shared" si="86"/>
        <v>ste</v>
      </c>
      <c r="C513" t="str">
        <f t="shared" si="87"/>
        <v>mal</v>
      </c>
      <c r="D513" t="str">
        <f t="shared" si="88"/>
        <v>maliger</v>
      </c>
      <c r="E513" t="str">
        <f t="shared" si="78"/>
        <v>malige</v>
      </c>
      <c r="F513" t="str">
        <f t="shared" si="79"/>
        <v>maliges</v>
      </c>
      <c r="G513" t="str">
        <f t="shared" si="80"/>
        <v>maligen</v>
      </c>
      <c r="H513" t="str">
        <f t="shared" si="81"/>
        <v>fach</v>
      </c>
      <c r="I513" t="str">
        <f t="shared" si="82"/>
        <v>facher</v>
      </c>
      <c r="J513" t="str">
        <f t="shared" si="83"/>
        <v>fache</v>
      </c>
      <c r="K513" t="str">
        <f t="shared" si="84"/>
        <v>faches</v>
      </c>
      <c r="L513" t="str">
        <f t="shared" si="85"/>
        <v>fachen</v>
      </c>
    </row>
    <row r="514" spans="2:12" x14ac:dyDescent="0.15">
      <c r="B514" t="str">
        <f t="shared" si="86"/>
        <v>ste</v>
      </c>
      <c r="C514" t="str">
        <f t="shared" si="87"/>
        <v>mal</v>
      </c>
      <c r="D514" t="str">
        <f t="shared" si="88"/>
        <v>maliger</v>
      </c>
      <c r="E514" t="str">
        <f t="shared" si="78"/>
        <v>malige</v>
      </c>
      <c r="F514" t="str">
        <f t="shared" si="79"/>
        <v>maliges</v>
      </c>
      <c r="G514" t="str">
        <f t="shared" si="80"/>
        <v>maligen</v>
      </c>
      <c r="H514" t="str">
        <f t="shared" si="81"/>
        <v>fach</v>
      </c>
      <c r="I514" t="str">
        <f t="shared" si="82"/>
        <v>facher</v>
      </c>
      <c r="J514" t="str">
        <f t="shared" si="83"/>
        <v>fache</v>
      </c>
      <c r="K514" t="str">
        <f t="shared" si="84"/>
        <v>faches</v>
      </c>
      <c r="L514" t="str">
        <f t="shared" si="85"/>
        <v>fachen</v>
      </c>
    </row>
    <row r="515" spans="2:12" x14ac:dyDescent="0.15">
      <c r="B515" t="str">
        <f t="shared" si="86"/>
        <v>ste</v>
      </c>
      <c r="C515" t="str">
        <f t="shared" si="87"/>
        <v>mal</v>
      </c>
      <c r="D515" t="str">
        <f t="shared" si="88"/>
        <v>maliger</v>
      </c>
      <c r="E515" t="str">
        <f t="shared" si="78"/>
        <v>malige</v>
      </c>
      <c r="F515" t="str">
        <f t="shared" si="79"/>
        <v>maliges</v>
      </c>
      <c r="G515" t="str">
        <f t="shared" si="80"/>
        <v>maligen</v>
      </c>
      <c r="H515" t="str">
        <f t="shared" si="81"/>
        <v>fach</v>
      </c>
      <c r="I515" t="str">
        <f t="shared" si="82"/>
        <v>facher</v>
      </c>
      <c r="J515" t="str">
        <f t="shared" si="83"/>
        <v>fache</v>
      </c>
      <c r="K515" t="str">
        <f t="shared" si="84"/>
        <v>faches</v>
      </c>
      <c r="L515" t="str">
        <f t="shared" si="85"/>
        <v>fachen</v>
      </c>
    </row>
    <row r="516" spans="2:12" x14ac:dyDescent="0.15">
      <c r="B516" t="str">
        <f t="shared" si="86"/>
        <v>ste</v>
      </c>
      <c r="C516" t="str">
        <f t="shared" si="87"/>
        <v>mal</v>
      </c>
      <c r="D516" t="str">
        <f t="shared" si="88"/>
        <v>maliger</v>
      </c>
      <c r="E516" t="str">
        <f t="shared" si="78"/>
        <v>malige</v>
      </c>
      <c r="F516" t="str">
        <f t="shared" si="79"/>
        <v>maliges</v>
      </c>
      <c r="G516" t="str">
        <f t="shared" si="80"/>
        <v>maligen</v>
      </c>
      <c r="H516" t="str">
        <f t="shared" si="81"/>
        <v>fach</v>
      </c>
      <c r="I516" t="str">
        <f t="shared" si="82"/>
        <v>facher</v>
      </c>
      <c r="J516" t="str">
        <f t="shared" si="83"/>
        <v>fache</v>
      </c>
      <c r="K516" t="str">
        <f t="shared" si="84"/>
        <v>faches</v>
      </c>
      <c r="L516" t="str">
        <f t="shared" si="85"/>
        <v>fachen</v>
      </c>
    </row>
    <row r="517" spans="2:12" x14ac:dyDescent="0.15">
      <c r="B517" t="str">
        <f t="shared" si="86"/>
        <v>ste</v>
      </c>
      <c r="C517" t="str">
        <f t="shared" si="87"/>
        <v>mal</v>
      </c>
      <c r="D517" t="str">
        <f t="shared" si="88"/>
        <v>maliger</v>
      </c>
      <c r="E517" t="str">
        <f t="shared" si="78"/>
        <v>malige</v>
      </c>
      <c r="F517" t="str">
        <f t="shared" si="79"/>
        <v>maliges</v>
      </c>
      <c r="G517" t="str">
        <f t="shared" si="80"/>
        <v>maligen</v>
      </c>
      <c r="H517" t="str">
        <f t="shared" si="81"/>
        <v>fach</v>
      </c>
      <c r="I517" t="str">
        <f t="shared" si="82"/>
        <v>facher</v>
      </c>
      <c r="J517" t="str">
        <f t="shared" si="83"/>
        <v>fache</v>
      </c>
      <c r="K517" t="str">
        <f t="shared" si="84"/>
        <v>faches</v>
      </c>
      <c r="L517" t="str">
        <f t="shared" si="85"/>
        <v>fachen</v>
      </c>
    </row>
    <row r="518" spans="2:12" x14ac:dyDescent="0.15">
      <c r="B518" t="str">
        <f t="shared" si="86"/>
        <v>ste</v>
      </c>
      <c r="C518" t="str">
        <f t="shared" si="87"/>
        <v>mal</v>
      </c>
      <c r="D518" t="str">
        <f t="shared" si="88"/>
        <v>maliger</v>
      </c>
      <c r="E518" t="str">
        <f t="shared" si="78"/>
        <v>malige</v>
      </c>
      <c r="F518" t="str">
        <f t="shared" si="79"/>
        <v>maliges</v>
      </c>
      <c r="G518" t="str">
        <f t="shared" si="80"/>
        <v>maligen</v>
      </c>
      <c r="H518" t="str">
        <f t="shared" si="81"/>
        <v>fach</v>
      </c>
      <c r="I518" t="str">
        <f t="shared" si="82"/>
        <v>facher</v>
      </c>
      <c r="J518" t="str">
        <f t="shared" si="83"/>
        <v>fache</v>
      </c>
      <c r="K518" t="str">
        <f t="shared" si="84"/>
        <v>faches</v>
      </c>
      <c r="L518" t="str">
        <f t="shared" si="85"/>
        <v>fachen</v>
      </c>
    </row>
    <row r="519" spans="2:12" x14ac:dyDescent="0.15">
      <c r="B519" t="str">
        <f t="shared" si="86"/>
        <v>ste</v>
      </c>
      <c r="C519" t="str">
        <f t="shared" si="87"/>
        <v>mal</v>
      </c>
      <c r="D519" t="str">
        <f t="shared" si="88"/>
        <v>maliger</v>
      </c>
      <c r="E519" t="str">
        <f t="shared" ref="E519:E582" si="89">CONCATENATE(A519,"malige")</f>
        <v>malige</v>
      </c>
      <c r="F519" t="str">
        <f t="shared" ref="F519:F582" si="90">CONCATENATE(A519,"maliges")</f>
        <v>maliges</v>
      </c>
      <c r="G519" t="str">
        <f t="shared" ref="G519:G582" si="91">CONCATENATE(A519,"maligen")</f>
        <v>maligen</v>
      </c>
      <c r="H519" t="str">
        <f t="shared" ref="H519:H582" si="92">CONCATENATE(A519,"fach")</f>
        <v>fach</v>
      </c>
      <c r="I519" t="str">
        <f t="shared" ref="I519:I582" si="93">CONCATENATE(A519,"facher")</f>
        <v>facher</v>
      </c>
      <c r="J519" t="str">
        <f t="shared" ref="J519:J582" si="94">CONCATENATE(A519,"fache")</f>
        <v>fache</v>
      </c>
      <c r="K519" t="str">
        <f t="shared" ref="K519:K582" si="95">CONCATENATE(A519,"faches")</f>
        <v>faches</v>
      </c>
      <c r="L519" t="str">
        <f t="shared" si="85"/>
        <v>fachen</v>
      </c>
    </row>
    <row r="520" spans="2:12" x14ac:dyDescent="0.15">
      <c r="B520" t="str">
        <f t="shared" si="86"/>
        <v>ste</v>
      </c>
      <c r="C520" t="str">
        <f t="shared" si="87"/>
        <v>mal</v>
      </c>
      <c r="D520" t="str">
        <f t="shared" si="88"/>
        <v>maliger</v>
      </c>
      <c r="E520" t="str">
        <f t="shared" si="89"/>
        <v>malige</v>
      </c>
      <c r="F520" t="str">
        <f t="shared" si="90"/>
        <v>maliges</v>
      </c>
      <c r="G520" t="str">
        <f t="shared" si="91"/>
        <v>maligen</v>
      </c>
      <c r="H520" t="str">
        <f t="shared" si="92"/>
        <v>fach</v>
      </c>
      <c r="I520" t="str">
        <f t="shared" si="93"/>
        <v>facher</v>
      </c>
      <c r="J520" t="str">
        <f t="shared" si="94"/>
        <v>fache</v>
      </c>
      <c r="K520" t="str">
        <f t="shared" si="95"/>
        <v>faches</v>
      </c>
      <c r="L520" t="str">
        <f t="shared" ref="L520:L583" si="96">CONCATENATE(A520,"fachen")</f>
        <v>fachen</v>
      </c>
    </row>
    <row r="521" spans="2:12" x14ac:dyDescent="0.15">
      <c r="B521" t="str">
        <f t="shared" si="86"/>
        <v>ste</v>
      </c>
      <c r="C521" t="str">
        <f t="shared" si="87"/>
        <v>mal</v>
      </c>
      <c r="D521" t="str">
        <f t="shared" si="88"/>
        <v>maliger</v>
      </c>
      <c r="E521" t="str">
        <f t="shared" si="89"/>
        <v>malige</v>
      </c>
      <c r="F521" t="str">
        <f t="shared" si="90"/>
        <v>maliges</v>
      </c>
      <c r="G521" t="str">
        <f t="shared" si="91"/>
        <v>maligen</v>
      </c>
      <c r="H521" t="str">
        <f t="shared" si="92"/>
        <v>fach</v>
      </c>
      <c r="I521" t="str">
        <f t="shared" si="93"/>
        <v>facher</v>
      </c>
      <c r="J521" t="str">
        <f t="shared" si="94"/>
        <v>fache</v>
      </c>
      <c r="K521" t="str">
        <f t="shared" si="95"/>
        <v>faches</v>
      </c>
      <c r="L521" t="str">
        <f t="shared" si="96"/>
        <v>fachen</v>
      </c>
    </row>
    <row r="522" spans="2:12" x14ac:dyDescent="0.15">
      <c r="B522" t="str">
        <f t="shared" si="86"/>
        <v>ste</v>
      </c>
      <c r="C522" t="str">
        <f t="shared" si="87"/>
        <v>mal</v>
      </c>
      <c r="D522" t="str">
        <f t="shared" si="88"/>
        <v>maliger</v>
      </c>
      <c r="E522" t="str">
        <f t="shared" si="89"/>
        <v>malige</v>
      </c>
      <c r="F522" t="str">
        <f t="shared" si="90"/>
        <v>maliges</v>
      </c>
      <c r="G522" t="str">
        <f t="shared" si="91"/>
        <v>maligen</v>
      </c>
      <c r="H522" t="str">
        <f t="shared" si="92"/>
        <v>fach</v>
      </c>
      <c r="I522" t="str">
        <f t="shared" si="93"/>
        <v>facher</v>
      </c>
      <c r="J522" t="str">
        <f t="shared" si="94"/>
        <v>fache</v>
      </c>
      <c r="K522" t="str">
        <f t="shared" si="95"/>
        <v>faches</v>
      </c>
      <c r="L522" t="str">
        <f t="shared" si="96"/>
        <v>fachen</v>
      </c>
    </row>
    <row r="523" spans="2:12" x14ac:dyDescent="0.15">
      <c r="B523" t="str">
        <f t="shared" si="86"/>
        <v>ste</v>
      </c>
      <c r="C523" t="str">
        <f t="shared" si="87"/>
        <v>mal</v>
      </c>
      <c r="D523" t="str">
        <f t="shared" si="88"/>
        <v>maliger</v>
      </c>
      <c r="E523" t="str">
        <f t="shared" si="89"/>
        <v>malige</v>
      </c>
      <c r="F523" t="str">
        <f t="shared" si="90"/>
        <v>maliges</v>
      </c>
      <c r="G523" t="str">
        <f t="shared" si="91"/>
        <v>maligen</v>
      </c>
      <c r="H523" t="str">
        <f t="shared" si="92"/>
        <v>fach</v>
      </c>
      <c r="I523" t="str">
        <f t="shared" si="93"/>
        <v>facher</v>
      </c>
      <c r="J523" t="str">
        <f t="shared" si="94"/>
        <v>fache</v>
      </c>
      <c r="K523" t="str">
        <f t="shared" si="95"/>
        <v>faches</v>
      </c>
      <c r="L523" t="str">
        <f t="shared" si="96"/>
        <v>fachen</v>
      </c>
    </row>
    <row r="524" spans="2:12" x14ac:dyDescent="0.15">
      <c r="B524" t="str">
        <f t="shared" si="86"/>
        <v>ste</v>
      </c>
      <c r="C524" t="str">
        <f t="shared" si="87"/>
        <v>mal</v>
      </c>
      <c r="D524" t="str">
        <f t="shared" si="88"/>
        <v>maliger</v>
      </c>
      <c r="E524" t="str">
        <f t="shared" si="89"/>
        <v>malige</v>
      </c>
      <c r="F524" t="str">
        <f t="shared" si="90"/>
        <v>maliges</v>
      </c>
      <c r="G524" t="str">
        <f t="shared" si="91"/>
        <v>maligen</v>
      </c>
      <c r="H524" t="str">
        <f t="shared" si="92"/>
        <v>fach</v>
      </c>
      <c r="I524" t="str">
        <f t="shared" si="93"/>
        <v>facher</v>
      </c>
      <c r="J524" t="str">
        <f t="shared" si="94"/>
        <v>fache</v>
      </c>
      <c r="K524" t="str">
        <f t="shared" si="95"/>
        <v>faches</v>
      </c>
      <c r="L524" t="str">
        <f t="shared" si="96"/>
        <v>fachen</v>
      </c>
    </row>
    <row r="525" spans="2:12" x14ac:dyDescent="0.15">
      <c r="B525" t="str">
        <f t="shared" si="86"/>
        <v>ste</v>
      </c>
      <c r="C525" t="str">
        <f t="shared" si="87"/>
        <v>mal</v>
      </c>
      <c r="D525" t="str">
        <f t="shared" si="88"/>
        <v>maliger</v>
      </c>
      <c r="E525" t="str">
        <f t="shared" si="89"/>
        <v>malige</v>
      </c>
      <c r="F525" t="str">
        <f t="shared" si="90"/>
        <v>maliges</v>
      </c>
      <c r="G525" t="str">
        <f t="shared" si="91"/>
        <v>maligen</v>
      </c>
      <c r="H525" t="str">
        <f t="shared" si="92"/>
        <v>fach</v>
      </c>
      <c r="I525" t="str">
        <f t="shared" si="93"/>
        <v>facher</v>
      </c>
      <c r="J525" t="str">
        <f t="shared" si="94"/>
        <v>fache</v>
      </c>
      <c r="K525" t="str">
        <f t="shared" si="95"/>
        <v>faches</v>
      </c>
      <c r="L525" t="str">
        <f t="shared" si="96"/>
        <v>fachen</v>
      </c>
    </row>
    <row r="526" spans="2:12" x14ac:dyDescent="0.15">
      <c r="B526" t="str">
        <f t="shared" si="86"/>
        <v>ste</v>
      </c>
      <c r="C526" t="str">
        <f t="shared" si="87"/>
        <v>mal</v>
      </c>
      <c r="D526" t="str">
        <f t="shared" si="88"/>
        <v>maliger</v>
      </c>
      <c r="E526" t="str">
        <f t="shared" si="89"/>
        <v>malige</v>
      </c>
      <c r="F526" t="str">
        <f t="shared" si="90"/>
        <v>maliges</v>
      </c>
      <c r="G526" t="str">
        <f t="shared" si="91"/>
        <v>maligen</v>
      </c>
      <c r="H526" t="str">
        <f t="shared" si="92"/>
        <v>fach</v>
      </c>
      <c r="I526" t="str">
        <f t="shared" si="93"/>
        <v>facher</v>
      </c>
      <c r="J526" t="str">
        <f t="shared" si="94"/>
        <v>fache</v>
      </c>
      <c r="K526" t="str">
        <f t="shared" si="95"/>
        <v>faches</v>
      </c>
      <c r="L526" t="str">
        <f t="shared" si="96"/>
        <v>fachen</v>
      </c>
    </row>
    <row r="527" spans="2:12" x14ac:dyDescent="0.15">
      <c r="B527" t="str">
        <f t="shared" si="86"/>
        <v>ste</v>
      </c>
      <c r="C527" t="str">
        <f t="shared" si="87"/>
        <v>mal</v>
      </c>
      <c r="D527" t="str">
        <f t="shared" si="88"/>
        <v>maliger</v>
      </c>
      <c r="E527" t="str">
        <f t="shared" si="89"/>
        <v>malige</v>
      </c>
      <c r="F527" t="str">
        <f t="shared" si="90"/>
        <v>maliges</v>
      </c>
      <c r="G527" t="str">
        <f t="shared" si="91"/>
        <v>maligen</v>
      </c>
      <c r="H527" t="str">
        <f t="shared" si="92"/>
        <v>fach</v>
      </c>
      <c r="I527" t="str">
        <f t="shared" si="93"/>
        <v>facher</v>
      </c>
      <c r="J527" t="str">
        <f t="shared" si="94"/>
        <v>fache</v>
      </c>
      <c r="K527" t="str">
        <f t="shared" si="95"/>
        <v>faches</v>
      </c>
      <c r="L527" t="str">
        <f t="shared" si="96"/>
        <v>fachen</v>
      </c>
    </row>
    <row r="528" spans="2:12" x14ac:dyDescent="0.15">
      <c r="B528" t="str">
        <f t="shared" si="86"/>
        <v>ste</v>
      </c>
      <c r="C528" t="str">
        <f t="shared" si="87"/>
        <v>mal</v>
      </c>
      <c r="D528" t="str">
        <f t="shared" si="88"/>
        <v>maliger</v>
      </c>
      <c r="E528" t="str">
        <f t="shared" si="89"/>
        <v>malige</v>
      </c>
      <c r="F528" t="str">
        <f t="shared" si="90"/>
        <v>maliges</v>
      </c>
      <c r="G528" t="str">
        <f t="shared" si="91"/>
        <v>maligen</v>
      </c>
      <c r="H528" t="str">
        <f t="shared" si="92"/>
        <v>fach</v>
      </c>
      <c r="I528" t="str">
        <f t="shared" si="93"/>
        <v>facher</v>
      </c>
      <c r="J528" t="str">
        <f t="shared" si="94"/>
        <v>fache</v>
      </c>
      <c r="K528" t="str">
        <f t="shared" si="95"/>
        <v>faches</v>
      </c>
      <c r="L528" t="str">
        <f t="shared" si="96"/>
        <v>fachen</v>
      </c>
    </row>
    <row r="529" spans="2:12" x14ac:dyDescent="0.15">
      <c r="B529" t="str">
        <f t="shared" si="86"/>
        <v>ste</v>
      </c>
      <c r="C529" t="str">
        <f t="shared" si="87"/>
        <v>mal</v>
      </c>
      <c r="D529" t="str">
        <f t="shared" si="88"/>
        <v>maliger</v>
      </c>
      <c r="E529" t="str">
        <f t="shared" si="89"/>
        <v>malige</v>
      </c>
      <c r="F529" t="str">
        <f t="shared" si="90"/>
        <v>maliges</v>
      </c>
      <c r="G529" t="str">
        <f t="shared" si="91"/>
        <v>maligen</v>
      </c>
      <c r="H529" t="str">
        <f t="shared" si="92"/>
        <v>fach</v>
      </c>
      <c r="I529" t="str">
        <f t="shared" si="93"/>
        <v>facher</v>
      </c>
      <c r="J529" t="str">
        <f t="shared" si="94"/>
        <v>fache</v>
      </c>
      <c r="K529" t="str">
        <f t="shared" si="95"/>
        <v>faches</v>
      </c>
      <c r="L529" t="str">
        <f t="shared" si="96"/>
        <v>fachen</v>
      </c>
    </row>
    <row r="530" spans="2:12" x14ac:dyDescent="0.15">
      <c r="B530" t="str">
        <f t="shared" si="86"/>
        <v>ste</v>
      </c>
      <c r="C530" t="str">
        <f t="shared" si="87"/>
        <v>mal</v>
      </c>
      <c r="D530" t="str">
        <f t="shared" si="88"/>
        <v>maliger</v>
      </c>
      <c r="E530" t="str">
        <f t="shared" si="89"/>
        <v>malige</v>
      </c>
      <c r="F530" t="str">
        <f t="shared" si="90"/>
        <v>maliges</v>
      </c>
      <c r="G530" t="str">
        <f t="shared" si="91"/>
        <v>maligen</v>
      </c>
      <c r="H530" t="str">
        <f t="shared" si="92"/>
        <v>fach</v>
      </c>
      <c r="I530" t="str">
        <f t="shared" si="93"/>
        <v>facher</v>
      </c>
      <c r="J530" t="str">
        <f t="shared" si="94"/>
        <v>fache</v>
      </c>
      <c r="K530" t="str">
        <f t="shared" si="95"/>
        <v>faches</v>
      </c>
      <c r="L530" t="str">
        <f t="shared" si="96"/>
        <v>fachen</v>
      </c>
    </row>
    <row r="531" spans="2:12" x14ac:dyDescent="0.15">
      <c r="B531" t="str">
        <f t="shared" si="86"/>
        <v>ste</v>
      </c>
      <c r="C531" t="str">
        <f t="shared" si="87"/>
        <v>mal</v>
      </c>
      <c r="D531" t="str">
        <f t="shared" si="88"/>
        <v>maliger</v>
      </c>
      <c r="E531" t="str">
        <f t="shared" si="89"/>
        <v>malige</v>
      </c>
      <c r="F531" t="str">
        <f t="shared" si="90"/>
        <v>maliges</v>
      </c>
      <c r="G531" t="str">
        <f t="shared" si="91"/>
        <v>maligen</v>
      </c>
      <c r="H531" t="str">
        <f t="shared" si="92"/>
        <v>fach</v>
      </c>
      <c r="I531" t="str">
        <f t="shared" si="93"/>
        <v>facher</v>
      </c>
      <c r="J531" t="str">
        <f t="shared" si="94"/>
        <v>fache</v>
      </c>
      <c r="K531" t="str">
        <f t="shared" si="95"/>
        <v>faches</v>
      </c>
      <c r="L531" t="str">
        <f t="shared" si="96"/>
        <v>fachen</v>
      </c>
    </row>
    <row r="532" spans="2:12" x14ac:dyDescent="0.15">
      <c r="B532" t="str">
        <f t="shared" si="86"/>
        <v>ste</v>
      </c>
      <c r="C532" t="str">
        <f t="shared" si="87"/>
        <v>mal</v>
      </c>
      <c r="D532" t="str">
        <f t="shared" si="88"/>
        <v>maliger</v>
      </c>
      <c r="E532" t="str">
        <f t="shared" si="89"/>
        <v>malige</v>
      </c>
      <c r="F532" t="str">
        <f t="shared" si="90"/>
        <v>maliges</v>
      </c>
      <c r="G532" t="str">
        <f t="shared" si="91"/>
        <v>maligen</v>
      </c>
      <c r="H532" t="str">
        <f t="shared" si="92"/>
        <v>fach</v>
      </c>
      <c r="I532" t="str">
        <f t="shared" si="93"/>
        <v>facher</v>
      </c>
      <c r="J532" t="str">
        <f t="shared" si="94"/>
        <v>fache</v>
      </c>
      <c r="K532" t="str">
        <f t="shared" si="95"/>
        <v>faches</v>
      </c>
      <c r="L532" t="str">
        <f t="shared" si="96"/>
        <v>fachen</v>
      </c>
    </row>
    <row r="533" spans="2:12" x14ac:dyDescent="0.15">
      <c r="B533" t="str">
        <f t="shared" si="86"/>
        <v>ste</v>
      </c>
      <c r="C533" t="str">
        <f t="shared" si="87"/>
        <v>mal</v>
      </c>
      <c r="D533" t="str">
        <f t="shared" si="88"/>
        <v>maliger</v>
      </c>
      <c r="E533" t="str">
        <f t="shared" si="89"/>
        <v>malige</v>
      </c>
      <c r="F533" t="str">
        <f t="shared" si="90"/>
        <v>maliges</v>
      </c>
      <c r="G533" t="str">
        <f t="shared" si="91"/>
        <v>maligen</v>
      </c>
      <c r="H533" t="str">
        <f t="shared" si="92"/>
        <v>fach</v>
      </c>
      <c r="I533" t="str">
        <f t="shared" si="93"/>
        <v>facher</v>
      </c>
      <c r="J533" t="str">
        <f t="shared" si="94"/>
        <v>fache</v>
      </c>
      <c r="K533" t="str">
        <f t="shared" si="95"/>
        <v>faches</v>
      </c>
      <c r="L533" t="str">
        <f t="shared" si="96"/>
        <v>fachen</v>
      </c>
    </row>
    <row r="534" spans="2:12" x14ac:dyDescent="0.15">
      <c r="B534" t="str">
        <f t="shared" si="86"/>
        <v>ste</v>
      </c>
      <c r="C534" t="str">
        <f t="shared" si="87"/>
        <v>mal</v>
      </c>
      <c r="D534" t="str">
        <f t="shared" si="88"/>
        <v>maliger</v>
      </c>
      <c r="E534" t="str">
        <f t="shared" si="89"/>
        <v>malige</v>
      </c>
      <c r="F534" t="str">
        <f t="shared" si="90"/>
        <v>maliges</v>
      </c>
      <c r="G534" t="str">
        <f t="shared" si="91"/>
        <v>maligen</v>
      </c>
      <c r="H534" t="str">
        <f t="shared" si="92"/>
        <v>fach</v>
      </c>
      <c r="I534" t="str">
        <f t="shared" si="93"/>
        <v>facher</v>
      </c>
      <c r="J534" t="str">
        <f t="shared" si="94"/>
        <v>fache</v>
      </c>
      <c r="K534" t="str">
        <f t="shared" si="95"/>
        <v>faches</v>
      </c>
      <c r="L534" t="str">
        <f t="shared" si="96"/>
        <v>fachen</v>
      </c>
    </row>
    <row r="535" spans="2:12" x14ac:dyDescent="0.15">
      <c r="B535" t="str">
        <f t="shared" si="86"/>
        <v>ste</v>
      </c>
      <c r="C535" t="str">
        <f t="shared" si="87"/>
        <v>mal</v>
      </c>
      <c r="D535" t="str">
        <f t="shared" si="88"/>
        <v>maliger</v>
      </c>
      <c r="E535" t="str">
        <f t="shared" si="89"/>
        <v>malige</v>
      </c>
      <c r="F535" t="str">
        <f t="shared" si="90"/>
        <v>maliges</v>
      </c>
      <c r="G535" t="str">
        <f t="shared" si="91"/>
        <v>maligen</v>
      </c>
      <c r="H535" t="str">
        <f t="shared" si="92"/>
        <v>fach</v>
      </c>
      <c r="I535" t="str">
        <f t="shared" si="93"/>
        <v>facher</v>
      </c>
      <c r="J535" t="str">
        <f t="shared" si="94"/>
        <v>fache</v>
      </c>
      <c r="K535" t="str">
        <f t="shared" si="95"/>
        <v>faches</v>
      </c>
      <c r="L535" t="str">
        <f t="shared" si="96"/>
        <v>fachen</v>
      </c>
    </row>
    <row r="536" spans="2:12" x14ac:dyDescent="0.15">
      <c r="B536" t="str">
        <f t="shared" si="86"/>
        <v>ste</v>
      </c>
      <c r="C536" t="str">
        <f t="shared" si="87"/>
        <v>mal</v>
      </c>
      <c r="D536" t="str">
        <f t="shared" si="88"/>
        <v>maliger</v>
      </c>
      <c r="E536" t="str">
        <f t="shared" si="89"/>
        <v>malige</v>
      </c>
      <c r="F536" t="str">
        <f t="shared" si="90"/>
        <v>maliges</v>
      </c>
      <c r="G536" t="str">
        <f t="shared" si="91"/>
        <v>maligen</v>
      </c>
      <c r="H536" t="str">
        <f t="shared" si="92"/>
        <v>fach</v>
      </c>
      <c r="I536" t="str">
        <f t="shared" si="93"/>
        <v>facher</v>
      </c>
      <c r="J536" t="str">
        <f t="shared" si="94"/>
        <v>fache</v>
      </c>
      <c r="K536" t="str">
        <f t="shared" si="95"/>
        <v>faches</v>
      </c>
      <c r="L536" t="str">
        <f t="shared" si="96"/>
        <v>fachen</v>
      </c>
    </row>
    <row r="537" spans="2:12" x14ac:dyDescent="0.15">
      <c r="B537" t="str">
        <f t="shared" si="86"/>
        <v>ste</v>
      </c>
      <c r="C537" t="str">
        <f t="shared" si="87"/>
        <v>mal</v>
      </c>
      <c r="D537" t="str">
        <f t="shared" si="88"/>
        <v>maliger</v>
      </c>
      <c r="E537" t="str">
        <f t="shared" si="89"/>
        <v>malige</v>
      </c>
      <c r="F537" t="str">
        <f t="shared" si="90"/>
        <v>maliges</v>
      </c>
      <c r="G537" t="str">
        <f t="shared" si="91"/>
        <v>maligen</v>
      </c>
      <c r="H537" t="str">
        <f t="shared" si="92"/>
        <v>fach</v>
      </c>
      <c r="I537" t="str">
        <f t="shared" si="93"/>
        <v>facher</v>
      </c>
      <c r="J537" t="str">
        <f t="shared" si="94"/>
        <v>fache</v>
      </c>
      <c r="K537" t="str">
        <f t="shared" si="95"/>
        <v>faches</v>
      </c>
      <c r="L537" t="str">
        <f t="shared" si="96"/>
        <v>fachen</v>
      </c>
    </row>
    <row r="538" spans="2:12" x14ac:dyDescent="0.15">
      <c r="B538" t="str">
        <f t="shared" ref="B538:B601" si="97">CONCATENATE(A538,"ste")</f>
        <v>ste</v>
      </c>
      <c r="C538" t="str">
        <f t="shared" ref="C538:C601" si="98">CONCATENATE(A538,"mal")</f>
        <v>mal</v>
      </c>
      <c r="D538" t="str">
        <f t="shared" ref="D538:D601" si="99">CONCATENATE(A538,"maliger")</f>
        <v>maliger</v>
      </c>
      <c r="E538" t="str">
        <f t="shared" si="89"/>
        <v>malige</v>
      </c>
      <c r="F538" t="str">
        <f t="shared" si="90"/>
        <v>maliges</v>
      </c>
      <c r="G538" t="str">
        <f t="shared" si="91"/>
        <v>maligen</v>
      </c>
      <c r="H538" t="str">
        <f t="shared" si="92"/>
        <v>fach</v>
      </c>
      <c r="I538" t="str">
        <f t="shared" si="93"/>
        <v>facher</v>
      </c>
      <c r="J538" t="str">
        <f t="shared" si="94"/>
        <v>fache</v>
      </c>
      <c r="K538" t="str">
        <f t="shared" si="95"/>
        <v>faches</v>
      </c>
      <c r="L538" t="str">
        <f t="shared" si="96"/>
        <v>fachen</v>
      </c>
    </row>
    <row r="539" spans="2:12" x14ac:dyDescent="0.15">
      <c r="B539" t="str">
        <f t="shared" si="97"/>
        <v>ste</v>
      </c>
      <c r="C539" t="str">
        <f t="shared" si="98"/>
        <v>mal</v>
      </c>
      <c r="D539" t="str">
        <f t="shared" si="99"/>
        <v>maliger</v>
      </c>
      <c r="E539" t="str">
        <f t="shared" si="89"/>
        <v>malige</v>
      </c>
      <c r="F539" t="str">
        <f t="shared" si="90"/>
        <v>maliges</v>
      </c>
      <c r="G539" t="str">
        <f t="shared" si="91"/>
        <v>maligen</v>
      </c>
      <c r="H539" t="str">
        <f t="shared" si="92"/>
        <v>fach</v>
      </c>
      <c r="I539" t="str">
        <f t="shared" si="93"/>
        <v>facher</v>
      </c>
      <c r="J539" t="str">
        <f t="shared" si="94"/>
        <v>fache</v>
      </c>
      <c r="K539" t="str">
        <f t="shared" si="95"/>
        <v>faches</v>
      </c>
      <c r="L539" t="str">
        <f t="shared" si="96"/>
        <v>fachen</v>
      </c>
    </row>
    <row r="540" spans="2:12" x14ac:dyDescent="0.15">
      <c r="B540" t="str">
        <f t="shared" si="97"/>
        <v>ste</v>
      </c>
      <c r="C540" t="str">
        <f t="shared" si="98"/>
        <v>mal</v>
      </c>
      <c r="D540" t="str">
        <f t="shared" si="99"/>
        <v>maliger</v>
      </c>
      <c r="E540" t="str">
        <f t="shared" si="89"/>
        <v>malige</v>
      </c>
      <c r="F540" t="str">
        <f t="shared" si="90"/>
        <v>maliges</v>
      </c>
      <c r="G540" t="str">
        <f t="shared" si="91"/>
        <v>maligen</v>
      </c>
      <c r="H540" t="str">
        <f t="shared" si="92"/>
        <v>fach</v>
      </c>
      <c r="I540" t="str">
        <f t="shared" si="93"/>
        <v>facher</v>
      </c>
      <c r="J540" t="str">
        <f t="shared" si="94"/>
        <v>fache</v>
      </c>
      <c r="K540" t="str">
        <f t="shared" si="95"/>
        <v>faches</v>
      </c>
      <c r="L540" t="str">
        <f t="shared" si="96"/>
        <v>fachen</v>
      </c>
    </row>
    <row r="541" spans="2:12" x14ac:dyDescent="0.15">
      <c r="B541" t="str">
        <f t="shared" si="97"/>
        <v>ste</v>
      </c>
      <c r="C541" t="str">
        <f t="shared" si="98"/>
        <v>mal</v>
      </c>
      <c r="D541" t="str">
        <f t="shared" si="99"/>
        <v>maliger</v>
      </c>
      <c r="E541" t="str">
        <f t="shared" si="89"/>
        <v>malige</v>
      </c>
      <c r="F541" t="str">
        <f t="shared" si="90"/>
        <v>maliges</v>
      </c>
      <c r="G541" t="str">
        <f t="shared" si="91"/>
        <v>maligen</v>
      </c>
      <c r="H541" t="str">
        <f t="shared" si="92"/>
        <v>fach</v>
      </c>
      <c r="I541" t="str">
        <f t="shared" si="93"/>
        <v>facher</v>
      </c>
      <c r="J541" t="str">
        <f t="shared" si="94"/>
        <v>fache</v>
      </c>
      <c r="K541" t="str">
        <f t="shared" si="95"/>
        <v>faches</v>
      </c>
      <c r="L541" t="str">
        <f t="shared" si="96"/>
        <v>fachen</v>
      </c>
    </row>
    <row r="542" spans="2:12" x14ac:dyDescent="0.15">
      <c r="B542" t="str">
        <f t="shared" si="97"/>
        <v>ste</v>
      </c>
      <c r="C542" t="str">
        <f t="shared" si="98"/>
        <v>mal</v>
      </c>
      <c r="D542" t="str">
        <f t="shared" si="99"/>
        <v>maliger</v>
      </c>
      <c r="E542" t="str">
        <f t="shared" si="89"/>
        <v>malige</v>
      </c>
      <c r="F542" t="str">
        <f t="shared" si="90"/>
        <v>maliges</v>
      </c>
      <c r="G542" t="str">
        <f t="shared" si="91"/>
        <v>maligen</v>
      </c>
      <c r="H542" t="str">
        <f t="shared" si="92"/>
        <v>fach</v>
      </c>
      <c r="I542" t="str">
        <f t="shared" si="93"/>
        <v>facher</v>
      </c>
      <c r="J542" t="str">
        <f t="shared" si="94"/>
        <v>fache</v>
      </c>
      <c r="K542" t="str">
        <f t="shared" si="95"/>
        <v>faches</v>
      </c>
      <c r="L542" t="str">
        <f t="shared" si="96"/>
        <v>fachen</v>
      </c>
    </row>
    <row r="543" spans="2:12" x14ac:dyDescent="0.15">
      <c r="B543" t="str">
        <f t="shared" si="97"/>
        <v>ste</v>
      </c>
      <c r="C543" t="str">
        <f t="shared" si="98"/>
        <v>mal</v>
      </c>
      <c r="D543" t="str">
        <f t="shared" si="99"/>
        <v>maliger</v>
      </c>
      <c r="E543" t="str">
        <f t="shared" si="89"/>
        <v>malige</v>
      </c>
      <c r="F543" t="str">
        <f t="shared" si="90"/>
        <v>maliges</v>
      </c>
      <c r="G543" t="str">
        <f t="shared" si="91"/>
        <v>maligen</v>
      </c>
      <c r="H543" t="str">
        <f t="shared" si="92"/>
        <v>fach</v>
      </c>
      <c r="I543" t="str">
        <f t="shared" si="93"/>
        <v>facher</v>
      </c>
      <c r="J543" t="str">
        <f t="shared" si="94"/>
        <v>fache</v>
      </c>
      <c r="K543" t="str">
        <f t="shared" si="95"/>
        <v>faches</v>
      </c>
      <c r="L543" t="str">
        <f t="shared" si="96"/>
        <v>fachen</v>
      </c>
    </row>
    <row r="544" spans="2:12" x14ac:dyDescent="0.15">
      <c r="B544" t="str">
        <f t="shared" si="97"/>
        <v>ste</v>
      </c>
      <c r="C544" t="str">
        <f t="shared" si="98"/>
        <v>mal</v>
      </c>
      <c r="D544" t="str">
        <f t="shared" si="99"/>
        <v>maliger</v>
      </c>
      <c r="E544" t="str">
        <f t="shared" si="89"/>
        <v>malige</v>
      </c>
      <c r="F544" t="str">
        <f t="shared" si="90"/>
        <v>maliges</v>
      </c>
      <c r="G544" t="str">
        <f t="shared" si="91"/>
        <v>maligen</v>
      </c>
      <c r="H544" t="str">
        <f t="shared" si="92"/>
        <v>fach</v>
      </c>
      <c r="I544" t="str">
        <f t="shared" si="93"/>
        <v>facher</v>
      </c>
      <c r="J544" t="str">
        <f t="shared" si="94"/>
        <v>fache</v>
      </c>
      <c r="K544" t="str">
        <f t="shared" si="95"/>
        <v>faches</v>
      </c>
      <c r="L544" t="str">
        <f t="shared" si="96"/>
        <v>fachen</v>
      </c>
    </row>
    <row r="545" spans="2:12" x14ac:dyDescent="0.15">
      <c r="B545" t="str">
        <f t="shared" si="97"/>
        <v>ste</v>
      </c>
      <c r="C545" t="str">
        <f t="shared" si="98"/>
        <v>mal</v>
      </c>
      <c r="D545" t="str">
        <f t="shared" si="99"/>
        <v>maliger</v>
      </c>
      <c r="E545" t="str">
        <f t="shared" si="89"/>
        <v>malige</v>
      </c>
      <c r="F545" t="str">
        <f t="shared" si="90"/>
        <v>maliges</v>
      </c>
      <c r="G545" t="str">
        <f t="shared" si="91"/>
        <v>maligen</v>
      </c>
      <c r="H545" t="str">
        <f t="shared" si="92"/>
        <v>fach</v>
      </c>
      <c r="I545" t="str">
        <f t="shared" si="93"/>
        <v>facher</v>
      </c>
      <c r="J545" t="str">
        <f t="shared" si="94"/>
        <v>fache</v>
      </c>
      <c r="K545" t="str">
        <f t="shared" si="95"/>
        <v>faches</v>
      </c>
      <c r="L545" t="str">
        <f t="shared" si="96"/>
        <v>fachen</v>
      </c>
    </row>
    <row r="546" spans="2:12" x14ac:dyDescent="0.15">
      <c r="B546" t="str">
        <f t="shared" si="97"/>
        <v>ste</v>
      </c>
      <c r="C546" t="str">
        <f t="shared" si="98"/>
        <v>mal</v>
      </c>
      <c r="D546" t="str">
        <f t="shared" si="99"/>
        <v>maliger</v>
      </c>
      <c r="E546" t="str">
        <f t="shared" si="89"/>
        <v>malige</v>
      </c>
      <c r="F546" t="str">
        <f t="shared" si="90"/>
        <v>maliges</v>
      </c>
      <c r="G546" t="str">
        <f t="shared" si="91"/>
        <v>maligen</v>
      </c>
      <c r="H546" t="str">
        <f t="shared" si="92"/>
        <v>fach</v>
      </c>
      <c r="I546" t="str">
        <f t="shared" si="93"/>
        <v>facher</v>
      </c>
      <c r="J546" t="str">
        <f t="shared" si="94"/>
        <v>fache</v>
      </c>
      <c r="K546" t="str">
        <f t="shared" si="95"/>
        <v>faches</v>
      </c>
      <c r="L546" t="str">
        <f t="shared" si="96"/>
        <v>fachen</v>
      </c>
    </row>
    <row r="547" spans="2:12" x14ac:dyDescent="0.15">
      <c r="B547" t="str">
        <f t="shared" si="97"/>
        <v>ste</v>
      </c>
      <c r="C547" t="str">
        <f t="shared" si="98"/>
        <v>mal</v>
      </c>
      <c r="D547" t="str">
        <f t="shared" si="99"/>
        <v>maliger</v>
      </c>
      <c r="E547" t="str">
        <f t="shared" si="89"/>
        <v>malige</v>
      </c>
      <c r="F547" t="str">
        <f t="shared" si="90"/>
        <v>maliges</v>
      </c>
      <c r="G547" t="str">
        <f t="shared" si="91"/>
        <v>maligen</v>
      </c>
      <c r="H547" t="str">
        <f t="shared" si="92"/>
        <v>fach</v>
      </c>
      <c r="I547" t="str">
        <f t="shared" si="93"/>
        <v>facher</v>
      </c>
      <c r="J547" t="str">
        <f t="shared" si="94"/>
        <v>fache</v>
      </c>
      <c r="K547" t="str">
        <f t="shared" si="95"/>
        <v>faches</v>
      </c>
      <c r="L547" t="str">
        <f t="shared" si="96"/>
        <v>fachen</v>
      </c>
    </row>
    <row r="548" spans="2:12" x14ac:dyDescent="0.15">
      <c r="B548" t="str">
        <f t="shared" si="97"/>
        <v>ste</v>
      </c>
      <c r="C548" t="str">
        <f t="shared" si="98"/>
        <v>mal</v>
      </c>
      <c r="D548" t="str">
        <f t="shared" si="99"/>
        <v>maliger</v>
      </c>
      <c r="E548" t="str">
        <f t="shared" si="89"/>
        <v>malige</v>
      </c>
      <c r="F548" t="str">
        <f t="shared" si="90"/>
        <v>maliges</v>
      </c>
      <c r="G548" t="str">
        <f t="shared" si="91"/>
        <v>maligen</v>
      </c>
      <c r="H548" t="str">
        <f t="shared" si="92"/>
        <v>fach</v>
      </c>
      <c r="I548" t="str">
        <f t="shared" si="93"/>
        <v>facher</v>
      </c>
      <c r="J548" t="str">
        <f t="shared" si="94"/>
        <v>fache</v>
      </c>
      <c r="K548" t="str">
        <f t="shared" si="95"/>
        <v>faches</v>
      </c>
      <c r="L548" t="str">
        <f t="shared" si="96"/>
        <v>fachen</v>
      </c>
    </row>
    <row r="549" spans="2:12" x14ac:dyDescent="0.15">
      <c r="B549" t="str">
        <f t="shared" si="97"/>
        <v>ste</v>
      </c>
      <c r="C549" t="str">
        <f t="shared" si="98"/>
        <v>mal</v>
      </c>
      <c r="D549" t="str">
        <f t="shared" si="99"/>
        <v>maliger</v>
      </c>
      <c r="E549" t="str">
        <f t="shared" si="89"/>
        <v>malige</v>
      </c>
      <c r="F549" t="str">
        <f t="shared" si="90"/>
        <v>maliges</v>
      </c>
      <c r="G549" t="str">
        <f t="shared" si="91"/>
        <v>maligen</v>
      </c>
      <c r="H549" t="str">
        <f t="shared" si="92"/>
        <v>fach</v>
      </c>
      <c r="I549" t="str">
        <f t="shared" si="93"/>
        <v>facher</v>
      </c>
      <c r="J549" t="str">
        <f t="shared" si="94"/>
        <v>fache</v>
      </c>
      <c r="K549" t="str">
        <f t="shared" si="95"/>
        <v>faches</v>
      </c>
      <c r="L549" t="str">
        <f t="shared" si="96"/>
        <v>fachen</v>
      </c>
    </row>
    <row r="550" spans="2:12" x14ac:dyDescent="0.15">
      <c r="B550" t="str">
        <f t="shared" si="97"/>
        <v>ste</v>
      </c>
      <c r="C550" t="str">
        <f t="shared" si="98"/>
        <v>mal</v>
      </c>
      <c r="D550" t="str">
        <f t="shared" si="99"/>
        <v>maliger</v>
      </c>
      <c r="E550" t="str">
        <f t="shared" si="89"/>
        <v>malige</v>
      </c>
      <c r="F550" t="str">
        <f t="shared" si="90"/>
        <v>maliges</v>
      </c>
      <c r="G550" t="str">
        <f t="shared" si="91"/>
        <v>maligen</v>
      </c>
      <c r="H550" t="str">
        <f t="shared" si="92"/>
        <v>fach</v>
      </c>
      <c r="I550" t="str">
        <f t="shared" si="93"/>
        <v>facher</v>
      </c>
      <c r="J550" t="str">
        <f t="shared" si="94"/>
        <v>fache</v>
      </c>
      <c r="K550" t="str">
        <f t="shared" si="95"/>
        <v>faches</v>
      </c>
      <c r="L550" t="str">
        <f t="shared" si="96"/>
        <v>fachen</v>
      </c>
    </row>
    <row r="551" spans="2:12" x14ac:dyDescent="0.15">
      <c r="B551" t="str">
        <f t="shared" si="97"/>
        <v>ste</v>
      </c>
      <c r="C551" t="str">
        <f t="shared" si="98"/>
        <v>mal</v>
      </c>
      <c r="D551" t="str">
        <f t="shared" si="99"/>
        <v>maliger</v>
      </c>
      <c r="E551" t="str">
        <f t="shared" si="89"/>
        <v>malige</v>
      </c>
      <c r="F551" t="str">
        <f t="shared" si="90"/>
        <v>maliges</v>
      </c>
      <c r="G551" t="str">
        <f t="shared" si="91"/>
        <v>maligen</v>
      </c>
      <c r="H551" t="str">
        <f t="shared" si="92"/>
        <v>fach</v>
      </c>
      <c r="I551" t="str">
        <f t="shared" si="93"/>
        <v>facher</v>
      </c>
      <c r="J551" t="str">
        <f t="shared" si="94"/>
        <v>fache</v>
      </c>
      <c r="K551" t="str">
        <f t="shared" si="95"/>
        <v>faches</v>
      </c>
      <c r="L551" t="str">
        <f t="shared" si="96"/>
        <v>fachen</v>
      </c>
    </row>
    <row r="552" spans="2:12" x14ac:dyDescent="0.15">
      <c r="B552" t="str">
        <f t="shared" si="97"/>
        <v>ste</v>
      </c>
      <c r="C552" t="str">
        <f t="shared" si="98"/>
        <v>mal</v>
      </c>
      <c r="D552" t="str">
        <f t="shared" si="99"/>
        <v>maliger</v>
      </c>
      <c r="E552" t="str">
        <f t="shared" si="89"/>
        <v>malige</v>
      </c>
      <c r="F552" t="str">
        <f t="shared" si="90"/>
        <v>maliges</v>
      </c>
      <c r="G552" t="str">
        <f t="shared" si="91"/>
        <v>maligen</v>
      </c>
      <c r="H552" t="str">
        <f t="shared" si="92"/>
        <v>fach</v>
      </c>
      <c r="I552" t="str">
        <f t="shared" si="93"/>
        <v>facher</v>
      </c>
      <c r="J552" t="str">
        <f t="shared" si="94"/>
        <v>fache</v>
      </c>
      <c r="K552" t="str">
        <f t="shared" si="95"/>
        <v>faches</v>
      </c>
      <c r="L552" t="str">
        <f t="shared" si="96"/>
        <v>fachen</v>
      </c>
    </row>
    <row r="553" spans="2:12" x14ac:dyDescent="0.15">
      <c r="B553" t="str">
        <f t="shared" si="97"/>
        <v>ste</v>
      </c>
      <c r="C553" t="str">
        <f t="shared" si="98"/>
        <v>mal</v>
      </c>
      <c r="D553" t="str">
        <f t="shared" si="99"/>
        <v>maliger</v>
      </c>
      <c r="E553" t="str">
        <f t="shared" si="89"/>
        <v>malige</v>
      </c>
      <c r="F553" t="str">
        <f t="shared" si="90"/>
        <v>maliges</v>
      </c>
      <c r="G553" t="str">
        <f t="shared" si="91"/>
        <v>maligen</v>
      </c>
      <c r="H553" t="str">
        <f t="shared" si="92"/>
        <v>fach</v>
      </c>
      <c r="I553" t="str">
        <f t="shared" si="93"/>
        <v>facher</v>
      </c>
      <c r="J553" t="str">
        <f t="shared" si="94"/>
        <v>fache</v>
      </c>
      <c r="K553" t="str">
        <f t="shared" si="95"/>
        <v>faches</v>
      </c>
      <c r="L553" t="str">
        <f t="shared" si="96"/>
        <v>fachen</v>
      </c>
    </row>
    <row r="554" spans="2:12" x14ac:dyDescent="0.15">
      <c r="B554" t="str">
        <f t="shared" si="97"/>
        <v>ste</v>
      </c>
      <c r="C554" t="str">
        <f t="shared" si="98"/>
        <v>mal</v>
      </c>
      <c r="D554" t="str">
        <f t="shared" si="99"/>
        <v>maliger</v>
      </c>
      <c r="E554" t="str">
        <f t="shared" si="89"/>
        <v>malige</v>
      </c>
      <c r="F554" t="str">
        <f t="shared" si="90"/>
        <v>maliges</v>
      </c>
      <c r="G554" t="str">
        <f t="shared" si="91"/>
        <v>maligen</v>
      </c>
      <c r="H554" t="str">
        <f t="shared" si="92"/>
        <v>fach</v>
      </c>
      <c r="I554" t="str">
        <f t="shared" si="93"/>
        <v>facher</v>
      </c>
      <c r="J554" t="str">
        <f t="shared" si="94"/>
        <v>fache</v>
      </c>
      <c r="K554" t="str">
        <f t="shared" si="95"/>
        <v>faches</v>
      </c>
      <c r="L554" t="str">
        <f t="shared" si="96"/>
        <v>fachen</v>
      </c>
    </row>
    <row r="555" spans="2:12" x14ac:dyDescent="0.15">
      <c r="B555" t="str">
        <f t="shared" si="97"/>
        <v>ste</v>
      </c>
      <c r="C555" t="str">
        <f t="shared" si="98"/>
        <v>mal</v>
      </c>
      <c r="D555" t="str">
        <f t="shared" si="99"/>
        <v>maliger</v>
      </c>
      <c r="E555" t="str">
        <f t="shared" si="89"/>
        <v>malige</v>
      </c>
      <c r="F555" t="str">
        <f t="shared" si="90"/>
        <v>maliges</v>
      </c>
      <c r="G555" t="str">
        <f t="shared" si="91"/>
        <v>maligen</v>
      </c>
      <c r="H555" t="str">
        <f t="shared" si="92"/>
        <v>fach</v>
      </c>
      <c r="I555" t="str">
        <f t="shared" si="93"/>
        <v>facher</v>
      </c>
      <c r="J555" t="str">
        <f t="shared" si="94"/>
        <v>fache</v>
      </c>
      <c r="K555" t="str">
        <f t="shared" si="95"/>
        <v>faches</v>
      </c>
      <c r="L555" t="str">
        <f t="shared" si="96"/>
        <v>fachen</v>
      </c>
    </row>
    <row r="556" spans="2:12" x14ac:dyDescent="0.15">
      <c r="B556" t="str">
        <f t="shared" si="97"/>
        <v>ste</v>
      </c>
      <c r="C556" t="str">
        <f t="shared" si="98"/>
        <v>mal</v>
      </c>
      <c r="D556" t="str">
        <f t="shared" si="99"/>
        <v>maliger</v>
      </c>
      <c r="E556" t="str">
        <f t="shared" si="89"/>
        <v>malige</v>
      </c>
      <c r="F556" t="str">
        <f t="shared" si="90"/>
        <v>maliges</v>
      </c>
      <c r="G556" t="str">
        <f t="shared" si="91"/>
        <v>maligen</v>
      </c>
      <c r="H556" t="str">
        <f t="shared" si="92"/>
        <v>fach</v>
      </c>
      <c r="I556" t="str">
        <f t="shared" si="93"/>
        <v>facher</v>
      </c>
      <c r="J556" t="str">
        <f t="shared" si="94"/>
        <v>fache</v>
      </c>
      <c r="K556" t="str">
        <f t="shared" si="95"/>
        <v>faches</v>
      </c>
      <c r="L556" t="str">
        <f t="shared" si="96"/>
        <v>fachen</v>
      </c>
    </row>
    <row r="557" spans="2:12" x14ac:dyDescent="0.15">
      <c r="B557" t="str">
        <f t="shared" si="97"/>
        <v>ste</v>
      </c>
      <c r="C557" t="str">
        <f t="shared" si="98"/>
        <v>mal</v>
      </c>
      <c r="D557" t="str">
        <f t="shared" si="99"/>
        <v>maliger</v>
      </c>
      <c r="E557" t="str">
        <f t="shared" si="89"/>
        <v>malige</v>
      </c>
      <c r="F557" t="str">
        <f t="shared" si="90"/>
        <v>maliges</v>
      </c>
      <c r="G557" t="str">
        <f t="shared" si="91"/>
        <v>maligen</v>
      </c>
      <c r="H557" t="str">
        <f t="shared" si="92"/>
        <v>fach</v>
      </c>
      <c r="I557" t="str">
        <f t="shared" si="93"/>
        <v>facher</v>
      </c>
      <c r="J557" t="str">
        <f t="shared" si="94"/>
        <v>fache</v>
      </c>
      <c r="K557" t="str">
        <f t="shared" si="95"/>
        <v>faches</v>
      </c>
      <c r="L557" t="str">
        <f t="shared" si="96"/>
        <v>fachen</v>
      </c>
    </row>
    <row r="558" spans="2:12" x14ac:dyDescent="0.15">
      <c r="B558" t="str">
        <f t="shared" si="97"/>
        <v>ste</v>
      </c>
      <c r="C558" t="str">
        <f t="shared" si="98"/>
        <v>mal</v>
      </c>
      <c r="D558" t="str">
        <f t="shared" si="99"/>
        <v>maliger</v>
      </c>
      <c r="E558" t="str">
        <f t="shared" si="89"/>
        <v>malige</v>
      </c>
      <c r="F558" t="str">
        <f t="shared" si="90"/>
        <v>maliges</v>
      </c>
      <c r="G558" t="str">
        <f t="shared" si="91"/>
        <v>maligen</v>
      </c>
      <c r="H558" t="str">
        <f t="shared" si="92"/>
        <v>fach</v>
      </c>
      <c r="I558" t="str">
        <f t="shared" si="93"/>
        <v>facher</v>
      </c>
      <c r="J558" t="str">
        <f t="shared" si="94"/>
        <v>fache</v>
      </c>
      <c r="K558" t="str">
        <f t="shared" si="95"/>
        <v>faches</v>
      </c>
      <c r="L558" t="str">
        <f t="shared" si="96"/>
        <v>fachen</v>
      </c>
    </row>
    <row r="559" spans="2:12" x14ac:dyDescent="0.15">
      <c r="B559" t="str">
        <f t="shared" si="97"/>
        <v>ste</v>
      </c>
      <c r="C559" t="str">
        <f t="shared" si="98"/>
        <v>mal</v>
      </c>
      <c r="D559" t="str">
        <f t="shared" si="99"/>
        <v>maliger</v>
      </c>
      <c r="E559" t="str">
        <f t="shared" si="89"/>
        <v>malige</v>
      </c>
      <c r="F559" t="str">
        <f t="shared" si="90"/>
        <v>maliges</v>
      </c>
      <c r="G559" t="str">
        <f t="shared" si="91"/>
        <v>maligen</v>
      </c>
      <c r="H559" t="str">
        <f t="shared" si="92"/>
        <v>fach</v>
      </c>
      <c r="I559" t="str">
        <f t="shared" si="93"/>
        <v>facher</v>
      </c>
      <c r="J559" t="str">
        <f t="shared" si="94"/>
        <v>fache</v>
      </c>
      <c r="K559" t="str">
        <f t="shared" si="95"/>
        <v>faches</v>
      </c>
      <c r="L559" t="str">
        <f t="shared" si="96"/>
        <v>fachen</v>
      </c>
    </row>
    <row r="560" spans="2:12" x14ac:dyDescent="0.15">
      <c r="B560" t="str">
        <f t="shared" si="97"/>
        <v>ste</v>
      </c>
      <c r="C560" t="str">
        <f t="shared" si="98"/>
        <v>mal</v>
      </c>
      <c r="D560" t="str">
        <f t="shared" si="99"/>
        <v>maliger</v>
      </c>
      <c r="E560" t="str">
        <f t="shared" si="89"/>
        <v>malige</v>
      </c>
      <c r="F560" t="str">
        <f t="shared" si="90"/>
        <v>maliges</v>
      </c>
      <c r="G560" t="str">
        <f t="shared" si="91"/>
        <v>maligen</v>
      </c>
      <c r="H560" t="str">
        <f t="shared" si="92"/>
        <v>fach</v>
      </c>
      <c r="I560" t="str">
        <f t="shared" si="93"/>
        <v>facher</v>
      </c>
      <c r="J560" t="str">
        <f t="shared" si="94"/>
        <v>fache</v>
      </c>
      <c r="K560" t="str">
        <f t="shared" si="95"/>
        <v>faches</v>
      </c>
      <c r="L560" t="str">
        <f t="shared" si="96"/>
        <v>fachen</v>
      </c>
    </row>
    <row r="561" spans="2:12" x14ac:dyDescent="0.15">
      <c r="B561" t="str">
        <f t="shared" si="97"/>
        <v>ste</v>
      </c>
      <c r="C561" t="str">
        <f t="shared" si="98"/>
        <v>mal</v>
      </c>
      <c r="D561" t="str">
        <f t="shared" si="99"/>
        <v>maliger</v>
      </c>
      <c r="E561" t="str">
        <f t="shared" si="89"/>
        <v>malige</v>
      </c>
      <c r="F561" t="str">
        <f t="shared" si="90"/>
        <v>maliges</v>
      </c>
      <c r="G561" t="str">
        <f t="shared" si="91"/>
        <v>maligen</v>
      </c>
      <c r="H561" t="str">
        <f t="shared" si="92"/>
        <v>fach</v>
      </c>
      <c r="I561" t="str">
        <f t="shared" si="93"/>
        <v>facher</v>
      </c>
      <c r="J561" t="str">
        <f t="shared" si="94"/>
        <v>fache</v>
      </c>
      <c r="K561" t="str">
        <f t="shared" si="95"/>
        <v>faches</v>
      </c>
      <c r="L561" t="str">
        <f t="shared" si="96"/>
        <v>fachen</v>
      </c>
    </row>
    <row r="562" spans="2:12" x14ac:dyDescent="0.15">
      <c r="B562" t="str">
        <f t="shared" si="97"/>
        <v>ste</v>
      </c>
      <c r="C562" t="str">
        <f t="shared" si="98"/>
        <v>mal</v>
      </c>
      <c r="D562" t="str">
        <f t="shared" si="99"/>
        <v>maliger</v>
      </c>
      <c r="E562" t="str">
        <f t="shared" si="89"/>
        <v>malige</v>
      </c>
      <c r="F562" t="str">
        <f t="shared" si="90"/>
        <v>maliges</v>
      </c>
      <c r="G562" t="str">
        <f t="shared" si="91"/>
        <v>maligen</v>
      </c>
      <c r="H562" t="str">
        <f t="shared" si="92"/>
        <v>fach</v>
      </c>
      <c r="I562" t="str">
        <f t="shared" si="93"/>
        <v>facher</v>
      </c>
      <c r="J562" t="str">
        <f t="shared" si="94"/>
        <v>fache</v>
      </c>
      <c r="K562" t="str">
        <f t="shared" si="95"/>
        <v>faches</v>
      </c>
      <c r="L562" t="str">
        <f t="shared" si="96"/>
        <v>fachen</v>
      </c>
    </row>
    <row r="563" spans="2:12" x14ac:dyDescent="0.15">
      <c r="B563" t="str">
        <f t="shared" si="97"/>
        <v>ste</v>
      </c>
      <c r="C563" t="str">
        <f t="shared" si="98"/>
        <v>mal</v>
      </c>
      <c r="D563" t="str">
        <f t="shared" si="99"/>
        <v>maliger</v>
      </c>
      <c r="E563" t="str">
        <f t="shared" si="89"/>
        <v>malige</v>
      </c>
      <c r="F563" t="str">
        <f t="shared" si="90"/>
        <v>maliges</v>
      </c>
      <c r="G563" t="str">
        <f t="shared" si="91"/>
        <v>maligen</v>
      </c>
      <c r="H563" t="str">
        <f t="shared" si="92"/>
        <v>fach</v>
      </c>
      <c r="I563" t="str">
        <f t="shared" si="93"/>
        <v>facher</v>
      </c>
      <c r="J563" t="str">
        <f t="shared" si="94"/>
        <v>fache</v>
      </c>
      <c r="K563" t="str">
        <f t="shared" si="95"/>
        <v>faches</v>
      </c>
      <c r="L563" t="str">
        <f t="shared" si="96"/>
        <v>fachen</v>
      </c>
    </row>
    <row r="564" spans="2:12" x14ac:dyDescent="0.15">
      <c r="B564" t="str">
        <f t="shared" si="97"/>
        <v>ste</v>
      </c>
      <c r="C564" t="str">
        <f t="shared" si="98"/>
        <v>mal</v>
      </c>
      <c r="D564" t="str">
        <f t="shared" si="99"/>
        <v>maliger</v>
      </c>
      <c r="E564" t="str">
        <f t="shared" si="89"/>
        <v>malige</v>
      </c>
      <c r="F564" t="str">
        <f t="shared" si="90"/>
        <v>maliges</v>
      </c>
      <c r="G564" t="str">
        <f t="shared" si="91"/>
        <v>maligen</v>
      </c>
      <c r="H564" t="str">
        <f t="shared" si="92"/>
        <v>fach</v>
      </c>
      <c r="I564" t="str">
        <f t="shared" si="93"/>
        <v>facher</v>
      </c>
      <c r="J564" t="str">
        <f t="shared" si="94"/>
        <v>fache</v>
      </c>
      <c r="K564" t="str">
        <f t="shared" si="95"/>
        <v>faches</v>
      </c>
      <c r="L564" t="str">
        <f t="shared" si="96"/>
        <v>fachen</v>
      </c>
    </row>
    <row r="565" spans="2:12" x14ac:dyDescent="0.15">
      <c r="B565" t="str">
        <f t="shared" si="97"/>
        <v>ste</v>
      </c>
      <c r="C565" t="str">
        <f t="shared" si="98"/>
        <v>mal</v>
      </c>
      <c r="D565" t="str">
        <f t="shared" si="99"/>
        <v>maliger</v>
      </c>
      <c r="E565" t="str">
        <f t="shared" si="89"/>
        <v>malige</v>
      </c>
      <c r="F565" t="str">
        <f t="shared" si="90"/>
        <v>maliges</v>
      </c>
      <c r="G565" t="str">
        <f t="shared" si="91"/>
        <v>maligen</v>
      </c>
      <c r="H565" t="str">
        <f t="shared" si="92"/>
        <v>fach</v>
      </c>
      <c r="I565" t="str">
        <f t="shared" si="93"/>
        <v>facher</v>
      </c>
      <c r="J565" t="str">
        <f t="shared" si="94"/>
        <v>fache</v>
      </c>
      <c r="K565" t="str">
        <f t="shared" si="95"/>
        <v>faches</v>
      </c>
      <c r="L565" t="str">
        <f t="shared" si="96"/>
        <v>fachen</v>
      </c>
    </row>
    <row r="566" spans="2:12" x14ac:dyDescent="0.15">
      <c r="B566" t="str">
        <f t="shared" si="97"/>
        <v>ste</v>
      </c>
      <c r="C566" t="str">
        <f t="shared" si="98"/>
        <v>mal</v>
      </c>
      <c r="D566" t="str">
        <f t="shared" si="99"/>
        <v>maliger</v>
      </c>
      <c r="E566" t="str">
        <f t="shared" si="89"/>
        <v>malige</v>
      </c>
      <c r="F566" t="str">
        <f t="shared" si="90"/>
        <v>maliges</v>
      </c>
      <c r="G566" t="str">
        <f t="shared" si="91"/>
        <v>maligen</v>
      </c>
      <c r="H566" t="str">
        <f t="shared" si="92"/>
        <v>fach</v>
      </c>
      <c r="I566" t="str">
        <f t="shared" si="93"/>
        <v>facher</v>
      </c>
      <c r="J566" t="str">
        <f t="shared" si="94"/>
        <v>fache</v>
      </c>
      <c r="K566" t="str">
        <f t="shared" si="95"/>
        <v>faches</v>
      </c>
      <c r="L566" t="str">
        <f t="shared" si="96"/>
        <v>fachen</v>
      </c>
    </row>
    <row r="567" spans="2:12" x14ac:dyDescent="0.15">
      <c r="B567" t="str">
        <f t="shared" si="97"/>
        <v>ste</v>
      </c>
      <c r="C567" t="str">
        <f t="shared" si="98"/>
        <v>mal</v>
      </c>
      <c r="D567" t="str">
        <f t="shared" si="99"/>
        <v>maliger</v>
      </c>
      <c r="E567" t="str">
        <f t="shared" si="89"/>
        <v>malige</v>
      </c>
      <c r="F567" t="str">
        <f t="shared" si="90"/>
        <v>maliges</v>
      </c>
      <c r="G567" t="str">
        <f t="shared" si="91"/>
        <v>maligen</v>
      </c>
      <c r="H567" t="str">
        <f t="shared" si="92"/>
        <v>fach</v>
      </c>
      <c r="I567" t="str">
        <f t="shared" si="93"/>
        <v>facher</v>
      </c>
      <c r="J567" t="str">
        <f t="shared" si="94"/>
        <v>fache</v>
      </c>
      <c r="K567" t="str">
        <f t="shared" si="95"/>
        <v>faches</v>
      </c>
      <c r="L567" t="str">
        <f t="shared" si="96"/>
        <v>fachen</v>
      </c>
    </row>
    <row r="568" spans="2:12" x14ac:dyDescent="0.15">
      <c r="B568" t="str">
        <f t="shared" si="97"/>
        <v>ste</v>
      </c>
      <c r="C568" t="str">
        <f t="shared" si="98"/>
        <v>mal</v>
      </c>
      <c r="D568" t="str">
        <f t="shared" si="99"/>
        <v>maliger</v>
      </c>
      <c r="E568" t="str">
        <f t="shared" si="89"/>
        <v>malige</v>
      </c>
      <c r="F568" t="str">
        <f t="shared" si="90"/>
        <v>maliges</v>
      </c>
      <c r="G568" t="str">
        <f t="shared" si="91"/>
        <v>maligen</v>
      </c>
      <c r="H568" t="str">
        <f t="shared" si="92"/>
        <v>fach</v>
      </c>
      <c r="I568" t="str">
        <f t="shared" si="93"/>
        <v>facher</v>
      </c>
      <c r="J568" t="str">
        <f t="shared" si="94"/>
        <v>fache</v>
      </c>
      <c r="K568" t="str">
        <f t="shared" si="95"/>
        <v>faches</v>
      </c>
      <c r="L568" t="str">
        <f t="shared" si="96"/>
        <v>fachen</v>
      </c>
    </row>
    <row r="569" spans="2:12" x14ac:dyDescent="0.15">
      <c r="B569" t="str">
        <f t="shared" si="97"/>
        <v>ste</v>
      </c>
      <c r="C569" t="str">
        <f t="shared" si="98"/>
        <v>mal</v>
      </c>
      <c r="D569" t="str">
        <f t="shared" si="99"/>
        <v>maliger</v>
      </c>
      <c r="E569" t="str">
        <f t="shared" si="89"/>
        <v>malige</v>
      </c>
      <c r="F569" t="str">
        <f t="shared" si="90"/>
        <v>maliges</v>
      </c>
      <c r="G569" t="str">
        <f t="shared" si="91"/>
        <v>maligen</v>
      </c>
      <c r="H569" t="str">
        <f t="shared" si="92"/>
        <v>fach</v>
      </c>
      <c r="I569" t="str">
        <f t="shared" si="93"/>
        <v>facher</v>
      </c>
      <c r="J569" t="str">
        <f t="shared" si="94"/>
        <v>fache</v>
      </c>
      <c r="K569" t="str">
        <f t="shared" si="95"/>
        <v>faches</v>
      </c>
      <c r="L569" t="str">
        <f t="shared" si="96"/>
        <v>fachen</v>
      </c>
    </row>
    <row r="570" spans="2:12" x14ac:dyDescent="0.15">
      <c r="B570" t="str">
        <f t="shared" si="97"/>
        <v>ste</v>
      </c>
      <c r="C570" t="str">
        <f t="shared" si="98"/>
        <v>mal</v>
      </c>
      <c r="D570" t="str">
        <f t="shared" si="99"/>
        <v>maliger</v>
      </c>
      <c r="E570" t="str">
        <f t="shared" si="89"/>
        <v>malige</v>
      </c>
      <c r="F570" t="str">
        <f t="shared" si="90"/>
        <v>maliges</v>
      </c>
      <c r="G570" t="str">
        <f t="shared" si="91"/>
        <v>maligen</v>
      </c>
      <c r="H570" t="str">
        <f t="shared" si="92"/>
        <v>fach</v>
      </c>
      <c r="I570" t="str">
        <f t="shared" si="93"/>
        <v>facher</v>
      </c>
      <c r="J570" t="str">
        <f t="shared" si="94"/>
        <v>fache</v>
      </c>
      <c r="K570" t="str">
        <f t="shared" si="95"/>
        <v>faches</v>
      </c>
      <c r="L570" t="str">
        <f t="shared" si="96"/>
        <v>fachen</v>
      </c>
    </row>
    <row r="571" spans="2:12" x14ac:dyDescent="0.15">
      <c r="B571" t="str">
        <f t="shared" si="97"/>
        <v>ste</v>
      </c>
      <c r="C571" t="str">
        <f t="shared" si="98"/>
        <v>mal</v>
      </c>
      <c r="D571" t="str">
        <f t="shared" si="99"/>
        <v>maliger</v>
      </c>
      <c r="E571" t="str">
        <f t="shared" si="89"/>
        <v>malige</v>
      </c>
      <c r="F571" t="str">
        <f t="shared" si="90"/>
        <v>maliges</v>
      </c>
      <c r="G571" t="str">
        <f t="shared" si="91"/>
        <v>maligen</v>
      </c>
      <c r="H571" t="str">
        <f t="shared" si="92"/>
        <v>fach</v>
      </c>
      <c r="I571" t="str">
        <f t="shared" si="93"/>
        <v>facher</v>
      </c>
      <c r="J571" t="str">
        <f t="shared" si="94"/>
        <v>fache</v>
      </c>
      <c r="K571" t="str">
        <f t="shared" si="95"/>
        <v>faches</v>
      </c>
      <c r="L571" t="str">
        <f t="shared" si="96"/>
        <v>fachen</v>
      </c>
    </row>
    <row r="572" spans="2:12" x14ac:dyDescent="0.15">
      <c r="B572" t="str">
        <f t="shared" si="97"/>
        <v>ste</v>
      </c>
      <c r="C572" t="str">
        <f t="shared" si="98"/>
        <v>mal</v>
      </c>
      <c r="D572" t="str">
        <f t="shared" si="99"/>
        <v>maliger</v>
      </c>
      <c r="E572" t="str">
        <f t="shared" si="89"/>
        <v>malige</v>
      </c>
      <c r="F572" t="str">
        <f t="shared" si="90"/>
        <v>maliges</v>
      </c>
      <c r="G572" t="str">
        <f t="shared" si="91"/>
        <v>maligen</v>
      </c>
      <c r="H572" t="str">
        <f t="shared" si="92"/>
        <v>fach</v>
      </c>
      <c r="I572" t="str">
        <f t="shared" si="93"/>
        <v>facher</v>
      </c>
      <c r="J572" t="str">
        <f t="shared" si="94"/>
        <v>fache</v>
      </c>
      <c r="K572" t="str">
        <f t="shared" si="95"/>
        <v>faches</v>
      </c>
      <c r="L572" t="str">
        <f t="shared" si="96"/>
        <v>fachen</v>
      </c>
    </row>
    <row r="573" spans="2:12" x14ac:dyDescent="0.15">
      <c r="B573" t="str">
        <f t="shared" si="97"/>
        <v>ste</v>
      </c>
      <c r="C573" t="str">
        <f t="shared" si="98"/>
        <v>mal</v>
      </c>
      <c r="D573" t="str">
        <f t="shared" si="99"/>
        <v>maliger</v>
      </c>
      <c r="E573" t="str">
        <f t="shared" si="89"/>
        <v>malige</v>
      </c>
      <c r="F573" t="str">
        <f t="shared" si="90"/>
        <v>maliges</v>
      </c>
      <c r="G573" t="str">
        <f t="shared" si="91"/>
        <v>maligen</v>
      </c>
      <c r="H573" t="str">
        <f t="shared" si="92"/>
        <v>fach</v>
      </c>
      <c r="I573" t="str">
        <f t="shared" si="93"/>
        <v>facher</v>
      </c>
      <c r="J573" t="str">
        <f t="shared" si="94"/>
        <v>fache</v>
      </c>
      <c r="K573" t="str">
        <f t="shared" si="95"/>
        <v>faches</v>
      </c>
      <c r="L573" t="str">
        <f t="shared" si="96"/>
        <v>fachen</v>
      </c>
    </row>
    <row r="574" spans="2:12" x14ac:dyDescent="0.15">
      <c r="B574" t="str">
        <f t="shared" si="97"/>
        <v>ste</v>
      </c>
      <c r="C574" t="str">
        <f t="shared" si="98"/>
        <v>mal</v>
      </c>
      <c r="D574" t="str">
        <f t="shared" si="99"/>
        <v>maliger</v>
      </c>
      <c r="E574" t="str">
        <f t="shared" si="89"/>
        <v>malige</v>
      </c>
      <c r="F574" t="str">
        <f t="shared" si="90"/>
        <v>maliges</v>
      </c>
      <c r="G574" t="str">
        <f t="shared" si="91"/>
        <v>maligen</v>
      </c>
      <c r="H574" t="str">
        <f t="shared" si="92"/>
        <v>fach</v>
      </c>
      <c r="I574" t="str">
        <f t="shared" si="93"/>
        <v>facher</v>
      </c>
      <c r="J574" t="str">
        <f t="shared" si="94"/>
        <v>fache</v>
      </c>
      <c r="K574" t="str">
        <f t="shared" si="95"/>
        <v>faches</v>
      </c>
      <c r="L574" t="str">
        <f t="shared" si="96"/>
        <v>fachen</v>
      </c>
    </row>
    <row r="575" spans="2:12" x14ac:dyDescent="0.15">
      <c r="B575" t="str">
        <f t="shared" si="97"/>
        <v>ste</v>
      </c>
      <c r="C575" t="str">
        <f t="shared" si="98"/>
        <v>mal</v>
      </c>
      <c r="D575" t="str">
        <f t="shared" si="99"/>
        <v>maliger</v>
      </c>
      <c r="E575" t="str">
        <f t="shared" si="89"/>
        <v>malige</v>
      </c>
      <c r="F575" t="str">
        <f t="shared" si="90"/>
        <v>maliges</v>
      </c>
      <c r="G575" t="str">
        <f t="shared" si="91"/>
        <v>maligen</v>
      </c>
      <c r="H575" t="str">
        <f t="shared" si="92"/>
        <v>fach</v>
      </c>
      <c r="I575" t="str">
        <f t="shared" si="93"/>
        <v>facher</v>
      </c>
      <c r="J575" t="str">
        <f t="shared" si="94"/>
        <v>fache</v>
      </c>
      <c r="K575" t="str">
        <f t="shared" si="95"/>
        <v>faches</v>
      </c>
      <c r="L575" t="str">
        <f t="shared" si="96"/>
        <v>fachen</v>
      </c>
    </row>
    <row r="576" spans="2:12" x14ac:dyDescent="0.15">
      <c r="B576" t="str">
        <f t="shared" si="97"/>
        <v>ste</v>
      </c>
      <c r="C576" t="str">
        <f t="shared" si="98"/>
        <v>mal</v>
      </c>
      <c r="D576" t="str">
        <f t="shared" si="99"/>
        <v>maliger</v>
      </c>
      <c r="E576" t="str">
        <f t="shared" si="89"/>
        <v>malige</v>
      </c>
      <c r="F576" t="str">
        <f t="shared" si="90"/>
        <v>maliges</v>
      </c>
      <c r="G576" t="str">
        <f t="shared" si="91"/>
        <v>maligen</v>
      </c>
      <c r="H576" t="str">
        <f t="shared" si="92"/>
        <v>fach</v>
      </c>
      <c r="I576" t="str">
        <f t="shared" si="93"/>
        <v>facher</v>
      </c>
      <c r="J576" t="str">
        <f t="shared" si="94"/>
        <v>fache</v>
      </c>
      <c r="K576" t="str">
        <f t="shared" si="95"/>
        <v>faches</v>
      </c>
      <c r="L576" t="str">
        <f t="shared" si="96"/>
        <v>fachen</v>
      </c>
    </row>
    <row r="577" spans="2:12" x14ac:dyDescent="0.15">
      <c r="B577" t="str">
        <f t="shared" si="97"/>
        <v>ste</v>
      </c>
      <c r="C577" t="str">
        <f t="shared" si="98"/>
        <v>mal</v>
      </c>
      <c r="D577" t="str">
        <f t="shared" si="99"/>
        <v>maliger</v>
      </c>
      <c r="E577" t="str">
        <f t="shared" si="89"/>
        <v>malige</v>
      </c>
      <c r="F577" t="str">
        <f t="shared" si="90"/>
        <v>maliges</v>
      </c>
      <c r="G577" t="str">
        <f t="shared" si="91"/>
        <v>maligen</v>
      </c>
      <c r="H577" t="str">
        <f t="shared" si="92"/>
        <v>fach</v>
      </c>
      <c r="I577" t="str">
        <f t="shared" si="93"/>
        <v>facher</v>
      </c>
      <c r="J577" t="str">
        <f t="shared" si="94"/>
        <v>fache</v>
      </c>
      <c r="K577" t="str">
        <f t="shared" si="95"/>
        <v>faches</v>
      </c>
      <c r="L577" t="str">
        <f t="shared" si="96"/>
        <v>fachen</v>
      </c>
    </row>
    <row r="578" spans="2:12" x14ac:dyDescent="0.15">
      <c r="B578" t="str">
        <f t="shared" si="97"/>
        <v>ste</v>
      </c>
      <c r="C578" t="str">
        <f t="shared" si="98"/>
        <v>mal</v>
      </c>
      <c r="D578" t="str">
        <f t="shared" si="99"/>
        <v>maliger</v>
      </c>
      <c r="E578" t="str">
        <f t="shared" si="89"/>
        <v>malige</v>
      </c>
      <c r="F578" t="str">
        <f t="shared" si="90"/>
        <v>maliges</v>
      </c>
      <c r="G578" t="str">
        <f t="shared" si="91"/>
        <v>maligen</v>
      </c>
      <c r="H578" t="str">
        <f t="shared" si="92"/>
        <v>fach</v>
      </c>
      <c r="I578" t="str">
        <f t="shared" si="93"/>
        <v>facher</v>
      </c>
      <c r="J578" t="str">
        <f t="shared" si="94"/>
        <v>fache</v>
      </c>
      <c r="K578" t="str">
        <f t="shared" si="95"/>
        <v>faches</v>
      </c>
      <c r="L578" t="str">
        <f t="shared" si="96"/>
        <v>fachen</v>
      </c>
    </row>
    <row r="579" spans="2:12" x14ac:dyDescent="0.15">
      <c r="B579" t="str">
        <f t="shared" si="97"/>
        <v>ste</v>
      </c>
      <c r="C579" t="str">
        <f t="shared" si="98"/>
        <v>mal</v>
      </c>
      <c r="D579" t="str">
        <f t="shared" si="99"/>
        <v>maliger</v>
      </c>
      <c r="E579" t="str">
        <f t="shared" si="89"/>
        <v>malige</v>
      </c>
      <c r="F579" t="str">
        <f t="shared" si="90"/>
        <v>maliges</v>
      </c>
      <c r="G579" t="str">
        <f t="shared" si="91"/>
        <v>maligen</v>
      </c>
      <c r="H579" t="str">
        <f t="shared" si="92"/>
        <v>fach</v>
      </c>
      <c r="I579" t="str">
        <f t="shared" si="93"/>
        <v>facher</v>
      </c>
      <c r="J579" t="str">
        <f t="shared" si="94"/>
        <v>fache</v>
      </c>
      <c r="K579" t="str">
        <f t="shared" si="95"/>
        <v>faches</v>
      </c>
      <c r="L579" t="str">
        <f t="shared" si="96"/>
        <v>fachen</v>
      </c>
    </row>
    <row r="580" spans="2:12" x14ac:dyDescent="0.15">
      <c r="B580" t="str">
        <f t="shared" si="97"/>
        <v>ste</v>
      </c>
      <c r="C580" t="str">
        <f t="shared" si="98"/>
        <v>mal</v>
      </c>
      <c r="D580" t="str">
        <f t="shared" si="99"/>
        <v>maliger</v>
      </c>
      <c r="E580" t="str">
        <f t="shared" si="89"/>
        <v>malige</v>
      </c>
      <c r="F580" t="str">
        <f t="shared" si="90"/>
        <v>maliges</v>
      </c>
      <c r="G580" t="str">
        <f t="shared" si="91"/>
        <v>maligen</v>
      </c>
      <c r="H580" t="str">
        <f t="shared" si="92"/>
        <v>fach</v>
      </c>
      <c r="I580" t="str">
        <f t="shared" si="93"/>
        <v>facher</v>
      </c>
      <c r="J580" t="str">
        <f t="shared" si="94"/>
        <v>fache</v>
      </c>
      <c r="K580" t="str">
        <f t="shared" si="95"/>
        <v>faches</v>
      </c>
      <c r="L580" t="str">
        <f t="shared" si="96"/>
        <v>fachen</v>
      </c>
    </row>
    <row r="581" spans="2:12" x14ac:dyDescent="0.15">
      <c r="B581" t="str">
        <f t="shared" si="97"/>
        <v>ste</v>
      </c>
      <c r="C581" t="str">
        <f t="shared" si="98"/>
        <v>mal</v>
      </c>
      <c r="D581" t="str">
        <f t="shared" si="99"/>
        <v>maliger</v>
      </c>
      <c r="E581" t="str">
        <f t="shared" si="89"/>
        <v>malige</v>
      </c>
      <c r="F581" t="str">
        <f t="shared" si="90"/>
        <v>maliges</v>
      </c>
      <c r="G581" t="str">
        <f t="shared" si="91"/>
        <v>maligen</v>
      </c>
      <c r="H581" t="str">
        <f t="shared" si="92"/>
        <v>fach</v>
      </c>
      <c r="I581" t="str">
        <f t="shared" si="93"/>
        <v>facher</v>
      </c>
      <c r="J581" t="str">
        <f t="shared" si="94"/>
        <v>fache</v>
      </c>
      <c r="K581" t="str">
        <f t="shared" si="95"/>
        <v>faches</v>
      </c>
      <c r="L581" t="str">
        <f t="shared" si="96"/>
        <v>fachen</v>
      </c>
    </row>
    <row r="582" spans="2:12" x14ac:dyDescent="0.15">
      <c r="B582" t="str">
        <f t="shared" si="97"/>
        <v>ste</v>
      </c>
      <c r="C582" t="str">
        <f t="shared" si="98"/>
        <v>mal</v>
      </c>
      <c r="D582" t="str">
        <f t="shared" si="99"/>
        <v>maliger</v>
      </c>
      <c r="E582" t="str">
        <f t="shared" si="89"/>
        <v>malige</v>
      </c>
      <c r="F582" t="str">
        <f t="shared" si="90"/>
        <v>maliges</v>
      </c>
      <c r="G582" t="str">
        <f t="shared" si="91"/>
        <v>maligen</v>
      </c>
      <c r="H582" t="str">
        <f t="shared" si="92"/>
        <v>fach</v>
      </c>
      <c r="I582" t="str">
        <f t="shared" si="93"/>
        <v>facher</v>
      </c>
      <c r="J582" t="str">
        <f t="shared" si="94"/>
        <v>fache</v>
      </c>
      <c r="K582" t="str">
        <f t="shared" si="95"/>
        <v>faches</v>
      </c>
      <c r="L582" t="str">
        <f t="shared" si="96"/>
        <v>fachen</v>
      </c>
    </row>
    <row r="583" spans="2:12" x14ac:dyDescent="0.15">
      <c r="B583" t="str">
        <f t="shared" si="97"/>
        <v>ste</v>
      </c>
      <c r="C583" t="str">
        <f t="shared" si="98"/>
        <v>mal</v>
      </c>
      <c r="D583" t="str">
        <f t="shared" si="99"/>
        <v>maliger</v>
      </c>
      <c r="E583" t="str">
        <f t="shared" ref="E583:E646" si="100">CONCATENATE(A583,"malige")</f>
        <v>malige</v>
      </c>
      <c r="F583" t="str">
        <f t="shared" ref="F583:F646" si="101">CONCATENATE(A583,"maliges")</f>
        <v>maliges</v>
      </c>
      <c r="G583" t="str">
        <f t="shared" ref="G583:G646" si="102">CONCATENATE(A583,"maligen")</f>
        <v>maligen</v>
      </c>
      <c r="H583" t="str">
        <f t="shared" ref="H583:H646" si="103">CONCATENATE(A583,"fach")</f>
        <v>fach</v>
      </c>
      <c r="I583" t="str">
        <f t="shared" ref="I583:I646" si="104">CONCATENATE(A583,"facher")</f>
        <v>facher</v>
      </c>
      <c r="J583" t="str">
        <f t="shared" ref="J583:J646" si="105">CONCATENATE(A583,"fache")</f>
        <v>fache</v>
      </c>
      <c r="K583" t="str">
        <f t="shared" ref="K583:K646" si="106">CONCATENATE(A583,"faches")</f>
        <v>faches</v>
      </c>
      <c r="L583" t="str">
        <f t="shared" si="96"/>
        <v>fachen</v>
      </c>
    </row>
    <row r="584" spans="2:12" x14ac:dyDescent="0.15">
      <c r="B584" t="str">
        <f t="shared" si="97"/>
        <v>ste</v>
      </c>
      <c r="C584" t="str">
        <f t="shared" si="98"/>
        <v>mal</v>
      </c>
      <c r="D584" t="str">
        <f t="shared" si="99"/>
        <v>maliger</v>
      </c>
      <c r="E584" t="str">
        <f t="shared" si="100"/>
        <v>malige</v>
      </c>
      <c r="F584" t="str">
        <f t="shared" si="101"/>
        <v>maliges</v>
      </c>
      <c r="G584" t="str">
        <f t="shared" si="102"/>
        <v>maligen</v>
      </c>
      <c r="H584" t="str">
        <f t="shared" si="103"/>
        <v>fach</v>
      </c>
      <c r="I584" t="str">
        <f t="shared" si="104"/>
        <v>facher</v>
      </c>
      <c r="J584" t="str">
        <f t="shared" si="105"/>
        <v>fache</v>
      </c>
      <c r="K584" t="str">
        <f t="shared" si="106"/>
        <v>faches</v>
      </c>
      <c r="L584" t="str">
        <f t="shared" ref="L584:L647" si="107">CONCATENATE(A584,"fachen")</f>
        <v>fachen</v>
      </c>
    </row>
    <row r="585" spans="2:12" x14ac:dyDescent="0.15">
      <c r="B585" t="str">
        <f t="shared" si="97"/>
        <v>ste</v>
      </c>
      <c r="C585" t="str">
        <f t="shared" si="98"/>
        <v>mal</v>
      </c>
      <c r="D585" t="str">
        <f t="shared" si="99"/>
        <v>maliger</v>
      </c>
      <c r="E585" t="str">
        <f t="shared" si="100"/>
        <v>malige</v>
      </c>
      <c r="F585" t="str">
        <f t="shared" si="101"/>
        <v>maliges</v>
      </c>
      <c r="G585" t="str">
        <f t="shared" si="102"/>
        <v>maligen</v>
      </c>
      <c r="H585" t="str">
        <f t="shared" si="103"/>
        <v>fach</v>
      </c>
      <c r="I585" t="str">
        <f t="shared" si="104"/>
        <v>facher</v>
      </c>
      <c r="J585" t="str">
        <f t="shared" si="105"/>
        <v>fache</v>
      </c>
      <c r="K585" t="str">
        <f t="shared" si="106"/>
        <v>faches</v>
      </c>
      <c r="L585" t="str">
        <f t="shared" si="107"/>
        <v>fachen</v>
      </c>
    </row>
    <row r="586" spans="2:12" x14ac:dyDescent="0.15">
      <c r="B586" t="str">
        <f t="shared" si="97"/>
        <v>ste</v>
      </c>
      <c r="C586" t="str">
        <f t="shared" si="98"/>
        <v>mal</v>
      </c>
      <c r="D586" t="str">
        <f t="shared" si="99"/>
        <v>maliger</v>
      </c>
      <c r="E586" t="str">
        <f t="shared" si="100"/>
        <v>malige</v>
      </c>
      <c r="F586" t="str">
        <f t="shared" si="101"/>
        <v>maliges</v>
      </c>
      <c r="G586" t="str">
        <f t="shared" si="102"/>
        <v>maligen</v>
      </c>
      <c r="H586" t="str">
        <f t="shared" si="103"/>
        <v>fach</v>
      </c>
      <c r="I586" t="str">
        <f t="shared" si="104"/>
        <v>facher</v>
      </c>
      <c r="J586" t="str">
        <f t="shared" si="105"/>
        <v>fache</v>
      </c>
      <c r="K586" t="str">
        <f t="shared" si="106"/>
        <v>faches</v>
      </c>
      <c r="L586" t="str">
        <f t="shared" si="107"/>
        <v>fachen</v>
      </c>
    </row>
    <row r="587" spans="2:12" x14ac:dyDescent="0.15">
      <c r="B587" t="str">
        <f t="shared" si="97"/>
        <v>ste</v>
      </c>
      <c r="C587" t="str">
        <f t="shared" si="98"/>
        <v>mal</v>
      </c>
      <c r="D587" t="str">
        <f t="shared" si="99"/>
        <v>maliger</v>
      </c>
      <c r="E587" t="str">
        <f t="shared" si="100"/>
        <v>malige</v>
      </c>
      <c r="F587" t="str">
        <f t="shared" si="101"/>
        <v>maliges</v>
      </c>
      <c r="G587" t="str">
        <f t="shared" si="102"/>
        <v>maligen</v>
      </c>
      <c r="H587" t="str">
        <f t="shared" si="103"/>
        <v>fach</v>
      </c>
      <c r="I587" t="str">
        <f t="shared" si="104"/>
        <v>facher</v>
      </c>
      <c r="J587" t="str">
        <f t="shared" si="105"/>
        <v>fache</v>
      </c>
      <c r="K587" t="str">
        <f t="shared" si="106"/>
        <v>faches</v>
      </c>
      <c r="L587" t="str">
        <f t="shared" si="107"/>
        <v>fachen</v>
      </c>
    </row>
    <row r="588" spans="2:12" x14ac:dyDescent="0.15">
      <c r="B588" t="str">
        <f t="shared" si="97"/>
        <v>ste</v>
      </c>
      <c r="C588" t="str">
        <f t="shared" si="98"/>
        <v>mal</v>
      </c>
      <c r="D588" t="str">
        <f t="shared" si="99"/>
        <v>maliger</v>
      </c>
      <c r="E588" t="str">
        <f t="shared" si="100"/>
        <v>malige</v>
      </c>
      <c r="F588" t="str">
        <f t="shared" si="101"/>
        <v>maliges</v>
      </c>
      <c r="G588" t="str">
        <f t="shared" si="102"/>
        <v>maligen</v>
      </c>
      <c r="H588" t="str">
        <f t="shared" si="103"/>
        <v>fach</v>
      </c>
      <c r="I588" t="str">
        <f t="shared" si="104"/>
        <v>facher</v>
      </c>
      <c r="J588" t="str">
        <f t="shared" si="105"/>
        <v>fache</v>
      </c>
      <c r="K588" t="str">
        <f t="shared" si="106"/>
        <v>faches</v>
      </c>
      <c r="L588" t="str">
        <f t="shared" si="107"/>
        <v>fachen</v>
      </c>
    </row>
    <row r="589" spans="2:12" x14ac:dyDescent="0.15">
      <c r="B589" t="str">
        <f t="shared" si="97"/>
        <v>ste</v>
      </c>
      <c r="C589" t="str">
        <f t="shared" si="98"/>
        <v>mal</v>
      </c>
      <c r="D589" t="str">
        <f t="shared" si="99"/>
        <v>maliger</v>
      </c>
      <c r="E589" t="str">
        <f t="shared" si="100"/>
        <v>malige</v>
      </c>
      <c r="F589" t="str">
        <f t="shared" si="101"/>
        <v>maliges</v>
      </c>
      <c r="G589" t="str">
        <f t="shared" si="102"/>
        <v>maligen</v>
      </c>
      <c r="H589" t="str">
        <f t="shared" si="103"/>
        <v>fach</v>
      </c>
      <c r="I589" t="str">
        <f t="shared" si="104"/>
        <v>facher</v>
      </c>
      <c r="J589" t="str">
        <f t="shared" si="105"/>
        <v>fache</v>
      </c>
      <c r="K589" t="str">
        <f t="shared" si="106"/>
        <v>faches</v>
      </c>
      <c r="L589" t="str">
        <f t="shared" si="107"/>
        <v>fachen</v>
      </c>
    </row>
    <row r="590" spans="2:12" x14ac:dyDescent="0.15">
      <c r="B590" t="str">
        <f t="shared" si="97"/>
        <v>ste</v>
      </c>
      <c r="C590" t="str">
        <f t="shared" si="98"/>
        <v>mal</v>
      </c>
      <c r="D590" t="str">
        <f t="shared" si="99"/>
        <v>maliger</v>
      </c>
      <c r="E590" t="str">
        <f t="shared" si="100"/>
        <v>malige</v>
      </c>
      <c r="F590" t="str">
        <f t="shared" si="101"/>
        <v>maliges</v>
      </c>
      <c r="G590" t="str">
        <f t="shared" si="102"/>
        <v>maligen</v>
      </c>
      <c r="H590" t="str">
        <f t="shared" si="103"/>
        <v>fach</v>
      </c>
      <c r="I590" t="str">
        <f t="shared" si="104"/>
        <v>facher</v>
      </c>
      <c r="J590" t="str">
        <f t="shared" si="105"/>
        <v>fache</v>
      </c>
      <c r="K590" t="str">
        <f t="shared" si="106"/>
        <v>faches</v>
      </c>
      <c r="L590" t="str">
        <f t="shared" si="107"/>
        <v>fachen</v>
      </c>
    </row>
    <row r="591" spans="2:12" x14ac:dyDescent="0.15">
      <c r="B591" t="str">
        <f t="shared" si="97"/>
        <v>ste</v>
      </c>
      <c r="C591" t="str">
        <f t="shared" si="98"/>
        <v>mal</v>
      </c>
      <c r="D591" t="str">
        <f t="shared" si="99"/>
        <v>maliger</v>
      </c>
      <c r="E591" t="str">
        <f t="shared" si="100"/>
        <v>malige</v>
      </c>
      <c r="F591" t="str">
        <f t="shared" si="101"/>
        <v>maliges</v>
      </c>
      <c r="G591" t="str">
        <f t="shared" si="102"/>
        <v>maligen</v>
      </c>
      <c r="H591" t="str">
        <f t="shared" si="103"/>
        <v>fach</v>
      </c>
      <c r="I591" t="str">
        <f t="shared" si="104"/>
        <v>facher</v>
      </c>
      <c r="J591" t="str">
        <f t="shared" si="105"/>
        <v>fache</v>
      </c>
      <c r="K591" t="str">
        <f t="shared" si="106"/>
        <v>faches</v>
      </c>
      <c r="L591" t="str">
        <f t="shared" si="107"/>
        <v>fachen</v>
      </c>
    </row>
    <row r="592" spans="2:12" x14ac:dyDescent="0.15">
      <c r="B592" t="str">
        <f t="shared" si="97"/>
        <v>ste</v>
      </c>
      <c r="C592" t="str">
        <f t="shared" si="98"/>
        <v>mal</v>
      </c>
      <c r="D592" t="str">
        <f t="shared" si="99"/>
        <v>maliger</v>
      </c>
      <c r="E592" t="str">
        <f t="shared" si="100"/>
        <v>malige</v>
      </c>
      <c r="F592" t="str">
        <f t="shared" si="101"/>
        <v>maliges</v>
      </c>
      <c r="G592" t="str">
        <f t="shared" si="102"/>
        <v>maligen</v>
      </c>
      <c r="H592" t="str">
        <f t="shared" si="103"/>
        <v>fach</v>
      </c>
      <c r="I592" t="str">
        <f t="shared" si="104"/>
        <v>facher</v>
      </c>
      <c r="J592" t="str">
        <f t="shared" si="105"/>
        <v>fache</v>
      </c>
      <c r="K592" t="str">
        <f t="shared" si="106"/>
        <v>faches</v>
      </c>
      <c r="L592" t="str">
        <f t="shared" si="107"/>
        <v>fachen</v>
      </c>
    </row>
    <row r="593" spans="2:12" x14ac:dyDescent="0.15">
      <c r="B593" t="str">
        <f t="shared" si="97"/>
        <v>ste</v>
      </c>
      <c r="C593" t="str">
        <f t="shared" si="98"/>
        <v>mal</v>
      </c>
      <c r="D593" t="str">
        <f t="shared" si="99"/>
        <v>maliger</v>
      </c>
      <c r="E593" t="str">
        <f t="shared" si="100"/>
        <v>malige</v>
      </c>
      <c r="F593" t="str">
        <f t="shared" si="101"/>
        <v>maliges</v>
      </c>
      <c r="G593" t="str">
        <f t="shared" si="102"/>
        <v>maligen</v>
      </c>
      <c r="H593" t="str">
        <f t="shared" si="103"/>
        <v>fach</v>
      </c>
      <c r="I593" t="str">
        <f t="shared" si="104"/>
        <v>facher</v>
      </c>
      <c r="J593" t="str">
        <f t="shared" si="105"/>
        <v>fache</v>
      </c>
      <c r="K593" t="str">
        <f t="shared" si="106"/>
        <v>faches</v>
      </c>
      <c r="L593" t="str">
        <f t="shared" si="107"/>
        <v>fachen</v>
      </c>
    </row>
    <row r="594" spans="2:12" x14ac:dyDescent="0.15">
      <c r="B594" t="str">
        <f t="shared" si="97"/>
        <v>ste</v>
      </c>
      <c r="C594" t="str">
        <f t="shared" si="98"/>
        <v>mal</v>
      </c>
      <c r="D594" t="str">
        <f t="shared" si="99"/>
        <v>maliger</v>
      </c>
      <c r="E594" t="str">
        <f t="shared" si="100"/>
        <v>malige</v>
      </c>
      <c r="F594" t="str">
        <f t="shared" si="101"/>
        <v>maliges</v>
      </c>
      <c r="G594" t="str">
        <f t="shared" si="102"/>
        <v>maligen</v>
      </c>
      <c r="H594" t="str">
        <f t="shared" si="103"/>
        <v>fach</v>
      </c>
      <c r="I594" t="str">
        <f t="shared" si="104"/>
        <v>facher</v>
      </c>
      <c r="J594" t="str">
        <f t="shared" si="105"/>
        <v>fache</v>
      </c>
      <c r="K594" t="str">
        <f t="shared" si="106"/>
        <v>faches</v>
      </c>
      <c r="L594" t="str">
        <f t="shared" si="107"/>
        <v>fachen</v>
      </c>
    </row>
    <row r="595" spans="2:12" x14ac:dyDescent="0.15">
      <c r="B595" t="str">
        <f t="shared" si="97"/>
        <v>ste</v>
      </c>
      <c r="C595" t="str">
        <f t="shared" si="98"/>
        <v>mal</v>
      </c>
      <c r="D595" t="str">
        <f t="shared" si="99"/>
        <v>maliger</v>
      </c>
      <c r="E595" t="str">
        <f t="shared" si="100"/>
        <v>malige</v>
      </c>
      <c r="F595" t="str">
        <f t="shared" si="101"/>
        <v>maliges</v>
      </c>
      <c r="G595" t="str">
        <f t="shared" si="102"/>
        <v>maligen</v>
      </c>
      <c r="H595" t="str">
        <f t="shared" si="103"/>
        <v>fach</v>
      </c>
      <c r="I595" t="str">
        <f t="shared" si="104"/>
        <v>facher</v>
      </c>
      <c r="J595" t="str">
        <f t="shared" si="105"/>
        <v>fache</v>
      </c>
      <c r="K595" t="str">
        <f t="shared" si="106"/>
        <v>faches</v>
      </c>
      <c r="L595" t="str">
        <f t="shared" si="107"/>
        <v>fachen</v>
      </c>
    </row>
    <row r="596" spans="2:12" x14ac:dyDescent="0.15">
      <c r="B596" t="str">
        <f t="shared" si="97"/>
        <v>ste</v>
      </c>
      <c r="C596" t="str">
        <f t="shared" si="98"/>
        <v>mal</v>
      </c>
      <c r="D596" t="str">
        <f t="shared" si="99"/>
        <v>maliger</v>
      </c>
      <c r="E596" t="str">
        <f t="shared" si="100"/>
        <v>malige</v>
      </c>
      <c r="F596" t="str">
        <f t="shared" si="101"/>
        <v>maliges</v>
      </c>
      <c r="G596" t="str">
        <f t="shared" si="102"/>
        <v>maligen</v>
      </c>
      <c r="H596" t="str">
        <f t="shared" si="103"/>
        <v>fach</v>
      </c>
      <c r="I596" t="str">
        <f t="shared" si="104"/>
        <v>facher</v>
      </c>
      <c r="J596" t="str">
        <f t="shared" si="105"/>
        <v>fache</v>
      </c>
      <c r="K596" t="str">
        <f t="shared" si="106"/>
        <v>faches</v>
      </c>
      <c r="L596" t="str">
        <f t="shared" si="107"/>
        <v>fachen</v>
      </c>
    </row>
    <row r="597" spans="2:12" x14ac:dyDescent="0.15">
      <c r="B597" t="str">
        <f t="shared" si="97"/>
        <v>ste</v>
      </c>
      <c r="C597" t="str">
        <f t="shared" si="98"/>
        <v>mal</v>
      </c>
      <c r="D597" t="str">
        <f t="shared" si="99"/>
        <v>maliger</v>
      </c>
      <c r="E597" t="str">
        <f t="shared" si="100"/>
        <v>malige</v>
      </c>
      <c r="F597" t="str">
        <f t="shared" si="101"/>
        <v>maliges</v>
      </c>
      <c r="G597" t="str">
        <f t="shared" si="102"/>
        <v>maligen</v>
      </c>
      <c r="H597" t="str">
        <f t="shared" si="103"/>
        <v>fach</v>
      </c>
      <c r="I597" t="str">
        <f t="shared" si="104"/>
        <v>facher</v>
      </c>
      <c r="J597" t="str">
        <f t="shared" si="105"/>
        <v>fache</v>
      </c>
      <c r="K597" t="str">
        <f t="shared" si="106"/>
        <v>faches</v>
      </c>
      <c r="L597" t="str">
        <f t="shared" si="107"/>
        <v>fachen</v>
      </c>
    </row>
    <row r="598" spans="2:12" x14ac:dyDescent="0.15">
      <c r="B598" t="str">
        <f t="shared" si="97"/>
        <v>ste</v>
      </c>
      <c r="C598" t="str">
        <f t="shared" si="98"/>
        <v>mal</v>
      </c>
      <c r="D598" t="str">
        <f t="shared" si="99"/>
        <v>maliger</v>
      </c>
      <c r="E598" t="str">
        <f t="shared" si="100"/>
        <v>malige</v>
      </c>
      <c r="F598" t="str">
        <f t="shared" si="101"/>
        <v>maliges</v>
      </c>
      <c r="G598" t="str">
        <f t="shared" si="102"/>
        <v>maligen</v>
      </c>
      <c r="H598" t="str">
        <f t="shared" si="103"/>
        <v>fach</v>
      </c>
      <c r="I598" t="str">
        <f t="shared" si="104"/>
        <v>facher</v>
      </c>
      <c r="J598" t="str">
        <f t="shared" si="105"/>
        <v>fache</v>
      </c>
      <c r="K598" t="str">
        <f t="shared" si="106"/>
        <v>faches</v>
      </c>
      <c r="L598" t="str">
        <f t="shared" si="107"/>
        <v>fachen</v>
      </c>
    </row>
    <row r="599" spans="2:12" x14ac:dyDescent="0.15">
      <c r="B599" t="str">
        <f t="shared" si="97"/>
        <v>ste</v>
      </c>
      <c r="C599" t="str">
        <f t="shared" si="98"/>
        <v>mal</v>
      </c>
      <c r="D599" t="str">
        <f t="shared" si="99"/>
        <v>maliger</v>
      </c>
      <c r="E599" t="str">
        <f t="shared" si="100"/>
        <v>malige</v>
      </c>
      <c r="F599" t="str">
        <f t="shared" si="101"/>
        <v>maliges</v>
      </c>
      <c r="G599" t="str">
        <f t="shared" si="102"/>
        <v>maligen</v>
      </c>
      <c r="H599" t="str">
        <f t="shared" si="103"/>
        <v>fach</v>
      </c>
      <c r="I599" t="str">
        <f t="shared" si="104"/>
        <v>facher</v>
      </c>
      <c r="J599" t="str">
        <f t="shared" si="105"/>
        <v>fache</v>
      </c>
      <c r="K599" t="str">
        <f t="shared" si="106"/>
        <v>faches</v>
      </c>
      <c r="L599" t="str">
        <f t="shared" si="107"/>
        <v>fachen</v>
      </c>
    </row>
    <row r="600" spans="2:12" x14ac:dyDescent="0.15">
      <c r="B600" t="str">
        <f t="shared" si="97"/>
        <v>ste</v>
      </c>
      <c r="C600" t="str">
        <f t="shared" si="98"/>
        <v>mal</v>
      </c>
      <c r="D600" t="str">
        <f t="shared" si="99"/>
        <v>maliger</v>
      </c>
      <c r="E600" t="str">
        <f t="shared" si="100"/>
        <v>malige</v>
      </c>
      <c r="F600" t="str">
        <f t="shared" si="101"/>
        <v>maliges</v>
      </c>
      <c r="G600" t="str">
        <f t="shared" si="102"/>
        <v>maligen</v>
      </c>
      <c r="H600" t="str">
        <f t="shared" si="103"/>
        <v>fach</v>
      </c>
      <c r="I600" t="str">
        <f t="shared" si="104"/>
        <v>facher</v>
      </c>
      <c r="J600" t="str">
        <f t="shared" si="105"/>
        <v>fache</v>
      </c>
      <c r="K600" t="str">
        <f t="shared" si="106"/>
        <v>faches</v>
      </c>
      <c r="L600" t="str">
        <f t="shared" si="107"/>
        <v>fachen</v>
      </c>
    </row>
    <row r="601" spans="2:12" x14ac:dyDescent="0.15">
      <c r="B601" t="str">
        <f t="shared" si="97"/>
        <v>ste</v>
      </c>
      <c r="C601" t="str">
        <f t="shared" si="98"/>
        <v>mal</v>
      </c>
      <c r="D601" t="str">
        <f t="shared" si="99"/>
        <v>maliger</v>
      </c>
      <c r="E601" t="str">
        <f t="shared" si="100"/>
        <v>malige</v>
      </c>
      <c r="F601" t="str">
        <f t="shared" si="101"/>
        <v>maliges</v>
      </c>
      <c r="G601" t="str">
        <f t="shared" si="102"/>
        <v>maligen</v>
      </c>
      <c r="H601" t="str">
        <f t="shared" si="103"/>
        <v>fach</v>
      </c>
      <c r="I601" t="str">
        <f t="shared" si="104"/>
        <v>facher</v>
      </c>
      <c r="J601" t="str">
        <f t="shared" si="105"/>
        <v>fache</v>
      </c>
      <c r="K601" t="str">
        <f t="shared" si="106"/>
        <v>faches</v>
      </c>
      <c r="L601" t="str">
        <f t="shared" si="107"/>
        <v>fachen</v>
      </c>
    </row>
    <row r="602" spans="2:12" x14ac:dyDescent="0.15">
      <c r="B602" t="str">
        <f t="shared" ref="B602:B665" si="108">CONCATENATE(A602,"ste")</f>
        <v>ste</v>
      </c>
      <c r="C602" t="str">
        <f t="shared" ref="C602:C665" si="109">CONCATENATE(A602,"mal")</f>
        <v>mal</v>
      </c>
      <c r="D602" t="str">
        <f t="shared" ref="D602:D665" si="110">CONCATENATE(A602,"maliger")</f>
        <v>maliger</v>
      </c>
      <c r="E602" t="str">
        <f t="shared" si="100"/>
        <v>malige</v>
      </c>
      <c r="F602" t="str">
        <f t="shared" si="101"/>
        <v>maliges</v>
      </c>
      <c r="G602" t="str">
        <f t="shared" si="102"/>
        <v>maligen</v>
      </c>
      <c r="H602" t="str">
        <f t="shared" si="103"/>
        <v>fach</v>
      </c>
      <c r="I602" t="str">
        <f t="shared" si="104"/>
        <v>facher</v>
      </c>
      <c r="J602" t="str">
        <f t="shared" si="105"/>
        <v>fache</v>
      </c>
      <c r="K602" t="str">
        <f t="shared" si="106"/>
        <v>faches</v>
      </c>
      <c r="L602" t="str">
        <f t="shared" si="107"/>
        <v>fachen</v>
      </c>
    </row>
    <row r="603" spans="2:12" x14ac:dyDescent="0.15">
      <c r="B603" t="str">
        <f t="shared" si="108"/>
        <v>ste</v>
      </c>
      <c r="C603" t="str">
        <f t="shared" si="109"/>
        <v>mal</v>
      </c>
      <c r="D603" t="str">
        <f t="shared" si="110"/>
        <v>maliger</v>
      </c>
      <c r="E603" t="str">
        <f t="shared" si="100"/>
        <v>malige</v>
      </c>
      <c r="F603" t="str">
        <f t="shared" si="101"/>
        <v>maliges</v>
      </c>
      <c r="G603" t="str">
        <f t="shared" si="102"/>
        <v>maligen</v>
      </c>
      <c r="H603" t="str">
        <f t="shared" si="103"/>
        <v>fach</v>
      </c>
      <c r="I603" t="str">
        <f t="shared" si="104"/>
        <v>facher</v>
      </c>
      <c r="J603" t="str">
        <f t="shared" si="105"/>
        <v>fache</v>
      </c>
      <c r="K603" t="str">
        <f t="shared" si="106"/>
        <v>faches</v>
      </c>
      <c r="L603" t="str">
        <f t="shared" si="107"/>
        <v>fachen</v>
      </c>
    </row>
    <row r="604" spans="2:12" x14ac:dyDescent="0.15">
      <c r="B604" t="str">
        <f t="shared" si="108"/>
        <v>ste</v>
      </c>
      <c r="C604" t="str">
        <f t="shared" si="109"/>
        <v>mal</v>
      </c>
      <c r="D604" t="str">
        <f t="shared" si="110"/>
        <v>maliger</v>
      </c>
      <c r="E604" t="str">
        <f t="shared" si="100"/>
        <v>malige</v>
      </c>
      <c r="F604" t="str">
        <f t="shared" si="101"/>
        <v>maliges</v>
      </c>
      <c r="G604" t="str">
        <f t="shared" si="102"/>
        <v>maligen</v>
      </c>
      <c r="H604" t="str">
        <f t="shared" si="103"/>
        <v>fach</v>
      </c>
      <c r="I604" t="str">
        <f t="shared" si="104"/>
        <v>facher</v>
      </c>
      <c r="J604" t="str">
        <f t="shared" si="105"/>
        <v>fache</v>
      </c>
      <c r="K604" t="str">
        <f t="shared" si="106"/>
        <v>faches</v>
      </c>
      <c r="L604" t="str">
        <f t="shared" si="107"/>
        <v>fachen</v>
      </c>
    </row>
    <row r="605" spans="2:12" x14ac:dyDescent="0.15">
      <c r="B605" t="str">
        <f t="shared" si="108"/>
        <v>ste</v>
      </c>
      <c r="C605" t="str">
        <f t="shared" si="109"/>
        <v>mal</v>
      </c>
      <c r="D605" t="str">
        <f t="shared" si="110"/>
        <v>maliger</v>
      </c>
      <c r="E605" t="str">
        <f t="shared" si="100"/>
        <v>malige</v>
      </c>
      <c r="F605" t="str">
        <f t="shared" si="101"/>
        <v>maliges</v>
      </c>
      <c r="G605" t="str">
        <f t="shared" si="102"/>
        <v>maligen</v>
      </c>
      <c r="H605" t="str">
        <f t="shared" si="103"/>
        <v>fach</v>
      </c>
      <c r="I605" t="str">
        <f t="shared" si="104"/>
        <v>facher</v>
      </c>
      <c r="J605" t="str">
        <f t="shared" si="105"/>
        <v>fache</v>
      </c>
      <c r="K605" t="str">
        <f t="shared" si="106"/>
        <v>faches</v>
      </c>
      <c r="L605" t="str">
        <f t="shared" si="107"/>
        <v>fachen</v>
      </c>
    </row>
    <row r="606" spans="2:12" x14ac:dyDescent="0.15">
      <c r="B606" t="str">
        <f t="shared" si="108"/>
        <v>ste</v>
      </c>
      <c r="C606" t="str">
        <f t="shared" si="109"/>
        <v>mal</v>
      </c>
      <c r="D606" t="str">
        <f t="shared" si="110"/>
        <v>maliger</v>
      </c>
      <c r="E606" t="str">
        <f t="shared" si="100"/>
        <v>malige</v>
      </c>
      <c r="F606" t="str">
        <f t="shared" si="101"/>
        <v>maliges</v>
      </c>
      <c r="G606" t="str">
        <f t="shared" si="102"/>
        <v>maligen</v>
      </c>
      <c r="H606" t="str">
        <f t="shared" si="103"/>
        <v>fach</v>
      </c>
      <c r="I606" t="str">
        <f t="shared" si="104"/>
        <v>facher</v>
      </c>
      <c r="J606" t="str">
        <f t="shared" si="105"/>
        <v>fache</v>
      </c>
      <c r="K606" t="str">
        <f t="shared" si="106"/>
        <v>faches</v>
      </c>
      <c r="L606" t="str">
        <f t="shared" si="107"/>
        <v>fachen</v>
      </c>
    </row>
    <row r="607" spans="2:12" x14ac:dyDescent="0.15">
      <c r="B607" t="str">
        <f t="shared" si="108"/>
        <v>ste</v>
      </c>
      <c r="C607" t="str">
        <f t="shared" si="109"/>
        <v>mal</v>
      </c>
      <c r="D607" t="str">
        <f t="shared" si="110"/>
        <v>maliger</v>
      </c>
      <c r="E607" t="str">
        <f t="shared" si="100"/>
        <v>malige</v>
      </c>
      <c r="F607" t="str">
        <f t="shared" si="101"/>
        <v>maliges</v>
      </c>
      <c r="G607" t="str">
        <f t="shared" si="102"/>
        <v>maligen</v>
      </c>
      <c r="H607" t="str">
        <f t="shared" si="103"/>
        <v>fach</v>
      </c>
      <c r="I607" t="str">
        <f t="shared" si="104"/>
        <v>facher</v>
      </c>
      <c r="J607" t="str">
        <f t="shared" si="105"/>
        <v>fache</v>
      </c>
      <c r="K607" t="str">
        <f t="shared" si="106"/>
        <v>faches</v>
      </c>
      <c r="L607" t="str">
        <f t="shared" si="107"/>
        <v>fachen</v>
      </c>
    </row>
    <row r="608" spans="2:12" x14ac:dyDescent="0.15">
      <c r="B608" t="str">
        <f t="shared" si="108"/>
        <v>ste</v>
      </c>
      <c r="C608" t="str">
        <f t="shared" si="109"/>
        <v>mal</v>
      </c>
      <c r="D608" t="str">
        <f t="shared" si="110"/>
        <v>maliger</v>
      </c>
      <c r="E608" t="str">
        <f t="shared" si="100"/>
        <v>malige</v>
      </c>
      <c r="F608" t="str">
        <f t="shared" si="101"/>
        <v>maliges</v>
      </c>
      <c r="G608" t="str">
        <f t="shared" si="102"/>
        <v>maligen</v>
      </c>
      <c r="H608" t="str">
        <f t="shared" si="103"/>
        <v>fach</v>
      </c>
      <c r="I608" t="str">
        <f t="shared" si="104"/>
        <v>facher</v>
      </c>
      <c r="J608" t="str">
        <f t="shared" si="105"/>
        <v>fache</v>
      </c>
      <c r="K608" t="str">
        <f t="shared" si="106"/>
        <v>faches</v>
      </c>
      <c r="L608" t="str">
        <f t="shared" si="107"/>
        <v>fachen</v>
      </c>
    </row>
    <row r="609" spans="2:12" x14ac:dyDescent="0.15">
      <c r="B609" t="str">
        <f t="shared" si="108"/>
        <v>ste</v>
      </c>
      <c r="C609" t="str">
        <f t="shared" si="109"/>
        <v>mal</v>
      </c>
      <c r="D609" t="str">
        <f t="shared" si="110"/>
        <v>maliger</v>
      </c>
      <c r="E609" t="str">
        <f t="shared" si="100"/>
        <v>malige</v>
      </c>
      <c r="F609" t="str">
        <f t="shared" si="101"/>
        <v>maliges</v>
      </c>
      <c r="G609" t="str">
        <f t="shared" si="102"/>
        <v>maligen</v>
      </c>
      <c r="H609" t="str">
        <f t="shared" si="103"/>
        <v>fach</v>
      </c>
      <c r="I609" t="str">
        <f t="shared" si="104"/>
        <v>facher</v>
      </c>
      <c r="J609" t="str">
        <f t="shared" si="105"/>
        <v>fache</v>
      </c>
      <c r="K609" t="str">
        <f t="shared" si="106"/>
        <v>faches</v>
      </c>
      <c r="L609" t="str">
        <f t="shared" si="107"/>
        <v>fachen</v>
      </c>
    </row>
    <row r="610" spans="2:12" x14ac:dyDescent="0.15">
      <c r="B610" t="str">
        <f t="shared" si="108"/>
        <v>ste</v>
      </c>
      <c r="C610" t="str">
        <f t="shared" si="109"/>
        <v>mal</v>
      </c>
      <c r="D610" t="str">
        <f t="shared" si="110"/>
        <v>maliger</v>
      </c>
      <c r="E610" t="str">
        <f t="shared" si="100"/>
        <v>malige</v>
      </c>
      <c r="F610" t="str">
        <f t="shared" si="101"/>
        <v>maliges</v>
      </c>
      <c r="G610" t="str">
        <f t="shared" si="102"/>
        <v>maligen</v>
      </c>
      <c r="H610" t="str">
        <f t="shared" si="103"/>
        <v>fach</v>
      </c>
      <c r="I610" t="str">
        <f t="shared" si="104"/>
        <v>facher</v>
      </c>
      <c r="J610" t="str">
        <f t="shared" si="105"/>
        <v>fache</v>
      </c>
      <c r="K610" t="str">
        <f t="shared" si="106"/>
        <v>faches</v>
      </c>
      <c r="L610" t="str">
        <f t="shared" si="107"/>
        <v>fachen</v>
      </c>
    </row>
    <row r="611" spans="2:12" x14ac:dyDescent="0.15">
      <c r="B611" t="str">
        <f t="shared" si="108"/>
        <v>ste</v>
      </c>
      <c r="C611" t="str">
        <f t="shared" si="109"/>
        <v>mal</v>
      </c>
      <c r="D611" t="str">
        <f t="shared" si="110"/>
        <v>maliger</v>
      </c>
      <c r="E611" t="str">
        <f t="shared" si="100"/>
        <v>malige</v>
      </c>
      <c r="F611" t="str">
        <f t="shared" si="101"/>
        <v>maliges</v>
      </c>
      <c r="G611" t="str">
        <f t="shared" si="102"/>
        <v>maligen</v>
      </c>
      <c r="H611" t="str">
        <f t="shared" si="103"/>
        <v>fach</v>
      </c>
      <c r="I611" t="str">
        <f t="shared" si="104"/>
        <v>facher</v>
      </c>
      <c r="J611" t="str">
        <f t="shared" si="105"/>
        <v>fache</v>
      </c>
      <c r="K611" t="str">
        <f t="shared" si="106"/>
        <v>faches</v>
      </c>
      <c r="L611" t="str">
        <f t="shared" si="107"/>
        <v>fachen</v>
      </c>
    </row>
    <row r="612" spans="2:12" x14ac:dyDescent="0.15">
      <c r="B612" t="str">
        <f t="shared" si="108"/>
        <v>ste</v>
      </c>
      <c r="C612" t="str">
        <f t="shared" si="109"/>
        <v>mal</v>
      </c>
      <c r="D612" t="str">
        <f t="shared" si="110"/>
        <v>maliger</v>
      </c>
      <c r="E612" t="str">
        <f t="shared" si="100"/>
        <v>malige</v>
      </c>
      <c r="F612" t="str">
        <f t="shared" si="101"/>
        <v>maliges</v>
      </c>
      <c r="G612" t="str">
        <f t="shared" si="102"/>
        <v>maligen</v>
      </c>
      <c r="H612" t="str">
        <f t="shared" si="103"/>
        <v>fach</v>
      </c>
      <c r="I612" t="str">
        <f t="shared" si="104"/>
        <v>facher</v>
      </c>
      <c r="J612" t="str">
        <f t="shared" si="105"/>
        <v>fache</v>
      </c>
      <c r="K612" t="str">
        <f t="shared" si="106"/>
        <v>faches</v>
      </c>
      <c r="L612" t="str">
        <f t="shared" si="107"/>
        <v>fachen</v>
      </c>
    </row>
    <row r="613" spans="2:12" x14ac:dyDescent="0.15">
      <c r="B613" t="str">
        <f t="shared" si="108"/>
        <v>ste</v>
      </c>
      <c r="C613" t="str">
        <f t="shared" si="109"/>
        <v>mal</v>
      </c>
      <c r="D613" t="str">
        <f t="shared" si="110"/>
        <v>maliger</v>
      </c>
      <c r="E613" t="str">
        <f t="shared" si="100"/>
        <v>malige</v>
      </c>
      <c r="F613" t="str">
        <f t="shared" si="101"/>
        <v>maliges</v>
      </c>
      <c r="G613" t="str">
        <f t="shared" si="102"/>
        <v>maligen</v>
      </c>
      <c r="H613" t="str">
        <f t="shared" si="103"/>
        <v>fach</v>
      </c>
      <c r="I613" t="str">
        <f t="shared" si="104"/>
        <v>facher</v>
      </c>
      <c r="J613" t="str">
        <f t="shared" si="105"/>
        <v>fache</v>
      </c>
      <c r="K613" t="str">
        <f t="shared" si="106"/>
        <v>faches</v>
      </c>
      <c r="L613" t="str">
        <f t="shared" si="107"/>
        <v>fachen</v>
      </c>
    </row>
    <row r="614" spans="2:12" x14ac:dyDescent="0.15">
      <c r="B614" t="str">
        <f t="shared" si="108"/>
        <v>ste</v>
      </c>
      <c r="C614" t="str">
        <f t="shared" si="109"/>
        <v>mal</v>
      </c>
      <c r="D614" t="str">
        <f t="shared" si="110"/>
        <v>maliger</v>
      </c>
      <c r="E614" t="str">
        <f t="shared" si="100"/>
        <v>malige</v>
      </c>
      <c r="F614" t="str">
        <f t="shared" si="101"/>
        <v>maliges</v>
      </c>
      <c r="G614" t="str">
        <f t="shared" si="102"/>
        <v>maligen</v>
      </c>
      <c r="H614" t="str">
        <f t="shared" si="103"/>
        <v>fach</v>
      </c>
      <c r="I614" t="str">
        <f t="shared" si="104"/>
        <v>facher</v>
      </c>
      <c r="J614" t="str">
        <f t="shared" si="105"/>
        <v>fache</v>
      </c>
      <c r="K614" t="str">
        <f t="shared" si="106"/>
        <v>faches</v>
      </c>
      <c r="L614" t="str">
        <f t="shared" si="107"/>
        <v>fachen</v>
      </c>
    </row>
    <row r="615" spans="2:12" x14ac:dyDescent="0.15">
      <c r="B615" t="str">
        <f t="shared" si="108"/>
        <v>ste</v>
      </c>
      <c r="C615" t="str">
        <f t="shared" si="109"/>
        <v>mal</v>
      </c>
      <c r="D615" t="str">
        <f t="shared" si="110"/>
        <v>maliger</v>
      </c>
      <c r="E615" t="str">
        <f t="shared" si="100"/>
        <v>malige</v>
      </c>
      <c r="F615" t="str">
        <f t="shared" si="101"/>
        <v>maliges</v>
      </c>
      <c r="G615" t="str">
        <f t="shared" si="102"/>
        <v>maligen</v>
      </c>
      <c r="H615" t="str">
        <f t="shared" si="103"/>
        <v>fach</v>
      </c>
      <c r="I615" t="str">
        <f t="shared" si="104"/>
        <v>facher</v>
      </c>
      <c r="J615" t="str">
        <f t="shared" si="105"/>
        <v>fache</v>
      </c>
      <c r="K615" t="str">
        <f t="shared" si="106"/>
        <v>faches</v>
      </c>
      <c r="L615" t="str">
        <f t="shared" si="107"/>
        <v>fachen</v>
      </c>
    </row>
    <row r="616" spans="2:12" x14ac:dyDescent="0.15">
      <c r="B616" t="str">
        <f t="shared" si="108"/>
        <v>ste</v>
      </c>
      <c r="C616" t="str">
        <f t="shared" si="109"/>
        <v>mal</v>
      </c>
      <c r="D616" t="str">
        <f t="shared" si="110"/>
        <v>maliger</v>
      </c>
      <c r="E616" t="str">
        <f t="shared" si="100"/>
        <v>malige</v>
      </c>
      <c r="F616" t="str">
        <f t="shared" si="101"/>
        <v>maliges</v>
      </c>
      <c r="G616" t="str">
        <f t="shared" si="102"/>
        <v>maligen</v>
      </c>
      <c r="H616" t="str">
        <f t="shared" si="103"/>
        <v>fach</v>
      </c>
      <c r="I616" t="str">
        <f t="shared" si="104"/>
        <v>facher</v>
      </c>
      <c r="J616" t="str">
        <f t="shared" si="105"/>
        <v>fache</v>
      </c>
      <c r="K616" t="str">
        <f t="shared" si="106"/>
        <v>faches</v>
      </c>
      <c r="L616" t="str">
        <f t="shared" si="107"/>
        <v>fachen</v>
      </c>
    </row>
    <row r="617" spans="2:12" x14ac:dyDescent="0.15">
      <c r="B617" t="str">
        <f t="shared" si="108"/>
        <v>ste</v>
      </c>
      <c r="C617" t="str">
        <f t="shared" si="109"/>
        <v>mal</v>
      </c>
      <c r="D617" t="str">
        <f t="shared" si="110"/>
        <v>maliger</v>
      </c>
      <c r="E617" t="str">
        <f t="shared" si="100"/>
        <v>malige</v>
      </c>
      <c r="F617" t="str">
        <f t="shared" si="101"/>
        <v>maliges</v>
      </c>
      <c r="G617" t="str">
        <f t="shared" si="102"/>
        <v>maligen</v>
      </c>
      <c r="H617" t="str">
        <f t="shared" si="103"/>
        <v>fach</v>
      </c>
      <c r="I617" t="str">
        <f t="shared" si="104"/>
        <v>facher</v>
      </c>
      <c r="J617" t="str">
        <f t="shared" si="105"/>
        <v>fache</v>
      </c>
      <c r="K617" t="str">
        <f t="shared" si="106"/>
        <v>faches</v>
      </c>
      <c r="L617" t="str">
        <f t="shared" si="107"/>
        <v>fachen</v>
      </c>
    </row>
    <row r="618" spans="2:12" x14ac:dyDescent="0.15">
      <c r="B618" t="str">
        <f t="shared" si="108"/>
        <v>ste</v>
      </c>
      <c r="C618" t="str">
        <f t="shared" si="109"/>
        <v>mal</v>
      </c>
      <c r="D618" t="str">
        <f t="shared" si="110"/>
        <v>maliger</v>
      </c>
      <c r="E618" t="str">
        <f t="shared" si="100"/>
        <v>malige</v>
      </c>
      <c r="F618" t="str">
        <f t="shared" si="101"/>
        <v>maliges</v>
      </c>
      <c r="G618" t="str">
        <f t="shared" si="102"/>
        <v>maligen</v>
      </c>
      <c r="H618" t="str">
        <f t="shared" si="103"/>
        <v>fach</v>
      </c>
      <c r="I618" t="str">
        <f t="shared" si="104"/>
        <v>facher</v>
      </c>
      <c r="J618" t="str">
        <f t="shared" si="105"/>
        <v>fache</v>
      </c>
      <c r="K618" t="str">
        <f t="shared" si="106"/>
        <v>faches</v>
      </c>
      <c r="L618" t="str">
        <f t="shared" si="107"/>
        <v>fachen</v>
      </c>
    </row>
    <row r="619" spans="2:12" x14ac:dyDescent="0.15">
      <c r="B619" t="str">
        <f t="shared" si="108"/>
        <v>ste</v>
      </c>
      <c r="C619" t="str">
        <f t="shared" si="109"/>
        <v>mal</v>
      </c>
      <c r="D619" t="str">
        <f t="shared" si="110"/>
        <v>maliger</v>
      </c>
      <c r="E619" t="str">
        <f t="shared" si="100"/>
        <v>malige</v>
      </c>
      <c r="F619" t="str">
        <f t="shared" si="101"/>
        <v>maliges</v>
      </c>
      <c r="G619" t="str">
        <f t="shared" si="102"/>
        <v>maligen</v>
      </c>
      <c r="H619" t="str">
        <f t="shared" si="103"/>
        <v>fach</v>
      </c>
      <c r="I619" t="str">
        <f t="shared" si="104"/>
        <v>facher</v>
      </c>
      <c r="J619" t="str">
        <f t="shared" si="105"/>
        <v>fache</v>
      </c>
      <c r="K619" t="str">
        <f t="shared" si="106"/>
        <v>faches</v>
      </c>
      <c r="L619" t="str">
        <f t="shared" si="107"/>
        <v>fachen</v>
      </c>
    </row>
    <row r="620" spans="2:12" x14ac:dyDescent="0.15">
      <c r="B620" t="str">
        <f t="shared" si="108"/>
        <v>ste</v>
      </c>
      <c r="C620" t="str">
        <f t="shared" si="109"/>
        <v>mal</v>
      </c>
      <c r="D620" t="str">
        <f t="shared" si="110"/>
        <v>maliger</v>
      </c>
      <c r="E620" t="str">
        <f t="shared" si="100"/>
        <v>malige</v>
      </c>
      <c r="F620" t="str">
        <f t="shared" si="101"/>
        <v>maliges</v>
      </c>
      <c r="G620" t="str">
        <f t="shared" si="102"/>
        <v>maligen</v>
      </c>
      <c r="H620" t="str">
        <f t="shared" si="103"/>
        <v>fach</v>
      </c>
      <c r="I620" t="str">
        <f t="shared" si="104"/>
        <v>facher</v>
      </c>
      <c r="J620" t="str">
        <f t="shared" si="105"/>
        <v>fache</v>
      </c>
      <c r="K620" t="str">
        <f t="shared" si="106"/>
        <v>faches</v>
      </c>
      <c r="L620" t="str">
        <f t="shared" si="107"/>
        <v>fachen</v>
      </c>
    </row>
    <row r="621" spans="2:12" x14ac:dyDescent="0.15">
      <c r="B621" t="str">
        <f t="shared" si="108"/>
        <v>ste</v>
      </c>
      <c r="C621" t="str">
        <f t="shared" si="109"/>
        <v>mal</v>
      </c>
      <c r="D621" t="str">
        <f t="shared" si="110"/>
        <v>maliger</v>
      </c>
      <c r="E621" t="str">
        <f t="shared" si="100"/>
        <v>malige</v>
      </c>
      <c r="F621" t="str">
        <f t="shared" si="101"/>
        <v>maliges</v>
      </c>
      <c r="G621" t="str">
        <f t="shared" si="102"/>
        <v>maligen</v>
      </c>
      <c r="H621" t="str">
        <f t="shared" si="103"/>
        <v>fach</v>
      </c>
      <c r="I621" t="str">
        <f t="shared" si="104"/>
        <v>facher</v>
      </c>
      <c r="J621" t="str">
        <f t="shared" si="105"/>
        <v>fache</v>
      </c>
      <c r="K621" t="str">
        <f t="shared" si="106"/>
        <v>faches</v>
      </c>
      <c r="L621" t="str">
        <f t="shared" si="107"/>
        <v>fachen</v>
      </c>
    </row>
    <row r="622" spans="2:12" x14ac:dyDescent="0.15">
      <c r="B622" t="str">
        <f t="shared" si="108"/>
        <v>ste</v>
      </c>
      <c r="C622" t="str">
        <f t="shared" si="109"/>
        <v>mal</v>
      </c>
      <c r="D622" t="str">
        <f t="shared" si="110"/>
        <v>maliger</v>
      </c>
      <c r="E622" t="str">
        <f t="shared" si="100"/>
        <v>malige</v>
      </c>
      <c r="F622" t="str">
        <f t="shared" si="101"/>
        <v>maliges</v>
      </c>
      <c r="G622" t="str">
        <f t="shared" si="102"/>
        <v>maligen</v>
      </c>
      <c r="H622" t="str">
        <f t="shared" si="103"/>
        <v>fach</v>
      </c>
      <c r="I622" t="str">
        <f t="shared" si="104"/>
        <v>facher</v>
      </c>
      <c r="J622" t="str">
        <f t="shared" si="105"/>
        <v>fache</v>
      </c>
      <c r="K622" t="str">
        <f t="shared" si="106"/>
        <v>faches</v>
      </c>
      <c r="L622" t="str">
        <f t="shared" si="107"/>
        <v>fachen</v>
      </c>
    </row>
    <row r="623" spans="2:12" x14ac:dyDescent="0.15">
      <c r="B623" t="str">
        <f t="shared" si="108"/>
        <v>ste</v>
      </c>
      <c r="C623" t="str">
        <f t="shared" si="109"/>
        <v>mal</v>
      </c>
      <c r="D623" t="str">
        <f t="shared" si="110"/>
        <v>maliger</v>
      </c>
      <c r="E623" t="str">
        <f t="shared" si="100"/>
        <v>malige</v>
      </c>
      <c r="F623" t="str">
        <f t="shared" si="101"/>
        <v>maliges</v>
      </c>
      <c r="G623" t="str">
        <f t="shared" si="102"/>
        <v>maligen</v>
      </c>
      <c r="H623" t="str">
        <f t="shared" si="103"/>
        <v>fach</v>
      </c>
      <c r="I623" t="str">
        <f t="shared" si="104"/>
        <v>facher</v>
      </c>
      <c r="J623" t="str">
        <f t="shared" si="105"/>
        <v>fache</v>
      </c>
      <c r="K623" t="str">
        <f t="shared" si="106"/>
        <v>faches</v>
      </c>
      <c r="L623" t="str">
        <f t="shared" si="107"/>
        <v>fachen</v>
      </c>
    </row>
    <row r="624" spans="2:12" x14ac:dyDescent="0.15">
      <c r="B624" t="str">
        <f t="shared" si="108"/>
        <v>ste</v>
      </c>
      <c r="C624" t="str">
        <f t="shared" si="109"/>
        <v>mal</v>
      </c>
      <c r="D624" t="str">
        <f t="shared" si="110"/>
        <v>maliger</v>
      </c>
      <c r="E624" t="str">
        <f t="shared" si="100"/>
        <v>malige</v>
      </c>
      <c r="F624" t="str">
        <f t="shared" si="101"/>
        <v>maliges</v>
      </c>
      <c r="G624" t="str">
        <f t="shared" si="102"/>
        <v>maligen</v>
      </c>
      <c r="H624" t="str">
        <f t="shared" si="103"/>
        <v>fach</v>
      </c>
      <c r="I624" t="str">
        <f t="shared" si="104"/>
        <v>facher</v>
      </c>
      <c r="J624" t="str">
        <f t="shared" si="105"/>
        <v>fache</v>
      </c>
      <c r="K624" t="str">
        <f t="shared" si="106"/>
        <v>faches</v>
      </c>
      <c r="L624" t="str">
        <f t="shared" si="107"/>
        <v>fachen</v>
      </c>
    </row>
    <row r="625" spans="2:12" x14ac:dyDescent="0.15">
      <c r="B625" t="str">
        <f t="shared" si="108"/>
        <v>ste</v>
      </c>
      <c r="C625" t="str">
        <f t="shared" si="109"/>
        <v>mal</v>
      </c>
      <c r="D625" t="str">
        <f t="shared" si="110"/>
        <v>maliger</v>
      </c>
      <c r="E625" t="str">
        <f t="shared" si="100"/>
        <v>malige</v>
      </c>
      <c r="F625" t="str">
        <f t="shared" si="101"/>
        <v>maliges</v>
      </c>
      <c r="G625" t="str">
        <f t="shared" si="102"/>
        <v>maligen</v>
      </c>
      <c r="H625" t="str">
        <f t="shared" si="103"/>
        <v>fach</v>
      </c>
      <c r="I625" t="str">
        <f t="shared" si="104"/>
        <v>facher</v>
      </c>
      <c r="J625" t="str">
        <f t="shared" si="105"/>
        <v>fache</v>
      </c>
      <c r="K625" t="str">
        <f t="shared" si="106"/>
        <v>faches</v>
      </c>
      <c r="L625" t="str">
        <f t="shared" si="107"/>
        <v>fachen</v>
      </c>
    </row>
    <row r="626" spans="2:12" x14ac:dyDescent="0.15">
      <c r="B626" t="str">
        <f t="shared" si="108"/>
        <v>ste</v>
      </c>
      <c r="C626" t="str">
        <f t="shared" si="109"/>
        <v>mal</v>
      </c>
      <c r="D626" t="str">
        <f t="shared" si="110"/>
        <v>maliger</v>
      </c>
      <c r="E626" t="str">
        <f t="shared" si="100"/>
        <v>malige</v>
      </c>
      <c r="F626" t="str">
        <f t="shared" si="101"/>
        <v>maliges</v>
      </c>
      <c r="G626" t="str">
        <f t="shared" si="102"/>
        <v>maligen</v>
      </c>
      <c r="H626" t="str">
        <f t="shared" si="103"/>
        <v>fach</v>
      </c>
      <c r="I626" t="str">
        <f t="shared" si="104"/>
        <v>facher</v>
      </c>
      <c r="J626" t="str">
        <f t="shared" si="105"/>
        <v>fache</v>
      </c>
      <c r="K626" t="str">
        <f t="shared" si="106"/>
        <v>faches</v>
      </c>
      <c r="L626" t="str">
        <f t="shared" si="107"/>
        <v>fachen</v>
      </c>
    </row>
    <row r="627" spans="2:12" x14ac:dyDescent="0.15">
      <c r="B627" t="str">
        <f t="shared" si="108"/>
        <v>ste</v>
      </c>
      <c r="C627" t="str">
        <f t="shared" si="109"/>
        <v>mal</v>
      </c>
      <c r="D627" t="str">
        <f t="shared" si="110"/>
        <v>maliger</v>
      </c>
      <c r="E627" t="str">
        <f t="shared" si="100"/>
        <v>malige</v>
      </c>
      <c r="F627" t="str">
        <f t="shared" si="101"/>
        <v>maliges</v>
      </c>
      <c r="G627" t="str">
        <f t="shared" si="102"/>
        <v>maligen</v>
      </c>
      <c r="H627" t="str">
        <f t="shared" si="103"/>
        <v>fach</v>
      </c>
      <c r="I627" t="str">
        <f t="shared" si="104"/>
        <v>facher</v>
      </c>
      <c r="J627" t="str">
        <f t="shared" si="105"/>
        <v>fache</v>
      </c>
      <c r="K627" t="str">
        <f t="shared" si="106"/>
        <v>faches</v>
      </c>
      <c r="L627" t="str">
        <f t="shared" si="107"/>
        <v>fachen</v>
      </c>
    </row>
    <row r="628" spans="2:12" x14ac:dyDescent="0.15">
      <c r="B628" t="str">
        <f t="shared" si="108"/>
        <v>ste</v>
      </c>
      <c r="C628" t="str">
        <f t="shared" si="109"/>
        <v>mal</v>
      </c>
      <c r="D628" t="str">
        <f t="shared" si="110"/>
        <v>maliger</v>
      </c>
      <c r="E628" t="str">
        <f t="shared" si="100"/>
        <v>malige</v>
      </c>
      <c r="F628" t="str">
        <f t="shared" si="101"/>
        <v>maliges</v>
      </c>
      <c r="G628" t="str">
        <f t="shared" si="102"/>
        <v>maligen</v>
      </c>
      <c r="H628" t="str">
        <f t="shared" si="103"/>
        <v>fach</v>
      </c>
      <c r="I628" t="str">
        <f t="shared" si="104"/>
        <v>facher</v>
      </c>
      <c r="J628" t="str">
        <f t="shared" si="105"/>
        <v>fache</v>
      </c>
      <c r="K628" t="str">
        <f t="shared" si="106"/>
        <v>faches</v>
      </c>
      <c r="L628" t="str">
        <f t="shared" si="107"/>
        <v>fachen</v>
      </c>
    </row>
    <row r="629" spans="2:12" x14ac:dyDescent="0.15">
      <c r="B629" t="str">
        <f t="shared" si="108"/>
        <v>ste</v>
      </c>
      <c r="C629" t="str">
        <f t="shared" si="109"/>
        <v>mal</v>
      </c>
      <c r="D629" t="str">
        <f t="shared" si="110"/>
        <v>maliger</v>
      </c>
      <c r="E629" t="str">
        <f t="shared" si="100"/>
        <v>malige</v>
      </c>
      <c r="F629" t="str">
        <f t="shared" si="101"/>
        <v>maliges</v>
      </c>
      <c r="G629" t="str">
        <f t="shared" si="102"/>
        <v>maligen</v>
      </c>
      <c r="H629" t="str">
        <f t="shared" si="103"/>
        <v>fach</v>
      </c>
      <c r="I629" t="str">
        <f t="shared" si="104"/>
        <v>facher</v>
      </c>
      <c r="J629" t="str">
        <f t="shared" si="105"/>
        <v>fache</v>
      </c>
      <c r="K629" t="str">
        <f t="shared" si="106"/>
        <v>faches</v>
      </c>
      <c r="L629" t="str">
        <f t="shared" si="107"/>
        <v>fachen</v>
      </c>
    </row>
    <row r="630" spans="2:12" x14ac:dyDescent="0.15">
      <c r="B630" t="str">
        <f t="shared" si="108"/>
        <v>ste</v>
      </c>
      <c r="C630" t="str">
        <f t="shared" si="109"/>
        <v>mal</v>
      </c>
      <c r="D630" t="str">
        <f t="shared" si="110"/>
        <v>maliger</v>
      </c>
      <c r="E630" t="str">
        <f t="shared" si="100"/>
        <v>malige</v>
      </c>
      <c r="F630" t="str">
        <f t="shared" si="101"/>
        <v>maliges</v>
      </c>
      <c r="G630" t="str">
        <f t="shared" si="102"/>
        <v>maligen</v>
      </c>
      <c r="H630" t="str">
        <f t="shared" si="103"/>
        <v>fach</v>
      </c>
      <c r="I630" t="str">
        <f t="shared" si="104"/>
        <v>facher</v>
      </c>
      <c r="J630" t="str">
        <f t="shared" si="105"/>
        <v>fache</v>
      </c>
      <c r="K630" t="str">
        <f t="shared" si="106"/>
        <v>faches</v>
      </c>
      <c r="L630" t="str">
        <f t="shared" si="107"/>
        <v>fachen</v>
      </c>
    </row>
    <row r="631" spans="2:12" x14ac:dyDescent="0.15">
      <c r="B631" t="str">
        <f t="shared" si="108"/>
        <v>ste</v>
      </c>
      <c r="C631" t="str">
        <f t="shared" si="109"/>
        <v>mal</v>
      </c>
      <c r="D631" t="str">
        <f t="shared" si="110"/>
        <v>maliger</v>
      </c>
      <c r="E631" t="str">
        <f t="shared" si="100"/>
        <v>malige</v>
      </c>
      <c r="F631" t="str">
        <f t="shared" si="101"/>
        <v>maliges</v>
      </c>
      <c r="G631" t="str">
        <f t="shared" si="102"/>
        <v>maligen</v>
      </c>
      <c r="H631" t="str">
        <f t="shared" si="103"/>
        <v>fach</v>
      </c>
      <c r="I631" t="str">
        <f t="shared" si="104"/>
        <v>facher</v>
      </c>
      <c r="J631" t="str">
        <f t="shared" si="105"/>
        <v>fache</v>
      </c>
      <c r="K631" t="str">
        <f t="shared" si="106"/>
        <v>faches</v>
      </c>
      <c r="L631" t="str">
        <f t="shared" si="107"/>
        <v>fachen</v>
      </c>
    </row>
    <row r="632" spans="2:12" x14ac:dyDescent="0.15">
      <c r="B632" t="str">
        <f t="shared" si="108"/>
        <v>ste</v>
      </c>
      <c r="C632" t="str">
        <f t="shared" si="109"/>
        <v>mal</v>
      </c>
      <c r="D632" t="str">
        <f t="shared" si="110"/>
        <v>maliger</v>
      </c>
      <c r="E632" t="str">
        <f t="shared" si="100"/>
        <v>malige</v>
      </c>
      <c r="F632" t="str">
        <f t="shared" si="101"/>
        <v>maliges</v>
      </c>
      <c r="G632" t="str">
        <f t="shared" si="102"/>
        <v>maligen</v>
      </c>
      <c r="H632" t="str">
        <f t="shared" si="103"/>
        <v>fach</v>
      </c>
      <c r="I632" t="str">
        <f t="shared" si="104"/>
        <v>facher</v>
      </c>
      <c r="J632" t="str">
        <f t="shared" si="105"/>
        <v>fache</v>
      </c>
      <c r="K632" t="str">
        <f t="shared" si="106"/>
        <v>faches</v>
      </c>
      <c r="L632" t="str">
        <f t="shared" si="107"/>
        <v>fachen</v>
      </c>
    </row>
    <row r="633" spans="2:12" x14ac:dyDescent="0.15">
      <c r="B633" t="str">
        <f t="shared" si="108"/>
        <v>ste</v>
      </c>
      <c r="C633" t="str">
        <f t="shared" si="109"/>
        <v>mal</v>
      </c>
      <c r="D633" t="str">
        <f t="shared" si="110"/>
        <v>maliger</v>
      </c>
      <c r="E633" t="str">
        <f t="shared" si="100"/>
        <v>malige</v>
      </c>
      <c r="F633" t="str">
        <f t="shared" si="101"/>
        <v>maliges</v>
      </c>
      <c r="G633" t="str">
        <f t="shared" si="102"/>
        <v>maligen</v>
      </c>
      <c r="H633" t="str">
        <f t="shared" si="103"/>
        <v>fach</v>
      </c>
      <c r="I633" t="str">
        <f t="shared" si="104"/>
        <v>facher</v>
      </c>
      <c r="J633" t="str">
        <f t="shared" si="105"/>
        <v>fache</v>
      </c>
      <c r="K633" t="str">
        <f t="shared" si="106"/>
        <v>faches</v>
      </c>
      <c r="L633" t="str">
        <f t="shared" si="107"/>
        <v>fachen</v>
      </c>
    </row>
    <row r="634" spans="2:12" x14ac:dyDescent="0.15">
      <c r="B634" t="str">
        <f t="shared" si="108"/>
        <v>ste</v>
      </c>
      <c r="C634" t="str">
        <f t="shared" si="109"/>
        <v>mal</v>
      </c>
      <c r="D634" t="str">
        <f t="shared" si="110"/>
        <v>maliger</v>
      </c>
      <c r="E634" t="str">
        <f t="shared" si="100"/>
        <v>malige</v>
      </c>
      <c r="F634" t="str">
        <f t="shared" si="101"/>
        <v>maliges</v>
      </c>
      <c r="G634" t="str">
        <f t="shared" si="102"/>
        <v>maligen</v>
      </c>
      <c r="H634" t="str">
        <f t="shared" si="103"/>
        <v>fach</v>
      </c>
      <c r="I634" t="str">
        <f t="shared" si="104"/>
        <v>facher</v>
      </c>
      <c r="J634" t="str">
        <f t="shared" si="105"/>
        <v>fache</v>
      </c>
      <c r="K634" t="str">
        <f t="shared" si="106"/>
        <v>faches</v>
      </c>
      <c r="L634" t="str">
        <f t="shared" si="107"/>
        <v>fachen</v>
      </c>
    </row>
    <row r="635" spans="2:12" x14ac:dyDescent="0.15">
      <c r="B635" t="str">
        <f t="shared" si="108"/>
        <v>ste</v>
      </c>
      <c r="C635" t="str">
        <f t="shared" si="109"/>
        <v>mal</v>
      </c>
      <c r="D635" t="str">
        <f t="shared" si="110"/>
        <v>maliger</v>
      </c>
      <c r="E635" t="str">
        <f t="shared" si="100"/>
        <v>malige</v>
      </c>
      <c r="F635" t="str">
        <f t="shared" si="101"/>
        <v>maliges</v>
      </c>
      <c r="G635" t="str">
        <f t="shared" si="102"/>
        <v>maligen</v>
      </c>
      <c r="H635" t="str">
        <f t="shared" si="103"/>
        <v>fach</v>
      </c>
      <c r="I635" t="str">
        <f t="shared" si="104"/>
        <v>facher</v>
      </c>
      <c r="J635" t="str">
        <f t="shared" si="105"/>
        <v>fache</v>
      </c>
      <c r="K635" t="str">
        <f t="shared" si="106"/>
        <v>faches</v>
      </c>
      <c r="L635" t="str">
        <f t="shared" si="107"/>
        <v>fachen</v>
      </c>
    </row>
    <row r="636" spans="2:12" x14ac:dyDescent="0.15">
      <c r="B636" t="str">
        <f t="shared" si="108"/>
        <v>ste</v>
      </c>
      <c r="C636" t="str">
        <f t="shared" si="109"/>
        <v>mal</v>
      </c>
      <c r="D636" t="str">
        <f t="shared" si="110"/>
        <v>maliger</v>
      </c>
      <c r="E636" t="str">
        <f t="shared" si="100"/>
        <v>malige</v>
      </c>
      <c r="F636" t="str">
        <f t="shared" si="101"/>
        <v>maliges</v>
      </c>
      <c r="G636" t="str">
        <f t="shared" si="102"/>
        <v>maligen</v>
      </c>
      <c r="H636" t="str">
        <f t="shared" si="103"/>
        <v>fach</v>
      </c>
      <c r="I636" t="str">
        <f t="shared" si="104"/>
        <v>facher</v>
      </c>
      <c r="J636" t="str">
        <f t="shared" si="105"/>
        <v>fache</v>
      </c>
      <c r="K636" t="str">
        <f t="shared" si="106"/>
        <v>faches</v>
      </c>
      <c r="L636" t="str">
        <f t="shared" si="107"/>
        <v>fachen</v>
      </c>
    </row>
    <row r="637" spans="2:12" x14ac:dyDescent="0.15">
      <c r="B637" t="str">
        <f t="shared" si="108"/>
        <v>ste</v>
      </c>
      <c r="C637" t="str">
        <f t="shared" si="109"/>
        <v>mal</v>
      </c>
      <c r="D637" t="str">
        <f t="shared" si="110"/>
        <v>maliger</v>
      </c>
      <c r="E637" t="str">
        <f t="shared" si="100"/>
        <v>malige</v>
      </c>
      <c r="F637" t="str">
        <f t="shared" si="101"/>
        <v>maliges</v>
      </c>
      <c r="G637" t="str">
        <f t="shared" si="102"/>
        <v>maligen</v>
      </c>
      <c r="H637" t="str">
        <f t="shared" si="103"/>
        <v>fach</v>
      </c>
      <c r="I637" t="str">
        <f t="shared" si="104"/>
        <v>facher</v>
      </c>
      <c r="J637" t="str">
        <f t="shared" si="105"/>
        <v>fache</v>
      </c>
      <c r="K637" t="str">
        <f t="shared" si="106"/>
        <v>faches</v>
      </c>
      <c r="L637" t="str">
        <f t="shared" si="107"/>
        <v>fachen</v>
      </c>
    </row>
    <row r="638" spans="2:12" x14ac:dyDescent="0.15">
      <c r="B638" t="str">
        <f t="shared" si="108"/>
        <v>ste</v>
      </c>
      <c r="C638" t="str">
        <f t="shared" si="109"/>
        <v>mal</v>
      </c>
      <c r="D638" t="str">
        <f t="shared" si="110"/>
        <v>maliger</v>
      </c>
      <c r="E638" t="str">
        <f t="shared" si="100"/>
        <v>malige</v>
      </c>
      <c r="F638" t="str">
        <f t="shared" si="101"/>
        <v>maliges</v>
      </c>
      <c r="G638" t="str">
        <f t="shared" si="102"/>
        <v>maligen</v>
      </c>
      <c r="H638" t="str">
        <f t="shared" si="103"/>
        <v>fach</v>
      </c>
      <c r="I638" t="str">
        <f t="shared" si="104"/>
        <v>facher</v>
      </c>
      <c r="J638" t="str">
        <f t="shared" si="105"/>
        <v>fache</v>
      </c>
      <c r="K638" t="str">
        <f t="shared" si="106"/>
        <v>faches</v>
      </c>
      <c r="L638" t="str">
        <f t="shared" si="107"/>
        <v>fachen</v>
      </c>
    </row>
    <row r="639" spans="2:12" x14ac:dyDescent="0.15">
      <c r="B639" t="str">
        <f t="shared" si="108"/>
        <v>ste</v>
      </c>
      <c r="C639" t="str">
        <f t="shared" si="109"/>
        <v>mal</v>
      </c>
      <c r="D639" t="str">
        <f t="shared" si="110"/>
        <v>maliger</v>
      </c>
      <c r="E639" t="str">
        <f t="shared" si="100"/>
        <v>malige</v>
      </c>
      <c r="F639" t="str">
        <f t="shared" si="101"/>
        <v>maliges</v>
      </c>
      <c r="G639" t="str">
        <f t="shared" si="102"/>
        <v>maligen</v>
      </c>
      <c r="H639" t="str">
        <f t="shared" si="103"/>
        <v>fach</v>
      </c>
      <c r="I639" t="str">
        <f t="shared" si="104"/>
        <v>facher</v>
      </c>
      <c r="J639" t="str">
        <f t="shared" si="105"/>
        <v>fache</v>
      </c>
      <c r="K639" t="str">
        <f t="shared" si="106"/>
        <v>faches</v>
      </c>
      <c r="L639" t="str">
        <f t="shared" si="107"/>
        <v>fachen</v>
      </c>
    </row>
    <row r="640" spans="2:12" x14ac:dyDescent="0.15">
      <c r="B640" t="str">
        <f t="shared" si="108"/>
        <v>ste</v>
      </c>
      <c r="C640" t="str">
        <f t="shared" si="109"/>
        <v>mal</v>
      </c>
      <c r="D640" t="str">
        <f t="shared" si="110"/>
        <v>maliger</v>
      </c>
      <c r="E640" t="str">
        <f t="shared" si="100"/>
        <v>malige</v>
      </c>
      <c r="F640" t="str">
        <f t="shared" si="101"/>
        <v>maliges</v>
      </c>
      <c r="G640" t="str">
        <f t="shared" si="102"/>
        <v>maligen</v>
      </c>
      <c r="H640" t="str">
        <f t="shared" si="103"/>
        <v>fach</v>
      </c>
      <c r="I640" t="str">
        <f t="shared" si="104"/>
        <v>facher</v>
      </c>
      <c r="J640" t="str">
        <f t="shared" si="105"/>
        <v>fache</v>
      </c>
      <c r="K640" t="str">
        <f t="shared" si="106"/>
        <v>faches</v>
      </c>
      <c r="L640" t="str">
        <f t="shared" si="107"/>
        <v>fachen</v>
      </c>
    </row>
    <row r="641" spans="2:12" x14ac:dyDescent="0.15">
      <c r="B641" t="str">
        <f t="shared" si="108"/>
        <v>ste</v>
      </c>
      <c r="C641" t="str">
        <f t="shared" si="109"/>
        <v>mal</v>
      </c>
      <c r="D641" t="str">
        <f t="shared" si="110"/>
        <v>maliger</v>
      </c>
      <c r="E641" t="str">
        <f t="shared" si="100"/>
        <v>malige</v>
      </c>
      <c r="F641" t="str">
        <f t="shared" si="101"/>
        <v>maliges</v>
      </c>
      <c r="G641" t="str">
        <f t="shared" si="102"/>
        <v>maligen</v>
      </c>
      <c r="H641" t="str">
        <f t="shared" si="103"/>
        <v>fach</v>
      </c>
      <c r="I641" t="str">
        <f t="shared" si="104"/>
        <v>facher</v>
      </c>
      <c r="J641" t="str">
        <f t="shared" si="105"/>
        <v>fache</v>
      </c>
      <c r="K641" t="str">
        <f t="shared" si="106"/>
        <v>faches</v>
      </c>
      <c r="L641" t="str">
        <f t="shared" si="107"/>
        <v>fachen</v>
      </c>
    </row>
    <row r="642" spans="2:12" x14ac:dyDescent="0.15">
      <c r="B642" t="str">
        <f t="shared" si="108"/>
        <v>ste</v>
      </c>
      <c r="C642" t="str">
        <f t="shared" si="109"/>
        <v>mal</v>
      </c>
      <c r="D642" t="str">
        <f t="shared" si="110"/>
        <v>maliger</v>
      </c>
      <c r="E642" t="str">
        <f t="shared" si="100"/>
        <v>malige</v>
      </c>
      <c r="F642" t="str">
        <f t="shared" si="101"/>
        <v>maliges</v>
      </c>
      <c r="G642" t="str">
        <f t="shared" si="102"/>
        <v>maligen</v>
      </c>
      <c r="H642" t="str">
        <f t="shared" si="103"/>
        <v>fach</v>
      </c>
      <c r="I642" t="str">
        <f t="shared" si="104"/>
        <v>facher</v>
      </c>
      <c r="J642" t="str">
        <f t="shared" si="105"/>
        <v>fache</v>
      </c>
      <c r="K642" t="str">
        <f t="shared" si="106"/>
        <v>faches</v>
      </c>
      <c r="L642" t="str">
        <f t="shared" si="107"/>
        <v>fachen</v>
      </c>
    </row>
    <row r="643" spans="2:12" x14ac:dyDescent="0.15">
      <c r="B643" t="str">
        <f t="shared" si="108"/>
        <v>ste</v>
      </c>
      <c r="C643" t="str">
        <f t="shared" si="109"/>
        <v>mal</v>
      </c>
      <c r="D643" t="str">
        <f t="shared" si="110"/>
        <v>maliger</v>
      </c>
      <c r="E643" t="str">
        <f t="shared" si="100"/>
        <v>malige</v>
      </c>
      <c r="F643" t="str">
        <f t="shared" si="101"/>
        <v>maliges</v>
      </c>
      <c r="G643" t="str">
        <f t="shared" si="102"/>
        <v>maligen</v>
      </c>
      <c r="H643" t="str">
        <f t="shared" si="103"/>
        <v>fach</v>
      </c>
      <c r="I643" t="str">
        <f t="shared" si="104"/>
        <v>facher</v>
      </c>
      <c r="J643" t="str">
        <f t="shared" si="105"/>
        <v>fache</v>
      </c>
      <c r="K643" t="str">
        <f t="shared" si="106"/>
        <v>faches</v>
      </c>
      <c r="L643" t="str">
        <f t="shared" si="107"/>
        <v>fachen</v>
      </c>
    </row>
    <row r="644" spans="2:12" x14ac:dyDescent="0.15">
      <c r="B644" t="str">
        <f t="shared" si="108"/>
        <v>ste</v>
      </c>
      <c r="C644" t="str">
        <f t="shared" si="109"/>
        <v>mal</v>
      </c>
      <c r="D644" t="str">
        <f t="shared" si="110"/>
        <v>maliger</v>
      </c>
      <c r="E644" t="str">
        <f t="shared" si="100"/>
        <v>malige</v>
      </c>
      <c r="F644" t="str">
        <f t="shared" si="101"/>
        <v>maliges</v>
      </c>
      <c r="G644" t="str">
        <f t="shared" si="102"/>
        <v>maligen</v>
      </c>
      <c r="H644" t="str">
        <f t="shared" si="103"/>
        <v>fach</v>
      </c>
      <c r="I644" t="str">
        <f t="shared" si="104"/>
        <v>facher</v>
      </c>
      <c r="J644" t="str">
        <f t="shared" si="105"/>
        <v>fache</v>
      </c>
      <c r="K644" t="str">
        <f t="shared" si="106"/>
        <v>faches</v>
      </c>
      <c r="L644" t="str">
        <f t="shared" si="107"/>
        <v>fachen</v>
      </c>
    </row>
    <row r="645" spans="2:12" x14ac:dyDescent="0.15">
      <c r="B645" t="str">
        <f t="shared" si="108"/>
        <v>ste</v>
      </c>
      <c r="C645" t="str">
        <f t="shared" si="109"/>
        <v>mal</v>
      </c>
      <c r="D645" t="str">
        <f t="shared" si="110"/>
        <v>maliger</v>
      </c>
      <c r="E645" t="str">
        <f t="shared" si="100"/>
        <v>malige</v>
      </c>
      <c r="F645" t="str">
        <f t="shared" si="101"/>
        <v>maliges</v>
      </c>
      <c r="G645" t="str">
        <f t="shared" si="102"/>
        <v>maligen</v>
      </c>
      <c r="H645" t="str">
        <f t="shared" si="103"/>
        <v>fach</v>
      </c>
      <c r="I645" t="str">
        <f t="shared" si="104"/>
        <v>facher</v>
      </c>
      <c r="J645" t="str">
        <f t="shared" si="105"/>
        <v>fache</v>
      </c>
      <c r="K645" t="str">
        <f t="shared" si="106"/>
        <v>faches</v>
      </c>
      <c r="L645" t="str">
        <f t="shared" si="107"/>
        <v>fachen</v>
      </c>
    </row>
    <row r="646" spans="2:12" x14ac:dyDescent="0.15">
      <c r="B646" t="str">
        <f t="shared" si="108"/>
        <v>ste</v>
      </c>
      <c r="C646" t="str">
        <f t="shared" si="109"/>
        <v>mal</v>
      </c>
      <c r="D646" t="str">
        <f t="shared" si="110"/>
        <v>maliger</v>
      </c>
      <c r="E646" t="str">
        <f t="shared" si="100"/>
        <v>malige</v>
      </c>
      <c r="F646" t="str">
        <f t="shared" si="101"/>
        <v>maliges</v>
      </c>
      <c r="G646" t="str">
        <f t="shared" si="102"/>
        <v>maligen</v>
      </c>
      <c r="H646" t="str">
        <f t="shared" si="103"/>
        <v>fach</v>
      </c>
      <c r="I646" t="str">
        <f t="shared" si="104"/>
        <v>facher</v>
      </c>
      <c r="J646" t="str">
        <f t="shared" si="105"/>
        <v>fache</v>
      </c>
      <c r="K646" t="str">
        <f t="shared" si="106"/>
        <v>faches</v>
      </c>
      <c r="L646" t="str">
        <f t="shared" si="107"/>
        <v>fachen</v>
      </c>
    </row>
    <row r="647" spans="2:12" x14ac:dyDescent="0.15">
      <c r="B647" t="str">
        <f t="shared" si="108"/>
        <v>ste</v>
      </c>
      <c r="C647" t="str">
        <f t="shared" si="109"/>
        <v>mal</v>
      </c>
      <c r="D647" t="str">
        <f t="shared" si="110"/>
        <v>maliger</v>
      </c>
      <c r="E647" t="str">
        <f t="shared" ref="E647:E710" si="111">CONCATENATE(A647,"malige")</f>
        <v>malige</v>
      </c>
      <c r="F647" t="str">
        <f t="shared" ref="F647:F710" si="112">CONCATENATE(A647,"maliges")</f>
        <v>maliges</v>
      </c>
      <c r="G647" t="str">
        <f t="shared" ref="G647:G710" si="113">CONCATENATE(A647,"maligen")</f>
        <v>maligen</v>
      </c>
      <c r="H647" t="str">
        <f t="shared" ref="H647:H710" si="114">CONCATENATE(A647,"fach")</f>
        <v>fach</v>
      </c>
      <c r="I647" t="str">
        <f t="shared" ref="I647:I710" si="115">CONCATENATE(A647,"facher")</f>
        <v>facher</v>
      </c>
      <c r="J647" t="str">
        <f t="shared" ref="J647:J710" si="116">CONCATENATE(A647,"fache")</f>
        <v>fache</v>
      </c>
      <c r="K647" t="str">
        <f t="shared" ref="K647:K710" si="117">CONCATENATE(A647,"faches")</f>
        <v>faches</v>
      </c>
      <c r="L647" t="str">
        <f t="shared" si="107"/>
        <v>fachen</v>
      </c>
    </row>
    <row r="648" spans="2:12" x14ac:dyDescent="0.15">
      <c r="B648" t="str">
        <f t="shared" si="108"/>
        <v>ste</v>
      </c>
      <c r="C648" t="str">
        <f t="shared" si="109"/>
        <v>mal</v>
      </c>
      <c r="D648" t="str">
        <f t="shared" si="110"/>
        <v>maliger</v>
      </c>
      <c r="E648" t="str">
        <f t="shared" si="111"/>
        <v>malige</v>
      </c>
      <c r="F648" t="str">
        <f t="shared" si="112"/>
        <v>maliges</v>
      </c>
      <c r="G648" t="str">
        <f t="shared" si="113"/>
        <v>maligen</v>
      </c>
      <c r="H648" t="str">
        <f t="shared" si="114"/>
        <v>fach</v>
      </c>
      <c r="I648" t="str">
        <f t="shared" si="115"/>
        <v>facher</v>
      </c>
      <c r="J648" t="str">
        <f t="shared" si="116"/>
        <v>fache</v>
      </c>
      <c r="K648" t="str">
        <f t="shared" si="117"/>
        <v>faches</v>
      </c>
      <c r="L648" t="str">
        <f t="shared" ref="L648:L711" si="118">CONCATENATE(A648,"fachen")</f>
        <v>fachen</v>
      </c>
    </row>
    <row r="649" spans="2:12" x14ac:dyDescent="0.15">
      <c r="B649" t="str">
        <f t="shared" si="108"/>
        <v>ste</v>
      </c>
      <c r="C649" t="str">
        <f t="shared" si="109"/>
        <v>mal</v>
      </c>
      <c r="D649" t="str">
        <f t="shared" si="110"/>
        <v>maliger</v>
      </c>
      <c r="E649" t="str">
        <f t="shared" si="111"/>
        <v>malige</v>
      </c>
      <c r="F649" t="str">
        <f t="shared" si="112"/>
        <v>maliges</v>
      </c>
      <c r="G649" t="str">
        <f t="shared" si="113"/>
        <v>maligen</v>
      </c>
      <c r="H649" t="str">
        <f t="shared" si="114"/>
        <v>fach</v>
      </c>
      <c r="I649" t="str">
        <f t="shared" si="115"/>
        <v>facher</v>
      </c>
      <c r="J649" t="str">
        <f t="shared" si="116"/>
        <v>fache</v>
      </c>
      <c r="K649" t="str">
        <f t="shared" si="117"/>
        <v>faches</v>
      </c>
      <c r="L649" t="str">
        <f t="shared" si="118"/>
        <v>fachen</v>
      </c>
    </row>
    <row r="650" spans="2:12" x14ac:dyDescent="0.15">
      <c r="B650" t="str">
        <f t="shared" si="108"/>
        <v>ste</v>
      </c>
      <c r="C650" t="str">
        <f t="shared" si="109"/>
        <v>mal</v>
      </c>
      <c r="D650" t="str">
        <f t="shared" si="110"/>
        <v>maliger</v>
      </c>
      <c r="E650" t="str">
        <f t="shared" si="111"/>
        <v>malige</v>
      </c>
      <c r="F650" t="str">
        <f t="shared" si="112"/>
        <v>maliges</v>
      </c>
      <c r="G650" t="str">
        <f t="shared" si="113"/>
        <v>maligen</v>
      </c>
      <c r="H650" t="str">
        <f t="shared" si="114"/>
        <v>fach</v>
      </c>
      <c r="I650" t="str">
        <f t="shared" si="115"/>
        <v>facher</v>
      </c>
      <c r="J650" t="str">
        <f t="shared" si="116"/>
        <v>fache</v>
      </c>
      <c r="K650" t="str">
        <f t="shared" si="117"/>
        <v>faches</v>
      </c>
      <c r="L650" t="str">
        <f t="shared" si="118"/>
        <v>fachen</v>
      </c>
    </row>
    <row r="651" spans="2:12" x14ac:dyDescent="0.15">
      <c r="B651" t="str">
        <f t="shared" si="108"/>
        <v>ste</v>
      </c>
      <c r="C651" t="str">
        <f t="shared" si="109"/>
        <v>mal</v>
      </c>
      <c r="D651" t="str">
        <f t="shared" si="110"/>
        <v>maliger</v>
      </c>
      <c r="E651" t="str">
        <f t="shared" si="111"/>
        <v>malige</v>
      </c>
      <c r="F651" t="str">
        <f t="shared" si="112"/>
        <v>maliges</v>
      </c>
      <c r="G651" t="str">
        <f t="shared" si="113"/>
        <v>maligen</v>
      </c>
      <c r="H651" t="str">
        <f t="shared" si="114"/>
        <v>fach</v>
      </c>
      <c r="I651" t="str">
        <f t="shared" si="115"/>
        <v>facher</v>
      </c>
      <c r="J651" t="str">
        <f t="shared" si="116"/>
        <v>fache</v>
      </c>
      <c r="K651" t="str">
        <f t="shared" si="117"/>
        <v>faches</v>
      </c>
      <c r="L651" t="str">
        <f t="shared" si="118"/>
        <v>fachen</v>
      </c>
    </row>
    <row r="652" spans="2:12" x14ac:dyDescent="0.15">
      <c r="B652" t="str">
        <f t="shared" si="108"/>
        <v>ste</v>
      </c>
      <c r="C652" t="str">
        <f t="shared" si="109"/>
        <v>mal</v>
      </c>
      <c r="D652" t="str">
        <f t="shared" si="110"/>
        <v>maliger</v>
      </c>
      <c r="E652" t="str">
        <f t="shared" si="111"/>
        <v>malige</v>
      </c>
      <c r="F652" t="str">
        <f t="shared" si="112"/>
        <v>maliges</v>
      </c>
      <c r="G652" t="str">
        <f t="shared" si="113"/>
        <v>maligen</v>
      </c>
      <c r="H652" t="str">
        <f t="shared" si="114"/>
        <v>fach</v>
      </c>
      <c r="I652" t="str">
        <f t="shared" si="115"/>
        <v>facher</v>
      </c>
      <c r="J652" t="str">
        <f t="shared" si="116"/>
        <v>fache</v>
      </c>
      <c r="K652" t="str">
        <f t="shared" si="117"/>
        <v>faches</v>
      </c>
      <c r="L652" t="str">
        <f t="shared" si="118"/>
        <v>fachen</v>
      </c>
    </row>
    <row r="653" spans="2:12" x14ac:dyDescent="0.15">
      <c r="B653" t="str">
        <f t="shared" si="108"/>
        <v>ste</v>
      </c>
      <c r="C653" t="str">
        <f t="shared" si="109"/>
        <v>mal</v>
      </c>
      <c r="D653" t="str">
        <f t="shared" si="110"/>
        <v>maliger</v>
      </c>
      <c r="E653" t="str">
        <f t="shared" si="111"/>
        <v>malige</v>
      </c>
      <c r="F653" t="str">
        <f t="shared" si="112"/>
        <v>maliges</v>
      </c>
      <c r="G653" t="str">
        <f t="shared" si="113"/>
        <v>maligen</v>
      </c>
      <c r="H653" t="str">
        <f t="shared" si="114"/>
        <v>fach</v>
      </c>
      <c r="I653" t="str">
        <f t="shared" si="115"/>
        <v>facher</v>
      </c>
      <c r="J653" t="str">
        <f t="shared" si="116"/>
        <v>fache</v>
      </c>
      <c r="K653" t="str">
        <f t="shared" si="117"/>
        <v>faches</v>
      </c>
      <c r="L653" t="str">
        <f t="shared" si="118"/>
        <v>fachen</v>
      </c>
    </row>
    <row r="654" spans="2:12" x14ac:dyDescent="0.15">
      <c r="B654" t="str">
        <f t="shared" si="108"/>
        <v>ste</v>
      </c>
      <c r="C654" t="str">
        <f t="shared" si="109"/>
        <v>mal</v>
      </c>
      <c r="D654" t="str">
        <f t="shared" si="110"/>
        <v>maliger</v>
      </c>
      <c r="E654" t="str">
        <f t="shared" si="111"/>
        <v>malige</v>
      </c>
      <c r="F654" t="str">
        <f t="shared" si="112"/>
        <v>maliges</v>
      </c>
      <c r="G654" t="str">
        <f t="shared" si="113"/>
        <v>maligen</v>
      </c>
      <c r="H654" t="str">
        <f t="shared" si="114"/>
        <v>fach</v>
      </c>
      <c r="I654" t="str">
        <f t="shared" si="115"/>
        <v>facher</v>
      </c>
      <c r="J654" t="str">
        <f t="shared" si="116"/>
        <v>fache</v>
      </c>
      <c r="K654" t="str">
        <f t="shared" si="117"/>
        <v>faches</v>
      </c>
      <c r="L654" t="str">
        <f t="shared" si="118"/>
        <v>fachen</v>
      </c>
    </row>
    <row r="655" spans="2:12" x14ac:dyDescent="0.15">
      <c r="B655" t="str">
        <f t="shared" si="108"/>
        <v>ste</v>
      </c>
      <c r="C655" t="str">
        <f t="shared" si="109"/>
        <v>mal</v>
      </c>
      <c r="D655" t="str">
        <f t="shared" si="110"/>
        <v>maliger</v>
      </c>
      <c r="E655" t="str">
        <f t="shared" si="111"/>
        <v>malige</v>
      </c>
      <c r="F655" t="str">
        <f t="shared" si="112"/>
        <v>maliges</v>
      </c>
      <c r="G655" t="str">
        <f t="shared" si="113"/>
        <v>maligen</v>
      </c>
      <c r="H655" t="str">
        <f t="shared" si="114"/>
        <v>fach</v>
      </c>
      <c r="I655" t="str">
        <f t="shared" si="115"/>
        <v>facher</v>
      </c>
      <c r="J655" t="str">
        <f t="shared" si="116"/>
        <v>fache</v>
      </c>
      <c r="K655" t="str">
        <f t="shared" si="117"/>
        <v>faches</v>
      </c>
      <c r="L655" t="str">
        <f t="shared" si="118"/>
        <v>fachen</v>
      </c>
    </row>
    <row r="656" spans="2:12" x14ac:dyDescent="0.15">
      <c r="B656" t="str">
        <f t="shared" si="108"/>
        <v>ste</v>
      </c>
      <c r="C656" t="str">
        <f t="shared" si="109"/>
        <v>mal</v>
      </c>
      <c r="D656" t="str">
        <f t="shared" si="110"/>
        <v>maliger</v>
      </c>
      <c r="E656" t="str">
        <f t="shared" si="111"/>
        <v>malige</v>
      </c>
      <c r="F656" t="str">
        <f t="shared" si="112"/>
        <v>maliges</v>
      </c>
      <c r="G656" t="str">
        <f t="shared" si="113"/>
        <v>maligen</v>
      </c>
      <c r="H656" t="str">
        <f t="shared" si="114"/>
        <v>fach</v>
      </c>
      <c r="I656" t="str">
        <f t="shared" si="115"/>
        <v>facher</v>
      </c>
      <c r="J656" t="str">
        <f t="shared" si="116"/>
        <v>fache</v>
      </c>
      <c r="K656" t="str">
        <f t="shared" si="117"/>
        <v>faches</v>
      </c>
      <c r="L656" t="str">
        <f t="shared" si="118"/>
        <v>fachen</v>
      </c>
    </row>
    <row r="657" spans="2:12" x14ac:dyDescent="0.15">
      <c r="B657" t="str">
        <f t="shared" si="108"/>
        <v>ste</v>
      </c>
      <c r="C657" t="str">
        <f t="shared" si="109"/>
        <v>mal</v>
      </c>
      <c r="D657" t="str">
        <f t="shared" si="110"/>
        <v>maliger</v>
      </c>
      <c r="E657" t="str">
        <f t="shared" si="111"/>
        <v>malige</v>
      </c>
      <c r="F657" t="str">
        <f t="shared" si="112"/>
        <v>maliges</v>
      </c>
      <c r="G657" t="str">
        <f t="shared" si="113"/>
        <v>maligen</v>
      </c>
      <c r="H657" t="str">
        <f t="shared" si="114"/>
        <v>fach</v>
      </c>
      <c r="I657" t="str">
        <f t="shared" si="115"/>
        <v>facher</v>
      </c>
      <c r="J657" t="str">
        <f t="shared" si="116"/>
        <v>fache</v>
      </c>
      <c r="K657" t="str">
        <f t="shared" si="117"/>
        <v>faches</v>
      </c>
      <c r="L657" t="str">
        <f t="shared" si="118"/>
        <v>fachen</v>
      </c>
    </row>
    <row r="658" spans="2:12" x14ac:dyDescent="0.15">
      <c r="B658" t="str">
        <f t="shared" si="108"/>
        <v>ste</v>
      </c>
      <c r="C658" t="str">
        <f t="shared" si="109"/>
        <v>mal</v>
      </c>
      <c r="D658" t="str">
        <f t="shared" si="110"/>
        <v>maliger</v>
      </c>
      <c r="E658" t="str">
        <f t="shared" si="111"/>
        <v>malige</v>
      </c>
      <c r="F658" t="str">
        <f t="shared" si="112"/>
        <v>maliges</v>
      </c>
      <c r="G658" t="str">
        <f t="shared" si="113"/>
        <v>maligen</v>
      </c>
      <c r="H658" t="str">
        <f t="shared" si="114"/>
        <v>fach</v>
      </c>
      <c r="I658" t="str">
        <f t="shared" si="115"/>
        <v>facher</v>
      </c>
      <c r="J658" t="str">
        <f t="shared" si="116"/>
        <v>fache</v>
      </c>
      <c r="K658" t="str">
        <f t="shared" si="117"/>
        <v>faches</v>
      </c>
      <c r="L658" t="str">
        <f t="shared" si="118"/>
        <v>fachen</v>
      </c>
    </row>
    <row r="659" spans="2:12" x14ac:dyDescent="0.15">
      <c r="B659" t="str">
        <f t="shared" si="108"/>
        <v>ste</v>
      </c>
      <c r="C659" t="str">
        <f t="shared" si="109"/>
        <v>mal</v>
      </c>
      <c r="D659" t="str">
        <f t="shared" si="110"/>
        <v>maliger</v>
      </c>
      <c r="E659" t="str">
        <f t="shared" si="111"/>
        <v>malige</v>
      </c>
      <c r="F659" t="str">
        <f t="shared" si="112"/>
        <v>maliges</v>
      </c>
      <c r="G659" t="str">
        <f t="shared" si="113"/>
        <v>maligen</v>
      </c>
      <c r="H659" t="str">
        <f t="shared" si="114"/>
        <v>fach</v>
      </c>
      <c r="I659" t="str">
        <f t="shared" si="115"/>
        <v>facher</v>
      </c>
      <c r="J659" t="str">
        <f t="shared" si="116"/>
        <v>fache</v>
      </c>
      <c r="K659" t="str">
        <f t="shared" si="117"/>
        <v>faches</v>
      </c>
      <c r="L659" t="str">
        <f t="shared" si="118"/>
        <v>fachen</v>
      </c>
    </row>
    <row r="660" spans="2:12" x14ac:dyDescent="0.15">
      <c r="B660" t="str">
        <f t="shared" si="108"/>
        <v>ste</v>
      </c>
      <c r="C660" t="str">
        <f t="shared" si="109"/>
        <v>mal</v>
      </c>
      <c r="D660" t="str">
        <f t="shared" si="110"/>
        <v>maliger</v>
      </c>
      <c r="E660" t="str">
        <f t="shared" si="111"/>
        <v>malige</v>
      </c>
      <c r="F660" t="str">
        <f t="shared" si="112"/>
        <v>maliges</v>
      </c>
      <c r="G660" t="str">
        <f t="shared" si="113"/>
        <v>maligen</v>
      </c>
      <c r="H660" t="str">
        <f t="shared" si="114"/>
        <v>fach</v>
      </c>
      <c r="I660" t="str">
        <f t="shared" si="115"/>
        <v>facher</v>
      </c>
      <c r="J660" t="str">
        <f t="shared" si="116"/>
        <v>fache</v>
      </c>
      <c r="K660" t="str">
        <f t="shared" si="117"/>
        <v>faches</v>
      </c>
      <c r="L660" t="str">
        <f t="shared" si="118"/>
        <v>fachen</v>
      </c>
    </row>
    <row r="661" spans="2:12" x14ac:dyDescent="0.15">
      <c r="B661" t="str">
        <f t="shared" si="108"/>
        <v>ste</v>
      </c>
      <c r="C661" t="str">
        <f t="shared" si="109"/>
        <v>mal</v>
      </c>
      <c r="D661" t="str">
        <f t="shared" si="110"/>
        <v>maliger</v>
      </c>
      <c r="E661" t="str">
        <f t="shared" si="111"/>
        <v>malige</v>
      </c>
      <c r="F661" t="str">
        <f t="shared" si="112"/>
        <v>maliges</v>
      </c>
      <c r="G661" t="str">
        <f t="shared" si="113"/>
        <v>maligen</v>
      </c>
      <c r="H661" t="str">
        <f t="shared" si="114"/>
        <v>fach</v>
      </c>
      <c r="I661" t="str">
        <f t="shared" si="115"/>
        <v>facher</v>
      </c>
      <c r="J661" t="str">
        <f t="shared" si="116"/>
        <v>fache</v>
      </c>
      <c r="K661" t="str">
        <f t="shared" si="117"/>
        <v>faches</v>
      </c>
      <c r="L661" t="str">
        <f t="shared" si="118"/>
        <v>fachen</v>
      </c>
    </row>
    <row r="662" spans="2:12" x14ac:dyDescent="0.15">
      <c r="B662" t="str">
        <f t="shared" si="108"/>
        <v>ste</v>
      </c>
      <c r="C662" t="str">
        <f t="shared" si="109"/>
        <v>mal</v>
      </c>
      <c r="D662" t="str">
        <f t="shared" si="110"/>
        <v>maliger</v>
      </c>
      <c r="E662" t="str">
        <f t="shared" si="111"/>
        <v>malige</v>
      </c>
      <c r="F662" t="str">
        <f t="shared" si="112"/>
        <v>maliges</v>
      </c>
      <c r="G662" t="str">
        <f t="shared" si="113"/>
        <v>maligen</v>
      </c>
      <c r="H662" t="str">
        <f t="shared" si="114"/>
        <v>fach</v>
      </c>
      <c r="I662" t="str">
        <f t="shared" si="115"/>
        <v>facher</v>
      </c>
      <c r="J662" t="str">
        <f t="shared" si="116"/>
        <v>fache</v>
      </c>
      <c r="K662" t="str">
        <f t="shared" si="117"/>
        <v>faches</v>
      </c>
      <c r="L662" t="str">
        <f t="shared" si="118"/>
        <v>fachen</v>
      </c>
    </row>
    <row r="663" spans="2:12" x14ac:dyDescent="0.15">
      <c r="B663" t="str">
        <f t="shared" si="108"/>
        <v>ste</v>
      </c>
      <c r="C663" t="str">
        <f t="shared" si="109"/>
        <v>mal</v>
      </c>
      <c r="D663" t="str">
        <f t="shared" si="110"/>
        <v>maliger</v>
      </c>
      <c r="E663" t="str">
        <f t="shared" si="111"/>
        <v>malige</v>
      </c>
      <c r="F663" t="str">
        <f t="shared" si="112"/>
        <v>maliges</v>
      </c>
      <c r="G663" t="str">
        <f t="shared" si="113"/>
        <v>maligen</v>
      </c>
      <c r="H663" t="str">
        <f t="shared" si="114"/>
        <v>fach</v>
      </c>
      <c r="I663" t="str">
        <f t="shared" si="115"/>
        <v>facher</v>
      </c>
      <c r="J663" t="str">
        <f t="shared" si="116"/>
        <v>fache</v>
      </c>
      <c r="K663" t="str">
        <f t="shared" si="117"/>
        <v>faches</v>
      </c>
      <c r="L663" t="str">
        <f t="shared" si="118"/>
        <v>fachen</v>
      </c>
    </row>
    <row r="664" spans="2:12" x14ac:dyDescent="0.15">
      <c r="B664" t="str">
        <f t="shared" si="108"/>
        <v>ste</v>
      </c>
      <c r="C664" t="str">
        <f t="shared" si="109"/>
        <v>mal</v>
      </c>
      <c r="D664" t="str">
        <f t="shared" si="110"/>
        <v>maliger</v>
      </c>
      <c r="E664" t="str">
        <f t="shared" si="111"/>
        <v>malige</v>
      </c>
      <c r="F664" t="str">
        <f t="shared" si="112"/>
        <v>maliges</v>
      </c>
      <c r="G664" t="str">
        <f t="shared" si="113"/>
        <v>maligen</v>
      </c>
      <c r="H664" t="str">
        <f t="shared" si="114"/>
        <v>fach</v>
      </c>
      <c r="I664" t="str">
        <f t="shared" si="115"/>
        <v>facher</v>
      </c>
      <c r="J664" t="str">
        <f t="shared" si="116"/>
        <v>fache</v>
      </c>
      <c r="K664" t="str">
        <f t="shared" si="117"/>
        <v>faches</v>
      </c>
      <c r="L664" t="str">
        <f t="shared" si="118"/>
        <v>fachen</v>
      </c>
    </row>
    <row r="665" spans="2:12" x14ac:dyDescent="0.15">
      <c r="B665" t="str">
        <f t="shared" si="108"/>
        <v>ste</v>
      </c>
      <c r="C665" t="str">
        <f t="shared" si="109"/>
        <v>mal</v>
      </c>
      <c r="D665" t="str">
        <f t="shared" si="110"/>
        <v>maliger</v>
      </c>
      <c r="E665" t="str">
        <f t="shared" si="111"/>
        <v>malige</v>
      </c>
      <c r="F665" t="str">
        <f t="shared" si="112"/>
        <v>maliges</v>
      </c>
      <c r="G665" t="str">
        <f t="shared" si="113"/>
        <v>maligen</v>
      </c>
      <c r="H665" t="str">
        <f t="shared" si="114"/>
        <v>fach</v>
      </c>
      <c r="I665" t="str">
        <f t="shared" si="115"/>
        <v>facher</v>
      </c>
      <c r="J665" t="str">
        <f t="shared" si="116"/>
        <v>fache</v>
      </c>
      <c r="K665" t="str">
        <f t="shared" si="117"/>
        <v>faches</v>
      </c>
      <c r="L665" t="str">
        <f t="shared" si="118"/>
        <v>fachen</v>
      </c>
    </row>
    <row r="666" spans="2:12" x14ac:dyDescent="0.15">
      <c r="B666" t="str">
        <f t="shared" ref="B666:B727" si="119">CONCATENATE(A666,"ste")</f>
        <v>ste</v>
      </c>
      <c r="C666" t="str">
        <f t="shared" ref="C666:C727" si="120">CONCATENATE(A666,"mal")</f>
        <v>mal</v>
      </c>
      <c r="D666" t="str">
        <f t="shared" ref="D666:D727" si="121">CONCATENATE(A666,"maliger")</f>
        <v>maliger</v>
      </c>
      <c r="E666" t="str">
        <f t="shared" si="111"/>
        <v>malige</v>
      </c>
      <c r="F666" t="str">
        <f t="shared" si="112"/>
        <v>maliges</v>
      </c>
      <c r="G666" t="str">
        <f t="shared" si="113"/>
        <v>maligen</v>
      </c>
      <c r="H666" t="str">
        <f t="shared" si="114"/>
        <v>fach</v>
      </c>
      <c r="I666" t="str">
        <f t="shared" si="115"/>
        <v>facher</v>
      </c>
      <c r="J666" t="str">
        <f t="shared" si="116"/>
        <v>fache</v>
      </c>
      <c r="K666" t="str">
        <f t="shared" si="117"/>
        <v>faches</v>
      </c>
      <c r="L666" t="str">
        <f t="shared" si="118"/>
        <v>fachen</v>
      </c>
    </row>
    <row r="667" spans="2:12" x14ac:dyDescent="0.15">
      <c r="B667" t="str">
        <f t="shared" si="119"/>
        <v>ste</v>
      </c>
      <c r="C667" t="str">
        <f t="shared" si="120"/>
        <v>mal</v>
      </c>
      <c r="D667" t="str">
        <f t="shared" si="121"/>
        <v>maliger</v>
      </c>
      <c r="E667" t="str">
        <f t="shared" si="111"/>
        <v>malige</v>
      </c>
      <c r="F667" t="str">
        <f t="shared" si="112"/>
        <v>maliges</v>
      </c>
      <c r="G667" t="str">
        <f t="shared" si="113"/>
        <v>maligen</v>
      </c>
      <c r="H667" t="str">
        <f t="shared" si="114"/>
        <v>fach</v>
      </c>
      <c r="I667" t="str">
        <f t="shared" si="115"/>
        <v>facher</v>
      </c>
      <c r="J667" t="str">
        <f t="shared" si="116"/>
        <v>fache</v>
      </c>
      <c r="K667" t="str">
        <f t="shared" si="117"/>
        <v>faches</v>
      </c>
      <c r="L667" t="str">
        <f t="shared" si="118"/>
        <v>fachen</v>
      </c>
    </row>
    <row r="668" spans="2:12" x14ac:dyDescent="0.15">
      <c r="B668" t="str">
        <f t="shared" si="119"/>
        <v>ste</v>
      </c>
      <c r="C668" t="str">
        <f t="shared" si="120"/>
        <v>mal</v>
      </c>
      <c r="D668" t="str">
        <f t="shared" si="121"/>
        <v>maliger</v>
      </c>
      <c r="E668" t="str">
        <f t="shared" si="111"/>
        <v>malige</v>
      </c>
      <c r="F668" t="str">
        <f t="shared" si="112"/>
        <v>maliges</v>
      </c>
      <c r="G668" t="str">
        <f t="shared" si="113"/>
        <v>maligen</v>
      </c>
      <c r="H668" t="str">
        <f t="shared" si="114"/>
        <v>fach</v>
      </c>
      <c r="I668" t="str">
        <f t="shared" si="115"/>
        <v>facher</v>
      </c>
      <c r="J668" t="str">
        <f t="shared" si="116"/>
        <v>fache</v>
      </c>
      <c r="K668" t="str">
        <f t="shared" si="117"/>
        <v>faches</v>
      </c>
      <c r="L668" t="str">
        <f t="shared" si="118"/>
        <v>fachen</v>
      </c>
    </row>
    <row r="669" spans="2:12" x14ac:dyDescent="0.15">
      <c r="B669" t="str">
        <f t="shared" si="119"/>
        <v>ste</v>
      </c>
      <c r="C669" t="str">
        <f t="shared" si="120"/>
        <v>mal</v>
      </c>
      <c r="D669" t="str">
        <f t="shared" si="121"/>
        <v>maliger</v>
      </c>
      <c r="E669" t="str">
        <f t="shared" si="111"/>
        <v>malige</v>
      </c>
      <c r="F669" t="str">
        <f t="shared" si="112"/>
        <v>maliges</v>
      </c>
      <c r="G669" t="str">
        <f t="shared" si="113"/>
        <v>maligen</v>
      </c>
      <c r="H669" t="str">
        <f t="shared" si="114"/>
        <v>fach</v>
      </c>
      <c r="I669" t="str">
        <f t="shared" si="115"/>
        <v>facher</v>
      </c>
      <c r="J669" t="str">
        <f t="shared" si="116"/>
        <v>fache</v>
      </c>
      <c r="K669" t="str">
        <f t="shared" si="117"/>
        <v>faches</v>
      </c>
      <c r="L669" t="str">
        <f t="shared" si="118"/>
        <v>fachen</v>
      </c>
    </row>
    <row r="670" spans="2:12" x14ac:dyDescent="0.15">
      <c r="B670" t="str">
        <f t="shared" si="119"/>
        <v>ste</v>
      </c>
      <c r="C670" t="str">
        <f t="shared" si="120"/>
        <v>mal</v>
      </c>
      <c r="D670" t="str">
        <f t="shared" si="121"/>
        <v>maliger</v>
      </c>
      <c r="E670" t="str">
        <f t="shared" si="111"/>
        <v>malige</v>
      </c>
      <c r="F670" t="str">
        <f t="shared" si="112"/>
        <v>maliges</v>
      </c>
      <c r="G670" t="str">
        <f t="shared" si="113"/>
        <v>maligen</v>
      </c>
      <c r="H670" t="str">
        <f t="shared" si="114"/>
        <v>fach</v>
      </c>
      <c r="I670" t="str">
        <f t="shared" si="115"/>
        <v>facher</v>
      </c>
      <c r="J670" t="str">
        <f t="shared" si="116"/>
        <v>fache</v>
      </c>
      <c r="K670" t="str">
        <f t="shared" si="117"/>
        <v>faches</v>
      </c>
      <c r="L670" t="str">
        <f t="shared" si="118"/>
        <v>fachen</v>
      </c>
    </row>
    <row r="671" spans="2:12" x14ac:dyDescent="0.15">
      <c r="B671" t="str">
        <f t="shared" si="119"/>
        <v>ste</v>
      </c>
      <c r="C671" t="str">
        <f t="shared" si="120"/>
        <v>mal</v>
      </c>
      <c r="D671" t="str">
        <f t="shared" si="121"/>
        <v>maliger</v>
      </c>
      <c r="E671" t="str">
        <f t="shared" si="111"/>
        <v>malige</v>
      </c>
      <c r="F671" t="str">
        <f t="shared" si="112"/>
        <v>maliges</v>
      </c>
      <c r="G671" t="str">
        <f t="shared" si="113"/>
        <v>maligen</v>
      </c>
      <c r="H671" t="str">
        <f t="shared" si="114"/>
        <v>fach</v>
      </c>
      <c r="I671" t="str">
        <f t="shared" si="115"/>
        <v>facher</v>
      </c>
      <c r="J671" t="str">
        <f t="shared" si="116"/>
        <v>fache</v>
      </c>
      <c r="K671" t="str">
        <f t="shared" si="117"/>
        <v>faches</v>
      </c>
      <c r="L671" t="str">
        <f t="shared" si="118"/>
        <v>fachen</v>
      </c>
    </row>
    <row r="672" spans="2:12" x14ac:dyDescent="0.15">
      <c r="B672" t="str">
        <f t="shared" si="119"/>
        <v>ste</v>
      </c>
      <c r="C672" t="str">
        <f t="shared" si="120"/>
        <v>mal</v>
      </c>
      <c r="D672" t="str">
        <f t="shared" si="121"/>
        <v>maliger</v>
      </c>
      <c r="E672" t="str">
        <f t="shared" si="111"/>
        <v>malige</v>
      </c>
      <c r="F672" t="str">
        <f t="shared" si="112"/>
        <v>maliges</v>
      </c>
      <c r="G672" t="str">
        <f t="shared" si="113"/>
        <v>maligen</v>
      </c>
      <c r="H672" t="str">
        <f t="shared" si="114"/>
        <v>fach</v>
      </c>
      <c r="I672" t="str">
        <f t="shared" si="115"/>
        <v>facher</v>
      </c>
      <c r="J672" t="str">
        <f t="shared" si="116"/>
        <v>fache</v>
      </c>
      <c r="K672" t="str">
        <f t="shared" si="117"/>
        <v>faches</v>
      </c>
      <c r="L672" t="str">
        <f t="shared" si="118"/>
        <v>fachen</v>
      </c>
    </row>
    <row r="673" spans="2:12" x14ac:dyDescent="0.15">
      <c r="B673" t="str">
        <f t="shared" si="119"/>
        <v>ste</v>
      </c>
      <c r="C673" t="str">
        <f t="shared" si="120"/>
        <v>mal</v>
      </c>
      <c r="D673" t="str">
        <f t="shared" si="121"/>
        <v>maliger</v>
      </c>
      <c r="E673" t="str">
        <f t="shared" si="111"/>
        <v>malige</v>
      </c>
      <c r="F673" t="str">
        <f t="shared" si="112"/>
        <v>maliges</v>
      </c>
      <c r="G673" t="str">
        <f t="shared" si="113"/>
        <v>maligen</v>
      </c>
      <c r="H673" t="str">
        <f t="shared" si="114"/>
        <v>fach</v>
      </c>
      <c r="I673" t="str">
        <f t="shared" si="115"/>
        <v>facher</v>
      </c>
      <c r="J673" t="str">
        <f t="shared" si="116"/>
        <v>fache</v>
      </c>
      <c r="K673" t="str">
        <f t="shared" si="117"/>
        <v>faches</v>
      </c>
      <c r="L673" t="str">
        <f t="shared" si="118"/>
        <v>fachen</v>
      </c>
    </row>
    <row r="674" spans="2:12" x14ac:dyDescent="0.15">
      <c r="B674" t="str">
        <f t="shared" si="119"/>
        <v>ste</v>
      </c>
      <c r="C674" t="str">
        <f t="shared" si="120"/>
        <v>mal</v>
      </c>
      <c r="D674" t="str">
        <f t="shared" si="121"/>
        <v>maliger</v>
      </c>
      <c r="E674" t="str">
        <f t="shared" si="111"/>
        <v>malige</v>
      </c>
      <c r="F674" t="str">
        <f t="shared" si="112"/>
        <v>maliges</v>
      </c>
      <c r="G674" t="str">
        <f t="shared" si="113"/>
        <v>maligen</v>
      </c>
      <c r="H674" t="str">
        <f t="shared" si="114"/>
        <v>fach</v>
      </c>
      <c r="I674" t="str">
        <f t="shared" si="115"/>
        <v>facher</v>
      </c>
      <c r="J674" t="str">
        <f t="shared" si="116"/>
        <v>fache</v>
      </c>
      <c r="K674" t="str">
        <f t="shared" si="117"/>
        <v>faches</v>
      </c>
      <c r="L674" t="str">
        <f t="shared" si="118"/>
        <v>fachen</v>
      </c>
    </row>
    <row r="675" spans="2:12" x14ac:dyDescent="0.15">
      <c r="B675" t="str">
        <f t="shared" si="119"/>
        <v>ste</v>
      </c>
      <c r="C675" t="str">
        <f t="shared" si="120"/>
        <v>mal</v>
      </c>
      <c r="D675" t="str">
        <f t="shared" si="121"/>
        <v>maliger</v>
      </c>
      <c r="E675" t="str">
        <f t="shared" si="111"/>
        <v>malige</v>
      </c>
      <c r="F675" t="str">
        <f t="shared" si="112"/>
        <v>maliges</v>
      </c>
      <c r="G675" t="str">
        <f t="shared" si="113"/>
        <v>maligen</v>
      </c>
      <c r="H675" t="str">
        <f t="shared" si="114"/>
        <v>fach</v>
      </c>
      <c r="I675" t="str">
        <f t="shared" si="115"/>
        <v>facher</v>
      </c>
      <c r="J675" t="str">
        <f t="shared" si="116"/>
        <v>fache</v>
      </c>
      <c r="K675" t="str">
        <f t="shared" si="117"/>
        <v>faches</v>
      </c>
      <c r="L675" t="str">
        <f t="shared" si="118"/>
        <v>fachen</v>
      </c>
    </row>
    <row r="676" spans="2:12" x14ac:dyDescent="0.15">
      <c r="B676" t="str">
        <f t="shared" si="119"/>
        <v>ste</v>
      </c>
      <c r="C676" t="str">
        <f t="shared" si="120"/>
        <v>mal</v>
      </c>
      <c r="D676" t="str">
        <f t="shared" si="121"/>
        <v>maliger</v>
      </c>
      <c r="E676" t="str">
        <f t="shared" si="111"/>
        <v>malige</v>
      </c>
      <c r="F676" t="str">
        <f t="shared" si="112"/>
        <v>maliges</v>
      </c>
      <c r="G676" t="str">
        <f t="shared" si="113"/>
        <v>maligen</v>
      </c>
      <c r="H676" t="str">
        <f t="shared" si="114"/>
        <v>fach</v>
      </c>
      <c r="I676" t="str">
        <f t="shared" si="115"/>
        <v>facher</v>
      </c>
      <c r="J676" t="str">
        <f t="shared" si="116"/>
        <v>fache</v>
      </c>
      <c r="K676" t="str">
        <f t="shared" si="117"/>
        <v>faches</v>
      </c>
      <c r="L676" t="str">
        <f t="shared" si="118"/>
        <v>fachen</v>
      </c>
    </row>
    <row r="677" spans="2:12" x14ac:dyDescent="0.15">
      <c r="B677" t="str">
        <f t="shared" si="119"/>
        <v>ste</v>
      </c>
      <c r="C677" t="str">
        <f t="shared" si="120"/>
        <v>mal</v>
      </c>
      <c r="D677" t="str">
        <f t="shared" si="121"/>
        <v>maliger</v>
      </c>
      <c r="E677" t="str">
        <f t="shared" si="111"/>
        <v>malige</v>
      </c>
      <c r="F677" t="str">
        <f t="shared" si="112"/>
        <v>maliges</v>
      </c>
      <c r="G677" t="str">
        <f t="shared" si="113"/>
        <v>maligen</v>
      </c>
      <c r="H677" t="str">
        <f t="shared" si="114"/>
        <v>fach</v>
      </c>
      <c r="I677" t="str">
        <f t="shared" si="115"/>
        <v>facher</v>
      </c>
      <c r="J677" t="str">
        <f t="shared" si="116"/>
        <v>fache</v>
      </c>
      <c r="K677" t="str">
        <f t="shared" si="117"/>
        <v>faches</v>
      </c>
      <c r="L677" t="str">
        <f t="shared" si="118"/>
        <v>fachen</v>
      </c>
    </row>
    <row r="678" spans="2:12" x14ac:dyDescent="0.15">
      <c r="B678" t="str">
        <f t="shared" si="119"/>
        <v>ste</v>
      </c>
      <c r="C678" t="str">
        <f t="shared" si="120"/>
        <v>mal</v>
      </c>
      <c r="D678" t="str">
        <f t="shared" si="121"/>
        <v>maliger</v>
      </c>
      <c r="E678" t="str">
        <f t="shared" si="111"/>
        <v>malige</v>
      </c>
      <c r="F678" t="str">
        <f t="shared" si="112"/>
        <v>maliges</v>
      </c>
      <c r="G678" t="str">
        <f t="shared" si="113"/>
        <v>maligen</v>
      </c>
      <c r="H678" t="str">
        <f t="shared" si="114"/>
        <v>fach</v>
      </c>
      <c r="I678" t="str">
        <f t="shared" si="115"/>
        <v>facher</v>
      </c>
      <c r="J678" t="str">
        <f t="shared" si="116"/>
        <v>fache</v>
      </c>
      <c r="K678" t="str">
        <f t="shared" si="117"/>
        <v>faches</v>
      </c>
      <c r="L678" t="str">
        <f t="shared" si="118"/>
        <v>fachen</v>
      </c>
    </row>
    <row r="679" spans="2:12" x14ac:dyDescent="0.15">
      <c r="B679" t="str">
        <f t="shared" si="119"/>
        <v>ste</v>
      </c>
      <c r="C679" t="str">
        <f t="shared" si="120"/>
        <v>mal</v>
      </c>
      <c r="D679" t="str">
        <f t="shared" si="121"/>
        <v>maliger</v>
      </c>
      <c r="E679" t="str">
        <f t="shared" si="111"/>
        <v>malige</v>
      </c>
      <c r="F679" t="str">
        <f t="shared" si="112"/>
        <v>maliges</v>
      </c>
      <c r="G679" t="str">
        <f t="shared" si="113"/>
        <v>maligen</v>
      </c>
      <c r="H679" t="str">
        <f t="shared" si="114"/>
        <v>fach</v>
      </c>
      <c r="I679" t="str">
        <f t="shared" si="115"/>
        <v>facher</v>
      </c>
      <c r="J679" t="str">
        <f t="shared" si="116"/>
        <v>fache</v>
      </c>
      <c r="K679" t="str">
        <f t="shared" si="117"/>
        <v>faches</v>
      </c>
      <c r="L679" t="str">
        <f t="shared" si="118"/>
        <v>fachen</v>
      </c>
    </row>
    <row r="680" spans="2:12" x14ac:dyDescent="0.15">
      <c r="B680" t="str">
        <f t="shared" si="119"/>
        <v>ste</v>
      </c>
      <c r="C680" t="str">
        <f t="shared" si="120"/>
        <v>mal</v>
      </c>
      <c r="D680" t="str">
        <f t="shared" si="121"/>
        <v>maliger</v>
      </c>
      <c r="E680" t="str">
        <f t="shared" si="111"/>
        <v>malige</v>
      </c>
      <c r="F680" t="str">
        <f t="shared" si="112"/>
        <v>maliges</v>
      </c>
      <c r="G680" t="str">
        <f t="shared" si="113"/>
        <v>maligen</v>
      </c>
      <c r="H680" t="str">
        <f t="shared" si="114"/>
        <v>fach</v>
      </c>
      <c r="I680" t="str">
        <f t="shared" si="115"/>
        <v>facher</v>
      </c>
      <c r="J680" t="str">
        <f t="shared" si="116"/>
        <v>fache</v>
      </c>
      <c r="K680" t="str">
        <f t="shared" si="117"/>
        <v>faches</v>
      </c>
      <c r="L680" t="str">
        <f t="shared" si="118"/>
        <v>fachen</v>
      </c>
    </row>
    <row r="681" spans="2:12" x14ac:dyDescent="0.15">
      <c r="B681" t="str">
        <f t="shared" si="119"/>
        <v>ste</v>
      </c>
      <c r="C681" t="str">
        <f t="shared" si="120"/>
        <v>mal</v>
      </c>
      <c r="D681" t="str">
        <f t="shared" si="121"/>
        <v>maliger</v>
      </c>
      <c r="E681" t="str">
        <f t="shared" si="111"/>
        <v>malige</v>
      </c>
      <c r="F681" t="str">
        <f t="shared" si="112"/>
        <v>maliges</v>
      </c>
      <c r="G681" t="str">
        <f t="shared" si="113"/>
        <v>maligen</v>
      </c>
      <c r="H681" t="str">
        <f t="shared" si="114"/>
        <v>fach</v>
      </c>
      <c r="I681" t="str">
        <f t="shared" si="115"/>
        <v>facher</v>
      </c>
      <c r="J681" t="str">
        <f t="shared" si="116"/>
        <v>fache</v>
      </c>
      <c r="K681" t="str">
        <f t="shared" si="117"/>
        <v>faches</v>
      </c>
      <c r="L681" t="str">
        <f t="shared" si="118"/>
        <v>fachen</v>
      </c>
    </row>
    <row r="682" spans="2:12" x14ac:dyDescent="0.15">
      <c r="B682" t="str">
        <f t="shared" si="119"/>
        <v>ste</v>
      </c>
      <c r="C682" t="str">
        <f t="shared" si="120"/>
        <v>mal</v>
      </c>
      <c r="D682" t="str">
        <f t="shared" si="121"/>
        <v>maliger</v>
      </c>
      <c r="E682" t="str">
        <f t="shared" si="111"/>
        <v>malige</v>
      </c>
      <c r="F682" t="str">
        <f t="shared" si="112"/>
        <v>maliges</v>
      </c>
      <c r="G682" t="str">
        <f t="shared" si="113"/>
        <v>maligen</v>
      </c>
      <c r="H682" t="str">
        <f t="shared" si="114"/>
        <v>fach</v>
      </c>
      <c r="I682" t="str">
        <f t="shared" si="115"/>
        <v>facher</v>
      </c>
      <c r="J682" t="str">
        <f t="shared" si="116"/>
        <v>fache</v>
      </c>
      <c r="K682" t="str">
        <f t="shared" si="117"/>
        <v>faches</v>
      </c>
      <c r="L682" t="str">
        <f t="shared" si="118"/>
        <v>fachen</v>
      </c>
    </row>
    <row r="683" spans="2:12" x14ac:dyDescent="0.15">
      <c r="B683" t="str">
        <f t="shared" si="119"/>
        <v>ste</v>
      </c>
      <c r="C683" t="str">
        <f t="shared" si="120"/>
        <v>mal</v>
      </c>
      <c r="D683" t="str">
        <f t="shared" si="121"/>
        <v>maliger</v>
      </c>
      <c r="E683" t="str">
        <f t="shared" si="111"/>
        <v>malige</v>
      </c>
      <c r="F683" t="str">
        <f t="shared" si="112"/>
        <v>maliges</v>
      </c>
      <c r="G683" t="str">
        <f t="shared" si="113"/>
        <v>maligen</v>
      </c>
      <c r="H683" t="str">
        <f t="shared" si="114"/>
        <v>fach</v>
      </c>
      <c r="I683" t="str">
        <f t="shared" si="115"/>
        <v>facher</v>
      </c>
      <c r="J683" t="str">
        <f t="shared" si="116"/>
        <v>fache</v>
      </c>
      <c r="K683" t="str">
        <f t="shared" si="117"/>
        <v>faches</v>
      </c>
      <c r="L683" t="str">
        <f t="shared" si="118"/>
        <v>fachen</v>
      </c>
    </row>
    <row r="684" spans="2:12" x14ac:dyDescent="0.15">
      <c r="B684" t="str">
        <f t="shared" si="119"/>
        <v>ste</v>
      </c>
      <c r="C684" t="str">
        <f t="shared" si="120"/>
        <v>mal</v>
      </c>
      <c r="D684" t="str">
        <f t="shared" si="121"/>
        <v>maliger</v>
      </c>
      <c r="E684" t="str">
        <f t="shared" si="111"/>
        <v>malige</v>
      </c>
      <c r="F684" t="str">
        <f t="shared" si="112"/>
        <v>maliges</v>
      </c>
      <c r="G684" t="str">
        <f t="shared" si="113"/>
        <v>maligen</v>
      </c>
      <c r="H684" t="str">
        <f t="shared" si="114"/>
        <v>fach</v>
      </c>
      <c r="I684" t="str">
        <f t="shared" si="115"/>
        <v>facher</v>
      </c>
      <c r="J684" t="str">
        <f t="shared" si="116"/>
        <v>fache</v>
      </c>
      <c r="K684" t="str">
        <f t="shared" si="117"/>
        <v>faches</v>
      </c>
      <c r="L684" t="str">
        <f t="shared" si="118"/>
        <v>fachen</v>
      </c>
    </row>
    <row r="685" spans="2:12" x14ac:dyDescent="0.15">
      <c r="B685" t="str">
        <f t="shared" si="119"/>
        <v>ste</v>
      </c>
      <c r="C685" t="str">
        <f t="shared" si="120"/>
        <v>mal</v>
      </c>
      <c r="D685" t="str">
        <f t="shared" si="121"/>
        <v>maliger</v>
      </c>
      <c r="E685" t="str">
        <f t="shared" si="111"/>
        <v>malige</v>
      </c>
      <c r="F685" t="str">
        <f t="shared" si="112"/>
        <v>maliges</v>
      </c>
      <c r="G685" t="str">
        <f t="shared" si="113"/>
        <v>maligen</v>
      </c>
      <c r="H685" t="str">
        <f t="shared" si="114"/>
        <v>fach</v>
      </c>
      <c r="I685" t="str">
        <f t="shared" si="115"/>
        <v>facher</v>
      </c>
      <c r="J685" t="str">
        <f t="shared" si="116"/>
        <v>fache</v>
      </c>
      <c r="K685" t="str">
        <f t="shared" si="117"/>
        <v>faches</v>
      </c>
      <c r="L685" t="str">
        <f t="shared" si="118"/>
        <v>fachen</v>
      </c>
    </row>
    <row r="686" spans="2:12" x14ac:dyDescent="0.15">
      <c r="B686" t="str">
        <f t="shared" si="119"/>
        <v>ste</v>
      </c>
      <c r="C686" t="str">
        <f t="shared" si="120"/>
        <v>mal</v>
      </c>
      <c r="D686" t="str">
        <f t="shared" si="121"/>
        <v>maliger</v>
      </c>
      <c r="E686" t="str">
        <f t="shared" si="111"/>
        <v>malige</v>
      </c>
      <c r="F686" t="str">
        <f t="shared" si="112"/>
        <v>maliges</v>
      </c>
      <c r="G686" t="str">
        <f t="shared" si="113"/>
        <v>maligen</v>
      </c>
      <c r="H686" t="str">
        <f t="shared" si="114"/>
        <v>fach</v>
      </c>
      <c r="I686" t="str">
        <f t="shared" si="115"/>
        <v>facher</v>
      </c>
      <c r="J686" t="str">
        <f t="shared" si="116"/>
        <v>fache</v>
      </c>
      <c r="K686" t="str">
        <f t="shared" si="117"/>
        <v>faches</v>
      </c>
      <c r="L686" t="str">
        <f t="shared" si="118"/>
        <v>fachen</v>
      </c>
    </row>
    <row r="687" spans="2:12" x14ac:dyDescent="0.15">
      <c r="B687" t="str">
        <f t="shared" si="119"/>
        <v>ste</v>
      </c>
      <c r="C687" t="str">
        <f t="shared" si="120"/>
        <v>mal</v>
      </c>
      <c r="D687" t="str">
        <f t="shared" si="121"/>
        <v>maliger</v>
      </c>
      <c r="E687" t="str">
        <f t="shared" si="111"/>
        <v>malige</v>
      </c>
      <c r="F687" t="str">
        <f t="shared" si="112"/>
        <v>maliges</v>
      </c>
      <c r="G687" t="str">
        <f t="shared" si="113"/>
        <v>maligen</v>
      </c>
      <c r="H687" t="str">
        <f t="shared" si="114"/>
        <v>fach</v>
      </c>
      <c r="I687" t="str">
        <f t="shared" si="115"/>
        <v>facher</v>
      </c>
      <c r="J687" t="str">
        <f t="shared" si="116"/>
        <v>fache</v>
      </c>
      <c r="K687" t="str">
        <f t="shared" si="117"/>
        <v>faches</v>
      </c>
      <c r="L687" t="str">
        <f t="shared" si="118"/>
        <v>fachen</v>
      </c>
    </row>
    <row r="688" spans="2:12" x14ac:dyDescent="0.15">
      <c r="B688" t="str">
        <f t="shared" si="119"/>
        <v>ste</v>
      </c>
      <c r="C688" t="str">
        <f t="shared" si="120"/>
        <v>mal</v>
      </c>
      <c r="D688" t="str">
        <f t="shared" si="121"/>
        <v>maliger</v>
      </c>
      <c r="E688" t="str">
        <f t="shared" si="111"/>
        <v>malige</v>
      </c>
      <c r="F688" t="str">
        <f t="shared" si="112"/>
        <v>maliges</v>
      </c>
      <c r="G688" t="str">
        <f t="shared" si="113"/>
        <v>maligen</v>
      </c>
      <c r="H688" t="str">
        <f t="shared" si="114"/>
        <v>fach</v>
      </c>
      <c r="I688" t="str">
        <f t="shared" si="115"/>
        <v>facher</v>
      </c>
      <c r="J688" t="str">
        <f t="shared" si="116"/>
        <v>fache</v>
      </c>
      <c r="K688" t="str">
        <f t="shared" si="117"/>
        <v>faches</v>
      </c>
      <c r="L688" t="str">
        <f t="shared" si="118"/>
        <v>fachen</v>
      </c>
    </row>
    <row r="689" spans="2:12" x14ac:dyDescent="0.15">
      <c r="B689" t="str">
        <f t="shared" si="119"/>
        <v>ste</v>
      </c>
      <c r="C689" t="str">
        <f t="shared" si="120"/>
        <v>mal</v>
      </c>
      <c r="D689" t="str">
        <f t="shared" si="121"/>
        <v>maliger</v>
      </c>
      <c r="E689" t="str">
        <f t="shared" si="111"/>
        <v>malige</v>
      </c>
      <c r="F689" t="str">
        <f t="shared" si="112"/>
        <v>maliges</v>
      </c>
      <c r="G689" t="str">
        <f t="shared" si="113"/>
        <v>maligen</v>
      </c>
      <c r="H689" t="str">
        <f t="shared" si="114"/>
        <v>fach</v>
      </c>
      <c r="I689" t="str">
        <f t="shared" si="115"/>
        <v>facher</v>
      </c>
      <c r="J689" t="str">
        <f t="shared" si="116"/>
        <v>fache</v>
      </c>
      <c r="K689" t="str">
        <f t="shared" si="117"/>
        <v>faches</v>
      </c>
      <c r="L689" t="str">
        <f t="shared" si="118"/>
        <v>fachen</v>
      </c>
    </row>
    <row r="690" spans="2:12" x14ac:dyDescent="0.15">
      <c r="B690" t="str">
        <f t="shared" si="119"/>
        <v>ste</v>
      </c>
      <c r="C690" t="str">
        <f t="shared" si="120"/>
        <v>mal</v>
      </c>
      <c r="D690" t="str">
        <f t="shared" si="121"/>
        <v>maliger</v>
      </c>
      <c r="E690" t="str">
        <f t="shared" si="111"/>
        <v>malige</v>
      </c>
      <c r="F690" t="str">
        <f t="shared" si="112"/>
        <v>maliges</v>
      </c>
      <c r="G690" t="str">
        <f t="shared" si="113"/>
        <v>maligen</v>
      </c>
      <c r="H690" t="str">
        <f t="shared" si="114"/>
        <v>fach</v>
      </c>
      <c r="I690" t="str">
        <f t="shared" si="115"/>
        <v>facher</v>
      </c>
      <c r="J690" t="str">
        <f t="shared" si="116"/>
        <v>fache</v>
      </c>
      <c r="K690" t="str">
        <f t="shared" si="117"/>
        <v>faches</v>
      </c>
      <c r="L690" t="str">
        <f t="shared" si="118"/>
        <v>fachen</v>
      </c>
    </row>
    <row r="691" spans="2:12" x14ac:dyDescent="0.15">
      <c r="B691" t="str">
        <f t="shared" si="119"/>
        <v>ste</v>
      </c>
      <c r="C691" t="str">
        <f t="shared" si="120"/>
        <v>mal</v>
      </c>
      <c r="D691" t="str">
        <f t="shared" si="121"/>
        <v>maliger</v>
      </c>
      <c r="E691" t="str">
        <f t="shared" si="111"/>
        <v>malige</v>
      </c>
      <c r="F691" t="str">
        <f t="shared" si="112"/>
        <v>maliges</v>
      </c>
      <c r="G691" t="str">
        <f t="shared" si="113"/>
        <v>maligen</v>
      </c>
      <c r="H691" t="str">
        <f t="shared" si="114"/>
        <v>fach</v>
      </c>
      <c r="I691" t="str">
        <f t="shared" si="115"/>
        <v>facher</v>
      </c>
      <c r="J691" t="str">
        <f t="shared" si="116"/>
        <v>fache</v>
      </c>
      <c r="K691" t="str">
        <f t="shared" si="117"/>
        <v>faches</v>
      </c>
      <c r="L691" t="str">
        <f t="shared" si="118"/>
        <v>fachen</v>
      </c>
    </row>
    <row r="692" spans="2:12" x14ac:dyDescent="0.15">
      <c r="B692" t="str">
        <f t="shared" si="119"/>
        <v>ste</v>
      </c>
      <c r="C692" t="str">
        <f t="shared" si="120"/>
        <v>mal</v>
      </c>
      <c r="D692" t="str">
        <f t="shared" si="121"/>
        <v>maliger</v>
      </c>
      <c r="E692" t="str">
        <f t="shared" si="111"/>
        <v>malige</v>
      </c>
      <c r="F692" t="str">
        <f t="shared" si="112"/>
        <v>maliges</v>
      </c>
      <c r="G692" t="str">
        <f t="shared" si="113"/>
        <v>maligen</v>
      </c>
      <c r="H692" t="str">
        <f t="shared" si="114"/>
        <v>fach</v>
      </c>
      <c r="I692" t="str">
        <f t="shared" si="115"/>
        <v>facher</v>
      </c>
      <c r="J692" t="str">
        <f t="shared" si="116"/>
        <v>fache</v>
      </c>
      <c r="K692" t="str">
        <f t="shared" si="117"/>
        <v>faches</v>
      </c>
      <c r="L692" t="str">
        <f t="shared" si="118"/>
        <v>fachen</v>
      </c>
    </row>
    <row r="693" spans="2:12" x14ac:dyDescent="0.15">
      <c r="B693" t="str">
        <f t="shared" si="119"/>
        <v>ste</v>
      </c>
      <c r="C693" t="str">
        <f t="shared" si="120"/>
        <v>mal</v>
      </c>
      <c r="D693" t="str">
        <f t="shared" si="121"/>
        <v>maliger</v>
      </c>
      <c r="E693" t="str">
        <f t="shared" si="111"/>
        <v>malige</v>
      </c>
      <c r="F693" t="str">
        <f t="shared" si="112"/>
        <v>maliges</v>
      </c>
      <c r="G693" t="str">
        <f t="shared" si="113"/>
        <v>maligen</v>
      </c>
      <c r="H693" t="str">
        <f t="shared" si="114"/>
        <v>fach</v>
      </c>
      <c r="I693" t="str">
        <f t="shared" si="115"/>
        <v>facher</v>
      </c>
      <c r="J693" t="str">
        <f t="shared" si="116"/>
        <v>fache</v>
      </c>
      <c r="K693" t="str">
        <f t="shared" si="117"/>
        <v>faches</v>
      </c>
      <c r="L693" t="str">
        <f t="shared" si="118"/>
        <v>fachen</v>
      </c>
    </row>
    <row r="694" spans="2:12" x14ac:dyDescent="0.15">
      <c r="B694" t="str">
        <f t="shared" si="119"/>
        <v>ste</v>
      </c>
      <c r="C694" t="str">
        <f t="shared" si="120"/>
        <v>mal</v>
      </c>
      <c r="D694" t="str">
        <f t="shared" si="121"/>
        <v>maliger</v>
      </c>
      <c r="E694" t="str">
        <f t="shared" si="111"/>
        <v>malige</v>
      </c>
      <c r="F694" t="str">
        <f t="shared" si="112"/>
        <v>maliges</v>
      </c>
      <c r="G694" t="str">
        <f t="shared" si="113"/>
        <v>maligen</v>
      </c>
      <c r="H694" t="str">
        <f t="shared" si="114"/>
        <v>fach</v>
      </c>
      <c r="I694" t="str">
        <f t="shared" si="115"/>
        <v>facher</v>
      </c>
      <c r="J694" t="str">
        <f t="shared" si="116"/>
        <v>fache</v>
      </c>
      <c r="K694" t="str">
        <f t="shared" si="117"/>
        <v>faches</v>
      </c>
      <c r="L694" t="str">
        <f t="shared" si="118"/>
        <v>fachen</v>
      </c>
    </row>
    <row r="695" spans="2:12" x14ac:dyDescent="0.15">
      <c r="B695" t="str">
        <f t="shared" si="119"/>
        <v>ste</v>
      </c>
      <c r="C695" t="str">
        <f t="shared" si="120"/>
        <v>mal</v>
      </c>
      <c r="D695" t="str">
        <f t="shared" si="121"/>
        <v>maliger</v>
      </c>
      <c r="E695" t="str">
        <f t="shared" si="111"/>
        <v>malige</v>
      </c>
      <c r="F695" t="str">
        <f t="shared" si="112"/>
        <v>maliges</v>
      </c>
      <c r="G695" t="str">
        <f t="shared" si="113"/>
        <v>maligen</v>
      </c>
      <c r="H695" t="str">
        <f t="shared" si="114"/>
        <v>fach</v>
      </c>
      <c r="I695" t="str">
        <f t="shared" si="115"/>
        <v>facher</v>
      </c>
      <c r="J695" t="str">
        <f t="shared" si="116"/>
        <v>fache</v>
      </c>
      <c r="K695" t="str">
        <f t="shared" si="117"/>
        <v>faches</v>
      </c>
      <c r="L695" t="str">
        <f t="shared" si="118"/>
        <v>fachen</v>
      </c>
    </row>
    <row r="696" spans="2:12" x14ac:dyDescent="0.15">
      <c r="B696" t="str">
        <f t="shared" si="119"/>
        <v>ste</v>
      </c>
      <c r="C696" t="str">
        <f t="shared" si="120"/>
        <v>mal</v>
      </c>
      <c r="D696" t="str">
        <f t="shared" si="121"/>
        <v>maliger</v>
      </c>
      <c r="E696" t="str">
        <f t="shared" si="111"/>
        <v>malige</v>
      </c>
      <c r="F696" t="str">
        <f t="shared" si="112"/>
        <v>maliges</v>
      </c>
      <c r="G696" t="str">
        <f t="shared" si="113"/>
        <v>maligen</v>
      </c>
      <c r="H696" t="str">
        <f t="shared" si="114"/>
        <v>fach</v>
      </c>
      <c r="I696" t="str">
        <f t="shared" si="115"/>
        <v>facher</v>
      </c>
      <c r="J696" t="str">
        <f t="shared" si="116"/>
        <v>fache</v>
      </c>
      <c r="K696" t="str">
        <f t="shared" si="117"/>
        <v>faches</v>
      </c>
      <c r="L696" t="str">
        <f t="shared" si="118"/>
        <v>fachen</v>
      </c>
    </row>
    <row r="697" spans="2:12" x14ac:dyDescent="0.15">
      <c r="B697" t="str">
        <f t="shared" si="119"/>
        <v>ste</v>
      </c>
      <c r="C697" t="str">
        <f t="shared" si="120"/>
        <v>mal</v>
      </c>
      <c r="D697" t="str">
        <f t="shared" si="121"/>
        <v>maliger</v>
      </c>
      <c r="E697" t="str">
        <f t="shared" si="111"/>
        <v>malige</v>
      </c>
      <c r="F697" t="str">
        <f t="shared" si="112"/>
        <v>maliges</v>
      </c>
      <c r="G697" t="str">
        <f t="shared" si="113"/>
        <v>maligen</v>
      </c>
      <c r="H697" t="str">
        <f t="shared" si="114"/>
        <v>fach</v>
      </c>
      <c r="I697" t="str">
        <f t="shared" si="115"/>
        <v>facher</v>
      </c>
      <c r="J697" t="str">
        <f t="shared" si="116"/>
        <v>fache</v>
      </c>
      <c r="K697" t="str">
        <f t="shared" si="117"/>
        <v>faches</v>
      </c>
      <c r="L697" t="str">
        <f t="shared" si="118"/>
        <v>fachen</v>
      </c>
    </row>
    <row r="698" spans="2:12" x14ac:dyDescent="0.15">
      <c r="B698" t="str">
        <f t="shared" si="119"/>
        <v>ste</v>
      </c>
      <c r="C698" t="str">
        <f t="shared" si="120"/>
        <v>mal</v>
      </c>
      <c r="D698" t="str">
        <f t="shared" si="121"/>
        <v>maliger</v>
      </c>
      <c r="E698" t="str">
        <f t="shared" si="111"/>
        <v>malige</v>
      </c>
      <c r="F698" t="str">
        <f t="shared" si="112"/>
        <v>maliges</v>
      </c>
      <c r="G698" t="str">
        <f t="shared" si="113"/>
        <v>maligen</v>
      </c>
      <c r="H698" t="str">
        <f t="shared" si="114"/>
        <v>fach</v>
      </c>
      <c r="I698" t="str">
        <f t="shared" si="115"/>
        <v>facher</v>
      </c>
      <c r="J698" t="str">
        <f t="shared" si="116"/>
        <v>fache</v>
      </c>
      <c r="K698" t="str">
        <f t="shared" si="117"/>
        <v>faches</v>
      </c>
      <c r="L698" t="str">
        <f t="shared" si="118"/>
        <v>fachen</v>
      </c>
    </row>
    <row r="699" spans="2:12" x14ac:dyDescent="0.15">
      <c r="B699" t="str">
        <f t="shared" si="119"/>
        <v>ste</v>
      </c>
      <c r="C699" t="str">
        <f t="shared" si="120"/>
        <v>mal</v>
      </c>
      <c r="D699" t="str">
        <f t="shared" si="121"/>
        <v>maliger</v>
      </c>
      <c r="E699" t="str">
        <f t="shared" si="111"/>
        <v>malige</v>
      </c>
      <c r="F699" t="str">
        <f t="shared" si="112"/>
        <v>maliges</v>
      </c>
      <c r="G699" t="str">
        <f t="shared" si="113"/>
        <v>maligen</v>
      </c>
      <c r="H699" t="str">
        <f t="shared" si="114"/>
        <v>fach</v>
      </c>
      <c r="I699" t="str">
        <f t="shared" si="115"/>
        <v>facher</v>
      </c>
      <c r="J699" t="str">
        <f t="shared" si="116"/>
        <v>fache</v>
      </c>
      <c r="K699" t="str">
        <f t="shared" si="117"/>
        <v>faches</v>
      </c>
      <c r="L699" t="str">
        <f t="shared" si="118"/>
        <v>fachen</v>
      </c>
    </row>
    <row r="700" spans="2:12" x14ac:dyDescent="0.15">
      <c r="B700" t="str">
        <f t="shared" si="119"/>
        <v>ste</v>
      </c>
      <c r="C700" t="str">
        <f t="shared" si="120"/>
        <v>mal</v>
      </c>
      <c r="D700" t="str">
        <f t="shared" si="121"/>
        <v>maliger</v>
      </c>
      <c r="E700" t="str">
        <f t="shared" si="111"/>
        <v>malige</v>
      </c>
      <c r="F700" t="str">
        <f t="shared" si="112"/>
        <v>maliges</v>
      </c>
      <c r="G700" t="str">
        <f t="shared" si="113"/>
        <v>maligen</v>
      </c>
      <c r="H700" t="str">
        <f t="shared" si="114"/>
        <v>fach</v>
      </c>
      <c r="I700" t="str">
        <f t="shared" si="115"/>
        <v>facher</v>
      </c>
      <c r="J700" t="str">
        <f t="shared" si="116"/>
        <v>fache</v>
      </c>
      <c r="K700" t="str">
        <f t="shared" si="117"/>
        <v>faches</v>
      </c>
      <c r="L700" t="str">
        <f t="shared" si="118"/>
        <v>fachen</v>
      </c>
    </row>
    <row r="701" spans="2:12" x14ac:dyDescent="0.15">
      <c r="B701" t="str">
        <f t="shared" si="119"/>
        <v>ste</v>
      </c>
      <c r="C701" t="str">
        <f t="shared" si="120"/>
        <v>mal</v>
      </c>
      <c r="D701" t="str">
        <f t="shared" si="121"/>
        <v>maliger</v>
      </c>
      <c r="E701" t="str">
        <f t="shared" si="111"/>
        <v>malige</v>
      </c>
      <c r="F701" t="str">
        <f t="shared" si="112"/>
        <v>maliges</v>
      </c>
      <c r="G701" t="str">
        <f t="shared" si="113"/>
        <v>maligen</v>
      </c>
      <c r="H701" t="str">
        <f t="shared" si="114"/>
        <v>fach</v>
      </c>
      <c r="I701" t="str">
        <f t="shared" si="115"/>
        <v>facher</v>
      </c>
      <c r="J701" t="str">
        <f t="shared" si="116"/>
        <v>fache</v>
      </c>
      <c r="K701" t="str">
        <f t="shared" si="117"/>
        <v>faches</v>
      </c>
      <c r="L701" t="str">
        <f t="shared" si="118"/>
        <v>fachen</v>
      </c>
    </row>
    <row r="702" spans="2:12" x14ac:dyDescent="0.15">
      <c r="B702" t="str">
        <f t="shared" si="119"/>
        <v>ste</v>
      </c>
      <c r="C702" t="str">
        <f t="shared" si="120"/>
        <v>mal</v>
      </c>
      <c r="D702" t="str">
        <f t="shared" si="121"/>
        <v>maliger</v>
      </c>
      <c r="E702" t="str">
        <f t="shared" si="111"/>
        <v>malige</v>
      </c>
      <c r="F702" t="str">
        <f t="shared" si="112"/>
        <v>maliges</v>
      </c>
      <c r="G702" t="str">
        <f t="shared" si="113"/>
        <v>maligen</v>
      </c>
      <c r="H702" t="str">
        <f t="shared" si="114"/>
        <v>fach</v>
      </c>
      <c r="I702" t="str">
        <f t="shared" si="115"/>
        <v>facher</v>
      </c>
      <c r="J702" t="str">
        <f t="shared" si="116"/>
        <v>fache</v>
      </c>
      <c r="K702" t="str">
        <f t="shared" si="117"/>
        <v>faches</v>
      </c>
      <c r="L702" t="str">
        <f t="shared" si="118"/>
        <v>fachen</v>
      </c>
    </row>
    <row r="703" spans="2:12" x14ac:dyDescent="0.15">
      <c r="B703" t="str">
        <f t="shared" si="119"/>
        <v>ste</v>
      </c>
      <c r="C703" t="str">
        <f t="shared" si="120"/>
        <v>mal</v>
      </c>
      <c r="D703" t="str">
        <f t="shared" si="121"/>
        <v>maliger</v>
      </c>
      <c r="E703" t="str">
        <f t="shared" si="111"/>
        <v>malige</v>
      </c>
      <c r="F703" t="str">
        <f t="shared" si="112"/>
        <v>maliges</v>
      </c>
      <c r="G703" t="str">
        <f t="shared" si="113"/>
        <v>maligen</v>
      </c>
      <c r="H703" t="str">
        <f t="shared" si="114"/>
        <v>fach</v>
      </c>
      <c r="I703" t="str">
        <f t="shared" si="115"/>
        <v>facher</v>
      </c>
      <c r="J703" t="str">
        <f t="shared" si="116"/>
        <v>fache</v>
      </c>
      <c r="K703" t="str">
        <f t="shared" si="117"/>
        <v>faches</v>
      </c>
      <c r="L703" t="str">
        <f t="shared" si="118"/>
        <v>fachen</v>
      </c>
    </row>
    <row r="704" spans="2:12" x14ac:dyDescent="0.15">
      <c r="B704" t="str">
        <f t="shared" si="119"/>
        <v>ste</v>
      </c>
      <c r="C704" t="str">
        <f t="shared" si="120"/>
        <v>mal</v>
      </c>
      <c r="D704" t="str">
        <f t="shared" si="121"/>
        <v>maliger</v>
      </c>
      <c r="E704" t="str">
        <f t="shared" si="111"/>
        <v>malige</v>
      </c>
      <c r="F704" t="str">
        <f t="shared" si="112"/>
        <v>maliges</v>
      </c>
      <c r="G704" t="str">
        <f t="shared" si="113"/>
        <v>maligen</v>
      </c>
      <c r="H704" t="str">
        <f t="shared" si="114"/>
        <v>fach</v>
      </c>
      <c r="I704" t="str">
        <f t="shared" si="115"/>
        <v>facher</v>
      </c>
      <c r="J704" t="str">
        <f t="shared" si="116"/>
        <v>fache</v>
      </c>
      <c r="K704" t="str">
        <f t="shared" si="117"/>
        <v>faches</v>
      </c>
      <c r="L704" t="str">
        <f t="shared" si="118"/>
        <v>fachen</v>
      </c>
    </row>
    <row r="705" spans="2:12" x14ac:dyDescent="0.15">
      <c r="B705" t="str">
        <f t="shared" si="119"/>
        <v>ste</v>
      </c>
      <c r="C705" t="str">
        <f t="shared" si="120"/>
        <v>mal</v>
      </c>
      <c r="D705" t="str">
        <f t="shared" si="121"/>
        <v>maliger</v>
      </c>
      <c r="E705" t="str">
        <f t="shared" si="111"/>
        <v>malige</v>
      </c>
      <c r="F705" t="str">
        <f t="shared" si="112"/>
        <v>maliges</v>
      </c>
      <c r="G705" t="str">
        <f t="shared" si="113"/>
        <v>maligen</v>
      </c>
      <c r="H705" t="str">
        <f t="shared" si="114"/>
        <v>fach</v>
      </c>
      <c r="I705" t="str">
        <f t="shared" si="115"/>
        <v>facher</v>
      </c>
      <c r="J705" t="str">
        <f t="shared" si="116"/>
        <v>fache</v>
      </c>
      <c r="K705" t="str">
        <f t="shared" si="117"/>
        <v>faches</v>
      </c>
      <c r="L705" t="str">
        <f t="shared" si="118"/>
        <v>fachen</v>
      </c>
    </row>
    <row r="706" spans="2:12" x14ac:dyDescent="0.15">
      <c r="B706" t="str">
        <f t="shared" si="119"/>
        <v>ste</v>
      </c>
      <c r="C706" t="str">
        <f t="shared" si="120"/>
        <v>mal</v>
      </c>
      <c r="D706" t="str">
        <f t="shared" si="121"/>
        <v>maliger</v>
      </c>
      <c r="E706" t="str">
        <f t="shared" si="111"/>
        <v>malige</v>
      </c>
      <c r="F706" t="str">
        <f t="shared" si="112"/>
        <v>maliges</v>
      </c>
      <c r="G706" t="str">
        <f t="shared" si="113"/>
        <v>maligen</v>
      </c>
      <c r="H706" t="str">
        <f t="shared" si="114"/>
        <v>fach</v>
      </c>
      <c r="I706" t="str">
        <f t="shared" si="115"/>
        <v>facher</v>
      </c>
      <c r="J706" t="str">
        <f t="shared" si="116"/>
        <v>fache</v>
      </c>
      <c r="K706" t="str">
        <f t="shared" si="117"/>
        <v>faches</v>
      </c>
      <c r="L706" t="str">
        <f t="shared" si="118"/>
        <v>fachen</v>
      </c>
    </row>
    <row r="707" spans="2:12" x14ac:dyDescent="0.15">
      <c r="B707" t="str">
        <f t="shared" si="119"/>
        <v>ste</v>
      </c>
      <c r="C707" t="str">
        <f t="shared" si="120"/>
        <v>mal</v>
      </c>
      <c r="D707" t="str">
        <f t="shared" si="121"/>
        <v>maliger</v>
      </c>
      <c r="E707" t="str">
        <f t="shared" si="111"/>
        <v>malige</v>
      </c>
      <c r="F707" t="str">
        <f t="shared" si="112"/>
        <v>maliges</v>
      </c>
      <c r="G707" t="str">
        <f t="shared" si="113"/>
        <v>maligen</v>
      </c>
      <c r="H707" t="str">
        <f t="shared" si="114"/>
        <v>fach</v>
      </c>
      <c r="I707" t="str">
        <f t="shared" si="115"/>
        <v>facher</v>
      </c>
      <c r="J707" t="str">
        <f t="shared" si="116"/>
        <v>fache</v>
      </c>
      <c r="K707" t="str">
        <f t="shared" si="117"/>
        <v>faches</v>
      </c>
      <c r="L707" t="str">
        <f t="shared" si="118"/>
        <v>fachen</v>
      </c>
    </row>
    <row r="708" spans="2:12" x14ac:dyDescent="0.15">
      <c r="B708" t="str">
        <f t="shared" si="119"/>
        <v>ste</v>
      </c>
      <c r="C708" t="str">
        <f t="shared" si="120"/>
        <v>mal</v>
      </c>
      <c r="D708" t="str">
        <f t="shared" si="121"/>
        <v>maliger</v>
      </c>
      <c r="E708" t="str">
        <f t="shared" si="111"/>
        <v>malige</v>
      </c>
      <c r="F708" t="str">
        <f t="shared" si="112"/>
        <v>maliges</v>
      </c>
      <c r="G708" t="str">
        <f t="shared" si="113"/>
        <v>maligen</v>
      </c>
      <c r="H708" t="str">
        <f t="shared" si="114"/>
        <v>fach</v>
      </c>
      <c r="I708" t="str">
        <f t="shared" si="115"/>
        <v>facher</v>
      </c>
      <c r="J708" t="str">
        <f t="shared" si="116"/>
        <v>fache</v>
      </c>
      <c r="K708" t="str">
        <f t="shared" si="117"/>
        <v>faches</v>
      </c>
      <c r="L708" t="str">
        <f t="shared" si="118"/>
        <v>fachen</v>
      </c>
    </row>
    <row r="709" spans="2:12" x14ac:dyDescent="0.15">
      <c r="B709" t="str">
        <f t="shared" si="119"/>
        <v>ste</v>
      </c>
      <c r="C709" t="str">
        <f t="shared" si="120"/>
        <v>mal</v>
      </c>
      <c r="D709" t="str">
        <f t="shared" si="121"/>
        <v>maliger</v>
      </c>
      <c r="E709" t="str">
        <f t="shared" si="111"/>
        <v>malige</v>
      </c>
      <c r="F709" t="str">
        <f t="shared" si="112"/>
        <v>maliges</v>
      </c>
      <c r="G709" t="str">
        <f t="shared" si="113"/>
        <v>maligen</v>
      </c>
      <c r="H709" t="str">
        <f t="shared" si="114"/>
        <v>fach</v>
      </c>
      <c r="I709" t="str">
        <f t="shared" si="115"/>
        <v>facher</v>
      </c>
      <c r="J709" t="str">
        <f t="shared" si="116"/>
        <v>fache</v>
      </c>
      <c r="K709" t="str">
        <f t="shared" si="117"/>
        <v>faches</v>
      </c>
      <c r="L709" t="str">
        <f t="shared" si="118"/>
        <v>fachen</v>
      </c>
    </row>
    <row r="710" spans="2:12" x14ac:dyDescent="0.15">
      <c r="B710" t="str">
        <f t="shared" si="119"/>
        <v>ste</v>
      </c>
      <c r="C710" t="str">
        <f t="shared" si="120"/>
        <v>mal</v>
      </c>
      <c r="D710" t="str">
        <f t="shared" si="121"/>
        <v>maliger</v>
      </c>
      <c r="E710" t="str">
        <f t="shared" si="111"/>
        <v>malige</v>
      </c>
      <c r="F710" t="str">
        <f t="shared" si="112"/>
        <v>maliges</v>
      </c>
      <c r="G710" t="str">
        <f t="shared" si="113"/>
        <v>maligen</v>
      </c>
      <c r="H710" t="str">
        <f t="shared" si="114"/>
        <v>fach</v>
      </c>
      <c r="I710" t="str">
        <f t="shared" si="115"/>
        <v>facher</v>
      </c>
      <c r="J710" t="str">
        <f t="shared" si="116"/>
        <v>fache</v>
      </c>
      <c r="K710" t="str">
        <f t="shared" si="117"/>
        <v>faches</v>
      </c>
      <c r="L710" t="str">
        <f t="shared" si="118"/>
        <v>fachen</v>
      </c>
    </row>
    <row r="711" spans="2:12" x14ac:dyDescent="0.15">
      <c r="B711" t="str">
        <f t="shared" si="119"/>
        <v>ste</v>
      </c>
      <c r="C711" t="str">
        <f t="shared" si="120"/>
        <v>mal</v>
      </c>
      <c r="D711" t="str">
        <f t="shared" si="121"/>
        <v>maliger</v>
      </c>
      <c r="E711" t="str">
        <f t="shared" ref="E711:E727" si="122">CONCATENATE(A711,"malige")</f>
        <v>malige</v>
      </c>
      <c r="F711" t="str">
        <f t="shared" ref="F711:F727" si="123">CONCATENATE(A711,"maliges")</f>
        <v>maliges</v>
      </c>
      <c r="G711" t="str">
        <f t="shared" ref="G711:G727" si="124">CONCATENATE(A711,"maligen")</f>
        <v>maligen</v>
      </c>
      <c r="H711" t="str">
        <f t="shared" ref="H711:H727" si="125">CONCATENATE(A711,"fach")</f>
        <v>fach</v>
      </c>
      <c r="I711" t="str">
        <f t="shared" ref="I711:I727" si="126">CONCATENATE(A711,"facher")</f>
        <v>facher</v>
      </c>
      <c r="J711" t="str">
        <f t="shared" ref="J711:J727" si="127">CONCATENATE(A711,"fache")</f>
        <v>fache</v>
      </c>
      <c r="K711" t="str">
        <f t="shared" ref="K711:K727" si="128">CONCATENATE(A711,"faches")</f>
        <v>faches</v>
      </c>
      <c r="L711" t="str">
        <f t="shared" si="118"/>
        <v>fachen</v>
      </c>
    </row>
    <row r="712" spans="2:12" x14ac:dyDescent="0.15">
      <c r="B712" t="str">
        <f t="shared" si="119"/>
        <v>ste</v>
      </c>
      <c r="C712" t="str">
        <f t="shared" si="120"/>
        <v>mal</v>
      </c>
      <c r="D712" t="str">
        <f t="shared" si="121"/>
        <v>maliger</v>
      </c>
      <c r="E712" t="str">
        <f t="shared" si="122"/>
        <v>malige</v>
      </c>
      <c r="F712" t="str">
        <f t="shared" si="123"/>
        <v>maliges</v>
      </c>
      <c r="G712" t="str">
        <f t="shared" si="124"/>
        <v>maligen</v>
      </c>
      <c r="H712" t="str">
        <f t="shared" si="125"/>
        <v>fach</v>
      </c>
      <c r="I712" t="str">
        <f t="shared" si="126"/>
        <v>facher</v>
      </c>
      <c r="J712" t="str">
        <f t="shared" si="127"/>
        <v>fache</v>
      </c>
      <c r="K712" t="str">
        <f t="shared" si="128"/>
        <v>faches</v>
      </c>
      <c r="L712" t="str">
        <f t="shared" ref="L712:L727" si="129">CONCATENATE(A712,"fachen")</f>
        <v>fachen</v>
      </c>
    </row>
    <row r="713" spans="2:12" x14ac:dyDescent="0.15">
      <c r="B713" t="str">
        <f t="shared" si="119"/>
        <v>ste</v>
      </c>
      <c r="C713" t="str">
        <f t="shared" si="120"/>
        <v>mal</v>
      </c>
      <c r="D713" t="str">
        <f t="shared" si="121"/>
        <v>maliger</v>
      </c>
      <c r="E713" t="str">
        <f t="shared" si="122"/>
        <v>malige</v>
      </c>
      <c r="F713" t="str">
        <f t="shared" si="123"/>
        <v>maliges</v>
      </c>
      <c r="G713" t="str">
        <f t="shared" si="124"/>
        <v>maligen</v>
      </c>
      <c r="H713" t="str">
        <f t="shared" si="125"/>
        <v>fach</v>
      </c>
      <c r="I713" t="str">
        <f t="shared" si="126"/>
        <v>facher</v>
      </c>
      <c r="J713" t="str">
        <f t="shared" si="127"/>
        <v>fache</v>
      </c>
      <c r="K713" t="str">
        <f t="shared" si="128"/>
        <v>faches</v>
      </c>
      <c r="L713" t="str">
        <f t="shared" si="129"/>
        <v>fachen</v>
      </c>
    </row>
    <row r="714" spans="2:12" x14ac:dyDescent="0.15">
      <c r="B714" t="str">
        <f t="shared" si="119"/>
        <v>ste</v>
      </c>
      <c r="C714" t="str">
        <f t="shared" si="120"/>
        <v>mal</v>
      </c>
      <c r="D714" t="str">
        <f t="shared" si="121"/>
        <v>maliger</v>
      </c>
      <c r="E714" t="str">
        <f t="shared" si="122"/>
        <v>malige</v>
      </c>
      <c r="F714" t="str">
        <f t="shared" si="123"/>
        <v>maliges</v>
      </c>
      <c r="G714" t="str">
        <f t="shared" si="124"/>
        <v>maligen</v>
      </c>
      <c r="H714" t="str">
        <f t="shared" si="125"/>
        <v>fach</v>
      </c>
      <c r="I714" t="str">
        <f t="shared" si="126"/>
        <v>facher</v>
      </c>
      <c r="J714" t="str">
        <f t="shared" si="127"/>
        <v>fache</v>
      </c>
      <c r="K714" t="str">
        <f t="shared" si="128"/>
        <v>faches</v>
      </c>
      <c r="L714" t="str">
        <f t="shared" si="129"/>
        <v>fachen</v>
      </c>
    </row>
    <row r="715" spans="2:12" x14ac:dyDescent="0.15">
      <c r="B715" t="str">
        <f t="shared" si="119"/>
        <v>ste</v>
      </c>
      <c r="C715" t="str">
        <f t="shared" si="120"/>
        <v>mal</v>
      </c>
      <c r="D715" t="str">
        <f t="shared" si="121"/>
        <v>maliger</v>
      </c>
      <c r="E715" t="str">
        <f t="shared" si="122"/>
        <v>malige</v>
      </c>
      <c r="F715" t="str">
        <f t="shared" si="123"/>
        <v>maliges</v>
      </c>
      <c r="G715" t="str">
        <f t="shared" si="124"/>
        <v>maligen</v>
      </c>
      <c r="H715" t="str">
        <f t="shared" si="125"/>
        <v>fach</v>
      </c>
      <c r="I715" t="str">
        <f t="shared" si="126"/>
        <v>facher</v>
      </c>
      <c r="J715" t="str">
        <f t="shared" si="127"/>
        <v>fache</v>
      </c>
      <c r="K715" t="str">
        <f t="shared" si="128"/>
        <v>faches</v>
      </c>
      <c r="L715" t="str">
        <f t="shared" si="129"/>
        <v>fachen</v>
      </c>
    </row>
    <row r="716" spans="2:12" x14ac:dyDescent="0.15">
      <c r="B716" t="str">
        <f t="shared" si="119"/>
        <v>ste</v>
      </c>
      <c r="C716" t="str">
        <f t="shared" si="120"/>
        <v>mal</v>
      </c>
      <c r="D716" t="str">
        <f t="shared" si="121"/>
        <v>maliger</v>
      </c>
      <c r="E716" t="str">
        <f t="shared" si="122"/>
        <v>malige</v>
      </c>
      <c r="F716" t="str">
        <f t="shared" si="123"/>
        <v>maliges</v>
      </c>
      <c r="G716" t="str">
        <f t="shared" si="124"/>
        <v>maligen</v>
      </c>
      <c r="H716" t="str">
        <f t="shared" si="125"/>
        <v>fach</v>
      </c>
      <c r="I716" t="str">
        <f t="shared" si="126"/>
        <v>facher</v>
      </c>
      <c r="J716" t="str">
        <f t="shared" si="127"/>
        <v>fache</v>
      </c>
      <c r="K716" t="str">
        <f t="shared" si="128"/>
        <v>faches</v>
      </c>
      <c r="L716" t="str">
        <f t="shared" si="129"/>
        <v>fachen</v>
      </c>
    </row>
    <row r="717" spans="2:12" x14ac:dyDescent="0.15">
      <c r="B717" t="str">
        <f t="shared" si="119"/>
        <v>ste</v>
      </c>
      <c r="C717" t="str">
        <f t="shared" si="120"/>
        <v>mal</v>
      </c>
      <c r="D717" t="str">
        <f t="shared" si="121"/>
        <v>maliger</v>
      </c>
      <c r="E717" t="str">
        <f t="shared" si="122"/>
        <v>malige</v>
      </c>
      <c r="F717" t="str">
        <f t="shared" si="123"/>
        <v>maliges</v>
      </c>
      <c r="G717" t="str">
        <f t="shared" si="124"/>
        <v>maligen</v>
      </c>
      <c r="H717" t="str">
        <f t="shared" si="125"/>
        <v>fach</v>
      </c>
      <c r="I717" t="str">
        <f t="shared" si="126"/>
        <v>facher</v>
      </c>
      <c r="J717" t="str">
        <f t="shared" si="127"/>
        <v>fache</v>
      </c>
      <c r="K717" t="str">
        <f t="shared" si="128"/>
        <v>faches</v>
      </c>
      <c r="L717" t="str">
        <f t="shared" si="129"/>
        <v>fachen</v>
      </c>
    </row>
    <row r="718" spans="2:12" x14ac:dyDescent="0.15">
      <c r="B718" t="str">
        <f t="shared" si="119"/>
        <v>ste</v>
      </c>
      <c r="C718" t="str">
        <f t="shared" si="120"/>
        <v>mal</v>
      </c>
      <c r="D718" t="str">
        <f t="shared" si="121"/>
        <v>maliger</v>
      </c>
      <c r="E718" t="str">
        <f t="shared" si="122"/>
        <v>malige</v>
      </c>
      <c r="F718" t="str">
        <f t="shared" si="123"/>
        <v>maliges</v>
      </c>
      <c r="G718" t="str">
        <f t="shared" si="124"/>
        <v>maligen</v>
      </c>
      <c r="H718" t="str">
        <f t="shared" si="125"/>
        <v>fach</v>
      </c>
      <c r="I718" t="str">
        <f t="shared" si="126"/>
        <v>facher</v>
      </c>
      <c r="J718" t="str">
        <f t="shared" si="127"/>
        <v>fache</v>
      </c>
      <c r="K718" t="str">
        <f t="shared" si="128"/>
        <v>faches</v>
      </c>
      <c r="L718" t="str">
        <f t="shared" si="129"/>
        <v>fachen</v>
      </c>
    </row>
    <row r="719" spans="2:12" x14ac:dyDescent="0.15">
      <c r="B719" t="str">
        <f t="shared" si="119"/>
        <v>ste</v>
      </c>
      <c r="C719" t="str">
        <f t="shared" si="120"/>
        <v>mal</v>
      </c>
      <c r="D719" t="str">
        <f t="shared" si="121"/>
        <v>maliger</v>
      </c>
      <c r="E719" t="str">
        <f t="shared" si="122"/>
        <v>malige</v>
      </c>
      <c r="F719" t="str">
        <f t="shared" si="123"/>
        <v>maliges</v>
      </c>
      <c r="G719" t="str">
        <f t="shared" si="124"/>
        <v>maligen</v>
      </c>
      <c r="H719" t="str">
        <f t="shared" si="125"/>
        <v>fach</v>
      </c>
      <c r="I719" t="str">
        <f t="shared" si="126"/>
        <v>facher</v>
      </c>
      <c r="J719" t="str">
        <f t="shared" si="127"/>
        <v>fache</v>
      </c>
      <c r="K719" t="str">
        <f t="shared" si="128"/>
        <v>faches</v>
      </c>
      <c r="L719" t="str">
        <f t="shared" si="129"/>
        <v>fachen</v>
      </c>
    </row>
    <row r="720" spans="2:12" x14ac:dyDescent="0.15">
      <c r="B720" t="str">
        <f t="shared" si="119"/>
        <v>ste</v>
      </c>
      <c r="C720" t="str">
        <f t="shared" si="120"/>
        <v>mal</v>
      </c>
      <c r="D720" t="str">
        <f t="shared" si="121"/>
        <v>maliger</v>
      </c>
      <c r="E720" t="str">
        <f t="shared" si="122"/>
        <v>malige</v>
      </c>
      <c r="F720" t="str">
        <f t="shared" si="123"/>
        <v>maliges</v>
      </c>
      <c r="G720" t="str">
        <f t="shared" si="124"/>
        <v>maligen</v>
      </c>
      <c r="H720" t="str">
        <f t="shared" si="125"/>
        <v>fach</v>
      </c>
      <c r="I720" t="str">
        <f t="shared" si="126"/>
        <v>facher</v>
      </c>
      <c r="J720" t="str">
        <f t="shared" si="127"/>
        <v>fache</v>
      </c>
      <c r="K720" t="str">
        <f t="shared" si="128"/>
        <v>faches</v>
      </c>
      <c r="L720" t="str">
        <f t="shared" si="129"/>
        <v>fachen</v>
      </c>
    </row>
    <row r="721" spans="2:12" x14ac:dyDescent="0.15">
      <c r="B721" t="str">
        <f t="shared" si="119"/>
        <v>ste</v>
      </c>
      <c r="C721" t="str">
        <f t="shared" si="120"/>
        <v>mal</v>
      </c>
      <c r="D721" t="str">
        <f t="shared" si="121"/>
        <v>maliger</v>
      </c>
      <c r="E721" t="str">
        <f t="shared" si="122"/>
        <v>malige</v>
      </c>
      <c r="F721" t="str">
        <f t="shared" si="123"/>
        <v>maliges</v>
      </c>
      <c r="G721" t="str">
        <f t="shared" si="124"/>
        <v>maligen</v>
      </c>
      <c r="H721" t="str">
        <f t="shared" si="125"/>
        <v>fach</v>
      </c>
      <c r="I721" t="str">
        <f t="shared" si="126"/>
        <v>facher</v>
      </c>
      <c r="J721" t="str">
        <f t="shared" si="127"/>
        <v>fache</v>
      </c>
      <c r="K721" t="str">
        <f t="shared" si="128"/>
        <v>faches</v>
      </c>
      <c r="L721" t="str">
        <f t="shared" si="129"/>
        <v>fachen</v>
      </c>
    </row>
    <row r="722" spans="2:12" x14ac:dyDescent="0.15">
      <c r="B722" t="str">
        <f t="shared" si="119"/>
        <v>ste</v>
      </c>
      <c r="C722" t="str">
        <f t="shared" si="120"/>
        <v>mal</v>
      </c>
      <c r="D722" t="str">
        <f t="shared" si="121"/>
        <v>maliger</v>
      </c>
      <c r="E722" t="str">
        <f t="shared" si="122"/>
        <v>malige</v>
      </c>
      <c r="F722" t="str">
        <f t="shared" si="123"/>
        <v>maliges</v>
      </c>
      <c r="G722" t="str">
        <f t="shared" si="124"/>
        <v>maligen</v>
      </c>
      <c r="H722" t="str">
        <f t="shared" si="125"/>
        <v>fach</v>
      </c>
      <c r="I722" t="str">
        <f t="shared" si="126"/>
        <v>facher</v>
      </c>
      <c r="J722" t="str">
        <f t="shared" si="127"/>
        <v>fache</v>
      </c>
      <c r="K722" t="str">
        <f t="shared" si="128"/>
        <v>faches</v>
      </c>
      <c r="L722" t="str">
        <f t="shared" si="129"/>
        <v>fachen</v>
      </c>
    </row>
    <row r="723" spans="2:12" x14ac:dyDescent="0.15">
      <c r="B723" t="str">
        <f t="shared" si="119"/>
        <v>ste</v>
      </c>
      <c r="C723" t="str">
        <f t="shared" si="120"/>
        <v>mal</v>
      </c>
      <c r="D723" t="str">
        <f t="shared" si="121"/>
        <v>maliger</v>
      </c>
      <c r="E723" t="str">
        <f t="shared" si="122"/>
        <v>malige</v>
      </c>
      <c r="F723" t="str">
        <f t="shared" si="123"/>
        <v>maliges</v>
      </c>
      <c r="G723" t="str">
        <f t="shared" si="124"/>
        <v>maligen</v>
      </c>
      <c r="H723" t="str">
        <f t="shared" si="125"/>
        <v>fach</v>
      </c>
      <c r="I723" t="str">
        <f t="shared" si="126"/>
        <v>facher</v>
      </c>
      <c r="J723" t="str">
        <f t="shared" si="127"/>
        <v>fache</v>
      </c>
      <c r="K723" t="str">
        <f t="shared" si="128"/>
        <v>faches</v>
      </c>
      <c r="L723" t="str">
        <f t="shared" si="129"/>
        <v>fachen</v>
      </c>
    </row>
    <row r="724" spans="2:12" x14ac:dyDescent="0.15">
      <c r="B724" t="str">
        <f t="shared" si="119"/>
        <v>ste</v>
      </c>
      <c r="C724" t="str">
        <f t="shared" si="120"/>
        <v>mal</v>
      </c>
      <c r="D724" t="str">
        <f t="shared" si="121"/>
        <v>maliger</v>
      </c>
      <c r="E724" t="str">
        <f t="shared" si="122"/>
        <v>malige</v>
      </c>
      <c r="F724" t="str">
        <f t="shared" si="123"/>
        <v>maliges</v>
      </c>
      <c r="G724" t="str">
        <f t="shared" si="124"/>
        <v>maligen</v>
      </c>
      <c r="H724" t="str">
        <f t="shared" si="125"/>
        <v>fach</v>
      </c>
      <c r="I724" t="str">
        <f t="shared" si="126"/>
        <v>facher</v>
      </c>
      <c r="J724" t="str">
        <f t="shared" si="127"/>
        <v>fache</v>
      </c>
      <c r="K724" t="str">
        <f t="shared" si="128"/>
        <v>faches</v>
      </c>
      <c r="L724" t="str">
        <f t="shared" si="129"/>
        <v>fachen</v>
      </c>
    </row>
    <row r="725" spans="2:12" x14ac:dyDescent="0.15">
      <c r="B725" t="str">
        <f t="shared" si="119"/>
        <v>ste</v>
      </c>
      <c r="C725" t="str">
        <f t="shared" si="120"/>
        <v>mal</v>
      </c>
      <c r="D725" t="str">
        <f t="shared" si="121"/>
        <v>maliger</v>
      </c>
      <c r="E725" t="str">
        <f t="shared" si="122"/>
        <v>malige</v>
      </c>
      <c r="F725" t="str">
        <f t="shared" si="123"/>
        <v>maliges</v>
      </c>
      <c r="G725" t="str">
        <f t="shared" si="124"/>
        <v>maligen</v>
      </c>
      <c r="H725" t="str">
        <f t="shared" si="125"/>
        <v>fach</v>
      </c>
      <c r="I725" t="str">
        <f t="shared" si="126"/>
        <v>facher</v>
      </c>
      <c r="J725" t="str">
        <f t="shared" si="127"/>
        <v>fache</v>
      </c>
      <c r="K725" t="str">
        <f t="shared" si="128"/>
        <v>faches</v>
      </c>
      <c r="L725" t="str">
        <f t="shared" si="129"/>
        <v>fachen</v>
      </c>
    </row>
    <row r="726" spans="2:12" x14ac:dyDescent="0.15">
      <c r="B726" t="str">
        <f t="shared" si="119"/>
        <v>ste</v>
      </c>
      <c r="C726" t="str">
        <f t="shared" si="120"/>
        <v>mal</v>
      </c>
      <c r="D726" t="str">
        <f t="shared" si="121"/>
        <v>maliger</v>
      </c>
      <c r="E726" t="str">
        <f t="shared" si="122"/>
        <v>malige</v>
      </c>
      <c r="F726" t="str">
        <f t="shared" si="123"/>
        <v>maliges</v>
      </c>
      <c r="G726" t="str">
        <f t="shared" si="124"/>
        <v>maligen</v>
      </c>
      <c r="H726" t="str">
        <f t="shared" si="125"/>
        <v>fach</v>
      </c>
      <c r="I726" t="str">
        <f t="shared" si="126"/>
        <v>facher</v>
      </c>
      <c r="J726" t="str">
        <f t="shared" si="127"/>
        <v>fache</v>
      </c>
      <c r="K726" t="str">
        <f t="shared" si="128"/>
        <v>faches</v>
      </c>
      <c r="L726" t="str">
        <f t="shared" si="129"/>
        <v>fachen</v>
      </c>
    </row>
    <row r="727" spans="2:12" x14ac:dyDescent="0.15">
      <c r="B727" t="str">
        <f t="shared" si="119"/>
        <v>ste</v>
      </c>
      <c r="C727" t="str">
        <f t="shared" si="120"/>
        <v>mal</v>
      </c>
      <c r="D727" t="str">
        <f t="shared" si="121"/>
        <v>maliger</v>
      </c>
      <c r="E727" t="str">
        <f t="shared" si="122"/>
        <v>malige</v>
      </c>
      <c r="F727" t="str">
        <f t="shared" si="123"/>
        <v>maliges</v>
      </c>
      <c r="G727" t="str">
        <f t="shared" si="124"/>
        <v>maligen</v>
      </c>
      <c r="H727" t="str">
        <f t="shared" si="125"/>
        <v>fach</v>
      </c>
      <c r="I727" t="str">
        <f t="shared" si="126"/>
        <v>facher</v>
      </c>
      <c r="J727" t="str">
        <f t="shared" si="127"/>
        <v>fache</v>
      </c>
      <c r="K727" t="str">
        <f t="shared" si="128"/>
        <v>faches</v>
      </c>
      <c r="L727" t="str">
        <f t="shared" si="129"/>
        <v>fachen</v>
      </c>
    </row>
  </sheetData>
  <mergeCells count="6">
    <mergeCell ref="A1:L1"/>
    <mergeCell ref="C2:L2"/>
    <mergeCell ref="I4:K4"/>
    <mergeCell ref="D4:F4"/>
    <mergeCell ref="C3:G3"/>
    <mergeCell ref="H3:L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2" verticalDpi="36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4398-A26D-AB42-8C36-FEA775D974B4}">
  <sheetPr codeName="Tabelle10"/>
  <dimension ref="A1:E18"/>
  <sheetViews>
    <sheetView workbookViewId="0">
      <selection activeCell="G18" sqref="G18"/>
    </sheetView>
  </sheetViews>
  <sheetFormatPr baseColWidth="10" defaultRowHeight="13" x14ac:dyDescent="0.15"/>
  <sheetData>
    <row r="1" spans="1:5" x14ac:dyDescent="0.15">
      <c r="A1" s="197" t="s">
        <v>560</v>
      </c>
      <c r="B1" s="198"/>
      <c r="C1" s="198"/>
      <c r="D1" s="198"/>
      <c r="E1" s="88" t="s">
        <v>333</v>
      </c>
    </row>
    <row r="2" spans="1:5" x14ac:dyDescent="0.15">
      <c r="A2" s="140" t="s">
        <v>445</v>
      </c>
      <c r="B2" s="140" t="s">
        <v>446</v>
      </c>
      <c r="C2" s="140" t="s">
        <v>444</v>
      </c>
      <c r="D2" s="140" t="s">
        <v>447</v>
      </c>
      <c r="E2" s="140" t="s">
        <v>443</v>
      </c>
    </row>
    <row r="3" spans="1:5" x14ac:dyDescent="0.15">
      <c r="A3" t="s">
        <v>467</v>
      </c>
      <c r="B3" t="s">
        <v>477</v>
      </c>
      <c r="C3" t="s">
        <v>492</v>
      </c>
      <c r="D3" t="s">
        <v>499</v>
      </c>
    </row>
    <row r="4" spans="1:5" x14ac:dyDescent="0.15">
      <c r="A4" t="s">
        <v>468</v>
      </c>
      <c r="B4" t="s">
        <v>478</v>
      </c>
      <c r="C4" t="s">
        <v>493</v>
      </c>
      <c r="D4" t="s">
        <v>500</v>
      </c>
    </row>
    <row r="5" spans="1:5" x14ac:dyDescent="0.15">
      <c r="A5" t="s">
        <v>309</v>
      </c>
      <c r="B5" t="s">
        <v>479</v>
      </c>
      <c r="C5" t="s">
        <v>311</v>
      </c>
      <c r="D5" t="s">
        <v>501</v>
      </c>
    </row>
    <row r="6" spans="1:5" x14ac:dyDescent="0.15">
      <c r="A6" t="s">
        <v>469</v>
      </c>
      <c r="B6" t="s">
        <v>480</v>
      </c>
      <c r="C6" t="s">
        <v>308</v>
      </c>
      <c r="D6" t="s">
        <v>502</v>
      </c>
    </row>
    <row r="7" spans="1:5" x14ac:dyDescent="0.15">
      <c r="A7" t="s">
        <v>470</v>
      </c>
      <c r="B7" t="s">
        <v>481</v>
      </c>
      <c r="C7" t="s">
        <v>494</v>
      </c>
      <c r="D7" t="s">
        <v>503</v>
      </c>
    </row>
    <row r="8" spans="1:5" x14ac:dyDescent="0.15">
      <c r="A8" t="s">
        <v>471</v>
      </c>
      <c r="B8" t="s">
        <v>482</v>
      </c>
      <c r="C8" t="s">
        <v>307</v>
      </c>
      <c r="D8" t="s">
        <v>504</v>
      </c>
    </row>
    <row r="9" spans="1:5" x14ac:dyDescent="0.15">
      <c r="A9" t="s">
        <v>472</v>
      </c>
      <c r="B9" t="s">
        <v>483</v>
      </c>
      <c r="C9" t="s">
        <v>495</v>
      </c>
      <c r="D9" t="s">
        <v>505</v>
      </c>
    </row>
    <row r="10" spans="1:5" x14ac:dyDescent="0.15">
      <c r="A10" t="s">
        <v>473</v>
      </c>
      <c r="B10" t="s">
        <v>310</v>
      </c>
      <c r="C10" t="s">
        <v>496</v>
      </c>
    </row>
    <row r="11" spans="1:5" x14ac:dyDescent="0.15">
      <c r="A11" t="s">
        <v>474</v>
      </c>
      <c r="B11" t="s">
        <v>484</v>
      </c>
      <c r="C11" t="s">
        <v>497</v>
      </c>
    </row>
    <row r="12" spans="1:5" x14ac:dyDescent="0.15">
      <c r="A12" t="s">
        <v>475</v>
      </c>
      <c r="B12" t="s">
        <v>485</v>
      </c>
      <c r="C12" t="s">
        <v>498</v>
      </c>
    </row>
    <row r="13" spans="1:5" x14ac:dyDescent="0.15">
      <c r="A13" t="s">
        <v>476</v>
      </c>
      <c r="B13" t="s">
        <v>486</v>
      </c>
    </row>
    <row r="14" spans="1:5" x14ac:dyDescent="0.15">
      <c r="B14" t="s">
        <v>487</v>
      </c>
    </row>
    <row r="15" spans="1:5" x14ac:dyDescent="0.15">
      <c r="B15" t="s">
        <v>488</v>
      </c>
    </row>
    <row r="16" spans="1:5" x14ac:dyDescent="0.15">
      <c r="B16" t="s">
        <v>489</v>
      </c>
    </row>
    <row r="17" spans="2:2" x14ac:dyDescent="0.15">
      <c r="B17" t="s">
        <v>490</v>
      </c>
    </row>
    <row r="18" spans="2:2" x14ac:dyDescent="0.15">
      <c r="B18" t="s">
        <v>491</v>
      </c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headerFooter alignWithMargins="0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C8E4-58C7-7B48-A3D7-D6DA6989B205}">
  <sheetPr codeName="Tabelle11"/>
  <dimension ref="A1:E13"/>
  <sheetViews>
    <sheetView workbookViewId="0">
      <selection activeCell="E2" sqref="A2:E2"/>
    </sheetView>
  </sheetViews>
  <sheetFormatPr baseColWidth="10" defaultRowHeight="13" x14ac:dyDescent="0.15"/>
  <cols>
    <col min="1" max="1" width="12.33203125" bestFit="1" customWidth="1"/>
  </cols>
  <sheetData>
    <row r="1" spans="1:5" x14ac:dyDescent="0.15">
      <c r="A1" s="197" t="s">
        <v>559</v>
      </c>
      <c r="B1" s="198"/>
      <c r="C1" s="198"/>
      <c r="D1" s="198"/>
      <c r="E1" s="88" t="s">
        <v>333</v>
      </c>
    </row>
    <row r="2" spans="1:5" x14ac:dyDescent="0.15">
      <c r="A2" s="140" t="s">
        <v>445</v>
      </c>
      <c r="B2" s="140" t="s">
        <v>446</v>
      </c>
      <c r="C2" s="140" t="s">
        <v>444</v>
      </c>
      <c r="D2" s="140" t="s">
        <v>447</v>
      </c>
      <c r="E2" s="140" t="s">
        <v>443</v>
      </c>
    </row>
    <row r="3" spans="1:5" x14ac:dyDescent="0.15">
      <c r="A3" t="s">
        <v>312</v>
      </c>
      <c r="B3" t="s">
        <v>451</v>
      </c>
      <c r="C3" t="s">
        <v>458</v>
      </c>
      <c r="D3" t="s">
        <v>312</v>
      </c>
    </row>
    <row r="4" spans="1:5" x14ac:dyDescent="0.15">
      <c r="A4" t="s">
        <v>313</v>
      </c>
      <c r="B4" t="s">
        <v>452</v>
      </c>
      <c r="C4" t="s">
        <v>459</v>
      </c>
      <c r="D4" t="s">
        <v>313</v>
      </c>
    </row>
    <row r="5" spans="1:5" x14ac:dyDescent="0.15">
      <c r="A5" t="s">
        <v>322</v>
      </c>
      <c r="B5" t="s">
        <v>316</v>
      </c>
      <c r="C5" t="s">
        <v>318</v>
      </c>
      <c r="D5" t="s">
        <v>452</v>
      </c>
    </row>
    <row r="6" spans="1:5" x14ac:dyDescent="0.15">
      <c r="A6" t="s">
        <v>314</v>
      </c>
      <c r="B6" t="s">
        <v>453</v>
      </c>
      <c r="C6" t="s">
        <v>453</v>
      </c>
      <c r="D6" t="s">
        <v>462</v>
      </c>
    </row>
    <row r="7" spans="1:5" x14ac:dyDescent="0.15">
      <c r="A7" t="s">
        <v>315</v>
      </c>
      <c r="B7" t="s">
        <v>454</v>
      </c>
      <c r="C7" t="s">
        <v>460</v>
      </c>
      <c r="D7" t="s">
        <v>463</v>
      </c>
    </row>
    <row r="8" spans="1:5" x14ac:dyDescent="0.15">
      <c r="A8" t="s">
        <v>316</v>
      </c>
      <c r="B8" t="s">
        <v>455</v>
      </c>
      <c r="C8" t="s">
        <v>461</v>
      </c>
      <c r="D8" t="s">
        <v>464</v>
      </c>
    </row>
    <row r="9" spans="1:5" x14ac:dyDescent="0.15">
      <c r="A9" t="s">
        <v>317</v>
      </c>
      <c r="B9" t="s">
        <v>317</v>
      </c>
      <c r="C9" t="s">
        <v>322</v>
      </c>
      <c r="D9" t="s">
        <v>465</v>
      </c>
    </row>
    <row r="10" spans="1:5" x14ac:dyDescent="0.15">
      <c r="A10" t="s">
        <v>449</v>
      </c>
      <c r="B10" t="s">
        <v>456</v>
      </c>
      <c r="C10" t="s">
        <v>318</v>
      </c>
      <c r="D10" t="s">
        <v>466</v>
      </c>
    </row>
    <row r="11" spans="1:5" x14ac:dyDescent="0.15">
      <c r="A11" t="s">
        <v>450</v>
      </c>
      <c r="B11" t="s">
        <v>457</v>
      </c>
      <c r="D11" t="s">
        <v>319</v>
      </c>
    </row>
    <row r="12" spans="1:5" x14ac:dyDescent="0.15">
      <c r="A12" t="s">
        <v>320</v>
      </c>
    </row>
    <row r="13" spans="1:5" x14ac:dyDescent="0.15">
      <c r="A13" t="s">
        <v>321</v>
      </c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headerFooter alignWithMargins="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92D6-0EE2-974A-9D50-DAB59C981604}">
  <sheetPr codeName="Tabelle12"/>
  <dimension ref="A1:E25"/>
  <sheetViews>
    <sheetView workbookViewId="0">
      <selection activeCell="A2" sqref="A2"/>
    </sheetView>
  </sheetViews>
  <sheetFormatPr baseColWidth="10" defaultRowHeight="13" x14ac:dyDescent="0.15"/>
  <cols>
    <col min="1" max="1" width="21" bestFit="1" customWidth="1"/>
    <col min="2" max="2" width="15" customWidth="1"/>
  </cols>
  <sheetData>
    <row r="1" spans="1:5" x14ac:dyDescent="0.15">
      <c r="A1" s="197" t="s">
        <v>557</v>
      </c>
      <c r="B1" s="198"/>
      <c r="C1" s="198"/>
      <c r="D1" s="198"/>
      <c r="E1" s="88" t="s">
        <v>333</v>
      </c>
    </row>
    <row r="2" spans="1:5" x14ac:dyDescent="0.15">
      <c r="A2" s="107" t="s">
        <v>534</v>
      </c>
      <c r="B2" s="107" t="s">
        <v>535</v>
      </c>
      <c r="C2" s="107" t="s">
        <v>536</v>
      </c>
      <c r="D2" s="107" t="s">
        <v>537</v>
      </c>
      <c r="E2" s="107" t="s">
        <v>350</v>
      </c>
    </row>
    <row r="3" spans="1:5" x14ac:dyDescent="0.15">
      <c r="A3" t="s">
        <v>357</v>
      </c>
      <c r="B3" t="s">
        <v>519</v>
      </c>
      <c r="C3" s="1" t="s">
        <v>538</v>
      </c>
      <c r="D3" t="s">
        <v>461</v>
      </c>
    </row>
    <row r="4" spans="1:5" x14ac:dyDescent="0.15">
      <c r="A4" t="s">
        <v>358</v>
      </c>
      <c r="B4" t="s">
        <v>520</v>
      </c>
      <c r="C4" t="s">
        <v>361</v>
      </c>
      <c r="D4" t="s">
        <v>540</v>
      </c>
    </row>
    <row r="5" spans="1:5" x14ac:dyDescent="0.15">
      <c r="A5" t="s">
        <v>506</v>
      </c>
      <c r="B5" t="s">
        <v>455</v>
      </c>
      <c r="C5" t="s">
        <v>539</v>
      </c>
      <c r="D5" t="s">
        <v>542</v>
      </c>
    </row>
    <row r="6" spans="1:5" x14ac:dyDescent="0.15">
      <c r="A6" t="s">
        <v>507</v>
      </c>
      <c r="B6" t="s">
        <v>521</v>
      </c>
      <c r="C6" t="s">
        <v>510</v>
      </c>
      <c r="D6" t="s">
        <v>541</v>
      </c>
    </row>
    <row r="7" spans="1:5" x14ac:dyDescent="0.15">
      <c r="A7" t="s">
        <v>360</v>
      </c>
      <c r="B7" t="s">
        <v>522</v>
      </c>
      <c r="D7" t="s">
        <v>543</v>
      </c>
    </row>
    <row r="8" spans="1:5" x14ac:dyDescent="0.15">
      <c r="A8" t="s">
        <v>508</v>
      </c>
      <c r="B8" t="s">
        <v>361</v>
      </c>
    </row>
    <row r="9" spans="1:5" x14ac:dyDescent="0.15">
      <c r="A9" t="s">
        <v>509</v>
      </c>
      <c r="B9" t="s">
        <v>506</v>
      </c>
    </row>
    <row r="10" spans="1:5" x14ac:dyDescent="0.15">
      <c r="A10" t="s">
        <v>510</v>
      </c>
      <c r="B10" t="s">
        <v>364</v>
      </c>
    </row>
    <row r="11" spans="1:5" x14ac:dyDescent="0.15">
      <c r="A11" t="s">
        <v>359</v>
      </c>
      <c r="B11" t="s">
        <v>363</v>
      </c>
    </row>
    <row r="12" spans="1:5" x14ac:dyDescent="0.15">
      <c r="A12" t="s">
        <v>501</v>
      </c>
      <c r="B12" t="s">
        <v>523</v>
      </c>
    </row>
    <row r="13" spans="1:5" x14ac:dyDescent="0.15">
      <c r="A13" t="s">
        <v>499</v>
      </c>
      <c r="B13" t="s">
        <v>524</v>
      </c>
    </row>
    <row r="14" spans="1:5" x14ac:dyDescent="0.15">
      <c r="A14" t="s">
        <v>500</v>
      </c>
      <c r="B14" t="s">
        <v>525</v>
      </c>
    </row>
    <row r="15" spans="1:5" x14ac:dyDescent="0.15">
      <c r="A15" t="s">
        <v>511</v>
      </c>
      <c r="B15" t="s">
        <v>526</v>
      </c>
    </row>
    <row r="16" spans="1:5" x14ac:dyDescent="0.15">
      <c r="A16" t="s">
        <v>512</v>
      </c>
      <c r="B16" t="s">
        <v>527</v>
      </c>
    </row>
    <row r="17" spans="1:2" x14ac:dyDescent="0.15">
      <c r="A17" t="s">
        <v>513</v>
      </c>
      <c r="B17" t="s">
        <v>528</v>
      </c>
    </row>
    <row r="18" spans="1:2" x14ac:dyDescent="0.15">
      <c r="A18" t="s">
        <v>514</v>
      </c>
      <c r="B18" t="s">
        <v>362</v>
      </c>
    </row>
    <row r="19" spans="1:2" x14ac:dyDescent="0.15">
      <c r="A19" t="s">
        <v>515</v>
      </c>
      <c r="B19" t="s">
        <v>520</v>
      </c>
    </row>
    <row r="20" spans="1:2" x14ac:dyDescent="0.15">
      <c r="A20" t="s">
        <v>516</v>
      </c>
      <c r="B20" t="s">
        <v>529</v>
      </c>
    </row>
    <row r="21" spans="1:2" x14ac:dyDescent="0.15">
      <c r="A21" t="s">
        <v>517</v>
      </c>
      <c r="B21" t="s">
        <v>530</v>
      </c>
    </row>
    <row r="22" spans="1:2" x14ac:dyDescent="0.15">
      <c r="A22" t="s">
        <v>518</v>
      </c>
      <c r="B22" t="s">
        <v>531</v>
      </c>
    </row>
    <row r="23" spans="1:2" x14ac:dyDescent="0.15">
      <c r="B23" t="s">
        <v>532</v>
      </c>
    </row>
    <row r="24" spans="1:2" x14ac:dyDescent="0.15">
      <c r="B24" t="s">
        <v>463</v>
      </c>
    </row>
    <row r="25" spans="1:2" x14ac:dyDescent="0.15">
      <c r="B25" t="s">
        <v>533</v>
      </c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DC75-152E-DA4C-AABC-BC6A0F62F2CE}">
  <sheetPr codeName="Tabelle13"/>
  <dimension ref="A1:K8"/>
  <sheetViews>
    <sheetView workbookViewId="0">
      <selection activeCell="B2" sqref="B2:K2"/>
    </sheetView>
  </sheetViews>
  <sheetFormatPr baseColWidth="10" defaultRowHeight="13" x14ac:dyDescent="0.15"/>
  <cols>
    <col min="2" max="3" width="12.1640625" customWidth="1"/>
  </cols>
  <sheetData>
    <row r="1" spans="1:11" ht="14" thickBot="1" x14ac:dyDescent="0.2">
      <c r="A1" s="87" t="s">
        <v>558</v>
      </c>
      <c r="B1" s="88" t="s">
        <v>333</v>
      </c>
    </row>
    <row r="2" spans="1:11" ht="14" thickBot="1" x14ac:dyDescent="0.2">
      <c r="B2" s="214" t="s">
        <v>371</v>
      </c>
      <c r="C2" s="215"/>
      <c r="D2" s="215"/>
      <c r="E2" s="215"/>
      <c r="F2" s="215"/>
      <c r="G2" s="215"/>
      <c r="H2" s="215"/>
      <c r="I2" s="215"/>
      <c r="J2" s="215"/>
      <c r="K2" s="216"/>
    </row>
    <row r="3" spans="1:11" x14ac:dyDescent="0.15">
      <c r="A3" t="s">
        <v>365</v>
      </c>
      <c r="B3" s="114" t="s">
        <v>372</v>
      </c>
      <c r="C3" s="114"/>
      <c r="D3" s="114"/>
      <c r="E3" s="114"/>
      <c r="F3" s="114"/>
      <c r="G3" s="114"/>
      <c r="H3" s="114"/>
      <c r="I3" s="114"/>
      <c r="J3" s="114"/>
      <c r="K3" s="114"/>
    </row>
    <row r="4" spans="1:11" x14ac:dyDescent="0.15">
      <c r="A4" t="s">
        <v>366</v>
      </c>
      <c r="B4" s="114" t="s">
        <v>373</v>
      </c>
      <c r="C4" s="114"/>
      <c r="D4" s="114"/>
      <c r="E4" s="114"/>
      <c r="F4" s="114"/>
      <c r="G4" s="114"/>
      <c r="H4" s="114"/>
      <c r="I4" s="114"/>
      <c r="J4" s="114"/>
      <c r="K4" s="114"/>
    </row>
    <row r="5" spans="1:11" x14ac:dyDescent="0.15">
      <c r="A5" t="s">
        <v>367</v>
      </c>
      <c r="B5" s="114" t="s">
        <v>375</v>
      </c>
      <c r="C5" s="114" t="s">
        <v>374</v>
      </c>
      <c r="D5" s="114" t="s">
        <v>372</v>
      </c>
      <c r="E5" s="114"/>
      <c r="F5" s="114"/>
      <c r="G5" s="114"/>
      <c r="H5" s="114"/>
      <c r="I5" s="114"/>
      <c r="J5" s="114"/>
      <c r="K5" s="114"/>
    </row>
    <row r="6" spans="1:11" x14ac:dyDescent="0.15">
      <c r="A6" t="s">
        <v>368</v>
      </c>
      <c r="B6" s="114" t="s">
        <v>375</v>
      </c>
      <c r="C6" s="114" t="s">
        <v>374</v>
      </c>
      <c r="D6" s="114" t="s">
        <v>339</v>
      </c>
      <c r="E6" s="114"/>
      <c r="F6" s="114"/>
      <c r="G6" s="114"/>
      <c r="H6" s="114"/>
      <c r="I6" s="114"/>
      <c r="J6" s="114"/>
      <c r="K6" s="114"/>
    </row>
    <row r="7" spans="1:11" x14ac:dyDescent="0.15">
      <c r="A7" t="s">
        <v>369</v>
      </c>
      <c r="B7" s="114" t="s">
        <v>376</v>
      </c>
      <c r="C7" s="114" t="s">
        <v>377</v>
      </c>
      <c r="D7" s="114"/>
      <c r="E7" s="114"/>
      <c r="F7" s="114"/>
      <c r="G7" s="114"/>
      <c r="H7" s="114"/>
      <c r="I7" s="114"/>
      <c r="J7" s="114"/>
      <c r="K7" s="114"/>
    </row>
    <row r="8" spans="1:11" x14ac:dyDescent="0.15">
      <c r="A8" t="s">
        <v>370</v>
      </c>
      <c r="B8" s="114" t="s">
        <v>374</v>
      </c>
      <c r="C8" s="114"/>
      <c r="D8" s="114"/>
      <c r="E8" s="114"/>
      <c r="F8" s="114"/>
      <c r="G8" s="114"/>
      <c r="H8" s="114"/>
      <c r="I8" s="114"/>
      <c r="J8" s="114"/>
      <c r="K8" s="114"/>
    </row>
  </sheetData>
  <mergeCells count="1">
    <mergeCell ref="B2:K2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46</vt:i4>
      </vt:variant>
    </vt:vector>
  </HeadingPairs>
  <TitlesOfParts>
    <vt:vector size="61" baseType="lpstr">
      <vt:lpstr>Ontologien</vt:lpstr>
      <vt:lpstr>Präsentation</vt:lpstr>
      <vt:lpstr>Ana</vt:lpstr>
      <vt:lpstr>Maciek</vt:lpstr>
      <vt:lpstr>Aufnahmestadium</vt:lpstr>
      <vt:lpstr>Verben</vt:lpstr>
      <vt:lpstr>Nomen</vt:lpstr>
      <vt:lpstr>Pronomen</vt:lpstr>
      <vt:lpstr>Artikel</vt:lpstr>
      <vt:lpstr>Adjektive</vt:lpstr>
      <vt:lpstr>Numerale</vt:lpstr>
      <vt:lpstr>Adverbien</vt:lpstr>
      <vt:lpstr>Präpositionen</vt:lpstr>
      <vt:lpstr>Konjunktionen</vt:lpstr>
      <vt:lpstr>Interjektionen</vt:lpstr>
      <vt:lpstr>Adjektive</vt:lpstr>
      <vt:lpstr>Adverbien</vt:lpstr>
      <vt:lpstr>Alt</vt:lpstr>
      <vt:lpstr>Alt_Neu</vt:lpstr>
      <vt:lpstr>Artikel</vt:lpstr>
      <vt:lpstr>Ausdruck</vt:lpstr>
      <vt:lpstr>Bestimmt</vt:lpstr>
      <vt:lpstr>Betimmt</vt:lpstr>
      <vt:lpstr>Demonstrativpronomen</vt:lpstr>
      <vt:lpstr>fach</vt:lpstr>
      <vt:lpstr>Ifinitiv</vt:lpstr>
      <vt:lpstr>Indefinitpronomen</vt:lpstr>
      <vt:lpstr>Interjektionen</vt:lpstr>
      <vt:lpstr>Interrogativpronomen</vt:lpstr>
      <vt:lpstr>Kardinalzahl</vt:lpstr>
      <vt:lpstr>Komperativ</vt:lpstr>
      <vt:lpstr>Konjunktionen</vt:lpstr>
      <vt:lpstr>Konjunktiv_1</vt:lpstr>
      <vt:lpstr>mal</vt:lpstr>
      <vt:lpstr>Modus</vt:lpstr>
      <vt:lpstr>Nebenordnend</vt:lpstr>
      <vt:lpstr>Neu</vt:lpstr>
      <vt:lpstr>Nomen</vt:lpstr>
      <vt:lpstr>Normal</vt:lpstr>
      <vt:lpstr>Numerale</vt:lpstr>
      <vt:lpstr>Ordinalzahlen</vt:lpstr>
      <vt:lpstr>Personalpronomen</vt:lpstr>
      <vt:lpstr>Plural</vt:lpstr>
      <vt:lpstr>Positiv</vt:lpstr>
      <vt:lpstr>Possessivpronomen</vt:lpstr>
      <vt:lpstr>Präpositionen</vt:lpstr>
      <vt:lpstr>Pronomen</vt:lpstr>
      <vt:lpstr>Reflexivpronomen</vt:lpstr>
      <vt:lpstr>Regelmässig</vt:lpstr>
      <vt:lpstr>Relativpronomen</vt:lpstr>
      <vt:lpstr>Satzteil</vt:lpstr>
      <vt:lpstr>Singular</vt:lpstr>
      <vt:lpstr>Steigerung</vt:lpstr>
      <vt:lpstr>Superlativ</vt:lpstr>
      <vt:lpstr>Tempus</vt:lpstr>
      <vt:lpstr>Unbestimmt</vt:lpstr>
      <vt:lpstr>Unregelmässig</vt:lpstr>
      <vt:lpstr>Unterordnend</vt:lpstr>
      <vt:lpstr>Verben</vt:lpstr>
      <vt:lpstr>Wiederholungszahl</vt:lpstr>
      <vt:lpstr>Wortunterunterart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1999-06-05T12:04:39Z</cp:lastPrinted>
  <dcterms:created xsi:type="dcterms:W3CDTF">1999-04-12T21:08:40Z</dcterms:created>
  <dcterms:modified xsi:type="dcterms:W3CDTF">2026-11-01T19:44:22Z</dcterms:modified>
</cp:coreProperties>
</file>